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arlos Daniel\Desktop\GitHub\Udemy-Excel\"/>
    </mc:Choice>
  </mc:AlternateContent>
  <xr:revisionPtr revIDLastSave="0" documentId="13_ncr:1_{46F53146-C79D-4440-9A7A-E4424976E9E2}" xr6:coauthVersionLast="47" xr6:coauthVersionMax="47" xr10:uidLastSave="{00000000-0000-0000-0000-000000000000}"/>
  <bookViews>
    <workbookView xWindow="-120" yWindow="-120" windowWidth="20730" windowHeight="11040" tabRatio="703" xr2:uid="{00000000-000D-0000-FFFF-FFFF00000000}"/>
  </bookViews>
  <sheets>
    <sheet name="Datos de Bateo" sheetId="11" r:id="rId1"/>
    <sheet name="Datos de Fieldeo" sheetId="14" r:id="rId2"/>
    <sheet name="Cotizador" sheetId="10" r:id="rId3"/>
    <sheet name="Tabla Navegable" sheetId="9" r:id="rId4"/>
    <sheet name="Coincidencia Aproximada" sheetId="15" r:id="rId5"/>
    <sheet name="BUSCARX" sheetId="16" r:id="rId6"/>
    <sheet name="Categoría PIB" sheetId="17" r:id="rId7"/>
    <sheet name="ELEGIR" sheetId="18" r:id="rId8"/>
  </sheets>
  <definedNames>
    <definedName name="_xlnm._FilterDatabase" localSheetId="5" hidden="1">BUSCARX!$W$1:$W$206</definedName>
    <definedName name="_xlnm._FilterDatabase" localSheetId="0" hidden="1">'Datos de Bateo'!$A$1:$S$1</definedName>
    <definedName name="_xlnm._FilterDatabase" localSheetId="1" hidden="1">'Datos de Fieldeo'!$B$1:$G$6421</definedName>
    <definedName name="Fieldeo">'Datos de Fieldeo'!$A$1:$G$6421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3" i="11" l="1"/>
  <c r="Q22" i="11"/>
  <c r="Q20" i="11"/>
  <c r="Q19" i="11"/>
  <c r="P19" i="11"/>
  <c r="P18" i="11"/>
  <c r="P16" i="11"/>
  <c r="P15" i="11"/>
  <c r="P14" i="11"/>
  <c r="P13" i="11"/>
  <c r="P12" i="11"/>
  <c r="P11" i="11"/>
  <c r="P10" i="11"/>
  <c r="P9" i="11"/>
  <c r="P7" i="11"/>
  <c r="P6" i="11"/>
  <c r="P4" i="11"/>
  <c r="P3" i="11"/>
  <c r="P2" i="11"/>
  <c r="Q3" i="11"/>
  <c r="R3" i="11"/>
  <c r="S3" i="11"/>
  <c r="Q4" i="11"/>
  <c r="R4" i="11"/>
  <c r="S4" i="11"/>
  <c r="P5" i="11"/>
  <c r="Q5" i="11"/>
  <c r="R5" i="11"/>
  <c r="S5" i="11"/>
  <c r="Q6" i="11"/>
  <c r="R6" i="11"/>
  <c r="S6" i="11"/>
  <c r="Q7" i="11"/>
  <c r="R7" i="11"/>
  <c r="S7" i="11"/>
  <c r="P8" i="11"/>
  <c r="Q8" i="11"/>
  <c r="R8" i="11"/>
  <c r="S8" i="11"/>
  <c r="Q9" i="11"/>
  <c r="R9" i="11"/>
  <c r="S9" i="11"/>
  <c r="Q10" i="11"/>
  <c r="R10" i="11"/>
  <c r="S10" i="11"/>
  <c r="Q11" i="11"/>
  <c r="R11" i="11"/>
  <c r="S11" i="11"/>
  <c r="Q12" i="11"/>
  <c r="R12" i="11"/>
  <c r="S12" i="11"/>
  <c r="Q13" i="11"/>
  <c r="R13" i="11"/>
  <c r="S13" i="11"/>
  <c r="Q14" i="11"/>
  <c r="R14" i="11"/>
  <c r="S14" i="11"/>
  <c r="Q15" i="11"/>
  <c r="R15" i="11"/>
  <c r="S15" i="11"/>
  <c r="Q16" i="11"/>
  <c r="R16" i="11"/>
  <c r="S16" i="11"/>
  <c r="P17" i="11"/>
  <c r="Q17" i="11"/>
  <c r="R17" i="11"/>
  <c r="S17" i="11"/>
  <c r="Q18" i="11"/>
  <c r="R18" i="11"/>
  <c r="S18" i="11"/>
  <c r="R19" i="11"/>
  <c r="S19" i="11"/>
  <c r="P20" i="11"/>
  <c r="R20" i="11"/>
  <c r="S20" i="11"/>
  <c r="P21" i="11"/>
  <c r="Q21" i="11"/>
  <c r="R21" i="11"/>
  <c r="S21" i="11"/>
  <c r="P22" i="11"/>
  <c r="R22" i="11"/>
  <c r="S22" i="11"/>
  <c r="P23" i="11"/>
  <c r="R23" i="11"/>
  <c r="S23" i="11"/>
  <c r="P24" i="11"/>
  <c r="Q24" i="11"/>
  <c r="R24" i="11"/>
  <c r="S24" i="11"/>
  <c r="P25" i="11"/>
  <c r="Q25" i="11"/>
  <c r="R25" i="11"/>
  <c r="S25" i="11"/>
  <c r="P26" i="11"/>
  <c r="Q26" i="11"/>
  <c r="R26" i="11"/>
  <c r="S26" i="11"/>
  <c r="P27" i="11"/>
  <c r="Q27" i="11"/>
  <c r="R27" i="11"/>
  <c r="S27" i="11"/>
  <c r="P28" i="11"/>
  <c r="Q28" i="11"/>
  <c r="R28" i="11"/>
  <c r="S28" i="11"/>
  <c r="P29" i="11"/>
  <c r="Q29" i="11"/>
  <c r="R29" i="11"/>
  <c r="S29" i="11"/>
  <c r="P30" i="11"/>
  <c r="Q30" i="11"/>
  <c r="R30" i="11"/>
  <c r="S30" i="11"/>
  <c r="P31" i="11"/>
  <c r="Q31" i="11"/>
  <c r="R31" i="11"/>
  <c r="S31" i="11"/>
  <c r="P32" i="11"/>
  <c r="Q32" i="11"/>
  <c r="R32" i="11"/>
  <c r="S32" i="11"/>
  <c r="P33" i="11"/>
  <c r="Q33" i="11"/>
  <c r="R33" i="11"/>
  <c r="S33" i="11"/>
  <c r="P34" i="11"/>
  <c r="Q34" i="11"/>
  <c r="R34" i="11"/>
  <c r="S34" i="11"/>
  <c r="P35" i="11"/>
  <c r="Q35" i="11"/>
  <c r="R35" i="11"/>
  <c r="S35" i="11"/>
  <c r="P36" i="11"/>
  <c r="Q36" i="11"/>
  <c r="R36" i="11"/>
  <c r="S36" i="11"/>
  <c r="P37" i="11"/>
  <c r="Q37" i="11"/>
  <c r="R37" i="11"/>
  <c r="S37" i="11"/>
  <c r="P38" i="11"/>
  <c r="Q38" i="11"/>
  <c r="R38" i="11"/>
  <c r="S38" i="11"/>
  <c r="P39" i="11"/>
  <c r="Q39" i="11"/>
  <c r="R39" i="11"/>
  <c r="S39" i="11"/>
  <c r="P40" i="11"/>
  <c r="Q40" i="11"/>
  <c r="R40" i="11"/>
  <c r="S40" i="11"/>
  <c r="P41" i="11"/>
  <c r="Q41" i="11"/>
  <c r="R41" i="11"/>
  <c r="S41" i="11"/>
  <c r="P42" i="11"/>
  <c r="Q42" i="11"/>
  <c r="R42" i="11"/>
  <c r="S42" i="11"/>
  <c r="P43" i="11"/>
  <c r="Q43" i="11"/>
  <c r="R43" i="11"/>
  <c r="S43" i="11"/>
  <c r="P44" i="11"/>
  <c r="Q44" i="11"/>
  <c r="R44" i="11"/>
  <c r="S44" i="11"/>
  <c r="P45" i="11"/>
  <c r="Q45" i="11"/>
  <c r="R45" i="11"/>
  <c r="S45" i="11"/>
  <c r="P46" i="11"/>
  <c r="Q46" i="11"/>
  <c r="R46" i="11"/>
  <c r="S46" i="11"/>
  <c r="P47" i="11"/>
  <c r="Q47" i="11"/>
  <c r="R47" i="11"/>
  <c r="S47" i="11"/>
  <c r="P48" i="11"/>
  <c r="Q48" i="11"/>
  <c r="R48" i="11"/>
  <c r="S48" i="11"/>
  <c r="P49" i="11"/>
  <c r="Q49" i="11"/>
  <c r="R49" i="11"/>
  <c r="S49" i="11"/>
  <c r="P50" i="11"/>
  <c r="Q50" i="11"/>
  <c r="R50" i="11"/>
  <c r="S50" i="11"/>
  <c r="P51" i="11"/>
  <c r="Q51" i="11"/>
  <c r="R51" i="11"/>
  <c r="S51" i="11"/>
  <c r="P52" i="11"/>
  <c r="Q52" i="11"/>
  <c r="R52" i="11"/>
  <c r="S52" i="11"/>
  <c r="P53" i="11"/>
  <c r="Q53" i="11"/>
  <c r="R53" i="11"/>
  <c r="S53" i="11"/>
  <c r="P54" i="11"/>
  <c r="Q54" i="11"/>
  <c r="R54" i="11"/>
  <c r="S54" i="11"/>
  <c r="P55" i="11"/>
  <c r="Q55" i="11"/>
  <c r="R55" i="11"/>
  <c r="S55" i="11"/>
  <c r="P56" i="11"/>
  <c r="Q56" i="11"/>
  <c r="R56" i="11"/>
  <c r="S56" i="11"/>
  <c r="P57" i="11"/>
  <c r="Q57" i="11"/>
  <c r="R57" i="11"/>
  <c r="S57" i="11"/>
  <c r="P58" i="11"/>
  <c r="Q58" i="11"/>
  <c r="R58" i="11"/>
  <c r="S58" i="11"/>
  <c r="P59" i="11"/>
  <c r="Q59" i="11"/>
  <c r="R59" i="11"/>
  <c r="S59" i="11"/>
  <c r="P60" i="11"/>
  <c r="Q60" i="11"/>
  <c r="R60" i="11"/>
  <c r="S60" i="11"/>
  <c r="P61" i="11"/>
  <c r="Q61" i="11"/>
  <c r="R61" i="11"/>
  <c r="S61" i="11"/>
  <c r="P62" i="11"/>
  <c r="Q62" i="11"/>
  <c r="R62" i="11"/>
  <c r="S62" i="11"/>
  <c r="P63" i="11"/>
  <c r="Q63" i="11"/>
  <c r="R63" i="11"/>
  <c r="S63" i="11"/>
  <c r="P64" i="11"/>
  <c r="Q64" i="11"/>
  <c r="R64" i="11"/>
  <c r="S64" i="11"/>
  <c r="P65" i="11"/>
  <c r="Q65" i="11"/>
  <c r="R65" i="11"/>
  <c r="S65" i="11"/>
  <c r="P66" i="11"/>
  <c r="Q66" i="11"/>
  <c r="R66" i="11"/>
  <c r="S66" i="11"/>
  <c r="P67" i="11"/>
  <c r="Q67" i="11"/>
  <c r="R67" i="11"/>
  <c r="S67" i="11"/>
  <c r="P68" i="11"/>
  <c r="Q68" i="11"/>
  <c r="R68" i="11"/>
  <c r="S68" i="11"/>
  <c r="P69" i="11"/>
  <c r="Q69" i="11"/>
  <c r="R69" i="11"/>
  <c r="S69" i="11"/>
  <c r="P70" i="11"/>
  <c r="Q70" i="11"/>
  <c r="R70" i="11"/>
  <c r="S70" i="11"/>
  <c r="P71" i="11"/>
  <c r="Q71" i="11"/>
  <c r="R71" i="11"/>
  <c r="S71" i="11"/>
  <c r="P72" i="11"/>
  <c r="Q72" i="11"/>
  <c r="R72" i="11"/>
  <c r="S72" i="11"/>
  <c r="P73" i="11"/>
  <c r="Q73" i="11"/>
  <c r="R73" i="11"/>
  <c r="S73" i="11"/>
  <c r="P74" i="11"/>
  <c r="Q74" i="11"/>
  <c r="R74" i="11"/>
  <c r="S74" i="11"/>
  <c r="P75" i="11"/>
  <c r="Q75" i="11"/>
  <c r="R75" i="11"/>
  <c r="S75" i="11"/>
  <c r="P76" i="11"/>
  <c r="Q76" i="11"/>
  <c r="R76" i="11"/>
  <c r="S76" i="11"/>
  <c r="P77" i="11"/>
  <c r="Q77" i="11"/>
  <c r="R77" i="11"/>
  <c r="S77" i="11"/>
  <c r="P78" i="11"/>
  <c r="Q78" i="11"/>
  <c r="R78" i="11"/>
  <c r="S78" i="11"/>
  <c r="P79" i="11"/>
  <c r="Q79" i="11"/>
  <c r="R79" i="11"/>
  <c r="S79" i="11"/>
  <c r="P80" i="11"/>
  <c r="Q80" i="11"/>
  <c r="R80" i="11"/>
  <c r="S80" i="11"/>
  <c r="P81" i="11"/>
  <c r="Q81" i="11"/>
  <c r="R81" i="11"/>
  <c r="S81" i="11"/>
  <c r="P82" i="11"/>
  <c r="Q82" i="11"/>
  <c r="R82" i="11"/>
  <c r="S82" i="11"/>
  <c r="P83" i="11"/>
  <c r="Q83" i="11"/>
  <c r="R83" i="11"/>
  <c r="S83" i="11"/>
  <c r="P84" i="11"/>
  <c r="Q84" i="11"/>
  <c r="R84" i="11"/>
  <c r="S84" i="11"/>
  <c r="P85" i="11"/>
  <c r="Q85" i="11"/>
  <c r="R85" i="11"/>
  <c r="S85" i="11"/>
  <c r="P86" i="11"/>
  <c r="Q86" i="11"/>
  <c r="R86" i="11"/>
  <c r="S86" i="11"/>
  <c r="P87" i="11"/>
  <c r="Q87" i="11"/>
  <c r="R87" i="11"/>
  <c r="S87" i="11"/>
  <c r="P88" i="11"/>
  <c r="Q88" i="11"/>
  <c r="R88" i="11"/>
  <c r="S88" i="11"/>
  <c r="P89" i="11"/>
  <c r="Q89" i="11"/>
  <c r="R89" i="11"/>
  <c r="S89" i="11"/>
  <c r="P90" i="11"/>
  <c r="Q90" i="11"/>
  <c r="R90" i="11"/>
  <c r="S90" i="11"/>
  <c r="P91" i="11"/>
  <c r="Q91" i="11"/>
  <c r="R91" i="11"/>
  <c r="S91" i="11"/>
  <c r="P92" i="11"/>
  <c r="Q92" i="11"/>
  <c r="R92" i="11"/>
  <c r="S92" i="11"/>
  <c r="P93" i="11"/>
  <c r="Q93" i="11"/>
  <c r="R93" i="11"/>
  <c r="S93" i="11"/>
  <c r="P94" i="11"/>
  <c r="Q94" i="11"/>
  <c r="R94" i="11"/>
  <c r="S94" i="11"/>
  <c r="P95" i="11"/>
  <c r="Q95" i="11"/>
  <c r="R95" i="11"/>
  <c r="S95" i="11"/>
  <c r="P96" i="11"/>
  <c r="Q96" i="11"/>
  <c r="R96" i="11"/>
  <c r="S96" i="11"/>
  <c r="P97" i="11"/>
  <c r="Q97" i="11"/>
  <c r="R97" i="11"/>
  <c r="S97" i="11"/>
  <c r="P98" i="11"/>
  <c r="Q98" i="11"/>
  <c r="R98" i="11"/>
  <c r="S98" i="11"/>
  <c r="P99" i="11"/>
  <c r="Q99" i="11"/>
  <c r="R99" i="11"/>
  <c r="S99" i="11"/>
  <c r="P100" i="11"/>
  <c r="Q100" i="11"/>
  <c r="R100" i="11"/>
  <c r="S100" i="11"/>
  <c r="P101" i="11"/>
  <c r="Q101" i="11"/>
  <c r="R101" i="11"/>
  <c r="S101" i="11"/>
  <c r="P102" i="11"/>
  <c r="Q102" i="11"/>
  <c r="R102" i="11"/>
  <c r="S102" i="11"/>
  <c r="P103" i="11"/>
  <c r="Q103" i="11"/>
  <c r="R103" i="11"/>
  <c r="S103" i="11"/>
  <c r="P104" i="11"/>
  <c r="Q104" i="11"/>
  <c r="R104" i="11"/>
  <c r="S104" i="11"/>
  <c r="P105" i="11"/>
  <c r="Q105" i="11"/>
  <c r="R105" i="11"/>
  <c r="S105" i="11"/>
  <c r="P106" i="11"/>
  <c r="Q106" i="11"/>
  <c r="R106" i="11"/>
  <c r="S106" i="11"/>
  <c r="P107" i="11"/>
  <c r="Q107" i="11"/>
  <c r="R107" i="11"/>
  <c r="S107" i="11"/>
  <c r="P108" i="11"/>
  <c r="Q108" i="11"/>
  <c r="R108" i="11"/>
  <c r="S108" i="11"/>
  <c r="P109" i="11"/>
  <c r="Q109" i="11"/>
  <c r="R109" i="11"/>
  <c r="S109" i="11"/>
  <c r="P110" i="11"/>
  <c r="Q110" i="11"/>
  <c r="R110" i="11"/>
  <c r="S110" i="11"/>
  <c r="P111" i="11"/>
  <c r="Q111" i="11"/>
  <c r="R111" i="11"/>
  <c r="S111" i="11"/>
  <c r="P112" i="11"/>
  <c r="Q112" i="11"/>
  <c r="R112" i="11"/>
  <c r="S112" i="11"/>
  <c r="P113" i="11"/>
  <c r="Q113" i="11"/>
  <c r="R113" i="11"/>
  <c r="S113" i="11"/>
  <c r="P114" i="11"/>
  <c r="Q114" i="11"/>
  <c r="R114" i="11"/>
  <c r="S114" i="11"/>
  <c r="P115" i="11"/>
  <c r="Q115" i="11"/>
  <c r="R115" i="11"/>
  <c r="S115" i="11"/>
  <c r="P116" i="11"/>
  <c r="Q116" i="11"/>
  <c r="R116" i="11"/>
  <c r="S116" i="11"/>
  <c r="P117" i="11"/>
  <c r="Q117" i="11"/>
  <c r="R117" i="11"/>
  <c r="S117" i="11"/>
  <c r="P118" i="11"/>
  <c r="Q118" i="11"/>
  <c r="R118" i="11"/>
  <c r="S118" i="11"/>
  <c r="P119" i="11"/>
  <c r="Q119" i="11"/>
  <c r="R119" i="11"/>
  <c r="S119" i="11"/>
  <c r="P120" i="11"/>
  <c r="Q120" i="11"/>
  <c r="R120" i="11"/>
  <c r="S120" i="11"/>
  <c r="P121" i="11"/>
  <c r="Q121" i="11"/>
  <c r="R121" i="11"/>
  <c r="S121" i="11"/>
  <c r="P122" i="11"/>
  <c r="Q122" i="11"/>
  <c r="R122" i="11"/>
  <c r="S122" i="11"/>
  <c r="P123" i="11"/>
  <c r="Q123" i="11"/>
  <c r="R123" i="11"/>
  <c r="S123" i="11"/>
  <c r="P124" i="11"/>
  <c r="Q124" i="11"/>
  <c r="R124" i="11"/>
  <c r="S124" i="11"/>
  <c r="P125" i="11"/>
  <c r="Q125" i="11"/>
  <c r="R125" i="11"/>
  <c r="S125" i="11"/>
  <c r="P126" i="11"/>
  <c r="Q126" i="11"/>
  <c r="R126" i="11"/>
  <c r="S126" i="11"/>
  <c r="P127" i="11"/>
  <c r="Q127" i="11"/>
  <c r="R127" i="11"/>
  <c r="S127" i="11"/>
  <c r="P128" i="11"/>
  <c r="Q128" i="11"/>
  <c r="R128" i="11"/>
  <c r="S128" i="11"/>
  <c r="P129" i="11"/>
  <c r="Q129" i="11"/>
  <c r="R129" i="11"/>
  <c r="S129" i="11"/>
  <c r="P130" i="11"/>
  <c r="Q130" i="11"/>
  <c r="R130" i="11"/>
  <c r="S130" i="11"/>
  <c r="P131" i="11"/>
  <c r="Q131" i="11"/>
  <c r="R131" i="11"/>
  <c r="S131" i="11"/>
  <c r="P132" i="11"/>
  <c r="Q132" i="11"/>
  <c r="R132" i="11"/>
  <c r="S132" i="11"/>
  <c r="P133" i="11"/>
  <c r="Q133" i="11"/>
  <c r="R133" i="11"/>
  <c r="S133" i="11"/>
  <c r="P134" i="11"/>
  <c r="Q134" i="11"/>
  <c r="R134" i="11"/>
  <c r="S134" i="11"/>
  <c r="P135" i="11"/>
  <c r="Q135" i="11"/>
  <c r="R135" i="11"/>
  <c r="S135" i="11"/>
  <c r="P136" i="11"/>
  <c r="Q136" i="11"/>
  <c r="R136" i="11"/>
  <c r="S136" i="11"/>
  <c r="P137" i="11"/>
  <c r="Q137" i="11"/>
  <c r="R137" i="11"/>
  <c r="S137" i="11"/>
  <c r="P138" i="11"/>
  <c r="Q138" i="11"/>
  <c r="R138" i="11"/>
  <c r="S138" i="11"/>
  <c r="P139" i="11"/>
  <c r="Q139" i="11"/>
  <c r="R139" i="11"/>
  <c r="S139" i="11"/>
  <c r="P140" i="11"/>
  <c r="Q140" i="11"/>
  <c r="R140" i="11"/>
  <c r="S140" i="11"/>
  <c r="P141" i="11"/>
  <c r="Q141" i="11"/>
  <c r="R141" i="11"/>
  <c r="S141" i="11"/>
  <c r="P142" i="11"/>
  <c r="Q142" i="11"/>
  <c r="R142" i="11"/>
  <c r="S142" i="11"/>
  <c r="P143" i="11"/>
  <c r="Q143" i="11"/>
  <c r="R143" i="11"/>
  <c r="S143" i="11"/>
  <c r="P144" i="11"/>
  <c r="Q144" i="11"/>
  <c r="R144" i="11"/>
  <c r="S144" i="11"/>
  <c r="P145" i="11"/>
  <c r="Q145" i="11"/>
  <c r="R145" i="11"/>
  <c r="S145" i="11"/>
  <c r="P146" i="11"/>
  <c r="Q146" i="11"/>
  <c r="R146" i="11"/>
  <c r="S146" i="11"/>
  <c r="P147" i="11"/>
  <c r="Q147" i="11"/>
  <c r="R147" i="11"/>
  <c r="S147" i="11"/>
  <c r="P148" i="11"/>
  <c r="Q148" i="11"/>
  <c r="R148" i="11"/>
  <c r="S148" i="11"/>
  <c r="P149" i="11"/>
  <c r="Q149" i="11"/>
  <c r="R149" i="11"/>
  <c r="S149" i="11"/>
  <c r="P150" i="11"/>
  <c r="Q150" i="11"/>
  <c r="R150" i="11"/>
  <c r="S150" i="11"/>
  <c r="P151" i="11"/>
  <c r="Q151" i="11"/>
  <c r="R151" i="11"/>
  <c r="S151" i="11"/>
  <c r="P152" i="11"/>
  <c r="Q152" i="11"/>
  <c r="R152" i="11"/>
  <c r="S152" i="11"/>
  <c r="P153" i="11"/>
  <c r="Q153" i="11"/>
  <c r="R153" i="11"/>
  <c r="S153" i="11"/>
  <c r="P154" i="11"/>
  <c r="Q154" i="11"/>
  <c r="R154" i="11"/>
  <c r="S154" i="11"/>
  <c r="P155" i="11"/>
  <c r="Q155" i="11"/>
  <c r="R155" i="11"/>
  <c r="S155" i="11"/>
  <c r="P156" i="11"/>
  <c r="Q156" i="11"/>
  <c r="R156" i="11"/>
  <c r="S156" i="11"/>
  <c r="P157" i="11"/>
  <c r="Q157" i="11"/>
  <c r="R157" i="11"/>
  <c r="S157" i="11"/>
  <c r="P158" i="11"/>
  <c r="Q158" i="11"/>
  <c r="R158" i="11"/>
  <c r="S158" i="11"/>
  <c r="P159" i="11"/>
  <c r="Q159" i="11"/>
  <c r="R159" i="11"/>
  <c r="S159" i="11"/>
  <c r="P160" i="11"/>
  <c r="Q160" i="11"/>
  <c r="R160" i="11"/>
  <c r="S160" i="11"/>
  <c r="P161" i="11"/>
  <c r="Q161" i="11"/>
  <c r="R161" i="11"/>
  <c r="S161" i="11"/>
  <c r="P162" i="11"/>
  <c r="Q162" i="11"/>
  <c r="R162" i="11"/>
  <c r="S162" i="11"/>
  <c r="P163" i="11"/>
  <c r="Q163" i="11"/>
  <c r="R163" i="11"/>
  <c r="S163" i="11"/>
  <c r="P164" i="11"/>
  <c r="Q164" i="11"/>
  <c r="R164" i="11"/>
  <c r="S164" i="11"/>
  <c r="P165" i="11"/>
  <c r="Q165" i="11"/>
  <c r="R165" i="11"/>
  <c r="S165" i="11"/>
  <c r="P166" i="11"/>
  <c r="Q166" i="11"/>
  <c r="R166" i="11"/>
  <c r="S166" i="11"/>
  <c r="P167" i="11"/>
  <c r="Q167" i="11"/>
  <c r="R167" i="11"/>
  <c r="S167" i="11"/>
  <c r="P168" i="11"/>
  <c r="Q168" i="11"/>
  <c r="R168" i="11"/>
  <c r="S168" i="11"/>
  <c r="P169" i="11"/>
  <c r="Q169" i="11"/>
  <c r="R169" i="11"/>
  <c r="S169" i="11"/>
  <c r="P170" i="11"/>
  <c r="Q170" i="11"/>
  <c r="R170" i="11"/>
  <c r="S170" i="11"/>
  <c r="P171" i="11"/>
  <c r="Q171" i="11"/>
  <c r="R171" i="11"/>
  <c r="S171" i="11"/>
  <c r="P172" i="11"/>
  <c r="Q172" i="11"/>
  <c r="R172" i="11"/>
  <c r="S172" i="11"/>
  <c r="P173" i="11"/>
  <c r="Q173" i="11"/>
  <c r="R173" i="11"/>
  <c r="S173" i="11"/>
  <c r="P174" i="11"/>
  <c r="Q174" i="11"/>
  <c r="R174" i="11"/>
  <c r="S174" i="11"/>
  <c r="P175" i="11"/>
  <c r="Q175" i="11"/>
  <c r="R175" i="11"/>
  <c r="S175" i="11"/>
  <c r="P176" i="11"/>
  <c r="Q176" i="11"/>
  <c r="R176" i="11"/>
  <c r="S176" i="11"/>
  <c r="P177" i="11"/>
  <c r="Q177" i="11"/>
  <c r="R177" i="11"/>
  <c r="S177" i="11"/>
  <c r="P178" i="11"/>
  <c r="Q178" i="11"/>
  <c r="R178" i="11"/>
  <c r="S178" i="11"/>
  <c r="P179" i="11"/>
  <c r="Q179" i="11"/>
  <c r="R179" i="11"/>
  <c r="S179" i="11"/>
  <c r="P180" i="11"/>
  <c r="Q180" i="11"/>
  <c r="R180" i="11"/>
  <c r="S180" i="11"/>
  <c r="P181" i="11"/>
  <c r="Q181" i="11"/>
  <c r="R181" i="11"/>
  <c r="S181" i="11"/>
  <c r="P182" i="11"/>
  <c r="Q182" i="11"/>
  <c r="R182" i="11"/>
  <c r="S182" i="11"/>
  <c r="P183" i="11"/>
  <c r="Q183" i="11"/>
  <c r="R183" i="11"/>
  <c r="S183" i="11"/>
  <c r="P184" i="11"/>
  <c r="Q184" i="11"/>
  <c r="R184" i="11"/>
  <c r="S184" i="11"/>
  <c r="P185" i="11"/>
  <c r="Q185" i="11"/>
  <c r="R185" i="11"/>
  <c r="S185" i="11"/>
  <c r="P186" i="11"/>
  <c r="Q186" i="11"/>
  <c r="R186" i="11"/>
  <c r="S186" i="11"/>
  <c r="P187" i="11"/>
  <c r="Q187" i="11"/>
  <c r="R187" i="11"/>
  <c r="S187" i="11"/>
  <c r="P188" i="11"/>
  <c r="Q188" i="11"/>
  <c r="R188" i="11"/>
  <c r="S188" i="11"/>
  <c r="P189" i="11"/>
  <c r="Q189" i="11"/>
  <c r="R189" i="11"/>
  <c r="S189" i="11"/>
  <c r="P190" i="11"/>
  <c r="Q190" i="11"/>
  <c r="R190" i="11"/>
  <c r="S190" i="11"/>
  <c r="P191" i="11"/>
  <c r="Q191" i="11"/>
  <c r="R191" i="11"/>
  <c r="S191" i="11"/>
  <c r="P192" i="11"/>
  <c r="Q192" i="11"/>
  <c r="R192" i="11"/>
  <c r="S192" i="11"/>
  <c r="P193" i="11"/>
  <c r="Q193" i="11"/>
  <c r="R193" i="11"/>
  <c r="S193" i="11"/>
  <c r="P194" i="11"/>
  <c r="Q194" i="11"/>
  <c r="R194" i="11"/>
  <c r="S194" i="11"/>
  <c r="P195" i="11"/>
  <c r="Q195" i="11"/>
  <c r="R195" i="11"/>
  <c r="S195" i="11"/>
  <c r="P196" i="11"/>
  <c r="Q196" i="11"/>
  <c r="R196" i="11"/>
  <c r="S196" i="11"/>
  <c r="P197" i="11"/>
  <c r="Q197" i="11"/>
  <c r="R197" i="11"/>
  <c r="S197" i="11"/>
  <c r="P198" i="11"/>
  <c r="Q198" i="11"/>
  <c r="R198" i="11"/>
  <c r="S198" i="11"/>
  <c r="P199" i="11"/>
  <c r="Q199" i="11"/>
  <c r="R199" i="11"/>
  <c r="S199" i="11"/>
  <c r="P200" i="11"/>
  <c r="Q200" i="11"/>
  <c r="R200" i="11"/>
  <c r="S200" i="11"/>
  <c r="P201" i="11"/>
  <c r="Q201" i="11"/>
  <c r="R201" i="11"/>
  <c r="S201" i="11"/>
  <c r="P202" i="11"/>
  <c r="Q202" i="11"/>
  <c r="R202" i="11"/>
  <c r="S202" i="11"/>
  <c r="P203" i="11"/>
  <c r="Q203" i="11"/>
  <c r="R203" i="11"/>
  <c r="S203" i="11"/>
  <c r="P204" i="11"/>
  <c r="Q204" i="11"/>
  <c r="R204" i="11"/>
  <c r="S204" i="11"/>
  <c r="P205" i="11"/>
  <c r="Q205" i="11"/>
  <c r="R205" i="11"/>
  <c r="S205" i="11"/>
  <c r="P206" i="11"/>
  <c r="Q206" i="11"/>
  <c r="R206" i="11"/>
  <c r="S206" i="11"/>
  <c r="P207" i="11"/>
  <c r="Q207" i="11"/>
  <c r="R207" i="11"/>
  <c r="S207" i="11"/>
  <c r="P208" i="11"/>
  <c r="Q208" i="11"/>
  <c r="R208" i="11"/>
  <c r="S208" i="11"/>
  <c r="P209" i="11"/>
  <c r="Q209" i="11"/>
  <c r="R209" i="11"/>
  <c r="S209" i="11"/>
  <c r="P210" i="11"/>
  <c r="Q210" i="11"/>
  <c r="R210" i="11"/>
  <c r="S210" i="11"/>
  <c r="P211" i="11"/>
  <c r="Q211" i="11"/>
  <c r="R211" i="11"/>
  <c r="S211" i="11"/>
  <c r="P212" i="11"/>
  <c r="Q212" i="11"/>
  <c r="R212" i="11"/>
  <c r="S212" i="11"/>
  <c r="P213" i="11"/>
  <c r="Q213" i="11"/>
  <c r="R213" i="11"/>
  <c r="S213" i="11"/>
  <c r="P214" i="11"/>
  <c r="Q214" i="11"/>
  <c r="R214" i="11"/>
  <c r="S214" i="11"/>
  <c r="P215" i="11"/>
  <c r="Q215" i="11"/>
  <c r="R215" i="11"/>
  <c r="S215" i="11"/>
  <c r="P216" i="11"/>
  <c r="Q216" i="11"/>
  <c r="R216" i="11"/>
  <c r="S216" i="11"/>
  <c r="P217" i="11"/>
  <c r="Q217" i="11"/>
  <c r="R217" i="11"/>
  <c r="S217" i="11"/>
  <c r="P218" i="11"/>
  <c r="Q218" i="11"/>
  <c r="R218" i="11"/>
  <c r="S218" i="11"/>
  <c r="P219" i="11"/>
  <c r="Q219" i="11"/>
  <c r="R219" i="11"/>
  <c r="S219" i="11"/>
  <c r="P220" i="11"/>
  <c r="Q220" i="11"/>
  <c r="R220" i="11"/>
  <c r="S220" i="11"/>
  <c r="P221" i="11"/>
  <c r="Q221" i="11"/>
  <c r="R221" i="11"/>
  <c r="S221" i="11"/>
  <c r="P222" i="11"/>
  <c r="Q222" i="11"/>
  <c r="R222" i="11"/>
  <c r="S222" i="11"/>
  <c r="P223" i="11"/>
  <c r="Q223" i="11"/>
  <c r="R223" i="11"/>
  <c r="S223" i="11"/>
  <c r="P224" i="11"/>
  <c r="Q224" i="11"/>
  <c r="R224" i="11"/>
  <c r="S224" i="11"/>
  <c r="P225" i="11"/>
  <c r="Q225" i="11"/>
  <c r="R225" i="11"/>
  <c r="S225" i="11"/>
  <c r="P226" i="11"/>
  <c r="Q226" i="11"/>
  <c r="R226" i="11"/>
  <c r="S226" i="11"/>
  <c r="P227" i="11"/>
  <c r="Q227" i="11"/>
  <c r="R227" i="11"/>
  <c r="S227" i="11"/>
  <c r="P228" i="11"/>
  <c r="Q228" i="11"/>
  <c r="R228" i="11"/>
  <c r="S228" i="11"/>
  <c r="P229" i="11"/>
  <c r="Q229" i="11"/>
  <c r="R229" i="11"/>
  <c r="S229" i="11"/>
  <c r="P230" i="11"/>
  <c r="Q230" i="11"/>
  <c r="R230" i="11"/>
  <c r="S230" i="11"/>
  <c r="P231" i="11"/>
  <c r="Q231" i="11"/>
  <c r="R231" i="11"/>
  <c r="S231" i="11"/>
  <c r="P232" i="11"/>
  <c r="Q232" i="11"/>
  <c r="R232" i="11"/>
  <c r="S232" i="11"/>
  <c r="P233" i="11"/>
  <c r="Q233" i="11"/>
  <c r="R233" i="11"/>
  <c r="S233" i="11"/>
  <c r="P234" i="11"/>
  <c r="Q234" i="11"/>
  <c r="R234" i="11"/>
  <c r="S234" i="11"/>
  <c r="P235" i="11"/>
  <c r="Q235" i="11"/>
  <c r="R235" i="11"/>
  <c r="S235" i="11"/>
  <c r="P236" i="11"/>
  <c r="Q236" i="11"/>
  <c r="R236" i="11"/>
  <c r="S236" i="11"/>
  <c r="P237" i="11"/>
  <c r="Q237" i="11"/>
  <c r="R237" i="11"/>
  <c r="S237" i="11"/>
  <c r="P238" i="11"/>
  <c r="Q238" i="11"/>
  <c r="R238" i="11"/>
  <c r="S238" i="11"/>
  <c r="P239" i="11"/>
  <c r="Q239" i="11"/>
  <c r="R239" i="11"/>
  <c r="S239" i="11"/>
  <c r="P240" i="11"/>
  <c r="Q240" i="11"/>
  <c r="R240" i="11"/>
  <c r="S240" i="11"/>
  <c r="P241" i="11"/>
  <c r="Q241" i="11"/>
  <c r="R241" i="11"/>
  <c r="S241" i="11"/>
  <c r="P242" i="11"/>
  <c r="Q242" i="11"/>
  <c r="R242" i="11"/>
  <c r="S242" i="11"/>
  <c r="P243" i="11"/>
  <c r="Q243" i="11"/>
  <c r="R243" i="11"/>
  <c r="S243" i="11"/>
  <c r="P244" i="11"/>
  <c r="Q244" i="11"/>
  <c r="R244" i="11"/>
  <c r="S244" i="11"/>
  <c r="P245" i="11"/>
  <c r="Q245" i="11"/>
  <c r="R245" i="11"/>
  <c r="S245" i="11"/>
  <c r="P246" i="11"/>
  <c r="Q246" i="11"/>
  <c r="R246" i="11"/>
  <c r="S246" i="11"/>
  <c r="P247" i="11"/>
  <c r="Q247" i="11"/>
  <c r="R247" i="11"/>
  <c r="S247" i="11"/>
  <c r="P248" i="11"/>
  <c r="Q248" i="11"/>
  <c r="R248" i="11"/>
  <c r="S248" i="11"/>
  <c r="P249" i="11"/>
  <c r="Q249" i="11"/>
  <c r="R249" i="11"/>
  <c r="S249" i="11"/>
  <c r="P250" i="11"/>
  <c r="Q250" i="11"/>
  <c r="R250" i="11"/>
  <c r="S250" i="11"/>
  <c r="P251" i="11"/>
  <c r="Q251" i="11"/>
  <c r="R251" i="11"/>
  <c r="S251" i="11"/>
  <c r="P252" i="11"/>
  <c r="Q252" i="11"/>
  <c r="R252" i="11"/>
  <c r="S252" i="11"/>
  <c r="P253" i="11"/>
  <c r="Q253" i="11"/>
  <c r="R253" i="11"/>
  <c r="S253" i="11"/>
  <c r="P254" i="11"/>
  <c r="Q254" i="11"/>
  <c r="R254" i="11"/>
  <c r="S254" i="11"/>
  <c r="P255" i="11"/>
  <c r="Q255" i="11"/>
  <c r="R255" i="11"/>
  <c r="S255" i="11"/>
  <c r="P256" i="11"/>
  <c r="Q256" i="11"/>
  <c r="R256" i="11"/>
  <c r="S256" i="11"/>
  <c r="P257" i="11"/>
  <c r="Q257" i="11"/>
  <c r="R257" i="11"/>
  <c r="S257" i="11"/>
  <c r="P258" i="11"/>
  <c r="Q258" i="11"/>
  <c r="R258" i="11"/>
  <c r="S258" i="11"/>
  <c r="P259" i="11"/>
  <c r="Q259" i="11"/>
  <c r="R259" i="11"/>
  <c r="S259" i="11"/>
  <c r="P260" i="11"/>
  <c r="Q260" i="11"/>
  <c r="R260" i="11"/>
  <c r="S260" i="11"/>
  <c r="P261" i="11"/>
  <c r="Q261" i="11"/>
  <c r="R261" i="11"/>
  <c r="S261" i="11"/>
  <c r="P262" i="11"/>
  <c r="Q262" i="11"/>
  <c r="R262" i="11"/>
  <c r="S262" i="11"/>
  <c r="P263" i="11"/>
  <c r="Q263" i="11"/>
  <c r="R263" i="11"/>
  <c r="S263" i="11"/>
  <c r="P264" i="11"/>
  <c r="Q264" i="11"/>
  <c r="R264" i="11"/>
  <c r="S264" i="11"/>
  <c r="P265" i="11"/>
  <c r="Q265" i="11"/>
  <c r="R265" i="11"/>
  <c r="S265" i="11"/>
  <c r="P266" i="11"/>
  <c r="Q266" i="11"/>
  <c r="R266" i="11"/>
  <c r="S266" i="11"/>
  <c r="P267" i="11"/>
  <c r="Q267" i="11"/>
  <c r="R267" i="11"/>
  <c r="S267" i="11"/>
  <c r="P268" i="11"/>
  <c r="Q268" i="11"/>
  <c r="R268" i="11"/>
  <c r="S268" i="11"/>
  <c r="P269" i="11"/>
  <c r="Q269" i="11"/>
  <c r="R269" i="11"/>
  <c r="S269" i="11"/>
  <c r="P270" i="11"/>
  <c r="Q270" i="11"/>
  <c r="R270" i="11"/>
  <c r="S270" i="11"/>
  <c r="P271" i="11"/>
  <c r="Q271" i="11"/>
  <c r="R271" i="11"/>
  <c r="S271" i="11"/>
  <c r="P272" i="11"/>
  <c r="Q272" i="11"/>
  <c r="R272" i="11"/>
  <c r="S272" i="11"/>
  <c r="P273" i="11"/>
  <c r="Q273" i="11"/>
  <c r="R273" i="11"/>
  <c r="S273" i="11"/>
  <c r="P274" i="11"/>
  <c r="Q274" i="11"/>
  <c r="R274" i="11"/>
  <c r="S274" i="11"/>
  <c r="P275" i="11"/>
  <c r="Q275" i="11"/>
  <c r="R275" i="11"/>
  <c r="S275" i="11"/>
  <c r="P276" i="11"/>
  <c r="Q276" i="11"/>
  <c r="R276" i="11"/>
  <c r="S276" i="11"/>
  <c r="P277" i="11"/>
  <c r="Q277" i="11"/>
  <c r="R277" i="11"/>
  <c r="S277" i="11"/>
  <c r="P278" i="11"/>
  <c r="Q278" i="11"/>
  <c r="R278" i="11"/>
  <c r="S278" i="11"/>
  <c r="P279" i="11"/>
  <c r="Q279" i="11"/>
  <c r="R279" i="11"/>
  <c r="S279" i="11"/>
  <c r="P280" i="11"/>
  <c r="Q280" i="11"/>
  <c r="R280" i="11"/>
  <c r="S280" i="11"/>
  <c r="P281" i="11"/>
  <c r="Q281" i="11"/>
  <c r="R281" i="11"/>
  <c r="S281" i="11"/>
  <c r="P282" i="11"/>
  <c r="Q282" i="11"/>
  <c r="R282" i="11"/>
  <c r="S282" i="11"/>
  <c r="P283" i="11"/>
  <c r="Q283" i="11"/>
  <c r="R283" i="11"/>
  <c r="S283" i="11"/>
  <c r="P284" i="11"/>
  <c r="Q284" i="11"/>
  <c r="R284" i="11"/>
  <c r="S284" i="11"/>
  <c r="P285" i="11"/>
  <c r="Q285" i="11"/>
  <c r="R285" i="11"/>
  <c r="S285" i="11"/>
  <c r="P286" i="11"/>
  <c r="Q286" i="11"/>
  <c r="R286" i="11"/>
  <c r="S286" i="11"/>
  <c r="P287" i="11"/>
  <c r="Q287" i="11"/>
  <c r="R287" i="11"/>
  <c r="S287" i="11"/>
  <c r="P288" i="11"/>
  <c r="Q288" i="11"/>
  <c r="R288" i="11"/>
  <c r="S288" i="11"/>
  <c r="P289" i="11"/>
  <c r="Q289" i="11"/>
  <c r="R289" i="11"/>
  <c r="S289" i="11"/>
  <c r="P290" i="11"/>
  <c r="Q290" i="11"/>
  <c r="R290" i="11"/>
  <c r="S290" i="11"/>
  <c r="P291" i="11"/>
  <c r="Q291" i="11"/>
  <c r="R291" i="11"/>
  <c r="S291" i="11"/>
  <c r="P292" i="11"/>
  <c r="Q292" i="11"/>
  <c r="R292" i="11"/>
  <c r="S292" i="11"/>
  <c r="P293" i="11"/>
  <c r="Q293" i="11"/>
  <c r="R293" i="11"/>
  <c r="S293" i="11"/>
  <c r="P294" i="11"/>
  <c r="Q294" i="11"/>
  <c r="R294" i="11"/>
  <c r="S294" i="11"/>
  <c r="P295" i="11"/>
  <c r="Q295" i="11"/>
  <c r="R295" i="11"/>
  <c r="S295" i="11"/>
  <c r="P296" i="11"/>
  <c r="Q296" i="11"/>
  <c r="R296" i="11"/>
  <c r="S296" i="11"/>
  <c r="P297" i="11"/>
  <c r="Q297" i="11"/>
  <c r="R297" i="11"/>
  <c r="S297" i="11"/>
  <c r="P298" i="11"/>
  <c r="Q298" i="11"/>
  <c r="R298" i="11"/>
  <c r="S298" i="11"/>
  <c r="P299" i="11"/>
  <c r="Q299" i="11"/>
  <c r="R299" i="11"/>
  <c r="S299" i="11"/>
  <c r="P300" i="11"/>
  <c r="Q300" i="11"/>
  <c r="R300" i="11"/>
  <c r="S300" i="11"/>
  <c r="P301" i="11"/>
  <c r="Q301" i="11"/>
  <c r="R301" i="11"/>
  <c r="S301" i="11"/>
  <c r="P302" i="11"/>
  <c r="Q302" i="11"/>
  <c r="R302" i="11"/>
  <c r="S302" i="11"/>
  <c r="P303" i="11"/>
  <c r="Q303" i="11"/>
  <c r="R303" i="11"/>
  <c r="S303" i="11"/>
  <c r="P304" i="11"/>
  <c r="Q304" i="11"/>
  <c r="R304" i="11"/>
  <c r="S304" i="11"/>
  <c r="P305" i="11"/>
  <c r="Q305" i="11"/>
  <c r="R305" i="11"/>
  <c r="S305" i="11"/>
  <c r="P306" i="11"/>
  <c r="Q306" i="11"/>
  <c r="R306" i="11"/>
  <c r="S306" i="11"/>
  <c r="P307" i="11"/>
  <c r="Q307" i="11"/>
  <c r="R307" i="11"/>
  <c r="S307" i="11"/>
  <c r="P308" i="11"/>
  <c r="Q308" i="11"/>
  <c r="R308" i="11"/>
  <c r="S308" i="11"/>
  <c r="P309" i="11"/>
  <c r="Q309" i="11"/>
  <c r="R309" i="11"/>
  <c r="S309" i="11"/>
  <c r="P310" i="11"/>
  <c r="Q310" i="11"/>
  <c r="R310" i="11"/>
  <c r="S310" i="11"/>
  <c r="P311" i="11"/>
  <c r="Q311" i="11"/>
  <c r="R311" i="11"/>
  <c r="S311" i="11"/>
  <c r="P312" i="11"/>
  <c r="Q312" i="11"/>
  <c r="R312" i="11"/>
  <c r="S312" i="11"/>
  <c r="P313" i="11"/>
  <c r="Q313" i="11"/>
  <c r="R313" i="11"/>
  <c r="S313" i="11"/>
  <c r="P314" i="11"/>
  <c r="Q314" i="11"/>
  <c r="R314" i="11"/>
  <c r="S314" i="11"/>
  <c r="P315" i="11"/>
  <c r="Q315" i="11"/>
  <c r="R315" i="11"/>
  <c r="S315" i="11"/>
  <c r="P316" i="11"/>
  <c r="Q316" i="11"/>
  <c r="R316" i="11"/>
  <c r="S316" i="11"/>
  <c r="P317" i="11"/>
  <c r="Q317" i="11"/>
  <c r="R317" i="11"/>
  <c r="S317" i="11"/>
  <c r="P318" i="11"/>
  <c r="Q318" i="11"/>
  <c r="R318" i="11"/>
  <c r="S318" i="11"/>
  <c r="P319" i="11"/>
  <c r="Q319" i="11"/>
  <c r="R319" i="11"/>
  <c r="S319" i="11"/>
  <c r="P320" i="11"/>
  <c r="Q320" i="11"/>
  <c r="R320" i="11"/>
  <c r="S320" i="11"/>
  <c r="P321" i="11"/>
  <c r="Q321" i="11"/>
  <c r="R321" i="11"/>
  <c r="S321" i="11"/>
  <c r="P322" i="11"/>
  <c r="Q322" i="11"/>
  <c r="R322" i="11"/>
  <c r="S322" i="11"/>
  <c r="P323" i="11"/>
  <c r="Q323" i="11"/>
  <c r="R323" i="11"/>
  <c r="S323" i="11"/>
  <c r="P324" i="11"/>
  <c r="Q324" i="11"/>
  <c r="R324" i="11"/>
  <c r="S324" i="11"/>
  <c r="P325" i="11"/>
  <c r="Q325" i="11"/>
  <c r="R325" i="11"/>
  <c r="S325" i="11"/>
  <c r="P326" i="11"/>
  <c r="Q326" i="11"/>
  <c r="R326" i="11"/>
  <c r="S326" i="11"/>
  <c r="P327" i="11"/>
  <c r="Q327" i="11"/>
  <c r="R327" i="11"/>
  <c r="S327" i="11"/>
  <c r="P328" i="11"/>
  <c r="Q328" i="11"/>
  <c r="R328" i="11"/>
  <c r="S328" i="11"/>
  <c r="P329" i="11"/>
  <c r="Q329" i="11"/>
  <c r="R329" i="11"/>
  <c r="S329" i="11"/>
  <c r="P330" i="11"/>
  <c r="Q330" i="11"/>
  <c r="R330" i="11"/>
  <c r="S330" i="11"/>
  <c r="P331" i="11"/>
  <c r="Q331" i="11"/>
  <c r="R331" i="11"/>
  <c r="S331" i="11"/>
  <c r="P332" i="11"/>
  <c r="Q332" i="11"/>
  <c r="R332" i="11"/>
  <c r="S332" i="11"/>
  <c r="P333" i="11"/>
  <c r="Q333" i="11"/>
  <c r="R333" i="11"/>
  <c r="S333" i="11"/>
  <c r="P334" i="11"/>
  <c r="Q334" i="11"/>
  <c r="R334" i="11"/>
  <c r="S334" i="11"/>
  <c r="P335" i="11"/>
  <c r="Q335" i="11"/>
  <c r="R335" i="11"/>
  <c r="S335" i="11"/>
  <c r="P336" i="11"/>
  <c r="Q336" i="11"/>
  <c r="R336" i="11"/>
  <c r="S336" i="11"/>
  <c r="P337" i="11"/>
  <c r="Q337" i="11"/>
  <c r="R337" i="11"/>
  <c r="S337" i="11"/>
  <c r="P338" i="11"/>
  <c r="Q338" i="11"/>
  <c r="R338" i="11"/>
  <c r="S338" i="11"/>
  <c r="P339" i="11"/>
  <c r="Q339" i="11"/>
  <c r="R339" i="11"/>
  <c r="S339" i="11"/>
  <c r="P340" i="11"/>
  <c r="Q340" i="11"/>
  <c r="R340" i="11"/>
  <c r="S340" i="11"/>
  <c r="P341" i="11"/>
  <c r="Q341" i="11"/>
  <c r="R341" i="11"/>
  <c r="S341" i="11"/>
  <c r="P342" i="11"/>
  <c r="Q342" i="11"/>
  <c r="R342" i="11"/>
  <c r="S342" i="11"/>
  <c r="P343" i="11"/>
  <c r="Q343" i="11"/>
  <c r="R343" i="11"/>
  <c r="S343" i="11"/>
  <c r="P344" i="11"/>
  <c r="Q344" i="11"/>
  <c r="R344" i="11"/>
  <c r="S344" i="11"/>
  <c r="P345" i="11"/>
  <c r="Q345" i="11"/>
  <c r="R345" i="11"/>
  <c r="S345" i="11"/>
  <c r="P346" i="11"/>
  <c r="Q346" i="11"/>
  <c r="R346" i="11"/>
  <c r="S346" i="11"/>
  <c r="P347" i="11"/>
  <c r="Q347" i="11"/>
  <c r="R347" i="11"/>
  <c r="S347" i="11"/>
  <c r="P348" i="11"/>
  <c r="Q348" i="11"/>
  <c r="R348" i="11"/>
  <c r="S348" i="11"/>
  <c r="P349" i="11"/>
  <c r="Q349" i="11"/>
  <c r="R349" i="11"/>
  <c r="S349" i="11"/>
  <c r="P350" i="11"/>
  <c r="Q350" i="11"/>
  <c r="R350" i="11"/>
  <c r="S350" i="11"/>
  <c r="P351" i="11"/>
  <c r="Q351" i="11"/>
  <c r="R351" i="11"/>
  <c r="S351" i="11"/>
  <c r="P352" i="11"/>
  <c r="Q352" i="11"/>
  <c r="R352" i="11"/>
  <c r="S352" i="11"/>
  <c r="P353" i="11"/>
  <c r="Q353" i="11"/>
  <c r="R353" i="11"/>
  <c r="S353" i="11"/>
  <c r="P354" i="11"/>
  <c r="Q354" i="11"/>
  <c r="R354" i="11"/>
  <c r="S354" i="11"/>
  <c r="P355" i="11"/>
  <c r="Q355" i="11"/>
  <c r="R355" i="11"/>
  <c r="S355" i="11"/>
  <c r="P356" i="11"/>
  <c r="Q356" i="11"/>
  <c r="R356" i="11"/>
  <c r="S356" i="11"/>
  <c r="P357" i="11"/>
  <c r="Q357" i="11"/>
  <c r="R357" i="11"/>
  <c r="S357" i="11"/>
  <c r="P358" i="11"/>
  <c r="Q358" i="11"/>
  <c r="R358" i="11"/>
  <c r="S358" i="11"/>
  <c r="P359" i="11"/>
  <c r="Q359" i="11"/>
  <c r="R359" i="11"/>
  <c r="S359" i="11"/>
  <c r="P360" i="11"/>
  <c r="Q360" i="11"/>
  <c r="R360" i="11"/>
  <c r="S360" i="11"/>
  <c r="P361" i="11"/>
  <c r="Q361" i="11"/>
  <c r="R361" i="11"/>
  <c r="S361" i="11"/>
  <c r="P362" i="11"/>
  <c r="Q362" i="11"/>
  <c r="R362" i="11"/>
  <c r="S362" i="11"/>
  <c r="P363" i="11"/>
  <c r="Q363" i="11"/>
  <c r="R363" i="11"/>
  <c r="S363" i="11"/>
  <c r="P364" i="11"/>
  <c r="Q364" i="11"/>
  <c r="R364" i="11"/>
  <c r="S364" i="11"/>
  <c r="P365" i="11"/>
  <c r="Q365" i="11"/>
  <c r="R365" i="11"/>
  <c r="S365" i="11"/>
  <c r="P366" i="11"/>
  <c r="Q366" i="11"/>
  <c r="R366" i="11"/>
  <c r="S366" i="11"/>
  <c r="P367" i="11"/>
  <c r="Q367" i="11"/>
  <c r="R367" i="11"/>
  <c r="S367" i="11"/>
  <c r="P368" i="11"/>
  <c r="Q368" i="11"/>
  <c r="R368" i="11"/>
  <c r="S368" i="11"/>
  <c r="P369" i="11"/>
  <c r="Q369" i="11"/>
  <c r="R369" i="11"/>
  <c r="S369" i="11"/>
  <c r="P370" i="11"/>
  <c r="Q370" i="11"/>
  <c r="R370" i="11"/>
  <c r="S370" i="11"/>
  <c r="P371" i="11"/>
  <c r="Q371" i="11"/>
  <c r="R371" i="11"/>
  <c r="S371" i="11"/>
  <c r="P372" i="11"/>
  <c r="Q372" i="11"/>
  <c r="R372" i="11"/>
  <c r="S372" i="11"/>
  <c r="P373" i="11"/>
  <c r="Q373" i="11"/>
  <c r="R373" i="11"/>
  <c r="S373" i="11"/>
  <c r="P374" i="11"/>
  <c r="Q374" i="11"/>
  <c r="R374" i="11"/>
  <c r="S374" i="11"/>
  <c r="P375" i="11"/>
  <c r="Q375" i="11"/>
  <c r="R375" i="11"/>
  <c r="S375" i="11"/>
  <c r="P376" i="11"/>
  <c r="Q376" i="11"/>
  <c r="R376" i="11"/>
  <c r="S376" i="11"/>
  <c r="P377" i="11"/>
  <c r="Q377" i="11"/>
  <c r="R377" i="11"/>
  <c r="S377" i="11"/>
  <c r="P378" i="11"/>
  <c r="Q378" i="11"/>
  <c r="R378" i="11"/>
  <c r="S378" i="11"/>
  <c r="P379" i="11"/>
  <c r="Q379" i="11"/>
  <c r="R379" i="11"/>
  <c r="S379" i="11"/>
  <c r="P380" i="11"/>
  <c r="Q380" i="11"/>
  <c r="R380" i="11"/>
  <c r="S380" i="11"/>
  <c r="P381" i="11"/>
  <c r="Q381" i="11"/>
  <c r="R381" i="11"/>
  <c r="S381" i="11"/>
  <c r="P382" i="11"/>
  <c r="Q382" i="11"/>
  <c r="R382" i="11"/>
  <c r="S382" i="11"/>
  <c r="P383" i="11"/>
  <c r="Q383" i="11"/>
  <c r="R383" i="11"/>
  <c r="S383" i="11"/>
  <c r="P384" i="11"/>
  <c r="Q384" i="11"/>
  <c r="R384" i="11"/>
  <c r="S384" i="11"/>
  <c r="P385" i="11"/>
  <c r="Q385" i="11"/>
  <c r="R385" i="11"/>
  <c r="S385" i="11"/>
  <c r="P386" i="11"/>
  <c r="Q386" i="11"/>
  <c r="R386" i="11"/>
  <c r="S386" i="11"/>
  <c r="P387" i="11"/>
  <c r="Q387" i="11"/>
  <c r="R387" i="11"/>
  <c r="S387" i="11"/>
  <c r="P388" i="11"/>
  <c r="Q388" i="11"/>
  <c r="R388" i="11"/>
  <c r="S388" i="11"/>
  <c r="P389" i="11"/>
  <c r="Q389" i="11"/>
  <c r="R389" i="11"/>
  <c r="S389" i="11"/>
  <c r="P390" i="11"/>
  <c r="Q390" i="11"/>
  <c r="R390" i="11"/>
  <c r="S390" i="11"/>
  <c r="P391" i="11"/>
  <c r="Q391" i="11"/>
  <c r="R391" i="11"/>
  <c r="S391" i="11"/>
  <c r="P392" i="11"/>
  <c r="Q392" i="11"/>
  <c r="R392" i="11"/>
  <c r="S392" i="11"/>
  <c r="P393" i="11"/>
  <c r="Q393" i="11"/>
  <c r="R393" i="11"/>
  <c r="S393" i="11"/>
  <c r="P394" i="11"/>
  <c r="Q394" i="11"/>
  <c r="R394" i="11"/>
  <c r="S394" i="11"/>
  <c r="P395" i="11"/>
  <c r="Q395" i="11"/>
  <c r="R395" i="11"/>
  <c r="S395" i="11"/>
  <c r="P396" i="11"/>
  <c r="Q396" i="11"/>
  <c r="R396" i="11"/>
  <c r="S396" i="11"/>
  <c r="P397" i="11"/>
  <c r="Q397" i="11"/>
  <c r="R397" i="11"/>
  <c r="S397" i="11"/>
  <c r="P398" i="11"/>
  <c r="Q398" i="11"/>
  <c r="R398" i="11"/>
  <c r="S398" i="11"/>
  <c r="P399" i="11"/>
  <c r="Q399" i="11"/>
  <c r="R399" i="11"/>
  <c r="S399" i="11"/>
  <c r="P400" i="11"/>
  <c r="Q400" i="11"/>
  <c r="R400" i="11"/>
  <c r="S400" i="11"/>
  <c r="P401" i="11"/>
  <c r="Q401" i="11"/>
  <c r="R401" i="11"/>
  <c r="S401" i="11"/>
  <c r="P402" i="11"/>
  <c r="Q402" i="11"/>
  <c r="R402" i="11"/>
  <c r="S402" i="11"/>
  <c r="P403" i="11"/>
  <c r="Q403" i="11"/>
  <c r="R403" i="11"/>
  <c r="S403" i="11"/>
  <c r="P404" i="11"/>
  <c r="Q404" i="11"/>
  <c r="R404" i="11"/>
  <c r="S404" i="11"/>
  <c r="P405" i="11"/>
  <c r="Q405" i="11"/>
  <c r="R405" i="11"/>
  <c r="S405" i="11"/>
  <c r="P406" i="11"/>
  <c r="Q406" i="11"/>
  <c r="R406" i="11"/>
  <c r="S406" i="11"/>
  <c r="P407" i="11"/>
  <c r="Q407" i="11"/>
  <c r="R407" i="11"/>
  <c r="S407" i="11"/>
  <c r="P408" i="11"/>
  <c r="Q408" i="11"/>
  <c r="R408" i="11"/>
  <c r="S408" i="11"/>
  <c r="P409" i="11"/>
  <c r="Q409" i="11"/>
  <c r="R409" i="11"/>
  <c r="S409" i="11"/>
  <c r="P410" i="11"/>
  <c r="Q410" i="11"/>
  <c r="R410" i="11"/>
  <c r="S410" i="11"/>
  <c r="P411" i="11"/>
  <c r="Q411" i="11"/>
  <c r="R411" i="11"/>
  <c r="S411" i="11"/>
  <c r="P412" i="11"/>
  <c r="Q412" i="11"/>
  <c r="R412" i="11"/>
  <c r="S412" i="11"/>
  <c r="P413" i="11"/>
  <c r="Q413" i="11"/>
  <c r="R413" i="11"/>
  <c r="S413" i="11"/>
  <c r="P414" i="11"/>
  <c r="Q414" i="11"/>
  <c r="R414" i="11"/>
  <c r="S414" i="11"/>
  <c r="P415" i="11"/>
  <c r="Q415" i="11"/>
  <c r="R415" i="11"/>
  <c r="S415" i="11"/>
  <c r="P416" i="11"/>
  <c r="Q416" i="11"/>
  <c r="R416" i="11"/>
  <c r="S416" i="11"/>
  <c r="P417" i="11"/>
  <c r="Q417" i="11"/>
  <c r="R417" i="11"/>
  <c r="S417" i="11"/>
  <c r="P418" i="11"/>
  <c r="Q418" i="11"/>
  <c r="R418" i="11"/>
  <c r="S418" i="11"/>
  <c r="P419" i="11"/>
  <c r="Q419" i="11"/>
  <c r="R419" i="11"/>
  <c r="S419" i="11"/>
  <c r="P420" i="11"/>
  <c r="Q420" i="11"/>
  <c r="R420" i="11"/>
  <c r="S420" i="11"/>
  <c r="P421" i="11"/>
  <c r="Q421" i="11"/>
  <c r="R421" i="11"/>
  <c r="S421" i="11"/>
  <c r="P422" i="11"/>
  <c r="Q422" i="11"/>
  <c r="R422" i="11"/>
  <c r="S422" i="11"/>
  <c r="P423" i="11"/>
  <c r="Q423" i="11"/>
  <c r="R423" i="11"/>
  <c r="S423" i="11"/>
  <c r="P424" i="11"/>
  <c r="Q424" i="11"/>
  <c r="R424" i="11"/>
  <c r="S424" i="11"/>
  <c r="P425" i="11"/>
  <c r="Q425" i="11"/>
  <c r="R425" i="11"/>
  <c r="S425" i="11"/>
  <c r="P426" i="11"/>
  <c r="Q426" i="11"/>
  <c r="R426" i="11"/>
  <c r="S426" i="11"/>
  <c r="P427" i="11"/>
  <c r="Q427" i="11"/>
  <c r="R427" i="11"/>
  <c r="S427" i="11"/>
  <c r="P428" i="11"/>
  <c r="Q428" i="11"/>
  <c r="R428" i="11"/>
  <c r="S428" i="11"/>
  <c r="P429" i="11"/>
  <c r="Q429" i="11"/>
  <c r="R429" i="11"/>
  <c r="S429" i="11"/>
  <c r="P430" i="11"/>
  <c r="Q430" i="11"/>
  <c r="R430" i="11"/>
  <c r="S430" i="11"/>
  <c r="P431" i="11"/>
  <c r="Q431" i="11"/>
  <c r="R431" i="11"/>
  <c r="S431" i="11"/>
  <c r="P432" i="11"/>
  <c r="Q432" i="11"/>
  <c r="R432" i="11"/>
  <c r="S432" i="11"/>
  <c r="P433" i="11"/>
  <c r="Q433" i="11"/>
  <c r="R433" i="11"/>
  <c r="S433" i="11"/>
  <c r="P434" i="11"/>
  <c r="Q434" i="11"/>
  <c r="R434" i="11"/>
  <c r="S434" i="11"/>
  <c r="P435" i="11"/>
  <c r="Q435" i="11"/>
  <c r="R435" i="11"/>
  <c r="S435" i="11"/>
  <c r="P436" i="11"/>
  <c r="Q436" i="11"/>
  <c r="R436" i="11"/>
  <c r="S436" i="11"/>
  <c r="P437" i="11"/>
  <c r="Q437" i="11"/>
  <c r="R437" i="11"/>
  <c r="S437" i="11"/>
  <c r="P438" i="11"/>
  <c r="Q438" i="11"/>
  <c r="R438" i="11"/>
  <c r="S438" i="11"/>
  <c r="P439" i="11"/>
  <c r="Q439" i="11"/>
  <c r="R439" i="11"/>
  <c r="S439" i="11"/>
  <c r="P440" i="11"/>
  <c r="Q440" i="11"/>
  <c r="R440" i="11"/>
  <c r="S440" i="11"/>
  <c r="P441" i="11"/>
  <c r="Q441" i="11"/>
  <c r="R441" i="11"/>
  <c r="S441" i="11"/>
  <c r="P442" i="11"/>
  <c r="Q442" i="11"/>
  <c r="R442" i="11"/>
  <c r="S442" i="11"/>
  <c r="P443" i="11"/>
  <c r="Q443" i="11"/>
  <c r="R443" i="11"/>
  <c r="S443" i="11"/>
  <c r="P444" i="11"/>
  <c r="Q444" i="11"/>
  <c r="R444" i="11"/>
  <c r="S444" i="11"/>
  <c r="P445" i="11"/>
  <c r="Q445" i="11"/>
  <c r="R445" i="11"/>
  <c r="S445" i="11"/>
  <c r="P446" i="11"/>
  <c r="Q446" i="11"/>
  <c r="R446" i="11"/>
  <c r="S446" i="11"/>
  <c r="P447" i="11"/>
  <c r="Q447" i="11"/>
  <c r="R447" i="11"/>
  <c r="S447" i="11"/>
  <c r="P448" i="11"/>
  <c r="Q448" i="11"/>
  <c r="R448" i="11"/>
  <c r="S448" i="11"/>
  <c r="P449" i="11"/>
  <c r="Q449" i="11"/>
  <c r="R449" i="11"/>
  <c r="S449" i="11"/>
  <c r="P450" i="11"/>
  <c r="Q450" i="11"/>
  <c r="R450" i="11"/>
  <c r="S450" i="11"/>
  <c r="P451" i="11"/>
  <c r="Q451" i="11"/>
  <c r="R451" i="11"/>
  <c r="S451" i="11"/>
  <c r="P452" i="11"/>
  <c r="Q452" i="11"/>
  <c r="R452" i="11"/>
  <c r="S452" i="11"/>
  <c r="P453" i="11"/>
  <c r="Q453" i="11"/>
  <c r="R453" i="11"/>
  <c r="S453" i="11"/>
  <c r="P454" i="11"/>
  <c r="Q454" i="11"/>
  <c r="R454" i="11"/>
  <c r="S454" i="11"/>
  <c r="P455" i="11"/>
  <c r="Q455" i="11"/>
  <c r="R455" i="11"/>
  <c r="S455" i="11"/>
  <c r="P456" i="11"/>
  <c r="Q456" i="11"/>
  <c r="R456" i="11"/>
  <c r="S456" i="11"/>
  <c r="P457" i="11"/>
  <c r="Q457" i="11"/>
  <c r="R457" i="11"/>
  <c r="S457" i="11"/>
  <c r="P458" i="11"/>
  <c r="Q458" i="11"/>
  <c r="R458" i="11"/>
  <c r="S458" i="11"/>
  <c r="P459" i="11"/>
  <c r="Q459" i="11"/>
  <c r="R459" i="11"/>
  <c r="S459" i="11"/>
  <c r="P460" i="11"/>
  <c r="Q460" i="11"/>
  <c r="R460" i="11"/>
  <c r="S460" i="11"/>
  <c r="P461" i="11"/>
  <c r="Q461" i="11"/>
  <c r="R461" i="11"/>
  <c r="S461" i="11"/>
  <c r="P462" i="11"/>
  <c r="Q462" i="11"/>
  <c r="R462" i="11"/>
  <c r="S462" i="11"/>
  <c r="P463" i="11"/>
  <c r="Q463" i="11"/>
  <c r="R463" i="11"/>
  <c r="S463" i="11"/>
  <c r="P464" i="11"/>
  <c r="Q464" i="11"/>
  <c r="R464" i="11"/>
  <c r="S464" i="11"/>
  <c r="P465" i="11"/>
  <c r="Q465" i="11"/>
  <c r="R465" i="11"/>
  <c r="S465" i="11"/>
  <c r="P466" i="11"/>
  <c r="Q466" i="11"/>
  <c r="R466" i="11"/>
  <c r="S466" i="11"/>
  <c r="P467" i="11"/>
  <c r="Q467" i="11"/>
  <c r="R467" i="11"/>
  <c r="S467" i="11"/>
  <c r="P468" i="11"/>
  <c r="Q468" i="11"/>
  <c r="R468" i="11"/>
  <c r="S468" i="11"/>
  <c r="P469" i="11"/>
  <c r="Q469" i="11"/>
  <c r="R469" i="11"/>
  <c r="S469" i="11"/>
  <c r="P470" i="11"/>
  <c r="Q470" i="11"/>
  <c r="R470" i="11"/>
  <c r="S470" i="11"/>
  <c r="P471" i="11"/>
  <c r="Q471" i="11"/>
  <c r="R471" i="11"/>
  <c r="S471" i="11"/>
  <c r="P472" i="11"/>
  <c r="Q472" i="11"/>
  <c r="R472" i="11"/>
  <c r="S472" i="11"/>
  <c r="P473" i="11"/>
  <c r="Q473" i="11"/>
  <c r="R473" i="11"/>
  <c r="S473" i="11"/>
  <c r="P474" i="11"/>
  <c r="Q474" i="11"/>
  <c r="R474" i="11"/>
  <c r="S474" i="11"/>
  <c r="P475" i="11"/>
  <c r="Q475" i="11"/>
  <c r="R475" i="11"/>
  <c r="S475" i="11"/>
  <c r="P476" i="11"/>
  <c r="Q476" i="11"/>
  <c r="R476" i="11"/>
  <c r="S476" i="11"/>
  <c r="P477" i="11"/>
  <c r="Q477" i="11"/>
  <c r="R477" i="11"/>
  <c r="S477" i="11"/>
  <c r="P478" i="11"/>
  <c r="Q478" i="11"/>
  <c r="R478" i="11"/>
  <c r="S478" i="11"/>
  <c r="P479" i="11"/>
  <c r="Q479" i="11"/>
  <c r="R479" i="11"/>
  <c r="S479" i="11"/>
  <c r="P480" i="11"/>
  <c r="Q480" i="11"/>
  <c r="R480" i="11"/>
  <c r="S480" i="11"/>
  <c r="P481" i="11"/>
  <c r="Q481" i="11"/>
  <c r="R481" i="11"/>
  <c r="S481" i="11"/>
  <c r="P482" i="11"/>
  <c r="Q482" i="11"/>
  <c r="R482" i="11"/>
  <c r="S482" i="11"/>
  <c r="P483" i="11"/>
  <c r="Q483" i="11"/>
  <c r="R483" i="11"/>
  <c r="S483" i="11"/>
  <c r="P484" i="11"/>
  <c r="Q484" i="11"/>
  <c r="R484" i="11"/>
  <c r="S484" i="11"/>
  <c r="P485" i="11"/>
  <c r="Q485" i="11"/>
  <c r="R485" i="11"/>
  <c r="S485" i="11"/>
  <c r="P486" i="11"/>
  <c r="Q486" i="11"/>
  <c r="R486" i="11"/>
  <c r="S486" i="11"/>
  <c r="P487" i="11"/>
  <c r="Q487" i="11"/>
  <c r="R487" i="11"/>
  <c r="S487" i="11"/>
  <c r="P488" i="11"/>
  <c r="Q488" i="11"/>
  <c r="R488" i="11"/>
  <c r="S488" i="11"/>
  <c r="P489" i="11"/>
  <c r="Q489" i="11"/>
  <c r="R489" i="11"/>
  <c r="S489" i="11"/>
  <c r="P490" i="11"/>
  <c r="Q490" i="11"/>
  <c r="R490" i="11"/>
  <c r="S490" i="11"/>
  <c r="P491" i="11"/>
  <c r="Q491" i="11"/>
  <c r="R491" i="11"/>
  <c r="S491" i="11"/>
  <c r="P492" i="11"/>
  <c r="Q492" i="11"/>
  <c r="R492" i="11"/>
  <c r="S492" i="11"/>
  <c r="P493" i="11"/>
  <c r="Q493" i="11"/>
  <c r="R493" i="11"/>
  <c r="S493" i="11"/>
  <c r="P494" i="11"/>
  <c r="Q494" i="11"/>
  <c r="R494" i="11"/>
  <c r="S494" i="11"/>
  <c r="P495" i="11"/>
  <c r="Q495" i="11"/>
  <c r="R495" i="11"/>
  <c r="S495" i="11"/>
  <c r="P496" i="11"/>
  <c r="Q496" i="11"/>
  <c r="R496" i="11"/>
  <c r="S496" i="11"/>
  <c r="P497" i="11"/>
  <c r="Q497" i="11"/>
  <c r="R497" i="11"/>
  <c r="S497" i="11"/>
  <c r="P498" i="11"/>
  <c r="Q498" i="11"/>
  <c r="R498" i="11"/>
  <c r="S498" i="11"/>
  <c r="P499" i="11"/>
  <c r="Q499" i="11"/>
  <c r="R499" i="11"/>
  <c r="S499" i="11"/>
  <c r="P500" i="11"/>
  <c r="Q500" i="11"/>
  <c r="R500" i="11"/>
  <c r="S500" i="11"/>
  <c r="P501" i="11"/>
  <c r="Q501" i="11"/>
  <c r="R501" i="11"/>
  <c r="S501" i="11"/>
  <c r="P502" i="11"/>
  <c r="Q502" i="11"/>
  <c r="R502" i="11"/>
  <c r="S502" i="11"/>
  <c r="P503" i="11"/>
  <c r="Q503" i="11"/>
  <c r="R503" i="11"/>
  <c r="S503" i="11"/>
  <c r="P504" i="11"/>
  <c r="Q504" i="11"/>
  <c r="R504" i="11"/>
  <c r="S504" i="11"/>
  <c r="P505" i="11"/>
  <c r="Q505" i="11"/>
  <c r="R505" i="11"/>
  <c r="S505" i="11"/>
  <c r="P506" i="11"/>
  <c r="Q506" i="11"/>
  <c r="R506" i="11"/>
  <c r="S506" i="11"/>
  <c r="P507" i="11"/>
  <c r="Q507" i="11"/>
  <c r="R507" i="11"/>
  <c r="S507" i="11"/>
  <c r="P508" i="11"/>
  <c r="Q508" i="11"/>
  <c r="R508" i="11"/>
  <c r="S508" i="11"/>
  <c r="P509" i="11"/>
  <c r="Q509" i="11"/>
  <c r="R509" i="11"/>
  <c r="S509" i="11"/>
  <c r="P510" i="11"/>
  <c r="Q510" i="11"/>
  <c r="R510" i="11"/>
  <c r="S510" i="11"/>
  <c r="P511" i="11"/>
  <c r="Q511" i="11"/>
  <c r="R511" i="11"/>
  <c r="S511" i="11"/>
  <c r="P512" i="11"/>
  <c r="Q512" i="11"/>
  <c r="R512" i="11"/>
  <c r="S512" i="11"/>
  <c r="P513" i="11"/>
  <c r="Q513" i="11"/>
  <c r="R513" i="11"/>
  <c r="S513" i="11"/>
  <c r="P514" i="11"/>
  <c r="Q514" i="11"/>
  <c r="R514" i="11"/>
  <c r="S514" i="11"/>
  <c r="P515" i="11"/>
  <c r="Q515" i="11"/>
  <c r="R515" i="11"/>
  <c r="S515" i="11"/>
  <c r="P516" i="11"/>
  <c r="Q516" i="11"/>
  <c r="R516" i="11"/>
  <c r="S516" i="11"/>
  <c r="P517" i="11"/>
  <c r="Q517" i="11"/>
  <c r="R517" i="11"/>
  <c r="S517" i="11"/>
  <c r="P518" i="11"/>
  <c r="Q518" i="11"/>
  <c r="R518" i="11"/>
  <c r="S518" i="11"/>
  <c r="P519" i="11"/>
  <c r="Q519" i="11"/>
  <c r="R519" i="11"/>
  <c r="S519" i="11"/>
  <c r="P520" i="11"/>
  <c r="Q520" i="11"/>
  <c r="R520" i="11"/>
  <c r="S520" i="11"/>
  <c r="P521" i="11"/>
  <c r="Q521" i="11"/>
  <c r="R521" i="11"/>
  <c r="S521" i="11"/>
  <c r="P522" i="11"/>
  <c r="Q522" i="11"/>
  <c r="R522" i="11"/>
  <c r="S522" i="11"/>
  <c r="P523" i="11"/>
  <c r="Q523" i="11"/>
  <c r="R523" i="11"/>
  <c r="S523" i="11"/>
  <c r="P524" i="11"/>
  <c r="Q524" i="11"/>
  <c r="R524" i="11"/>
  <c r="S524" i="11"/>
  <c r="P525" i="11"/>
  <c r="Q525" i="11"/>
  <c r="R525" i="11"/>
  <c r="S525" i="11"/>
  <c r="P526" i="11"/>
  <c r="Q526" i="11"/>
  <c r="R526" i="11"/>
  <c r="S526" i="11"/>
  <c r="P527" i="11"/>
  <c r="Q527" i="11"/>
  <c r="R527" i="11"/>
  <c r="S527" i="11"/>
  <c r="P528" i="11"/>
  <c r="Q528" i="11"/>
  <c r="R528" i="11"/>
  <c r="S528" i="11"/>
  <c r="P529" i="11"/>
  <c r="Q529" i="11"/>
  <c r="R529" i="11"/>
  <c r="S529" i="11"/>
  <c r="P530" i="11"/>
  <c r="Q530" i="11"/>
  <c r="R530" i="11"/>
  <c r="S530" i="11"/>
  <c r="P531" i="11"/>
  <c r="Q531" i="11"/>
  <c r="R531" i="11"/>
  <c r="S531" i="11"/>
  <c r="P532" i="11"/>
  <c r="Q532" i="11"/>
  <c r="R532" i="11"/>
  <c r="S532" i="11"/>
  <c r="P533" i="11"/>
  <c r="Q533" i="11"/>
  <c r="R533" i="11"/>
  <c r="S533" i="11"/>
  <c r="P534" i="11"/>
  <c r="Q534" i="11"/>
  <c r="R534" i="11"/>
  <c r="S534" i="11"/>
  <c r="P535" i="11"/>
  <c r="Q535" i="11"/>
  <c r="R535" i="11"/>
  <c r="S535" i="11"/>
  <c r="P536" i="11"/>
  <c r="Q536" i="11"/>
  <c r="R536" i="11"/>
  <c r="S536" i="11"/>
  <c r="P537" i="11"/>
  <c r="Q537" i="11"/>
  <c r="R537" i="11"/>
  <c r="S537" i="11"/>
  <c r="P538" i="11"/>
  <c r="Q538" i="11"/>
  <c r="R538" i="11"/>
  <c r="S538" i="11"/>
  <c r="P539" i="11"/>
  <c r="Q539" i="11"/>
  <c r="R539" i="11"/>
  <c r="S539" i="11"/>
  <c r="P540" i="11"/>
  <c r="Q540" i="11"/>
  <c r="R540" i="11"/>
  <c r="S540" i="11"/>
  <c r="P541" i="11"/>
  <c r="Q541" i="11"/>
  <c r="R541" i="11"/>
  <c r="S541" i="11"/>
  <c r="P542" i="11"/>
  <c r="Q542" i="11"/>
  <c r="R542" i="11"/>
  <c r="S542" i="11"/>
  <c r="P543" i="11"/>
  <c r="Q543" i="11"/>
  <c r="R543" i="11"/>
  <c r="S543" i="11"/>
  <c r="P544" i="11"/>
  <c r="Q544" i="11"/>
  <c r="R544" i="11"/>
  <c r="S544" i="11"/>
  <c r="P545" i="11"/>
  <c r="Q545" i="11"/>
  <c r="R545" i="11"/>
  <c r="S545" i="11"/>
  <c r="P546" i="11"/>
  <c r="Q546" i="11"/>
  <c r="R546" i="11"/>
  <c r="S546" i="11"/>
  <c r="P547" i="11"/>
  <c r="Q547" i="11"/>
  <c r="R547" i="11"/>
  <c r="S547" i="11"/>
  <c r="P548" i="11"/>
  <c r="Q548" i="11"/>
  <c r="R548" i="11"/>
  <c r="S548" i="11"/>
  <c r="P549" i="11"/>
  <c r="Q549" i="11"/>
  <c r="R549" i="11"/>
  <c r="S549" i="11"/>
  <c r="P550" i="11"/>
  <c r="Q550" i="11"/>
  <c r="R550" i="11"/>
  <c r="S550" i="11"/>
  <c r="P551" i="11"/>
  <c r="Q551" i="11"/>
  <c r="R551" i="11"/>
  <c r="S551" i="11"/>
  <c r="P552" i="11"/>
  <c r="Q552" i="11"/>
  <c r="R552" i="11"/>
  <c r="S552" i="11"/>
  <c r="P553" i="11"/>
  <c r="Q553" i="11"/>
  <c r="R553" i="11"/>
  <c r="S553" i="11"/>
  <c r="P554" i="11"/>
  <c r="Q554" i="11"/>
  <c r="R554" i="11"/>
  <c r="S554" i="11"/>
  <c r="P555" i="11"/>
  <c r="Q555" i="11"/>
  <c r="R555" i="11"/>
  <c r="S555" i="11"/>
  <c r="P556" i="11"/>
  <c r="Q556" i="11"/>
  <c r="R556" i="11"/>
  <c r="S556" i="11"/>
  <c r="P557" i="11"/>
  <c r="Q557" i="11"/>
  <c r="R557" i="11"/>
  <c r="S557" i="11"/>
  <c r="P558" i="11"/>
  <c r="Q558" i="11"/>
  <c r="R558" i="11"/>
  <c r="S558" i="11"/>
  <c r="P559" i="11"/>
  <c r="Q559" i="11"/>
  <c r="R559" i="11"/>
  <c r="S559" i="11"/>
  <c r="P560" i="11"/>
  <c r="Q560" i="11"/>
  <c r="R560" i="11"/>
  <c r="S560" i="11"/>
  <c r="P561" i="11"/>
  <c r="Q561" i="11"/>
  <c r="R561" i="11"/>
  <c r="S561" i="11"/>
  <c r="P562" i="11"/>
  <c r="Q562" i="11"/>
  <c r="R562" i="11"/>
  <c r="S562" i="11"/>
  <c r="P563" i="11"/>
  <c r="Q563" i="11"/>
  <c r="R563" i="11"/>
  <c r="S563" i="11"/>
  <c r="P564" i="11"/>
  <c r="Q564" i="11"/>
  <c r="R564" i="11"/>
  <c r="S564" i="11"/>
  <c r="P565" i="11"/>
  <c r="Q565" i="11"/>
  <c r="R565" i="11"/>
  <c r="S565" i="11"/>
  <c r="P566" i="11"/>
  <c r="Q566" i="11"/>
  <c r="R566" i="11"/>
  <c r="S566" i="11"/>
  <c r="P567" i="11"/>
  <c r="Q567" i="11"/>
  <c r="R567" i="11"/>
  <c r="S567" i="11"/>
  <c r="P568" i="11"/>
  <c r="Q568" i="11"/>
  <c r="R568" i="11"/>
  <c r="S568" i="11"/>
  <c r="P569" i="11"/>
  <c r="Q569" i="11"/>
  <c r="R569" i="11"/>
  <c r="S569" i="11"/>
  <c r="P570" i="11"/>
  <c r="Q570" i="11"/>
  <c r="R570" i="11"/>
  <c r="S570" i="11"/>
  <c r="P571" i="11"/>
  <c r="Q571" i="11"/>
  <c r="R571" i="11"/>
  <c r="S571" i="11"/>
  <c r="P572" i="11"/>
  <c r="Q572" i="11"/>
  <c r="R572" i="11"/>
  <c r="S572" i="11"/>
  <c r="P573" i="11"/>
  <c r="Q573" i="11"/>
  <c r="R573" i="11"/>
  <c r="S573" i="11"/>
  <c r="P574" i="11"/>
  <c r="Q574" i="11"/>
  <c r="R574" i="11"/>
  <c r="S574" i="11"/>
  <c r="P575" i="11"/>
  <c r="Q575" i="11"/>
  <c r="R575" i="11"/>
  <c r="S575" i="11"/>
  <c r="P576" i="11"/>
  <c r="Q576" i="11"/>
  <c r="R576" i="11"/>
  <c r="S576" i="11"/>
  <c r="P577" i="11"/>
  <c r="Q577" i="11"/>
  <c r="R577" i="11"/>
  <c r="S577" i="11"/>
  <c r="P578" i="11"/>
  <c r="Q578" i="11"/>
  <c r="R578" i="11"/>
  <c r="S578" i="11"/>
  <c r="P579" i="11"/>
  <c r="Q579" i="11"/>
  <c r="R579" i="11"/>
  <c r="S579" i="11"/>
  <c r="P580" i="11"/>
  <c r="Q580" i="11"/>
  <c r="R580" i="11"/>
  <c r="S580" i="11"/>
  <c r="P581" i="11"/>
  <c r="Q581" i="11"/>
  <c r="R581" i="11"/>
  <c r="S581" i="11"/>
  <c r="P582" i="11"/>
  <c r="Q582" i="11"/>
  <c r="R582" i="11"/>
  <c r="S582" i="11"/>
  <c r="P583" i="11"/>
  <c r="Q583" i="11"/>
  <c r="R583" i="11"/>
  <c r="S583" i="11"/>
  <c r="P584" i="11"/>
  <c r="Q584" i="11"/>
  <c r="R584" i="11"/>
  <c r="S584" i="11"/>
  <c r="P585" i="11"/>
  <c r="Q585" i="11"/>
  <c r="R585" i="11"/>
  <c r="S585" i="11"/>
  <c r="P586" i="11"/>
  <c r="Q586" i="11"/>
  <c r="R586" i="11"/>
  <c r="S586" i="11"/>
  <c r="P587" i="11"/>
  <c r="Q587" i="11"/>
  <c r="R587" i="11"/>
  <c r="S587" i="11"/>
  <c r="P588" i="11"/>
  <c r="Q588" i="11"/>
  <c r="R588" i="11"/>
  <c r="S588" i="11"/>
  <c r="P589" i="11"/>
  <c r="Q589" i="11"/>
  <c r="R589" i="11"/>
  <c r="S589" i="11"/>
  <c r="P590" i="11"/>
  <c r="Q590" i="11"/>
  <c r="R590" i="11"/>
  <c r="S590" i="11"/>
  <c r="P591" i="11"/>
  <c r="Q591" i="11"/>
  <c r="R591" i="11"/>
  <c r="S591" i="11"/>
  <c r="P592" i="11"/>
  <c r="Q592" i="11"/>
  <c r="R592" i="11"/>
  <c r="S592" i="11"/>
  <c r="P593" i="11"/>
  <c r="Q593" i="11"/>
  <c r="R593" i="11"/>
  <c r="S593" i="11"/>
  <c r="P594" i="11"/>
  <c r="Q594" i="11"/>
  <c r="R594" i="11"/>
  <c r="S594" i="11"/>
  <c r="P595" i="11"/>
  <c r="Q595" i="11"/>
  <c r="R595" i="11"/>
  <c r="S595" i="11"/>
  <c r="P596" i="11"/>
  <c r="Q596" i="11"/>
  <c r="R596" i="11"/>
  <c r="S596" i="11"/>
  <c r="P597" i="11"/>
  <c r="Q597" i="11"/>
  <c r="R597" i="11"/>
  <c r="S597" i="11"/>
  <c r="P598" i="11"/>
  <c r="Q598" i="11"/>
  <c r="R598" i="11"/>
  <c r="S598" i="11"/>
  <c r="P599" i="11"/>
  <c r="Q599" i="11"/>
  <c r="R599" i="11"/>
  <c r="S599" i="11"/>
  <c r="P600" i="11"/>
  <c r="Q600" i="11"/>
  <c r="R600" i="11"/>
  <c r="S600" i="11"/>
  <c r="P601" i="11"/>
  <c r="Q601" i="11"/>
  <c r="R601" i="11"/>
  <c r="S601" i="11"/>
  <c r="P602" i="11"/>
  <c r="Q602" i="11"/>
  <c r="R602" i="11"/>
  <c r="S602" i="11"/>
  <c r="P603" i="11"/>
  <c r="Q603" i="11"/>
  <c r="R603" i="11"/>
  <c r="S603" i="11"/>
  <c r="P604" i="11"/>
  <c r="Q604" i="11"/>
  <c r="R604" i="11"/>
  <c r="S604" i="11"/>
  <c r="P605" i="11"/>
  <c r="Q605" i="11"/>
  <c r="R605" i="11"/>
  <c r="S605" i="11"/>
  <c r="P606" i="11"/>
  <c r="Q606" i="11"/>
  <c r="R606" i="11"/>
  <c r="S606" i="11"/>
  <c r="P607" i="11"/>
  <c r="Q607" i="11"/>
  <c r="R607" i="11"/>
  <c r="S607" i="11"/>
  <c r="P608" i="11"/>
  <c r="Q608" i="11"/>
  <c r="R608" i="11"/>
  <c r="S608" i="11"/>
  <c r="P609" i="11"/>
  <c r="Q609" i="11"/>
  <c r="R609" i="11"/>
  <c r="S609" i="11"/>
  <c r="P610" i="11"/>
  <c r="Q610" i="11"/>
  <c r="R610" i="11"/>
  <c r="S610" i="11"/>
  <c r="P611" i="11"/>
  <c r="Q611" i="11"/>
  <c r="R611" i="11"/>
  <c r="S611" i="11"/>
  <c r="P612" i="11"/>
  <c r="Q612" i="11"/>
  <c r="R612" i="11"/>
  <c r="S612" i="11"/>
  <c r="P613" i="11"/>
  <c r="Q613" i="11"/>
  <c r="R613" i="11"/>
  <c r="S613" i="11"/>
  <c r="P614" i="11"/>
  <c r="Q614" i="11"/>
  <c r="R614" i="11"/>
  <c r="S614" i="11"/>
  <c r="P615" i="11"/>
  <c r="Q615" i="11"/>
  <c r="R615" i="11"/>
  <c r="S615" i="11"/>
  <c r="P616" i="11"/>
  <c r="Q616" i="11"/>
  <c r="R616" i="11"/>
  <c r="S616" i="11"/>
  <c r="P617" i="11"/>
  <c r="Q617" i="11"/>
  <c r="R617" i="11"/>
  <c r="S617" i="11"/>
  <c r="P618" i="11"/>
  <c r="Q618" i="11"/>
  <c r="R618" i="11"/>
  <c r="S618" i="11"/>
  <c r="P619" i="11"/>
  <c r="Q619" i="11"/>
  <c r="R619" i="11"/>
  <c r="S619" i="11"/>
  <c r="P620" i="11"/>
  <c r="Q620" i="11"/>
  <c r="R620" i="11"/>
  <c r="S620" i="11"/>
  <c r="P621" i="11"/>
  <c r="Q621" i="11"/>
  <c r="R621" i="11"/>
  <c r="S621" i="11"/>
  <c r="P622" i="11"/>
  <c r="Q622" i="11"/>
  <c r="R622" i="11"/>
  <c r="S622" i="11"/>
  <c r="P623" i="11"/>
  <c r="Q623" i="11"/>
  <c r="R623" i="11"/>
  <c r="S623" i="11"/>
  <c r="P624" i="11"/>
  <c r="Q624" i="11"/>
  <c r="R624" i="11"/>
  <c r="S624" i="11"/>
  <c r="P625" i="11"/>
  <c r="Q625" i="11"/>
  <c r="R625" i="11"/>
  <c r="S625" i="11"/>
  <c r="P626" i="11"/>
  <c r="Q626" i="11"/>
  <c r="R626" i="11"/>
  <c r="S626" i="11"/>
  <c r="P627" i="11"/>
  <c r="Q627" i="11"/>
  <c r="R627" i="11"/>
  <c r="S627" i="11"/>
  <c r="P628" i="11"/>
  <c r="Q628" i="11"/>
  <c r="R628" i="11"/>
  <c r="S628" i="11"/>
  <c r="P629" i="11"/>
  <c r="Q629" i="11"/>
  <c r="R629" i="11"/>
  <c r="S629" i="11"/>
  <c r="P630" i="11"/>
  <c r="Q630" i="11"/>
  <c r="R630" i="11"/>
  <c r="S630" i="11"/>
  <c r="P631" i="11"/>
  <c r="Q631" i="11"/>
  <c r="R631" i="11"/>
  <c r="S631" i="11"/>
  <c r="P632" i="11"/>
  <c r="Q632" i="11"/>
  <c r="R632" i="11"/>
  <c r="S632" i="11"/>
  <c r="P633" i="11"/>
  <c r="Q633" i="11"/>
  <c r="R633" i="11"/>
  <c r="S633" i="11"/>
  <c r="P634" i="11"/>
  <c r="Q634" i="11"/>
  <c r="R634" i="11"/>
  <c r="S634" i="11"/>
  <c r="P635" i="11"/>
  <c r="Q635" i="11"/>
  <c r="R635" i="11"/>
  <c r="S635" i="11"/>
  <c r="P636" i="11"/>
  <c r="Q636" i="11"/>
  <c r="R636" i="11"/>
  <c r="S636" i="11"/>
  <c r="P637" i="11"/>
  <c r="Q637" i="11"/>
  <c r="R637" i="11"/>
  <c r="S637" i="11"/>
  <c r="P638" i="11"/>
  <c r="Q638" i="11"/>
  <c r="R638" i="11"/>
  <c r="S638" i="11"/>
  <c r="P639" i="11"/>
  <c r="Q639" i="11"/>
  <c r="R639" i="11"/>
  <c r="S639" i="11"/>
  <c r="P640" i="11"/>
  <c r="Q640" i="11"/>
  <c r="R640" i="11"/>
  <c r="S640" i="11"/>
  <c r="P641" i="11"/>
  <c r="Q641" i="11"/>
  <c r="R641" i="11"/>
  <c r="S641" i="11"/>
  <c r="P642" i="11"/>
  <c r="Q642" i="11"/>
  <c r="R642" i="11"/>
  <c r="S642" i="11"/>
  <c r="P643" i="11"/>
  <c r="Q643" i="11"/>
  <c r="R643" i="11"/>
  <c r="S643" i="11"/>
  <c r="P644" i="11"/>
  <c r="Q644" i="11"/>
  <c r="R644" i="11"/>
  <c r="S644" i="11"/>
  <c r="P645" i="11"/>
  <c r="Q645" i="11"/>
  <c r="R645" i="11"/>
  <c r="S645" i="11"/>
  <c r="P646" i="11"/>
  <c r="Q646" i="11"/>
  <c r="R646" i="11"/>
  <c r="S646" i="11"/>
  <c r="P647" i="11"/>
  <c r="Q647" i="11"/>
  <c r="R647" i="11"/>
  <c r="S647" i="11"/>
  <c r="P648" i="11"/>
  <c r="Q648" i="11"/>
  <c r="R648" i="11"/>
  <c r="S648" i="11"/>
  <c r="P649" i="11"/>
  <c r="Q649" i="11"/>
  <c r="R649" i="11"/>
  <c r="S649" i="11"/>
  <c r="P650" i="11"/>
  <c r="Q650" i="11"/>
  <c r="R650" i="11"/>
  <c r="S650" i="11"/>
  <c r="P651" i="11"/>
  <c r="Q651" i="11"/>
  <c r="R651" i="11"/>
  <c r="S651" i="11"/>
  <c r="P652" i="11"/>
  <c r="Q652" i="11"/>
  <c r="R652" i="11"/>
  <c r="S652" i="11"/>
  <c r="P653" i="11"/>
  <c r="Q653" i="11"/>
  <c r="R653" i="11"/>
  <c r="S653" i="11"/>
  <c r="P654" i="11"/>
  <c r="Q654" i="11"/>
  <c r="R654" i="11"/>
  <c r="S654" i="11"/>
  <c r="P655" i="11"/>
  <c r="Q655" i="11"/>
  <c r="R655" i="11"/>
  <c r="S655" i="11"/>
  <c r="P656" i="11"/>
  <c r="Q656" i="11"/>
  <c r="R656" i="11"/>
  <c r="S656" i="11"/>
  <c r="P657" i="11"/>
  <c r="Q657" i="11"/>
  <c r="R657" i="11"/>
  <c r="S657" i="11"/>
  <c r="P658" i="11"/>
  <c r="Q658" i="11"/>
  <c r="R658" i="11"/>
  <c r="S658" i="11"/>
  <c r="P659" i="11"/>
  <c r="Q659" i="11"/>
  <c r="R659" i="11"/>
  <c r="S659" i="11"/>
  <c r="P660" i="11"/>
  <c r="Q660" i="11"/>
  <c r="R660" i="11"/>
  <c r="S660" i="11"/>
  <c r="P661" i="11"/>
  <c r="Q661" i="11"/>
  <c r="R661" i="11"/>
  <c r="S661" i="11"/>
  <c r="P662" i="11"/>
  <c r="Q662" i="11"/>
  <c r="R662" i="11"/>
  <c r="S662" i="11"/>
  <c r="P663" i="11"/>
  <c r="Q663" i="11"/>
  <c r="R663" i="11"/>
  <c r="S663" i="11"/>
  <c r="P664" i="11"/>
  <c r="Q664" i="11"/>
  <c r="R664" i="11"/>
  <c r="S664" i="11"/>
  <c r="P665" i="11"/>
  <c r="Q665" i="11"/>
  <c r="R665" i="11"/>
  <c r="S665" i="11"/>
  <c r="P666" i="11"/>
  <c r="Q666" i="11"/>
  <c r="R666" i="11"/>
  <c r="S666" i="11"/>
  <c r="P667" i="11"/>
  <c r="Q667" i="11"/>
  <c r="R667" i="11"/>
  <c r="S667" i="11"/>
  <c r="P668" i="11"/>
  <c r="Q668" i="11"/>
  <c r="R668" i="11"/>
  <c r="S668" i="11"/>
  <c r="P669" i="11"/>
  <c r="Q669" i="11"/>
  <c r="R669" i="11"/>
  <c r="S669" i="11"/>
  <c r="P670" i="11"/>
  <c r="Q670" i="11"/>
  <c r="R670" i="11"/>
  <c r="S670" i="11"/>
  <c r="P671" i="11"/>
  <c r="Q671" i="11"/>
  <c r="R671" i="11"/>
  <c r="S671" i="11"/>
  <c r="P672" i="11"/>
  <c r="Q672" i="11"/>
  <c r="R672" i="11"/>
  <c r="S672" i="11"/>
  <c r="P673" i="11"/>
  <c r="Q673" i="11"/>
  <c r="R673" i="11"/>
  <c r="S673" i="11"/>
  <c r="P674" i="11"/>
  <c r="Q674" i="11"/>
  <c r="R674" i="11"/>
  <c r="S674" i="11"/>
  <c r="P675" i="11"/>
  <c r="Q675" i="11"/>
  <c r="R675" i="11"/>
  <c r="S675" i="11"/>
  <c r="P676" i="11"/>
  <c r="Q676" i="11"/>
  <c r="R676" i="11"/>
  <c r="S676" i="11"/>
  <c r="P677" i="11"/>
  <c r="Q677" i="11"/>
  <c r="R677" i="11"/>
  <c r="S677" i="11"/>
  <c r="P678" i="11"/>
  <c r="Q678" i="11"/>
  <c r="R678" i="11"/>
  <c r="S678" i="11"/>
  <c r="P679" i="11"/>
  <c r="Q679" i="11"/>
  <c r="R679" i="11"/>
  <c r="S679" i="11"/>
  <c r="P680" i="11"/>
  <c r="Q680" i="11"/>
  <c r="R680" i="11"/>
  <c r="S680" i="11"/>
  <c r="P681" i="11"/>
  <c r="Q681" i="11"/>
  <c r="R681" i="11"/>
  <c r="S681" i="11"/>
  <c r="P682" i="11"/>
  <c r="Q682" i="11"/>
  <c r="R682" i="11"/>
  <c r="S682" i="11"/>
  <c r="P683" i="11"/>
  <c r="Q683" i="11"/>
  <c r="R683" i="11"/>
  <c r="S683" i="11"/>
  <c r="P684" i="11"/>
  <c r="Q684" i="11"/>
  <c r="R684" i="11"/>
  <c r="S684" i="11"/>
  <c r="P685" i="11"/>
  <c r="Q685" i="11"/>
  <c r="R685" i="11"/>
  <c r="S685" i="11"/>
  <c r="P686" i="11"/>
  <c r="Q686" i="11"/>
  <c r="R686" i="11"/>
  <c r="S686" i="11"/>
  <c r="P687" i="11"/>
  <c r="Q687" i="11"/>
  <c r="R687" i="11"/>
  <c r="S687" i="11"/>
  <c r="P688" i="11"/>
  <c r="Q688" i="11"/>
  <c r="R688" i="11"/>
  <c r="S688" i="11"/>
  <c r="P689" i="11"/>
  <c r="Q689" i="11"/>
  <c r="R689" i="11"/>
  <c r="S689" i="11"/>
  <c r="P690" i="11"/>
  <c r="Q690" i="11"/>
  <c r="R690" i="11"/>
  <c r="S690" i="11"/>
  <c r="P691" i="11"/>
  <c r="Q691" i="11"/>
  <c r="R691" i="11"/>
  <c r="S691" i="11"/>
  <c r="P692" i="11"/>
  <c r="Q692" i="11"/>
  <c r="R692" i="11"/>
  <c r="S692" i="11"/>
  <c r="P693" i="11"/>
  <c r="Q693" i="11"/>
  <c r="R693" i="11"/>
  <c r="S693" i="11"/>
  <c r="P694" i="11"/>
  <c r="Q694" i="11"/>
  <c r="R694" i="11"/>
  <c r="S694" i="11"/>
  <c r="P695" i="11"/>
  <c r="Q695" i="11"/>
  <c r="R695" i="11"/>
  <c r="S695" i="11"/>
  <c r="P696" i="11"/>
  <c r="Q696" i="11"/>
  <c r="R696" i="11"/>
  <c r="S696" i="11"/>
  <c r="P697" i="11"/>
  <c r="Q697" i="11"/>
  <c r="R697" i="11"/>
  <c r="S697" i="11"/>
  <c r="P698" i="11"/>
  <c r="Q698" i="11"/>
  <c r="R698" i="11"/>
  <c r="S698" i="11"/>
  <c r="P699" i="11"/>
  <c r="Q699" i="11"/>
  <c r="R699" i="11"/>
  <c r="S699" i="11"/>
  <c r="P700" i="11"/>
  <c r="Q700" i="11"/>
  <c r="R700" i="11"/>
  <c r="S700" i="11"/>
  <c r="P701" i="11"/>
  <c r="Q701" i="11"/>
  <c r="R701" i="11"/>
  <c r="S701" i="11"/>
  <c r="P702" i="11"/>
  <c r="Q702" i="11"/>
  <c r="R702" i="11"/>
  <c r="S702" i="11"/>
  <c r="P703" i="11"/>
  <c r="Q703" i="11"/>
  <c r="R703" i="11"/>
  <c r="S703" i="11"/>
  <c r="P704" i="11"/>
  <c r="Q704" i="11"/>
  <c r="R704" i="11"/>
  <c r="S704" i="11"/>
  <c r="P705" i="11"/>
  <c r="Q705" i="11"/>
  <c r="R705" i="11"/>
  <c r="S705" i="11"/>
  <c r="P706" i="11"/>
  <c r="Q706" i="11"/>
  <c r="R706" i="11"/>
  <c r="S706" i="11"/>
  <c r="P707" i="11"/>
  <c r="Q707" i="11"/>
  <c r="R707" i="11"/>
  <c r="S707" i="11"/>
  <c r="P708" i="11"/>
  <c r="Q708" i="11"/>
  <c r="R708" i="11"/>
  <c r="S708" i="11"/>
  <c r="P709" i="11"/>
  <c r="Q709" i="11"/>
  <c r="R709" i="11"/>
  <c r="S709" i="11"/>
  <c r="P710" i="11"/>
  <c r="Q710" i="11"/>
  <c r="R710" i="11"/>
  <c r="S710" i="11"/>
  <c r="P711" i="11"/>
  <c r="Q711" i="11"/>
  <c r="R711" i="11"/>
  <c r="S711" i="11"/>
  <c r="P712" i="11"/>
  <c r="Q712" i="11"/>
  <c r="R712" i="11"/>
  <c r="S712" i="11"/>
  <c r="P713" i="11"/>
  <c r="Q713" i="11"/>
  <c r="R713" i="11"/>
  <c r="S713" i="11"/>
  <c r="P714" i="11"/>
  <c r="Q714" i="11"/>
  <c r="R714" i="11"/>
  <c r="S714" i="11"/>
  <c r="P715" i="11"/>
  <c r="Q715" i="11"/>
  <c r="R715" i="11"/>
  <c r="S715" i="11"/>
  <c r="P716" i="11"/>
  <c r="Q716" i="11"/>
  <c r="R716" i="11"/>
  <c r="S716" i="11"/>
  <c r="P717" i="11"/>
  <c r="Q717" i="11"/>
  <c r="R717" i="11"/>
  <c r="S717" i="11"/>
  <c r="P718" i="11"/>
  <c r="Q718" i="11"/>
  <c r="R718" i="11"/>
  <c r="S718" i="11"/>
  <c r="P719" i="11"/>
  <c r="Q719" i="11"/>
  <c r="R719" i="11"/>
  <c r="S719" i="11"/>
  <c r="P720" i="11"/>
  <c r="Q720" i="11"/>
  <c r="R720" i="11"/>
  <c r="S720" i="11"/>
  <c r="P721" i="11"/>
  <c r="Q721" i="11"/>
  <c r="R721" i="11"/>
  <c r="S721" i="11"/>
  <c r="P722" i="11"/>
  <c r="Q722" i="11"/>
  <c r="R722" i="11"/>
  <c r="S722" i="11"/>
  <c r="P723" i="11"/>
  <c r="Q723" i="11"/>
  <c r="R723" i="11"/>
  <c r="S723" i="11"/>
  <c r="P724" i="11"/>
  <c r="Q724" i="11"/>
  <c r="R724" i="11"/>
  <c r="S724" i="11"/>
  <c r="P725" i="11"/>
  <c r="Q725" i="11"/>
  <c r="R725" i="11"/>
  <c r="S725" i="11"/>
  <c r="P726" i="11"/>
  <c r="Q726" i="11"/>
  <c r="R726" i="11"/>
  <c r="S726" i="11"/>
  <c r="P727" i="11"/>
  <c r="Q727" i="11"/>
  <c r="R727" i="11"/>
  <c r="S727" i="11"/>
  <c r="P728" i="11"/>
  <c r="Q728" i="11"/>
  <c r="R728" i="11"/>
  <c r="S728" i="11"/>
  <c r="P729" i="11"/>
  <c r="Q729" i="11"/>
  <c r="R729" i="11"/>
  <c r="S729" i="11"/>
  <c r="P730" i="11"/>
  <c r="Q730" i="11"/>
  <c r="R730" i="11"/>
  <c r="S730" i="11"/>
  <c r="P731" i="11"/>
  <c r="Q731" i="11"/>
  <c r="R731" i="11"/>
  <c r="S731" i="11"/>
  <c r="P732" i="11"/>
  <c r="Q732" i="11"/>
  <c r="R732" i="11"/>
  <c r="S732" i="11"/>
  <c r="P733" i="11"/>
  <c r="Q733" i="11"/>
  <c r="R733" i="11"/>
  <c r="S733" i="11"/>
  <c r="P734" i="11"/>
  <c r="Q734" i="11"/>
  <c r="R734" i="11"/>
  <c r="S734" i="11"/>
  <c r="P735" i="11"/>
  <c r="Q735" i="11"/>
  <c r="R735" i="11"/>
  <c r="S735" i="11"/>
  <c r="P736" i="11"/>
  <c r="Q736" i="11"/>
  <c r="R736" i="11"/>
  <c r="S736" i="11"/>
  <c r="P737" i="11"/>
  <c r="Q737" i="11"/>
  <c r="R737" i="11"/>
  <c r="S737" i="11"/>
  <c r="P738" i="11"/>
  <c r="Q738" i="11"/>
  <c r="R738" i="11"/>
  <c r="S738" i="11"/>
  <c r="P739" i="11"/>
  <c r="Q739" i="11"/>
  <c r="R739" i="11"/>
  <c r="S739" i="11"/>
  <c r="P740" i="11"/>
  <c r="Q740" i="11"/>
  <c r="R740" i="11"/>
  <c r="S740" i="11"/>
  <c r="P741" i="11"/>
  <c r="Q741" i="11"/>
  <c r="R741" i="11"/>
  <c r="S741" i="11"/>
  <c r="P742" i="11"/>
  <c r="Q742" i="11"/>
  <c r="R742" i="11"/>
  <c r="S742" i="11"/>
  <c r="P743" i="11"/>
  <c r="Q743" i="11"/>
  <c r="R743" i="11"/>
  <c r="S743" i="11"/>
  <c r="P744" i="11"/>
  <c r="Q744" i="11"/>
  <c r="R744" i="11"/>
  <c r="S744" i="11"/>
  <c r="P745" i="11"/>
  <c r="Q745" i="11"/>
  <c r="R745" i="11"/>
  <c r="S745" i="11"/>
  <c r="P746" i="11"/>
  <c r="Q746" i="11"/>
  <c r="R746" i="11"/>
  <c r="S746" i="11"/>
  <c r="P747" i="11"/>
  <c r="Q747" i="11"/>
  <c r="R747" i="11"/>
  <c r="S747" i="11"/>
  <c r="P748" i="11"/>
  <c r="Q748" i="11"/>
  <c r="R748" i="11"/>
  <c r="S748" i="11"/>
  <c r="P749" i="11"/>
  <c r="Q749" i="11"/>
  <c r="R749" i="11"/>
  <c r="S749" i="11"/>
  <c r="P750" i="11"/>
  <c r="Q750" i="11"/>
  <c r="R750" i="11"/>
  <c r="S750" i="11"/>
  <c r="P751" i="11"/>
  <c r="Q751" i="11"/>
  <c r="R751" i="11"/>
  <c r="S751" i="11"/>
  <c r="P752" i="11"/>
  <c r="Q752" i="11"/>
  <c r="R752" i="11"/>
  <c r="S752" i="11"/>
  <c r="P753" i="11"/>
  <c r="Q753" i="11"/>
  <c r="R753" i="11"/>
  <c r="S753" i="11"/>
  <c r="P754" i="11"/>
  <c r="Q754" i="11"/>
  <c r="R754" i="11"/>
  <c r="S754" i="11"/>
  <c r="P755" i="11"/>
  <c r="Q755" i="11"/>
  <c r="R755" i="11"/>
  <c r="S755" i="11"/>
  <c r="P756" i="11"/>
  <c r="Q756" i="11"/>
  <c r="R756" i="11"/>
  <c r="S756" i="11"/>
  <c r="P757" i="11"/>
  <c r="Q757" i="11"/>
  <c r="R757" i="11"/>
  <c r="S757" i="11"/>
  <c r="P758" i="11"/>
  <c r="Q758" i="11"/>
  <c r="R758" i="11"/>
  <c r="S758" i="11"/>
  <c r="P759" i="11"/>
  <c r="Q759" i="11"/>
  <c r="R759" i="11"/>
  <c r="S759" i="11"/>
  <c r="P760" i="11"/>
  <c r="Q760" i="11"/>
  <c r="R760" i="11"/>
  <c r="S760" i="11"/>
  <c r="P761" i="11"/>
  <c r="Q761" i="11"/>
  <c r="R761" i="11"/>
  <c r="S761" i="11"/>
  <c r="P762" i="11"/>
  <c r="Q762" i="11"/>
  <c r="R762" i="11"/>
  <c r="S762" i="11"/>
  <c r="P763" i="11"/>
  <c r="Q763" i="11"/>
  <c r="R763" i="11"/>
  <c r="S763" i="11"/>
  <c r="P764" i="11"/>
  <c r="Q764" i="11"/>
  <c r="R764" i="11"/>
  <c r="S764" i="11"/>
  <c r="P765" i="11"/>
  <c r="Q765" i="11"/>
  <c r="R765" i="11"/>
  <c r="S765" i="11"/>
  <c r="P766" i="11"/>
  <c r="Q766" i="11"/>
  <c r="R766" i="11"/>
  <c r="S766" i="11"/>
  <c r="P767" i="11"/>
  <c r="Q767" i="11"/>
  <c r="R767" i="11"/>
  <c r="S767" i="11"/>
  <c r="P768" i="11"/>
  <c r="Q768" i="11"/>
  <c r="R768" i="11"/>
  <c r="S768" i="11"/>
  <c r="P769" i="11"/>
  <c r="Q769" i="11"/>
  <c r="R769" i="11"/>
  <c r="S769" i="11"/>
  <c r="P770" i="11"/>
  <c r="Q770" i="11"/>
  <c r="R770" i="11"/>
  <c r="S770" i="11"/>
  <c r="P771" i="11"/>
  <c r="Q771" i="11"/>
  <c r="R771" i="11"/>
  <c r="S771" i="11"/>
  <c r="P772" i="11"/>
  <c r="Q772" i="11"/>
  <c r="R772" i="11"/>
  <c r="S772" i="11"/>
  <c r="P773" i="11"/>
  <c r="Q773" i="11"/>
  <c r="R773" i="11"/>
  <c r="S773" i="11"/>
  <c r="P774" i="11"/>
  <c r="Q774" i="11"/>
  <c r="R774" i="11"/>
  <c r="S774" i="11"/>
  <c r="P775" i="11"/>
  <c r="Q775" i="11"/>
  <c r="R775" i="11"/>
  <c r="S775" i="11"/>
  <c r="P776" i="11"/>
  <c r="Q776" i="11"/>
  <c r="R776" i="11"/>
  <c r="S776" i="11"/>
  <c r="P777" i="11"/>
  <c r="Q777" i="11"/>
  <c r="R777" i="11"/>
  <c r="S777" i="11"/>
  <c r="P778" i="11"/>
  <c r="Q778" i="11"/>
  <c r="R778" i="11"/>
  <c r="S778" i="11"/>
  <c r="P779" i="11"/>
  <c r="Q779" i="11"/>
  <c r="R779" i="11"/>
  <c r="S779" i="11"/>
  <c r="P780" i="11"/>
  <c r="Q780" i="11"/>
  <c r="R780" i="11"/>
  <c r="S780" i="11"/>
  <c r="P781" i="11"/>
  <c r="Q781" i="11"/>
  <c r="R781" i="11"/>
  <c r="S781" i="11"/>
  <c r="P782" i="11"/>
  <c r="Q782" i="11"/>
  <c r="R782" i="11"/>
  <c r="S782" i="11"/>
  <c r="P783" i="11"/>
  <c r="Q783" i="11"/>
  <c r="R783" i="11"/>
  <c r="S783" i="11"/>
  <c r="P784" i="11"/>
  <c r="Q784" i="11"/>
  <c r="R784" i="11"/>
  <c r="S784" i="11"/>
  <c r="P785" i="11"/>
  <c r="Q785" i="11"/>
  <c r="R785" i="11"/>
  <c r="S785" i="11"/>
  <c r="P786" i="11"/>
  <c r="Q786" i="11"/>
  <c r="R786" i="11"/>
  <c r="S786" i="11"/>
  <c r="P787" i="11"/>
  <c r="Q787" i="11"/>
  <c r="R787" i="11"/>
  <c r="S787" i="11"/>
  <c r="P788" i="11"/>
  <c r="Q788" i="11"/>
  <c r="R788" i="11"/>
  <c r="S788" i="11"/>
  <c r="P789" i="11"/>
  <c r="Q789" i="11"/>
  <c r="R789" i="11"/>
  <c r="S789" i="11"/>
  <c r="P790" i="11"/>
  <c r="Q790" i="11"/>
  <c r="R790" i="11"/>
  <c r="S790" i="11"/>
  <c r="P791" i="11"/>
  <c r="Q791" i="11"/>
  <c r="R791" i="11"/>
  <c r="S791" i="11"/>
  <c r="P792" i="11"/>
  <c r="Q792" i="11"/>
  <c r="R792" i="11"/>
  <c r="S792" i="11"/>
  <c r="P793" i="11"/>
  <c r="Q793" i="11"/>
  <c r="R793" i="11"/>
  <c r="S793" i="11"/>
  <c r="P794" i="11"/>
  <c r="Q794" i="11"/>
  <c r="R794" i="11"/>
  <c r="S794" i="11"/>
  <c r="P795" i="11"/>
  <c r="Q795" i="11"/>
  <c r="R795" i="11"/>
  <c r="S795" i="11"/>
  <c r="P796" i="11"/>
  <c r="Q796" i="11"/>
  <c r="R796" i="11"/>
  <c r="S796" i="11"/>
  <c r="P797" i="11"/>
  <c r="Q797" i="11"/>
  <c r="R797" i="11"/>
  <c r="S797" i="11"/>
  <c r="P798" i="11"/>
  <c r="Q798" i="11"/>
  <c r="R798" i="11"/>
  <c r="S798" i="11"/>
  <c r="P799" i="11"/>
  <c r="Q799" i="11"/>
  <c r="R799" i="11"/>
  <c r="S799" i="11"/>
  <c r="P800" i="11"/>
  <c r="Q800" i="11"/>
  <c r="R800" i="11"/>
  <c r="S800" i="11"/>
  <c r="P801" i="11"/>
  <c r="Q801" i="11"/>
  <c r="R801" i="11"/>
  <c r="S801" i="11"/>
  <c r="P802" i="11"/>
  <c r="Q802" i="11"/>
  <c r="R802" i="11"/>
  <c r="S802" i="11"/>
  <c r="P803" i="11"/>
  <c r="Q803" i="11"/>
  <c r="R803" i="11"/>
  <c r="S803" i="11"/>
  <c r="P804" i="11"/>
  <c r="Q804" i="11"/>
  <c r="R804" i="11"/>
  <c r="S804" i="11"/>
  <c r="P805" i="11"/>
  <c r="Q805" i="11"/>
  <c r="R805" i="11"/>
  <c r="S805" i="11"/>
  <c r="P806" i="11"/>
  <c r="Q806" i="11"/>
  <c r="R806" i="11"/>
  <c r="S806" i="11"/>
  <c r="P807" i="11"/>
  <c r="Q807" i="11"/>
  <c r="R807" i="11"/>
  <c r="S807" i="11"/>
  <c r="P808" i="11"/>
  <c r="Q808" i="11"/>
  <c r="R808" i="11"/>
  <c r="S808" i="11"/>
  <c r="P809" i="11"/>
  <c r="Q809" i="11"/>
  <c r="R809" i="11"/>
  <c r="S809" i="11"/>
  <c r="P810" i="11"/>
  <c r="Q810" i="11"/>
  <c r="R810" i="11"/>
  <c r="S810" i="11"/>
  <c r="P811" i="11"/>
  <c r="Q811" i="11"/>
  <c r="R811" i="11"/>
  <c r="S811" i="11"/>
  <c r="P812" i="11"/>
  <c r="Q812" i="11"/>
  <c r="R812" i="11"/>
  <c r="S812" i="11"/>
  <c r="P813" i="11"/>
  <c r="Q813" i="11"/>
  <c r="R813" i="11"/>
  <c r="S813" i="11"/>
  <c r="P814" i="11"/>
  <c r="Q814" i="11"/>
  <c r="R814" i="11"/>
  <c r="S814" i="11"/>
  <c r="P815" i="11"/>
  <c r="Q815" i="11"/>
  <c r="R815" i="11"/>
  <c r="S815" i="11"/>
  <c r="P816" i="11"/>
  <c r="Q816" i="11"/>
  <c r="R816" i="11"/>
  <c r="S816" i="11"/>
  <c r="P817" i="11"/>
  <c r="Q817" i="11"/>
  <c r="R817" i="11"/>
  <c r="S817" i="11"/>
  <c r="P818" i="11"/>
  <c r="Q818" i="11"/>
  <c r="R818" i="11"/>
  <c r="S818" i="11"/>
  <c r="P819" i="11"/>
  <c r="Q819" i="11"/>
  <c r="R819" i="11"/>
  <c r="S819" i="11"/>
  <c r="P820" i="11"/>
  <c r="Q820" i="11"/>
  <c r="R820" i="11"/>
  <c r="S820" i="11"/>
  <c r="P821" i="11"/>
  <c r="Q821" i="11"/>
  <c r="R821" i="11"/>
  <c r="S821" i="11"/>
  <c r="P822" i="11"/>
  <c r="Q822" i="11"/>
  <c r="R822" i="11"/>
  <c r="S822" i="11"/>
  <c r="P823" i="11"/>
  <c r="Q823" i="11"/>
  <c r="R823" i="11"/>
  <c r="S823" i="11"/>
  <c r="P824" i="11"/>
  <c r="Q824" i="11"/>
  <c r="R824" i="11"/>
  <c r="S824" i="11"/>
  <c r="P825" i="11"/>
  <c r="Q825" i="11"/>
  <c r="R825" i="11"/>
  <c r="S825" i="11"/>
  <c r="P826" i="11"/>
  <c r="Q826" i="11"/>
  <c r="R826" i="11"/>
  <c r="S826" i="11"/>
  <c r="P827" i="11"/>
  <c r="Q827" i="11"/>
  <c r="R827" i="11"/>
  <c r="S827" i="11"/>
  <c r="P828" i="11"/>
  <c r="Q828" i="11"/>
  <c r="R828" i="11"/>
  <c r="S828" i="11"/>
  <c r="P829" i="11"/>
  <c r="Q829" i="11"/>
  <c r="R829" i="11"/>
  <c r="S829" i="11"/>
  <c r="P830" i="11"/>
  <c r="Q830" i="11"/>
  <c r="R830" i="11"/>
  <c r="S830" i="11"/>
  <c r="P831" i="11"/>
  <c r="Q831" i="11"/>
  <c r="R831" i="11"/>
  <c r="S831" i="11"/>
  <c r="P832" i="11"/>
  <c r="Q832" i="11"/>
  <c r="R832" i="11"/>
  <c r="S832" i="11"/>
  <c r="P833" i="11"/>
  <c r="Q833" i="11"/>
  <c r="R833" i="11"/>
  <c r="S833" i="11"/>
  <c r="P834" i="11"/>
  <c r="Q834" i="11"/>
  <c r="R834" i="11"/>
  <c r="S834" i="11"/>
  <c r="P835" i="11"/>
  <c r="Q835" i="11"/>
  <c r="R835" i="11"/>
  <c r="S835" i="11"/>
  <c r="P836" i="11"/>
  <c r="Q836" i="11"/>
  <c r="R836" i="11"/>
  <c r="S836" i="11"/>
  <c r="P837" i="11"/>
  <c r="Q837" i="11"/>
  <c r="R837" i="11"/>
  <c r="S837" i="11"/>
  <c r="P838" i="11"/>
  <c r="Q838" i="11"/>
  <c r="R838" i="11"/>
  <c r="S838" i="11"/>
  <c r="P839" i="11"/>
  <c r="Q839" i="11"/>
  <c r="R839" i="11"/>
  <c r="S839" i="11"/>
  <c r="P840" i="11"/>
  <c r="Q840" i="11"/>
  <c r="R840" i="11"/>
  <c r="S840" i="11"/>
  <c r="P841" i="11"/>
  <c r="Q841" i="11"/>
  <c r="R841" i="11"/>
  <c r="S841" i="11"/>
  <c r="P842" i="11"/>
  <c r="Q842" i="11"/>
  <c r="R842" i="11"/>
  <c r="S842" i="11"/>
  <c r="P843" i="11"/>
  <c r="Q843" i="11"/>
  <c r="R843" i="11"/>
  <c r="S843" i="11"/>
  <c r="P844" i="11"/>
  <c r="Q844" i="11"/>
  <c r="R844" i="11"/>
  <c r="S844" i="11"/>
  <c r="P845" i="11"/>
  <c r="Q845" i="11"/>
  <c r="R845" i="11"/>
  <c r="S845" i="11"/>
  <c r="P846" i="11"/>
  <c r="Q846" i="11"/>
  <c r="R846" i="11"/>
  <c r="S846" i="11"/>
  <c r="P847" i="11"/>
  <c r="Q847" i="11"/>
  <c r="R847" i="11"/>
  <c r="S847" i="11"/>
  <c r="P848" i="11"/>
  <c r="Q848" i="11"/>
  <c r="R848" i="11"/>
  <c r="S848" i="11"/>
  <c r="P849" i="11"/>
  <c r="Q849" i="11"/>
  <c r="R849" i="11"/>
  <c r="S849" i="11"/>
  <c r="P850" i="11"/>
  <c r="Q850" i="11"/>
  <c r="R850" i="11"/>
  <c r="S850" i="11"/>
  <c r="P851" i="11"/>
  <c r="Q851" i="11"/>
  <c r="R851" i="11"/>
  <c r="S851" i="11"/>
  <c r="P852" i="11"/>
  <c r="Q852" i="11"/>
  <c r="R852" i="11"/>
  <c r="S852" i="11"/>
  <c r="P853" i="11"/>
  <c r="Q853" i="11"/>
  <c r="R853" i="11"/>
  <c r="S853" i="11"/>
  <c r="P854" i="11"/>
  <c r="Q854" i="11"/>
  <c r="R854" i="11"/>
  <c r="S854" i="11"/>
  <c r="P855" i="11"/>
  <c r="Q855" i="11"/>
  <c r="R855" i="11"/>
  <c r="S855" i="11"/>
  <c r="P856" i="11"/>
  <c r="Q856" i="11"/>
  <c r="R856" i="11"/>
  <c r="S856" i="11"/>
  <c r="P857" i="11"/>
  <c r="Q857" i="11"/>
  <c r="R857" i="11"/>
  <c r="S857" i="11"/>
  <c r="P858" i="11"/>
  <c r="Q858" i="11"/>
  <c r="R858" i="11"/>
  <c r="S858" i="11"/>
  <c r="P859" i="11"/>
  <c r="Q859" i="11"/>
  <c r="R859" i="11"/>
  <c r="S859" i="11"/>
  <c r="P860" i="11"/>
  <c r="Q860" i="11"/>
  <c r="R860" i="11"/>
  <c r="S860" i="11"/>
  <c r="P861" i="11"/>
  <c r="Q861" i="11"/>
  <c r="R861" i="11"/>
  <c r="S861" i="11"/>
  <c r="P862" i="11"/>
  <c r="Q862" i="11"/>
  <c r="R862" i="11"/>
  <c r="S862" i="11"/>
  <c r="P863" i="11"/>
  <c r="Q863" i="11"/>
  <c r="R863" i="11"/>
  <c r="S863" i="11"/>
  <c r="P864" i="11"/>
  <c r="Q864" i="11"/>
  <c r="R864" i="11"/>
  <c r="S864" i="11"/>
  <c r="P865" i="11"/>
  <c r="Q865" i="11"/>
  <c r="R865" i="11"/>
  <c r="S865" i="11"/>
  <c r="P866" i="11"/>
  <c r="Q866" i="11"/>
  <c r="R866" i="11"/>
  <c r="S866" i="11"/>
  <c r="P867" i="11"/>
  <c r="Q867" i="11"/>
  <c r="R867" i="11"/>
  <c r="S867" i="11"/>
  <c r="P868" i="11"/>
  <c r="Q868" i="11"/>
  <c r="R868" i="11"/>
  <c r="S868" i="11"/>
  <c r="P869" i="11"/>
  <c r="Q869" i="11"/>
  <c r="R869" i="11"/>
  <c r="S869" i="11"/>
  <c r="P870" i="11"/>
  <c r="Q870" i="11"/>
  <c r="R870" i="11"/>
  <c r="S870" i="11"/>
  <c r="P871" i="11"/>
  <c r="Q871" i="11"/>
  <c r="R871" i="11"/>
  <c r="S871" i="11"/>
  <c r="P872" i="11"/>
  <c r="Q872" i="11"/>
  <c r="R872" i="11"/>
  <c r="S872" i="11"/>
  <c r="P873" i="11"/>
  <c r="Q873" i="11"/>
  <c r="R873" i="11"/>
  <c r="S873" i="11"/>
  <c r="P874" i="11"/>
  <c r="Q874" i="11"/>
  <c r="R874" i="11"/>
  <c r="S874" i="11"/>
  <c r="P875" i="11"/>
  <c r="Q875" i="11"/>
  <c r="R875" i="11"/>
  <c r="S875" i="11"/>
  <c r="P876" i="11"/>
  <c r="Q876" i="11"/>
  <c r="R876" i="11"/>
  <c r="S876" i="11"/>
  <c r="P877" i="11"/>
  <c r="Q877" i="11"/>
  <c r="R877" i="11"/>
  <c r="S877" i="11"/>
  <c r="P878" i="11"/>
  <c r="Q878" i="11"/>
  <c r="R878" i="11"/>
  <c r="S878" i="11"/>
  <c r="P879" i="11"/>
  <c r="Q879" i="11"/>
  <c r="R879" i="11"/>
  <c r="S879" i="11"/>
  <c r="P880" i="11"/>
  <c r="Q880" i="11"/>
  <c r="R880" i="11"/>
  <c r="S880" i="11"/>
  <c r="P881" i="11"/>
  <c r="Q881" i="11"/>
  <c r="R881" i="11"/>
  <c r="S881" i="11"/>
  <c r="P882" i="11"/>
  <c r="Q882" i="11"/>
  <c r="R882" i="11"/>
  <c r="S882" i="11"/>
  <c r="P883" i="11"/>
  <c r="Q883" i="11"/>
  <c r="R883" i="11"/>
  <c r="S883" i="11"/>
  <c r="P884" i="11"/>
  <c r="Q884" i="11"/>
  <c r="R884" i="11"/>
  <c r="S884" i="11"/>
  <c r="P885" i="11"/>
  <c r="Q885" i="11"/>
  <c r="R885" i="11"/>
  <c r="S885" i="11"/>
  <c r="P886" i="11"/>
  <c r="Q886" i="11"/>
  <c r="R886" i="11"/>
  <c r="S886" i="11"/>
  <c r="P887" i="11"/>
  <c r="Q887" i="11"/>
  <c r="R887" i="11"/>
  <c r="S887" i="11"/>
  <c r="P888" i="11"/>
  <c r="Q888" i="11"/>
  <c r="R888" i="11"/>
  <c r="S888" i="11"/>
  <c r="P889" i="11"/>
  <c r="Q889" i="11"/>
  <c r="R889" i="11"/>
  <c r="S889" i="11"/>
  <c r="P890" i="11"/>
  <c r="Q890" i="11"/>
  <c r="R890" i="11"/>
  <c r="S890" i="11"/>
  <c r="P891" i="11"/>
  <c r="Q891" i="11"/>
  <c r="R891" i="11"/>
  <c r="S891" i="11"/>
  <c r="P892" i="11"/>
  <c r="Q892" i="11"/>
  <c r="R892" i="11"/>
  <c r="S892" i="11"/>
  <c r="P893" i="11"/>
  <c r="Q893" i="11"/>
  <c r="R893" i="11"/>
  <c r="S893" i="11"/>
  <c r="P894" i="11"/>
  <c r="Q894" i="11"/>
  <c r="R894" i="11"/>
  <c r="S894" i="11"/>
  <c r="P895" i="11"/>
  <c r="Q895" i="11"/>
  <c r="R895" i="11"/>
  <c r="S895" i="11"/>
  <c r="P896" i="11"/>
  <c r="Q896" i="11"/>
  <c r="R896" i="11"/>
  <c r="S896" i="11"/>
  <c r="P897" i="11"/>
  <c r="Q897" i="11"/>
  <c r="R897" i="11"/>
  <c r="S897" i="11"/>
  <c r="P898" i="11"/>
  <c r="Q898" i="11"/>
  <c r="R898" i="11"/>
  <c r="S898" i="11"/>
  <c r="P899" i="11"/>
  <c r="Q899" i="11"/>
  <c r="R899" i="11"/>
  <c r="S899" i="11"/>
  <c r="P900" i="11"/>
  <c r="Q900" i="11"/>
  <c r="R900" i="11"/>
  <c r="S900" i="11"/>
  <c r="P901" i="11"/>
  <c r="Q901" i="11"/>
  <c r="R901" i="11"/>
  <c r="S901" i="11"/>
  <c r="P902" i="11"/>
  <c r="Q902" i="11"/>
  <c r="R902" i="11"/>
  <c r="S902" i="11"/>
  <c r="P903" i="11"/>
  <c r="Q903" i="11"/>
  <c r="R903" i="11"/>
  <c r="S903" i="11"/>
  <c r="P904" i="11"/>
  <c r="Q904" i="11"/>
  <c r="R904" i="11"/>
  <c r="S904" i="11"/>
  <c r="P905" i="11"/>
  <c r="Q905" i="11"/>
  <c r="R905" i="11"/>
  <c r="S905" i="11"/>
  <c r="P906" i="11"/>
  <c r="Q906" i="11"/>
  <c r="R906" i="11"/>
  <c r="S906" i="11"/>
  <c r="P907" i="11"/>
  <c r="Q907" i="11"/>
  <c r="R907" i="11"/>
  <c r="S907" i="11"/>
  <c r="P908" i="11"/>
  <c r="Q908" i="11"/>
  <c r="R908" i="11"/>
  <c r="S908" i="11"/>
  <c r="P909" i="11"/>
  <c r="Q909" i="11"/>
  <c r="R909" i="11"/>
  <c r="S909" i="11"/>
  <c r="P910" i="11"/>
  <c r="Q910" i="11"/>
  <c r="R910" i="11"/>
  <c r="S910" i="11"/>
  <c r="P911" i="11"/>
  <c r="Q911" i="11"/>
  <c r="R911" i="11"/>
  <c r="S911" i="11"/>
  <c r="P912" i="11"/>
  <c r="Q912" i="11"/>
  <c r="R912" i="11"/>
  <c r="S912" i="11"/>
  <c r="P913" i="11"/>
  <c r="Q913" i="11"/>
  <c r="R913" i="11"/>
  <c r="S913" i="11"/>
  <c r="P914" i="11"/>
  <c r="Q914" i="11"/>
  <c r="R914" i="11"/>
  <c r="S914" i="11"/>
  <c r="P915" i="11"/>
  <c r="Q915" i="11"/>
  <c r="R915" i="11"/>
  <c r="S915" i="11"/>
  <c r="P916" i="11"/>
  <c r="Q916" i="11"/>
  <c r="R916" i="11"/>
  <c r="S916" i="11"/>
  <c r="P917" i="11"/>
  <c r="Q917" i="11"/>
  <c r="R917" i="11"/>
  <c r="S917" i="11"/>
  <c r="P918" i="11"/>
  <c r="Q918" i="11"/>
  <c r="R918" i="11"/>
  <c r="S918" i="11"/>
  <c r="P919" i="11"/>
  <c r="Q919" i="11"/>
  <c r="R919" i="11"/>
  <c r="S919" i="11"/>
  <c r="P920" i="11"/>
  <c r="Q920" i="11"/>
  <c r="R920" i="11"/>
  <c r="S920" i="11"/>
  <c r="P921" i="11"/>
  <c r="Q921" i="11"/>
  <c r="R921" i="11"/>
  <c r="S921" i="11"/>
  <c r="P922" i="11"/>
  <c r="Q922" i="11"/>
  <c r="R922" i="11"/>
  <c r="S922" i="11"/>
  <c r="P923" i="11"/>
  <c r="Q923" i="11"/>
  <c r="R923" i="11"/>
  <c r="S923" i="11"/>
  <c r="P924" i="11"/>
  <c r="Q924" i="11"/>
  <c r="R924" i="11"/>
  <c r="S924" i="11"/>
  <c r="P925" i="11"/>
  <c r="Q925" i="11"/>
  <c r="R925" i="11"/>
  <c r="S925" i="11"/>
  <c r="P926" i="11"/>
  <c r="Q926" i="11"/>
  <c r="R926" i="11"/>
  <c r="S926" i="11"/>
  <c r="P927" i="11"/>
  <c r="Q927" i="11"/>
  <c r="R927" i="11"/>
  <c r="S927" i="11"/>
  <c r="P928" i="11"/>
  <c r="Q928" i="11"/>
  <c r="R928" i="11"/>
  <c r="S928" i="11"/>
  <c r="P929" i="11"/>
  <c r="Q929" i="11"/>
  <c r="R929" i="11"/>
  <c r="S929" i="11"/>
  <c r="P930" i="11"/>
  <c r="Q930" i="11"/>
  <c r="R930" i="11"/>
  <c r="S930" i="11"/>
  <c r="P931" i="11"/>
  <c r="Q931" i="11"/>
  <c r="R931" i="11"/>
  <c r="S931" i="11"/>
  <c r="P932" i="11"/>
  <c r="Q932" i="11"/>
  <c r="R932" i="11"/>
  <c r="S932" i="11"/>
  <c r="P933" i="11"/>
  <c r="Q933" i="11"/>
  <c r="R933" i="11"/>
  <c r="S933" i="11"/>
  <c r="P934" i="11"/>
  <c r="Q934" i="11"/>
  <c r="R934" i="11"/>
  <c r="S934" i="11"/>
  <c r="P935" i="11"/>
  <c r="Q935" i="11"/>
  <c r="R935" i="11"/>
  <c r="S935" i="11"/>
  <c r="P936" i="11"/>
  <c r="Q936" i="11"/>
  <c r="R936" i="11"/>
  <c r="S936" i="11"/>
  <c r="P937" i="11"/>
  <c r="Q937" i="11"/>
  <c r="R937" i="11"/>
  <c r="S937" i="11"/>
  <c r="P938" i="11"/>
  <c r="Q938" i="11"/>
  <c r="R938" i="11"/>
  <c r="S938" i="11"/>
  <c r="P939" i="11"/>
  <c r="Q939" i="11"/>
  <c r="R939" i="11"/>
  <c r="S939" i="11"/>
  <c r="P940" i="11"/>
  <c r="Q940" i="11"/>
  <c r="R940" i="11"/>
  <c r="S940" i="11"/>
  <c r="P941" i="11"/>
  <c r="Q941" i="11"/>
  <c r="R941" i="11"/>
  <c r="S941" i="11"/>
  <c r="P942" i="11"/>
  <c r="Q942" i="11"/>
  <c r="R942" i="11"/>
  <c r="S942" i="11"/>
  <c r="P943" i="11"/>
  <c r="Q943" i="11"/>
  <c r="R943" i="11"/>
  <c r="S943" i="11"/>
  <c r="P944" i="11"/>
  <c r="Q944" i="11"/>
  <c r="R944" i="11"/>
  <c r="S944" i="11"/>
  <c r="P945" i="11"/>
  <c r="Q945" i="11"/>
  <c r="R945" i="11"/>
  <c r="S945" i="11"/>
  <c r="P946" i="11"/>
  <c r="Q946" i="11"/>
  <c r="R946" i="11"/>
  <c r="S946" i="11"/>
  <c r="P947" i="11"/>
  <c r="Q947" i="11"/>
  <c r="R947" i="11"/>
  <c r="S947" i="11"/>
  <c r="P948" i="11"/>
  <c r="Q948" i="11"/>
  <c r="R948" i="11"/>
  <c r="S948" i="11"/>
  <c r="P949" i="11"/>
  <c r="Q949" i="11"/>
  <c r="R949" i="11"/>
  <c r="S949" i="11"/>
  <c r="P950" i="11"/>
  <c r="Q950" i="11"/>
  <c r="R950" i="11"/>
  <c r="S950" i="11"/>
  <c r="P951" i="11"/>
  <c r="Q951" i="11"/>
  <c r="R951" i="11"/>
  <c r="S951" i="11"/>
  <c r="P952" i="11"/>
  <c r="Q952" i="11"/>
  <c r="R952" i="11"/>
  <c r="S952" i="11"/>
  <c r="P953" i="11"/>
  <c r="Q953" i="11"/>
  <c r="R953" i="11"/>
  <c r="S953" i="11"/>
  <c r="P954" i="11"/>
  <c r="Q954" i="11"/>
  <c r="R954" i="11"/>
  <c r="S954" i="11"/>
  <c r="P955" i="11"/>
  <c r="Q955" i="11"/>
  <c r="R955" i="11"/>
  <c r="S955" i="11"/>
  <c r="P956" i="11"/>
  <c r="Q956" i="11"/>
  <c r="R956" i="11"/>
  <c r="S956" i="11"/>
  <c r="P957" i="11"/>
  <c r="Q957" i="11"/>
  <c r="R957" i="11"/>
  <c r="S957" i="11"/>
  <c r="P958" i="11"/>
  <c r="Q958" i="11"/>
  <c r="R958" i="11"/>
  <c r="S958" i="11"/>
  <c r="P959" i="11"/>
  <c r="Q959" i="11"/>
  <c r="R959" i="11"/>
  <c r="S959" i="11"/>
  <c r="P960" i="11"/>
  <c r="Q960" i="11"/>
  <c r="R960" i="11"/>
  <c r="S960" i="11"/>
  <c r="P961" i="11"/>
  <c r="Q961" i="11"/>
  <c r="R961" i="11"/>
  <c r="S961" i="11"/>
  <c r="P962" i="11"/>
  <c r="Q962" i="11"/>
  <c r="R962" i="11"/>
  <c r="S962" i="11"/>
  <c r="P963" i="11"/>
  <c r="Q963" i="11"/>
  <c r="R963" i="11"/>
  <c r="S963" i="11"/>
  <c r="P964" i="11"/>
  <c r="Q964" i="11"/>
  <c r="R964" i="11"/>
  <c r="S964" i="11"/>
  <c r="P965" i="11"/>
  <c r="Q965" i="11"/>
  <c r="R965" i="11"/>
  <c r="S965" i="11"/>
  <c r="P966" i="11"/>
  <c r="Q966" i="11"/>
  <c r="R966" i="11"/>
  <c r="S966" i="11"/>
  <c r="P967" i="11"/>
  <c r="Q967" i="11"/>
  <c r="R967" i="11"/>
  <c r="S967" i="11"/>
  <c r="P968" i="11"/>
  <c r="Q968" i="11"/>
  <c r="R968" i="11"/>
  <c r="S968" i="11"/>
  <c r="P969" i="11"/>
  <c r="Q969" i="11"/>
  <c r="R969" i="11"/>
  <c r="S969" i="11"/>
  <c r="P970" i="11"/>
  <c r="Q970" i="11"/>
  <c r="R970" i="11"/>
  <c r="S970" i="11"/>
  <c r="P971" i="11"/>
  <c r="Q971" i="11"/>
  <c r="R971" i="11"/>
  <c r="S971" i="11"/>
  <c r="P972" i="11"/>
  <c r="Q972" i="11"/>
  <c r="R972" i="11"/>
  <c r="S972" i="11"/>
  <c r="P973" i="11"/>
  <c r="Q973" i="11"/>
  <c r="R973" i="11"/>
  <c r="S973" i="11"/>
  <c r="P974" i="11"/>
  <c r="Q974" i="11"/>
  <c r="R974" i="11"/>
  <c r="S974" i="11"/>
  <c r="P975" i="11"/>
  <c r="Q975" i="11"/>
  <c r="R975" i="11"/>
  <c r="S975" i="11"/>
  <c r="P976" i="11"/>
  <c r="Q976" i="11"/>
  <c r="R976" i="11"/>
  <c r="S976" i="11"/>
  <c r="P977" i="11"/>
  <c r="Q977" i="11"/>
  <c r="R977" i="11"/>
  <c r="S977" i="11"/>
  <c r="P978" i="11"/>
  <c r="Q978" i="11"/>
  <c r="R978" i="11"/>
  <c r="S978" i="11"/>
  <c r="P979" i="11"/>
  <c r="Q979" i="11"/>
  <c r="R979" i="11"/>
  <c r="S979" i="11"/>
  <c r="P980" i="11"/>
  <c r="Q980" i="11"/>
  <c r="R980" i="11"/>
  <c r="S980" i="11"/>
  <c r="P981" i="11"/>
  <c r="Q981" i="11"/>
  <c r="R981" i="11"/>
  <c r="S981" i="11"/>
  <c r="P982" i="11"/>
  <c r="Q982" i="11"/>
  <c r="R982" i="11"/>
  <c r="S982" i="11"/>
  <c r="P983" i="11"/>
  <c r="Q983" i="11"/>
  <c r="R983" i="11"/>
  <c r="S983" i="11"/>
  <c r="P984" i="11"/>
  <c r="Q984" i="11"/>
  <c r="R984" i="11"/>
  <c r="S984" i="11"/>
  <c r="P985" i="11"/>
  <c r="Q985" i="11"/>
  <c r="R985" i="11"/>
  <c r="S985" i="11"/>
  <c r="P986" i="11"/>
  <c r="Q986" i="11"/>
  <c r="R986" i="11"/>
  <c r="S986" i="11"/>
  <c r="P987" i="11"/>
  <c r="Q987" i="11"/>
  <c r="R987" i="11"/>
  <c r="S987" i="11"/>
  <c r="P988" i="11"/>
  <c r="Q988" i="11"/>
  <c r="R988" i="11"/>
  <c r="S988" i="11"/>
  <c r="P989" i="11"/>
  <c r="Q989" i="11"/>
  <c r="R989" i="11"/>
  <c r="S989" i="11"/>
  <c r="P990" i="11"/>
  <c r="Q990" i="11"/>
  <c r="R990" i="11"/>
  <c r="S990" i="11"/>
  <c r="P991" i="11"/>
  <c r="Q991" i="11"/>
  <c r="R991" i="11"/>
  <c r="S991" i="11"/>
  <c r="P992" i="11"/>
  <c r="Q992" i="11"/>
  <c r="R992" i="11"/>
  <c r="S992" i="11"/>
  <c r="P993" i="11"/>
  <c r="Q993" i="11"/>
  <c r="R993" i="11"/>
  <c r="S993" i="11"/>
  <c r="P994" i="11"/>
  <c r="Q994" i="11"/>
  <c r="R994" i="11"/>
  <c r="S994" i="11"/>
  <c r="P995" i="11"/>
  <c r="Q995" i="11"/>
  <c r="R995" i="11"/>
  <c r="S995" i="11"/>
  <c r="P996" i="11"/>
  <c r="Q996" i="11"/>
  <c r="R996" i="11"/>
  <c r="S996" i="11"/>
  <c r="P997" i="11"/>
  <c r="Q997" i="11"/>
  <c r="R997" i="11"/>
  <c r="S997" i="11"/>
  <c r="P998" i="11"/>
  <c r="Q998" i="11"/>
  <c r="R998" i="11"/>
  <c r="S998" i="11"/>
  <c r="P999" i="11"/>
  <c r="Q999" i="11"/>
  <c r="R999" i="11"/>
  <c r="S999" i="11"/>
  <c r="P1000" i="11"/>
  <c r="Q1000" i="11"/>
  <c r="R1000" i="11"/>
  <c r="S1000" i="11"/>
  <c r="P1001" i="11"/>
  <c r="Q1001" i="11"/>
  <c r="R1001" i="11"/>
  <c r="S1001" i="11"/>
  <c r="P1002" i="11"/>
  <c r="Q1002" i="11"/>
  <c r="R1002" i="11"/>
  <c r="S1002" i="11"/>
  <c r="P1003" i="11"/>
  <c r="Q1003" i="11"/>
  <c r="R1003" i="11"/>
  <c r="S1003" i="11"/>
  <c r="P1004" i="11"/>
  <c r="Q1004" i="11"/>
  <c r="R1004" i="11"/>
  <c r="S1004" i="11"/>
  <c r="P1005" i="11"/>
  <c r="Q1005" i="11"/>
  <c r="R1005" i="11"/>
  <c r="S1005" i="11"/>
  <c r="P1006" i="11"/>
  <c r="Q1006" i="11"/>
  <c r="R1006" i="11"/>
  <c r="S1006" i="11"/>
  <c r="P1007" i="11"/>
  <c r="Q1007" i="11"/>
  <c r="R1007" i="11"/>
  <c r="S1007" i="11"/>
  <c r="P1008" i="11"/>
  <c r="Q1008" i="11"/>
  <c r="R1008" i="11"/>
  <c r="S1008" i="11"/>
  <c r="P1009" i="11"/>
  <c r="Q1009" i="11"/>
  <c r="R1009" i="11"/>
  <c r="S1009" i="11"/>
  <c r="P1010" i="11"/>
  <c r="Q1010" i="11"/>
  <c r="R1010" i="11"/>
  <c r="S1010" i="11"/>
  <c r="P1011" i="11"/>
  <c r="Q1011" i="11"/>
  <c r="R1011" i="11"/>
  <c r="S1011" i="11"/>
  <c r="P1012" i="11"/>
  <c r="Q1012" i="11"/>
  <c r="R1012" i="11"/>
  <c r="S1012" i="11"/>
  <c r="P1013" i="11"/>
  <c r="Q1013" i="11"/>
  <c r="R1013" i="11"/>
  <c r="S1013" i="11"/>
  <c r="P1014" i="11"/>
  <c r="Q1014" i="11"/>
  <c r="R1014" i="11"/>
  <c r="S1014" i="11"/>
  <c r="P1015" i="11"/>
  <c r="Q1015" i="11"/>
  <c r="R1015" i="11"/>
  <c r="S1015" i="11"/>
  <c r="P1016" i="11"/>
  <c r="Q1016" i="11"/>
  <c r="R1016" i="11"/>
  <c r="S1016" i="11"/>
  <c r="P1017" i="11"/>
  <c r="Q1017" i="11"/>
  <c r="R1017" i="11"/>
  <c r="S1017" i="11"/>
  <c r="P1018" i="11"/>
  <c r="Q1018" i="11"/>
  <c r="R1018" i="11"/>
  <c r="S1018" i="11"/>
  <c r="P1019" i="11"/>
  <c r="Q1019" i="11"/>
  <c r="R1019" i="11"/>
  <c r="S1019" i="11"/>
  <c r="P1020" i="11"/>
  <c r="Q1020" i="11"/>
  <c r="R1020" i="11"/>
  <c r="S1020" i="11"/>
  <c r="P1021" i="11"/>
  <c r="Q1021" i="11"/>
  <c r="R1021" i="11"/>
  <c r="S1021" i="11"/>
  <c r="P1022" i="11"/>
  <c r="Q1022" i="11"/>
  <c r="R1022" i="11"/>
  <c r="S1022" i="11"/>
  <c r="P1023" i="11"/>
  <c r="Q1023" i="11"/>
  <c r="R1023" i="11"/>
  <c r="S1023" i="11"/>
  <c r="P1024" i="11"/>
  <c r="Q1024" i="11"/>
  <c r="R1024" i="11"/>
  <c r="S1024" i="11"/>
  <c r="P1025" i="11"/>
  <c r="Q1025" i="11"/>
  <c r="R1025" i="11"/>
  <c r="S1025" i="11"/>
  <c r="P1026" i="11"/>
  <c r="Q1026" i="11"/>
  <c r="R1026" i="11"/>
  <c r="S1026" i="11"/>
  <c r="P1027" i="11"/>
  <c r="Q1027" i="11"/>
  <c r="R1027" i="11"/>
  <c r="S1027" i="11"/>
  <c r="P1028" i="11"/>
  <c r="Q1028" i="11"/>
  <c r="R1028" i="11"/>
  <c r="S1028" i="11"/>
  <c r="P1029" i="11"/>
  <c r="Q1029" i="11"/>
  <c r="R1029" i="11"/>
  <c r="S1029" i="11"/>
  <c r="P1030" i="11"/>
  <c r="Q1030" i="11"/>
  <c r="R1030" i="11"/>
  <c r="S1030" i="11"/>
  <c r="P1031" i="11"/>
  <c r="Q1031" i="11"/>
  <c r="R1031" i="11"/>
  <c r="S1031" i="11"/>
  <c r="P1032" i="11"/>
  <c r="Q1032" i="11"/>
  <c r="R1032" i="11"/>
  <c r="S1032" i="11"/>
  <c r="P1033" i="11"/>
  <c r="Q1033" i="11"/>
  <c r="R1033" i="11"/>
  <c r="S1033" i="11"/>
  <c r="P1034" i="11"/>
  <c r="Q1034" i="11"/>
  <c r="R1034" i="11"/>
  <c r="S1034" i="11"/>
  <c r="P1035" i="11"/>
  <c r="Q1035" i="11"/>
  <c r="R1035" i="11"/>
  <c r="S1035" i="11"/>
  <c r="P1036" i="11"/>
  <c r="Q1036" i="11"/>
  <c r="R1036" i="11"/>
  <c r="S1036" i="11"/>
  <c r="P1037" i="11"/>
  <c r="Q1037" i="11"/>
  <c r="R1037" i="11"/>
  <c r="S1037" i="11"/>
  <c r="P1038" i="11"/>
  <c r="Q1038" i="11"/>
  <c r="R1038" i="11"/>
  <c r="S1038" i="11"/>
  <c r="P1039" i="11"/>
  <c r="Q1039" i="11"/>
  <c r="R1039" i="11"/>
  <c r="S1039" i="11"/>
  <c r="P1040" i="11"/>
  <c r="Q1040" i="11"/>
  <c r="R1040" i="11"/>
  <c r="S1040" i="11"/>
  <c r="P1041" i="11"/>
  <c r="Q1041" i="11"/>
  <c r="R1041" i="11"/>
  <c r="S1041" i="11"/>
  <c r="P1042" i="11"/>
  <c r="Q1042" i="11"/>
  <c r="R1042" i="11"/>
  <c r="S1042" i="11"/>
  <c r="P1043" i="11"/>
  <c r="Q1043" i="11"/>
  <c r="R1043" i="11"/>
  <c r="S1043" i="11"/>
  <c r="P1044" i="11"/>
  <c r="Q1044" i="11"/>
  <c r="R1044" i="11"/>
  <c r="S1044" i="11"/>
  <c r="P1045" i="11"/>
  <c r="Q1045" i="11"/>
  <c r="R1045" i="11"/>
  <c r="S1045" i="11"/>
  <c r="P1046" i="11"/>
  <c r="Q1046" i="11"/>
  <c r="R1046" i="11"/>
  <c r="S1046" i="11"/>
  <c r="P1047" i="11"/>
  <c r="Q1047" i="11"/>
  <c r="R1047" i="11"/>
  <c r="S1047" i="11"/>
  <c r="P1048" i="11"/>
  <c r="Q1048" i="11"/>
  <c r="R1048" i="11"/>
  <c r="S1048" i="11"/>
  <c r="P1049" i="11"/>
  <c r="Q1049" i="11"/>
  <c r="R1049" i="11"/>
  <c r="S1049" i="11"/>
  <c r="P1050" i="11"/>
  <c r="Q1050" i="11"/>
  <c r="R1050" i="11"/>
  <c r="S1050" i="11"/>
  <c r="P1051" i="11"/>
  <c r="Q1051" i="11"/>
  <c r="R1051" i="11"/>
  <c r="S1051" i="11"/>
  <c r="P1052" i="11"/>
  <c r="Q1052" i="11"/>
  <c r="R1052" i="11"/>
  <c r="S1052" i="11"/>
  <c r="P1053" i="11"/>
  <c r="Q1053" i="11"/>
  <c r="R1053" i="11"/>
  <c r="S1053" i="11"/>
  <c r="P1054" i="11"/>
  <c r="Q1054" i="11"/>
  <c r="R1054" i="11"/>
  <c r="S1054" i="11"/>
  <c r="P1055" i="11"/>
  <c r="Q1055" i="11"/>
  <c r="R1055" i="11"/>
  <c r="S1055" i="11"/>
  <c r="P1056" i="11"/>
  <c r="Q1056" i="11"/>
  <c r="R1056" i="11"/>
  <c r="S1056" i="11"/>
  <c r="P1057" i="11"/>
  <c r="Q1057" i="11"/>
  <c r="R1057" i="11"/>
  <c r="S1057" i="11"/>
  <c r="P1058" i="11"/>
  <c r="Q1058" i="11"/>
  <c r="R1058" i="11"/>
  <c r="S1058" i="11"/>
  <c r="P1059" i="11"/>
  <c r="Q1059" i="11"/>
  <c r="R1059" i="11"/>
  <c r="S1059" i="11"/>
  <c r="P1060" i="11"/>
  <c r="Q1060" i="11"/>
  <c r="R1060" i="11"/>
  <c r="S1060" i="11"/>
  <c r="P1061" i="11"/>
  <c r="Q1061" i="11"/>
  <c r="R1061" i="11"/>
  <c r="S1061" i="11"/>
  <c r="P1062" i="11"/>
  <c r="Q1062" i="11"/>
  <c r="R1062" i="11"/>
  <c r="S1062" i="11"/>
  <c r="P1063" i="11"/>
  <c r="Q1063" i="11"/>
  <c r="R1063" i="11"/>
  <c r="S1063" i="11"/>
  <c r="P1064" i="11"/>
  <c r="Q1064" i="11"/>
  <c r="R1064" i="11"/>
  <c r="S1064" i="11"/>
  <c r="P1065" i="11"/>
  <c r="Q1065" i="11"/>
  <c r="R1065" i="11"/>
  <c r="S1065" i="11"/>
  <c r="P1066" i="11"/>
  <c r="Q1066" i="11"/>
  <c r="R1066" i="11"/>
  <c r="S1066" i="11"/>
  <c r="P1067" i="11"/>
  <c r="Q1067" i="11"/>
  <c r="R1067" i="11"/>
  <c r="S1067" i="11"/>
  <c r="P1068" i="11"/>
  <c r="Q1068" i="11"/>
  <c r="R1068" i="11"/>
  <c r="S1068" i="11"/>
  <c r="P1069" i="11"/>
  <c r="Q1069" i="11"/>
  <c r="R1069" i="11"/>
  <c r="S1069" i="11"/>
  <c r="P1070" i="11"/>
  <c r="Q1070" i="11"/>
  <c r="R1070" i="11"/>
  <c r="S1070" i="11"/>
  <c r="P1071" i="11"/>
  <c r="Q1071" i="11"/>
  <c r="R1071" i="11"/>
  <c r="S1071" i="11"/>
  <c r="P1072" i="11"/>
  <c r="Q1072" i="11"/>
  <c r="R1072" i="11"/>
  <c r="S1072" i="11"/>
  <c r="P1073" i="11"/>
  <c r="Q1073" i="11"/>
  <c r="R1073" i="11"/>
  <c r="S1073" i="11"/>
  <c r="P1074" i="11"/>
  <c r="Q1074" i="11"/>
  <c r="R1074" i="11"/>
  <c r="S1074" i="11"/>
  <c r="P1075" i="11"/>
  <c r="Q1075" i="11"/>
  <c r="R1075" i="11"/>
  <c r="S1075" i="11"/>
  <c r="P1076" i="11"/>
  <c r="Q1076" i="11"/>
  <c r="R1076" i="11"/>
  <c r="S1076" i="11"/>
  <c r="P1077" i="11"/>
  <c r="Q1077" i="11"/>
  <c r="R1077" i="11"/>
  <c r="S1077" i="11"/>
  <c r="P1078" i="11"/>
  <c r="Q1078" i="11"/>
  <c r="R1078" i="11"/>
  <c r="S1078" i="11"/>
  <c r="P1079" i="11"/>
  <c r="Q1079" i="11"/>
  <c r="R1079" i="11"/>
  <c r="S1079" i="11"/>
  <c r="P1080" i="11"/>
  <c r="Q1080" i="11"/>
  <c r="R1080" i="11"/>
  <c r="S1080" i="11"/>
  <c r="P1081" i="11"/>
  <c r="Q1081" i="11"/>
  <c r="R1081" i="11"/>
  <c r="S1081" i="11"/>
  <c r="P1082" i="11"/>
  <c r="Q1082" i="11"/>
  <c r="R1082" i="11"/>
  <c r="S1082" i="11"/>
  <c r="P1083" i="11"/>
  <c r="Q1083" i="11"/>
  <c r="R1083" i="11"/>
  <c r="S1083" i="11"/>
  <c r="P1084" i="11"/>
  <c r="Q1084" i="11"/>
  <c r="R1084" i="11"/>
  <c r="S1084" i="11"/>
  <c r="P1085" i="11"/>
  <c r="Q1085" i="11"/>
  <c r="R1085" i="11"/>
  <c r="S1085" i="11"/>
  <c r="P1086" i="11"/>
  <c r="Q1086" i="11"/>
  <c r="R1086" i="11"/>
  <c r="S1086" i="11"/>
  <c r="P1087" i="11"/>
  <c r="Q1087" i="11"/>
  <c r="R1087" i="11"/>
  <c r="S1087" i="11"/>
  <c r="P1088" i="11"/>
  <c r="Q1088" i="11"/>
  <c r="R1088" i="11"/>
  <c r="S1088" i="11"/>
  <c r="P1089" i="11"/>
  <c r="Q1089" i="11"/>
  <c r="R1089" i="11"/>
  <c r="S1089" i="11"/>
  <c r="P1090" i="11"/>
  <c r="Q1090" i="11"/>
  <c r="R1090" i="11"/>
  <c r="S1090" i="11"/>
  <c r="P1091" i="11"/>
  <c r="Q1091" i="11"/>
  <c r="R1091" i="11"/>
  <c r="S1091" i="11"/>
  <c r="P1092" i="11"/>
  <c r="Q1092" i="11"/>
  <c r="R1092" i="11"/>
  <c r="S1092" i="11"/>
  <c r="P1093" i="11"/>
  <c r="Q1093" i="11"/>
  <c r="R1093" i="11"/>
  <c r="S1093" i="11"/>
  <c r="P1094" i="11"/>
  <c r="Q1094" i="11"/>
  <c r="R1094" i="11"/>
  <c r="S1094" i="11"/>
  <c r="P1095" i="11"/>
  <c r="Q1095" i="11"/>
  <c r="R1095" i="11"/>
  <c r="S1095" i="11"/>
  <c r="P1096" i="11"/>
  <c r="Q1096" i="11"/>
  <c r="R1096" i="11"/>
  <c r="S1096" i="11"/>
  <c r="P1097" i="11"/>
  <c r="Q1097" i="11"/>
  <c r="R1097" i="11"/>
  <c r="S1097" i="11"/>
  <c r="P1098" i="11"/>
  <c r="Q1098" i="11"/>
  <c r="R1098" i="11"/>
  <c r="S1098" i="11"/>
  <c r="P1099" i="11"/>
  <c r="Q1099" i="11"/>
  <c r="R1099" i="11"/>
  <c r="S1099" i="11"/>
  <c r="P1100" i="11"/>
  <c r="Q1100" i="11"/>
  <c r="R1100" i="11"/>
  <c r="S1100" i="11"/>
  <c r="P1101" i="11"/>
  <c r="Q1101" i="11"/>
  <c r="R1101" i="11"/>
  <c r="S1101" i="11"/>
  <c r="P1102" i="11"/>
  <c r="Q1102" i="11"/>
  <c r="R1102" i="11"/>
  <c r="S1102" i="11"/>
  <c r="P1103" i="11"/>
  <c r="Q1103" i="11"/>
  <c r="R1103" i="11"/>
  <c r="S1103" i="11"/>
  <c r="P1104" i="11"/>
  <c r="Q1104" i="11"/>
  <c r="R1104" i="11"/>
  <c r="S1104" i="11"/>
  <c r="P1105" i="11"/>
  <c r="Q1105" i="11"/>
  <c r="R1105" i="11"/>
  <c r="S1105" i="11"/>
  <c r="P1106" i="11"/>
  <c r="Q1106" i="11"/>
  <c r="R1106" i="11"/>
  <c r="S1106" i="11"/>
  <c r="P1107" i="11"/>
  <c r="Q1107" i="11"/>
  <c r="R1107" i="11"/>
  <c r="S1107" i="11"/>
  <c r="P1108" i="11"/>
  <c r="Q1108" i="11"/>
  <c r="R1108" i="11"/>
  <c r="S1108" i="11"/>
  <c r="P1109" i="11"/>
  <c r="Q1109" i="11"/>
  <c r="R1109" i="11"/>
  <c r="S1109" i="11"/>
  <c r="P1110" i="11"/>
  <c r="Q1110" i="11"/>
  <c r="R1110" i="11"/>
  <c r="S1110" i="11"/>
  <c r="P1111" i="11"/>
  <c r="Q1111" i="11"/>
  <c r="R1111" i="11"/>
  <c r="S1111" i="11"/>
  <c r="P1112" i="11"/>
  <c r="Q1112" i="11"/>
  <c r="R1112" i="11"/>
  <c r="S1112" i="11"/>
  <c r="P1113" i="11"/>
  <c r="Q1113" i="11"/>
  <c r="R1113" i="11"/>
  <c r="S1113" i="11"/>
  <c r="P1114" i="11"/>
  <c r="Q1114" i="11"/>
  <c r="R1114" i="11"/>
  <c r="S1114" i="11"/>
  <c r="P1115" i="11"/>
  <c r="Q1115" i="11"/>
  <c r="R1115" i="11"/>
  <c r="S1115" i="11"/>
  <c r="P1116" i="11"/>
  <c r="Q1116" i="11"/>
  <c r="R1116" i="11"/>
  <c r="S1116" i="11"/>
  <c r="P1117" i="11"/>
  <c r="Q1117" i="11"/>
  <c r="R1117" i="11"/>
  <c r="S1117" i="11"/>
  <c r="P1118" i="11"/>
  <c r="Q1118" i="11"/>
  <c r="R1118" i="11"/>
  <c r="S1118" i="11"/>
  <c r="P1119" i="11"/>
  <c r="Q1119" i="11"/>
  <c r="R1119" i="11"/>
  <c r="S1119" i="11"/>
  <c r="P1120" i="11"/>
  <c r="Q1120" i="11"/>
  <c r="R1120" i="11"/>
  <c r="S1120" i="11"/>
  <c r="P1121" i="11"/>
  <c r="Q1121" i="11"/>
  <c r="R1121" i="11"/>
  <c r="S1121" i="11"/>
  <c r="P1122" i="11"/>
  <c r="Q1122" i="11"/>
  <c r="R1122" i="11"/>
  <c r="S1122" i="11"/>
  <c r="P1123" i="11"/>
  <c r="Q1123" i="11"/>
  <c r="R1123" i="11"/>
  <c r="S1123" i="11"/>
  <c r="P1124" i="11"/>
  <c r="Q1124" i="11"/>
  <c r="R1124" i="11"/>
  <c r="S1124" i="11"/>
  <c r="P1125" i="11"/>
  <c r="Q1125" i="11"/>
  <c r="R1125" i="11"/>
  <c r="S1125" i="11"/>
  <c r="P1126" i="11"/>
  <c r="Q1126" i="11"/>
  <c r="R1126" i="11"/>
  <c r="S1126" i="11"/>
  <c r="P1127" i="11"/>
  <c r="Q1127" i="11"/>
  <c r="R1127" i="11"/>
  <c r="S1127" i="11"/>
  <c r="P1128" i="11"/>
  <c r="Q1128" i="11"/>
  <c r="R1128" i="11"/>
  <c r="S1128" i="11"/>
  <c r="P1129" i="11"/>
  <c r="Q1129" i="11"/>
  <c r="R1129" i="11"/>
  <c r="S1129" i="11"/>
  <c r="P1130" i="11"/>
  <c r="Q1130" i="11"/>
  <c r="R1130" i="11"/>
  <c r="S1130" i="11"/>
  <c r="P1131" i="11"/>
  <c r="Q1131" i="11"/>
  <c r="R1131" i="11"/>
  <c r="S1131" i="11"/>
  <c r="P1132" i="11"/>
  <c r="Q1132" i="11"/>
  <c r="R1132" i="11"/>
  <c r="S1132" i="11"/>
  <c r="P1133" i="11"/>
  <c r="Q1133" i="11"/>
  <c r="R1133" i="11"/>
  <c r="S1133" i="11"/>
  <c r="P1134" i="11"/>
  <c r="Q1134" i="11"/>
  <c r="R1134" i="11"/>
  <c r="S1134" i="11"/>
  <c r="P1135" i="11"/>
  <c r="Q1135" i="11"/>
  <c r="R1135" i="11"/>
  <c r="S1135" i="11"/>
  <c r="P1136" i="11"/>
  <c r="Q1136" i="11"/>
  <c r="R1136" i="11"/>
  <c r="S1136" i="11"/>
  <c r="P1137" i="11"/>
  <c r="Q1137" i="11"/>
  <c r="R1137" i="11"/>
  <c r="S1137" i="11"/>
  <c r="P1138" i="11"/>
  <c r="Q1138" i="11"/>
  <c r="R1138" i="11"/>
  <c r="S1138" i="11"/>
  <c r="P1139" i="11"/>
  <c r="Q1139" i="11"/>
  <c r="R1139" i="11"/>
  <c r="S1139" i="11"/>
  <c r="P1140" i="11"/>
  <c r="Q1140" i="11"/>
  <c r="R1140" i="11"/>
  <c r="S1140" i="11"/>
  <c r="P1141" i="11"/>
  <c r="Q1141" i="11"/>
  <c r="R1141" i="11"/>
  <c r="S1141" i="11"/>
  <c r="P1142" i="11"/>
  <c r="Q1142" i="11"/>
  <c r="R1142" i="11"/>
  <c r="S1142" i="11"/>
  <c r="P1143" i="11"/>
  <c r="Q1143" i="11"/>
  <c r="R1143" i="11"/>
  <c r="S1143" i="11"/>
  <c r="P1144" i="11"/>
  <c r="Q1144" i="11"/>
  <c r="R1144" i="11"/>
  <c r="S1144" i="11"/>
  <c r="P1145" i="11"/>
  <c r="Q1145" i="11"/>
  <c r="R1145" i="11"/>
  <c r="S1145" i="11"/>
  <c r="P1146" i="11"/>
  <c r="Q1146" i="11"/>
  <c r="R1146" i="11"/>
  <c r="S1146" i="11"/>
  <c r="P1147" i="11"/>
  <c r="Q1147" i="11"/>
  <c r="R1147" i="11"/>
  <c r="S1147" i="11"/>
  <c r="P1148" i="11"/>
  <c r="Q1148" i="11"/>
  <c r="R1148" i="11"/>
  <c r="S1148" i="11"/>
  <c r="P1149" i="11"/>
  <c r="Q1149" i="11"/>
  <c r="R1149" i="11"/>
  <c r="S1149" i="11"/>
  <c r="P1150" i="11"/>
  <c r="Q1150" i="11"/>
  <c r="R1150" i="11"/>
  <c r="S1150" i="11"/>
  <c r="P1151" i="11"/>
  <c r="Q1151" i="11"/>
  <c r="R1151" i="11"/>
  <c r="S1151" i="11"/>
  <c r="P1152" i="11"/>
  <c r="Q1152" i="11"/>
  <c r="R1152" i="11"/>
  <c r="S1152" i="11"/>
  <c r="P1153" i="11"/>
  <c r="Q1153" i="11"/>
  <c r="R1153" i="11"/>
  <c r="S1153" i="11"/>
  <c r="P1154" i="11"/>
  <c r="Q1154" i="11"/>
  <c r="R1154" i="11"/>
  <c r="S1154" i="11"/>
  <c r="P1155" i="11"/>
  <c r="Q1155" i="11"/>
  <c r="R1155" i="11"/>
  <c r="S1155" i="11"/>
  <c r="P1156" i="11"/>
  <c r="Q1156" i="11"/>
  <c r="R1156" i="11"/>
  <c r="S1156" i="11"/>
  <c r="P1157" i="11"/>
  <c r="Q1157" i="11"/>
  <c r="R1157" i="11"/>
  <c r="S1157" i="11"/>
  <c r="P1158" i="11"/>
  <c r="Q1158" i="11"/>
  <c r="R1158" i="11"/>
  <c r="S1158" i="11"/>
  <c r="P1159" i="11"/>
  <c r="Q1159" i="11"/>
  <c r="R1159" i="11"/>
  <c r="S1159" i="11"/>
  <c r="P1160" i="11"/>
  <c r="Q1160" i="11"/>
  <c r="R1160" i="11"/>
  <c r="S1160" i="11"/>
  <c r="P1161" i="11"/>
  <c r="Q1161" i="11"/>
  <c r="R1161" i="11"/>
  <c r="S1161" i="11"/>
  <c r="P1162" i="11"/>
  <c r="Q1162" i="11"/>
  <c r="R1162" i="11"/>
  <c r="S1162" i="11"/>
  <c r="P1163" i="11"/>
  <c r="Q1163" i="11"/>
  <c r="R1163" i="11"/>
  <c r="S1163" i="11"/>
  <c r="P1164" i="11"/>
  <c r="Q1164" i="11"/>
  <c r="R1164" i="11"/>
  <c r="S1164" i="11"/>
  <c r="P1165" i="11"/>
  <c r="Q1165" i="11"/>
  <c r="R1165" i="11"/>
  <c r="S1165" i="11"/>
  <c r="P1166" i="11"/>
  <c r="Q1166" i="11"/>
  <c r="R1166" i="11"/>
  <c r="S1166" i="11"/>
  <c r="P1167" i="11"/>
  <c r="Q1167" i="11"/>
  <c r="R1167" i="11"/>
  <c r="S1167" i="11"/>
  <c r="P1168" i="11"/>
  <c r="Q1168" i="11"/>
  <c r="R1168" i="11"/>
  <c r="S1168" i="11"/>
  <c r="P1169" i="11"/>
  <c r="Q1169" i="11"/>
  <c r="R1169" i="11"/>
  <c r="S1169" i="11"/>
  <c r="P1170" i="11"/>
  <c r="Q1170" i="11"/>
  <c r="R1170" i="11"/>
  <c r="S1170" i="11"/>
  <c r="P1171" i="11"/>
  <c r="Q1171" i="11"/>
  <c r="R1171" i="11"/>
  <c r="S1171" i="11"/>
  <c r="P1172" i="11"/>
  <c r="Q1172" i="11"/>
  <c r="R1172" i="11"/>
  <c r="S1172" i="11"/>
  <c r="P1173" i="11"/>
  <c r="Q1173" i="11"/>
  <c r="R1173" i="11"/>
  <c r="S1173" i="11"/>
  <c r="P1174" i="11"/>
  <c r="Q1174" i="11"/>
  <c r="R1174" i="11"/>
  <c r="S1174" i="11"/>
  <c r="P1175" i="11"/>
  <c r="Q1175" i="11"/>
  <c r="R1175" i="11"/>
  <c r="S1175" i="11"/>
  <c r="P1176" i="11"/>
  <c r="Q1176" i="11"/>
  <c r="R1176" i="11"/>
  <c r="S1176" i="11"/>
  <c r="P1177" i="11"/>
  <c r="Q1177" i="11"/>
  <c r="R1177" i="11"/>
  <c r="S1177" i="11"/>
  <c r="P1178" i="11"/>
  <c r="Q1178" i="11"/>
  <c r="R1178" i="11"/>
  <c r="S1178" i="11"/>
  <c r="P1179" i="11"/>
  <c r="Q1179" i="11"/>
  <c r="R1179" i="11"/>
  <c r="S1179" i="11"/>
  <c r="P1180" i="11"/>
  <c r="Q1180" i="11"/>
  <c r="R1180" i="11"/>
  <c r="S1180" i="11"/>
  <c r="P1181" i="11"/>
  <c r="Q1181" i="11"/>
  <c r="R1181" i="11"/>
  <c r="S1181" i="11"/>
  <c r="P1182" i="11"/>
  <c r="Q1182" i="11"/>
  <c r="R1182" i="11"/>
  <c r="S1182" i="11"/>
  <c r="P1183" i="11"/>
  <c r="Q1183" i="11"/>
  <c r="R1183" i="11"/>
  <c r="S1183" i="11"/>
  <c r="P1184" i="11"/>
  <c r="Q1184" i="11"/>
  <c r="R1184" i="11"/>
  <c r="S1184" i="11"/>
  <c r="P1185" i="11"/>
  <c r="Q1185" i="11"/>
  <c r="R1185" i="11"/>
  <c r="S1185" i="11"/>
  <c r="P1186" i="11"/>
  <c r="Q1186" i="11"/>
  <c r="R1186" i="11"/>
  <c r="S1186" i="11"/>
  <c r="P1187" i="11"/>
  <c r="Q1187" i="11"/>
  <c r="R1187" i="11"/>
  <c r="S1187" i="11"/>
  <c r="P1188" i="11"/>
  <c r="Q1188" i="11"/>
  <c r="R1188" i="11"/>
  <c r="S1188" i="11"/>
  <c r="P1189" i="11"/>
  <c r="Q1189" i="11"/>
  <c r="R1189" i="11"/>
  <c r="S1189" i="11"/>
  <c r="P1190" i="11"/>
  <c r="Q1190" i="11"/>
  <c r="R1190" i="11"/>
  <c r="S1190" i="11"/>
  <c r="P1191" i="11"/>
  <c r="Q1191" i="11"/>
  <c r="R1191" i="11"/>
  <c r="S1191" i="11"/>
  <c r="P1192" i="11"/>
  <c r="Q1192" i="11"/>
  <c r="R1192" i="11"/>
  <c r="S1192" i="11"/>
  <c r="P1193" i="11"/>
  <c r="Q1193" i="11"/>
  <c r="R1193" i="11"/>
  <c r="S1193" i="11"/>
  <c r="P1194" i="11"/>
  <c r="Q1194" i="11"/>
  <c r="R1194" i="11"/>
  <c r="S1194" i="11"/>
  <c r="P1195" i="11"/>
  <c r="Q1195" i="11"/>
  <c r="R1195" i="11"/>
  <c r="S1195" i="11"/>
  <c r="P1196" i="11"/>
  <c r="Q1196" i="11"/>
  <c r="R1196" i="11"/>
  <c r="S1196" i="11"/>
  <c r="P1197" i="11"/>
  <c r="Q1197" i="11"/>
  <c r="R1197" i="11"/>
  <c r="S1197" i="11"/>
  <c r="P1198" i="11"/>
  <c r="Q1198" i="11"/>
  <c r="R1198" i="11"/>
  <c r="S1198" i="11"/>
  <c r="P1199" i="11"/>
  <c r="Q1199" i="11"/>
  <c r="R1199" i="11"/>
  <c r="S1199" i="11"/>
  <c r="P1200" i="11"/>
  <c r="Q1200" i="11"/>
  <c r="R1200" i="11"/>
  <c r="S1200" i="11"/>
  <c r="P1201" i="11"/>
  <c r="Q1201" i="11"/>
  <c r="R1201" i="11"/>
  <c r="S1201" i="11"/>
  <c r="P1202" i="11"/>
  <c r="Q1202" i="11"/>
  <c r="R1202" i="11"/>
  <c r="S1202" i="11"/>
  <c r="P1203" i="11"/>
  <c r="Q1203" i="11"/>
  <c r="R1203" i="11"/>
  <c r="S1203" i="11"/>
  <c r="P1204" i="11"/>
  <c r="Q1204" i="11"/>
  <c r="R1204" i="11"/>
  <c r="S1204" i="11"/>
  <c r="P1205" i="11"/>
  <c r="Q1205" i="11"/>
  <c r="R1205" i="11"/>
  <c r="S1205" i="11"/>
  <c r="P1206" i="11"/>
  <c r="Q1206" i="11"/>
  <c r="R1206" i="11"/>
  <c r="S1206" i="11"/>
  <c r="P1207" i="11"/>
  <c r="Q1207" i="11"/>
  <c r="R1207" i="11"/>
  <c r="S1207" i="11"/>
  <c r="P1208" i="11"/>
  <c r="Q1208" i="11"/>
  <c r="R1208" i="11"/>
  <c r="S1208" i="11"/>
  <c r="P1209" i="11"/>
  <c r="Q1209" i="11"/>
  <c r="R1209" i="11"/>
  <c r="S1209" i="11"/>
  <c r="P1210" i="11"/>
  <c r="Q1210" i="11"/>
  <c r="R1210" i="11"/>
  <c r="S1210" i="11"/>
  <c r="P1211" i="11"/>
  <c r="Q1211" i="11"/>
  <c r="R1211" i="11"/>
  <c r="S1211" i="11"/>
  <c r="P1212" i="11"/>
  <c r="Q1212" i="11"/>
  <c r="R1212" i="11"/>
  <c r="S1212" i="11"/>
  <c r="P1213" i="11"/>
  <c r="Q1213" i="11"/>
  <c r="R1213" i="11"/>
  <c r="S1213" i="11"/>
  <c r="P1214" i="11"/>
  <c r="Q1214" i="11"/>
  <c r="R1214" i="11"/>
  <c r="S1214" i="11"/>
  <c r="P1215" i="11"/>
  <c r="Q1215" i="11"/>
  <c r="R1215" i="11"/>
  <c r="S1215" i="11"/>
  <c r="P1216" i="11"/>
  <c r="Q1216" i="11"/>
  <c r="R1216" i="11"/>
  <c r="S1216" i="11"/>
  <c r="P1217" i="11"/>
  <c r="Q1217" i="11"/>
  <c r="R1217" i="11"/>
  <c r="S1217" i="11"/>
  <c r="P1218" i="11"/>
  <c r="Q1218" i="11"/>
  <c r="R1218" i="11"/>
  <c r="S1218" i="11"/>
  <c r="P1219" i="11"/>
  <c r="Q1219" i="11"/>
  <c r="R1219" i="11"/>
  <c r="S1219" i="11"/>
  <c r="P1220" i="11"/>
  <c r="Q1220" i="11"/>
  <c r="R1220" i="11"/>
  <c r="S1220" i="11"/>
  <c r="P1221" i="11"/>
  <c r="Q1221" i="11"/>
  <c r="R1221" i="11"/>
  <c r="S1221" i="11"/>
  <c r="P1222" i="11"/>
  <c r="Q1222" i="11"/>
  <c r="R1222" i="11"/>
  <c r="S1222" i="11"/>
  <c r="P1223" i="11"/>
  <c r="Q1223" i="11"/>
  <c r="R1223" i="11"/>
  <c r="S1223" i="11"/>
  <c r="P1224" i="11"/>
  <c r="Q1224" i="11"/>
  <c r="R1224" i="11"/>
  <c r="S1224" i="11"/>
  <c r="P1225" i="11"/>
  <c r="Q1225" i="11"/>
  <c r="R1225" i="11"/>
  <c r="S1225" i="11"/>
  <c r="P1226" i="11"/>
  <c r="Q1226" i="11"/>
  <c r="R1226" i="11"/>
  <c r="S1226" i="11"/>
  <c r="P1227" i="11"/>
  <c r="Q1227" i="11"/>
  <c r="R1227" i="11"/>
  <c r="S1227" i="11"/>
  <c r="P1228" i="11"/>
  <c r="Q1228" i="11"/>
  <c r="R1228" i="11"/>
  <c r="S1228" i="11"/>
  <c r="P1229" i="11"/>
  <c r="Q1229" i="11"/>
  <c r="R1229" i="11"/>
  <c r="S1229" i="11"/>
  <c r="P1230" i="11"/>
  <c r="Q1230" i="11"/>
  <c r="R1230" i="11"/>
  <c r="S1230" i="11"/>
  <c r="P1231" i="11"/>
  <c r="Q1231" i="11"/>
  <c r="R1231" i="11"/>
  <c r="S1231" i="11"/>
  <c r="P1232" i="11"/>
  <c r="Q1232" i="11"/>
  <c r="R1232" i="11"/>
  <c r="S1232" i="11"/>
  <c r="P1233" i="11"/>
  <c r="Q1233" i="11"/>
  <c r="R1233" i="11"/>
  <c r="S1233" i="11"/>
  <c r="P1234" i="11"/>
  <c r="Q1234" i="11"/>
  <c r="R1234" i="11"/>
  <c r="S1234" i="11"/>
  <c r="P1235" i="11"/>
  <c r="Q1235" i="11"/>
  <c r="R1235" i="11"/>
  <c r="S1235" i="11"/>
  <c r="P1236" i="11"/>
  <c r="Q1236" i="11"/>
  <c r="R1236" i="11"/>
  <c r="S1236" i="11"/>
  <c r="P1237" i="11"/>
  <c r="Q1237" i="11"/>
  <c r="R1237" i="11"/>
  <c r="S1237" i="11"/>
  <c r="P1238" i="11"/>
  <c r="Q1238" i="11"/>
  <c r="R1238" i="11"/>
  <c r="S1238" i="11"/>
  <c r="P1239" i="11"/>
  <c r="Q1239" i="11"/>
  <c r="R1239" i="11"/>
  <c r="S1239" i="11"/>
  <c r="P1240" i="11"/>
  <c r="Q1240" i="11"/>
  <c r="R1240" i="11"/>
  <c r="S1240" i="11"/>
  <c r="P1241" i="11"/>
  <c r="Q1241" i="11"/>
  <c r="R1241" i="11"/>
  <c r="S1241" i="11"/>
  <c r="P1242" i="11"/>
  <c r="Q1242" i="11"/>
  <c r="R1242" i="11"/>
  <c r="S1242" i="11"/>
  <c r="P1243" i="11"/>
  <c r="Q1243" i="11"/>
  <c r="R1243" i="11"/>
  <c r="S1243" i="11"/>
  <c r="P1244" i="11"/>
  <c r="Q1244" i="11"/>
  <c r="R1244" i="11"/>
  <c r="S1244" i="11"/>
  <c r="P1245" i="11"/>
  <c r="Q1245" i="11"/>
  <c r="R1245" i="11"/>
  <c r="S1245" i="11"/>
  <c r="P1246" i="11"/>
  <c r="Q1246" i="11"/>
  <c r="R1246" i="11"/>
  <c r="S1246" i="11"/>
  <c r="P1247" i="11"/>
  <c r="Q1247" i="11"/>
  <c r="R1247" i="11"/>
  <c r="S1247" i="11"/>
  <c r="P1248" i="11"/>
  <c r="Q1248" i="11"/>
  <c r="R1248" i="11"/>
  <c r="S1248" i="11"/>
  <c r="P1249" i="11"/>
  <c r="Q1249" i="11"/>
  <c r="R1249" i="11"/>
  <c r="S1249" i="11"/>
  <c r="P1250" i="11"/>
  <c r="Q1250" i="11"/>
  <c r="R1250" i="11"/>
  <c r="S1250" i="11"/>
  <c r="P1251" i="11"/>
  <c r="Q1251" i="11"/>
  <c r="R1251" i="11"/>
  <c r="S1251" i="11"/>
  <c r="P1252" i="11"/>
  <c r="Q1252" i="11"/>
  <c r="R1252" i="11"/>
  <c r="S1252" i="11"/>
  <c r="P1253" i="11"/>
  <c r="Q1253" i="11"/>
  <c r="R1253" i="11"/>
  <c r="S1253" i="11"/>
  <c r="P1254" i="11"/>
  <c r="Q1254" i="11"/>
  <c r="R1254" i="11"/>
  <c r="S1254" i="11"/>
  <c r="P1255" i="11"/>
  <c r="Q1255" i="11"/>
  <c r="R1255" i="11"/>
  <c r="S1255" i="11"/>
  <c r="P1256" i="11"/>
  <c r="Q1256" i="11"/>
  <c r="R1256" i="11"/>
  <c r="S1256" i="11"/>
  <c r="P1257" i="11"/>
  <c r="Q1257" i="11"/>
  <c r="R1257" i="11"/>
  <c r="S1257" i="11"/>
  <c r="P1258" i="11"/>
  <c r="Q1258" i="11"/>
  <c r="R1258" i="11"/>
  <c r="S1258" i="11"/>
  <c r="P1259" i="11"/>
  <c r="Q1259" i="11"/>
  <c r="R1259" i="11"/>
  <c r="S1259" i="11"/>
  <c r="P1260" i="11"/>
  <c r="Q1260" i="11"/>
  <c r="R1260" i="11"/>
  <c r="S1260" i="11"/>
  <c r="P1261" i="11"/>
  <c r="Q1261" i="11"/>
  <c r="R1261" i="11"/>
  <c r="S1261" i="11"/>
  <c r="P1262" i="11"/>
  <c r="Q1262" i="11"/>
  <c r="R1262" i="11"/>
  <c r="S1262" i="11"/>
  <c r="P1263" i="11"/>
  <c r="Q1263" i="11"/>
  <c r="R1263" i="11"/>
  <c r="S1263" i="11"/>
  <c r="P1264" i="11"/>
  <c r="Q1264" i="11"/>
  <c r="R1264" i="11"/>
  <c r="S1264" i="11"/>
  <c r="P1265" i="11"/>
  <c r="Q1265" i="11"/>
  <c r="R1265" i="11"/>
  <c r="S1265" i="11"/>
  <c r="P1266" i="11"/>
  <c r="Q1266" i="11"/>
  <c r="R1266" i="11"/>
  <c r="S1266" i="11"/>
  <c r="P1267" i="11"/>
  <c r="Q1267" i="11"/>
  <c r="R1267" i="11"/>
  <c r="S1267" i="11"/>
  <c r="P1268" i="11"/>
  <c r="Q1268" i="11"/>
  <c r="R1268" i="11"/>
  <c r="S1268" i="11"/>
  <c r="P1269" i="11"/>
  <c r="Q1269" i="11"/>
  <c r="R1269" i="11"/>
  <c r="S1269" i="11"/>
  <c r="P1270" i="11"/>
  <c r="Q1270" i="11"/>
  <c r="R1270" i="11"/>
  <c r="S1270" i="11"/>
  <c r="P1271" i="11"/>
  <c r="Q1271" i="11"/>
  <c r="R1271" i="11"/>
  <c r="S1271" i="11"/>
  <c r="P1272" i="11"/>
  <c r="Q1272" i="11"/>
  <c r="R1272" i="11"/>
  <c r="S1272" i="11"/>
  <c r="P1273" i="11"/>
  <c r="Q1273" i="11"/>
  <c r="R1273" i="11"/>
  <c r="S1273" i="11"/>
  <c r="P1274" i="11"/>
  <c r="Q1274" i="11"/>
  <c r="R1274" i="11"/>
  <c r="S1274" i="11"/>
  <c r="P1275" i="11"/>
  <c r="Q1275" i="11"/>
  <c r="R1275" i="11"/>
  <c r="S1275" i="11"/>
  <c r="P1276" i="11"/>
  <c r="Q1276" i="11"/>
  <c r="R1276" i="11"/>
  <c r="S1276" i="11"/>
  <c r="P1277" i="11"/>
  <c r="Q1277" i="11"/>
  <c r="R1277" i="11"/>
  <c r="S1277" i="11"/>
  <c r="P1278" i="11"/>
  <c r="Q1278" i="11"/>
  <c r="R1278" i="11"/>
  <c r="S1278" i="11"/>
  <c r="P1279" i="11"/>
  <c r="Q1279" i="11"/>
  <c r="R1279" i="11"/>
  <c r="S1279" i="11"/>
  <c r="P1280" i="11"/>
  <c r="Q1280" i="11"/>
  <c r="R1280" i="11"/>
  <c r="S1280" i="11"/>
  <c r="P1281" i="11"/>
  <c r="Q1281" i="11"/>
  <c r="R1281" i="11"/>
  <c r="S1281" i="11"/>
  <c r="P1282" i="11"/>
  <c r="Q1282" i="11"/>
  <c r="R1282" i="11"/>
  <c r="S1282" i="11"/>
  <c r="P1283" i="11"/>
  <c r="Q1283" i="11"/>
  <c r="R1283" i="11"/>
  <c r="S1283" i="11"/>
  <c r="P1284" i="11"/>
  <c r="Q1284" i="11"/>
  <c r="R1284" i="11"/>
  <c r="S1284" i="11"/>
  <c r="P1285" i="11"/>
  <c r="Q1285" i="11"/>
  <c r="R1285" i="11"/>
  <c r="S1285" i="11"/>
  <c r="P1286" i="11"/>
  <c r="Q1286" i="11"/>
  <c r="R1286" i="11"/>
  <c r="S1286" i="11"/>
  <c r="P1287" i="11"/>
  <c r="Q1287" i="11"/>
  <c r="R1287" i="11"/>
  <c r="S1287" i="11"/>
  <c r="P1288" i="11"/>
  <c r="Q1288" i="11"/>
  <c r="R1288" i="11"/>
  <c r="S1288" i="11"/>
  <c r="P1289" i="11"/>
  <c r="Q1289" i="11"/>
  <c r="R1289" i="11"/>
  <c r="S1289" i="11"/>
  <c r="P1290" i="11"/>
  <c r="Q1290" i="11"/>
  <c r="R1290" i="11"/>
  <c r="S1290" i="11"/>
  <c r="P1291" i="11"/>
  <c r="Q1291" i="11"/>
  <c r="R1291" i="11"/>
  <c r="S1291" i="11"/>
  <c r="P1292" i="11"/>
  <c r="Q1292" i="11"/>
  <c r="R1292" i="11"/>
  <c r="S1292" i="11"/>
  <c r="P1293" i="11"/>
  <c r="Q1293" i="11"/>
  <c r="R1293" i="11"/>
  <c r="S1293" i="11"/>
  <c r="P1294" i="11"/>
  <c r="Q1294" i="11"/>
  <c r="R1294" i="11"/>
  <c r="S1294" i="11"/>
  <c r="P1295" i="11"/>
  <c r="Q1295" i="11"/>
  <c r="R1295" i="11"/>
  <c r="S1295" i="11"/>
  <c r="P1296" i="11"/>
  <c r="Q1296" i="11"/>
  <c r="R1296" i="11"/>
  <c r="S1296" i="11"/>
  <c r="P1297" i="11"/>
  <c r="Q1297" i="11"/>
  <c r="R1297" i="11"/>
  <c r="S1297" i="11"/>
  <c r="P1298" i="11"/>
  <c r="Q1298" i="11"/>
  <c r="R1298" i="11"/>
  <c r="S1298" i="11"/>
  <c r="P1299" i="11"/>
  <c r="Q1299" i="11"/>
  <c r="R1299" i="11"/>
  <c r="S1299" i="11"/>
  <c r="P1300" i="11"/>
  <c r="Q1300" i="11"/>
  <c r="R1300" i="11"/>
  <c r="S1300" i="11"/>
  <c r="P1301" i="11"/>
  <c r="Q1301" i="11"/>
  <c r="R1301" i="11"/>
  <c r="S1301" i="11"/>
  <c r="P1302" i="11"/>
  <c r="Q1302" i="11"/>
  <c r="R1302" i="11"/>
  <c r="S1302" i="11"/>
  <c r="P1303" i="11"/>
  <c r="Q1303" i="11"/>
  <c r="R1303" i="11"/>
  <c r="S1303" i="11"/>
  <c r="P1304" i="11"/>
  <c r="Q1304" i="11"/>
  <c r="R1304" i="11"/>
  <c r="S1304" i="11"/>
  <c r="P1305" i="11"/>
  <c r="Q1305" i="11"/>
  <c r="R1305" i="11"/>
  <c r="S1305" i="11"/>
  <c r="P1306" i="11"/>
  <c r="Q1306" i="11"/>
  <c r="R1306" i="11"/>
  <c r="S1306" i="11"/>
  <c r="P1307" i="11"/>
  <c r="Q1307" i="11"/>
  <c r="R1307" i="11"/>
  <c r="S1307" i="11"/>
  <c r="P1308" i="11"/>
  <c r="Q1308" i="11"/>
  <c r="R1308" i="11"/>
  <c r="S1308" i="11"/>
  <c r="P1309" i="11"/>
  <c r="Q1309" i="11"/>
  <c r="R1309" i="11"/>
  <c r="S1309" i="11"/>
  <c r="P1310" i="11"/>
  <c r="Q1310" i="11"/>
  <c r="R1310" i="11"/>
  <c r="S1310" i="11"/>
  <c r="P1311" i="11"/>
  <c r="Q1311" i="11"/>
  <c r="R1311" i="11"/>
  <c r="S1311" i="11"/>
  <c r="P1312" i="11"/>
  <c r="Q1312" i="11"/>
  <c r="R1312" i="11"/>
  <c r="S1312" i="11"/>
  <c r="P1313" i="11"/>
  <c r="Q1313" i="11"/>
  <c r="R1313" i="11"/>
  <c r="S1313" i="11"/>
  <c r="P1314" i="11"/>
  <c r="Q1314" i="11"/>
  <c r="R1314" i="11"/>
  <c r="S1314" i="11"/>
  <c r="P1315" i="11"/>
  <c r="Q1315" i="11"/>
  <c r="R1315" i="11"/>
  <c r="S1315" i="11"/>
  <c r="P1316" i="11"/>
  <c r="Q1316" i="11"/>
  <c r="R1316" i="11"/>
  <c r="S1316" i="11"/>
  <c r="P1317" i="11"/>
  <c r="Q1317" i="11"/>
  <c r="R1317" i="11"/>
  <c r="S1317" i="11"/>
  <c r="P1318" i="11"/>
  <c r="Q1318" i="11"/>
  <c r="R1318" i="11"/>
  <c r="S1318" i="11"/>
  <c r="P1319" i="11"/>
  <c r="Q1319" i="11"/>
  <c r="R1319" i="11"/>
  <c r="S1319" i="11"/>
  <c r="P1320" i="11"/>
  <c r="Q1320" i="11"/>
  <c r="R1320" i="11"/>
  <c r="S1320" i="11"/>
  <c r="P1321" i="11"/>
  <c r="Q1321" i="11"/>
  <c r="R1321" i="11"/>
  <c r="S1321" i="11"/>
  <c r="P1322" i="11"/>
  <c r="Q1322" i="11"/>
  <c r="R1322" i="11"/>
  <c r="S1322" i="11"/>
  <c r="P1323" i="11"/>
  <c r="Q1323" i="11"/>
  <c r="R1323" i="11"/>
  <c r="S1323" i="11"/>
  <c r="P1324" i="11"/>
  <c r="Q1324" i="11"/>
  <c r="R1324" i="11"/>
  <c r="S1324" i="11"/>
  <c r="P1325" i="11"/>
  <c r="Q1325" i="11"/>
  <c r="R1325" i="11"/>
  <c r="S1325" i="11"/>
  <c r="P1326" i="11"/>
  <c r="Q1326" i="11"/>
  <c r="R1326" i="11"/>
  <c r="S1326" i="11"/>
  <c r="P1327" i="11"/>
  <c r="Q1327" i="11"/>
  <c r="R1327" i="11"/>
  <c r="S1327" i="11"/>
  <c r="P1328" i="11"/>
  <c r="Q1328" i="11"/>
  <c r="R1328" i="11"/>
  <c r="S1328" i="11"/>
  <c r="P1329" i="11"/>
  <c r="Q1329" i="11"/>
  <c r="R1329" i="11"/>
  <c r="S1329" i="11"/>
  <c r="P1330" i="11"/>
  <c r="Q1330" i="11"/>
  <c r="R1330" i="11"/>
  <c r="S1330" i="11"/>
  <c r="P1331" i="11"/>
  <c r="Q1331" i="11"/>
  <c r="R1331" i="11"/>
  <c r="S1331" i="11"/>
  <c r="P1332" i="11"/>
  <c r="Q1332" i="11"/>
  <c r="R1332" i="11"/>
  <c r="S1332" i="11"/>
  <c r="P1333" i="11"/>
  <c r="Q1333" i="11"/>
  <c r="R1333" i="11"/>
  <c r="S1333" i="11"/>
  <c r="P1334" i="11"/>
  <c r="Q1334" i="11"/>
  <c r="R1334" i="11"/>
  <c r="S1334" i="11"/>
  <c r="P1335" i="11"/>
  <c r="Q1335" i="11"/>
  <c r="R1335" i="11"/>
  <c r="S1335" i="11"/>
  <c r="P1336" i="11"/>
  <c r="Q1336" i="11"/>
  <c r="R1336" i="11"/>
  <c r="S1336" i="11"/>
  <c r="P1337" i="11"/>
  <c r="Q1337" i="11"/>
  <c r="R1337" i="11"/>
  <c r="S1337" i="11"/>
  <c r="P1338" i="11"/>
  <c r="Q1338" i="11"/>
  <c r="R1338" i="11"/>
  <c r="S1338" i="11"/>
  <c r="P1339" i="11"/>
  <c r="Q1339" i="11"/>
  <c r="R1339" i="11"/>
  <c r="S1339" i="11"/>
  <c r="P1340" i="11"/>
  <c r="Q1340" i="11"/>
  <c r="R1340" i="11"/>
  <c r="S1340" i="11"/>
  <c r="P1341" i="11"/>
  <c r="Q1341" i="11"/>
  <c r="R1341" i="11"/>
  <c r="S1341" i="11"/>
  <c r="P1342" i="11"/>
  <c r="Q1342" i="11"/>
  <c r="R1342" i="11"/>
  <c r="S1342" i="11"/>
  <c r="P1343" i="11"/>
  <c r="Q1343" i="11"/>
  <c r="R1343" i="11"/>
  <c r="S1343" i="11"/>
  <c r="P1344" i="11"/>
  <c r="Q1344" i="11"/>
  <c r="R1344" i="11"/>
  <c r="S1344" i="11"/>
  <c r="P1345" i="11"/>
  <c r="Q1345" i="11"/>
  <c r="R1345" i="11"/>
  <c r="S1345" i="11"/>
  <c r="P1346" i="11"/>
  <c r="Q1346" i="11"/>
  <c r="R1346" i="11"/>
  <c r="S1346" i="11"/>
  <c r="P1347" i="11"/>
  <c r="Q1347" i="11"/>
  <c r="R1347" i="11"/>
  <c r="S1347" i="11"/>
  <c r="P1348" i="11"/>
  <c r="Q1348" i="11"/>
  <c r="R1348" i="11"/>
  <c r="S1348" i="11"/>
  <c r="P1349" i="11"/>
  <c r="Q1349" i="11"/>
  <c r="R1349" i="11"/>
  <c r="S1349" i="11"/>
  <c r="P1350" i="11"/>
  <c r="Q1350" i="11"/>
  <c r="R1350" i="11"/>
  <c r="S1350" i="11"/>
  <c r="P1351" i="11"/>
  <c r="Q1351" i="11"/>
  <c r="R1351" i="11"/>
  <c r="S1351" i="11"/>
  <c r="P1352" i="11"/>
  <c r="Q1352" i="11"/>
  <c r="R1352" i="11"/>
  <c r="S1352" i="11"/>
  <c r="P1353" i="11"/>
  <c r="Q1353" i="11"/>
  <c r="R1353" i="11"/>
  <c r="S1353" i="11"/>
  <c r="P1354" i="11"/>
  <c r="Q1354" i="11"/>
  <c r="R1354" i="11"/>
  <c r="S1354" i="11"/>
  <c r="P1355" i="11"/>
  <c r="Q1355" i="11"/>
  <c r="R1355" i="11"/>
  <c r="S1355" i="11"/>
  <c r="P1356" i="11"/>
  <c r="Q1356" i="11"/>
  <c r="R1356" i="11"/>
  <c r="S1356" i="11"/>
  <c r="P1357" i="11"/>
  <c r="Q1357" i="11"/>
  <c r="R1357" i="11"/>
  <c r="S1357" i="11"/>
  <c r="P1358" i="11"/>
  <c r="Q1358" i="11"/>
  <c r="R1358" i="11"/>
  <c r="S1358" i="11"/>
  <c r="P1359" i="11"/>
  <c r="Q1359" i="11"/>
  <c r="R1359" i="11"/>
  <c r="S1359" i="11"/>
  <c r="P1360" i="11"/>
  <c r="Q1360" i="11"/>
  <c r="R1360" i="11"/>
  <c r="S1360" i="11"/>
  <c r="P1361" i="11"/>
  <c r="Q1361" i="11"/>
  <c r="R1361" i="11"/>
  <c r="S1361" i="11"/>
  <c r="P1362" i="11"/>
  <c r="Q1362" i="11"/>
  <c r="R1362" i="11"/>
  <c r="S1362" i="11"/>
  <c r="P1363" i="11"/>
  <c r="Q1363" i="11"/>
  <c r="R1363" i="11"/>
  <c r="S1363" i="11"/>
  <c r="P1364" i="11"/>
  <c r="Q1364" i="11"/>
  <c r="R1364" i="11"/>
  <c r="S1364" i="11"/>
  <c r="P1365" i="11"/>
  <c r="Q1365" i="11"/>
  <c r="R1365" i="11"/>
  <c r="S1365" i="11"/>
  <c r="P1366" i="11"/>
  <c r="Q1366" i="11"/>
  <c r="R1366" i="11"/>
  <c r="S1366" i="11"/>
  <c r="P1367" i="11"/>
  <c r="Q1367" i="11"/>
  <c r="R1367" i="11"/>
  <c r="S1367" i="11"/>
  <c r="P1368" i="11"/>
  <c r="Q1368" i="11"/>
  <c r="R1368" i="11"/>
  <c r="S1368" i="11"/>
  <c r="P1369" i="11"/>
  <c r="Q1369" i="11"/>
  <c r="R1369" i="11"/>
  <c r="S1369" i="11"/>
  <c r="P1370" i="11"/>
  <c r="Q1370" i="11"/>
  <c r="R1370" i="11"/>
  <c r="S1370" i="11"/>
  <c r="P1371" i="11"/>
  <c r="Q1371" i="11"/>
  <c r="R1371" i="11"/>
  <c r="S1371" i="11"/>
  <c r="P1372" i="11"/>
  <c r="Q1372" i="11"/>
  <c r="R1372" i="11"/>
  <c r="S1372" i="11"/>
  <c r="P1373" i="11"/>
  <c r="Q1373" i="11"/>
  <c r="R1373" i="11"/>
  <c r="S1373" i="11"/>
  <c r="P1374" i="11"/>
  <c r="Q1374" i="11"/>
  <c r="R1374" i="11"/>
  <c r="S1374" i="11"/>
  <c r="P1375" i="11"/>
  <c r="Q1375" i="11"/>
  <c r="R1375" i="11"/>
  <c r="S1375" i="11"/>
  <c r="P1376" i="11"/>
  <c r="Q1376" i="11"/>
  <c r="R1376" i="11"/>
  <c r="S1376" i="11"/>
  <c r="P1377" i="11"/>
  <c r="Q1377" i="11"/>
  <c r="R1377" i="11"/>
  <c r="S1377" i="11"/>
  <c r="P1378" i="11"/>
  <c r="Q1378" i="11"/>
  <c r="R1378" i="11"/>
  <c r="S1378" i="11"/>
  <c r="P1379" i="11"/>
  <c r="Q1379" i="11"/>
  <c r="R1379" i="11"/>
  <c r="S1379" i="11"/>
  <c r="P1380" i="11"/>
  <c r="Q1380" i="11"/>
  <c r="R1380" i="11"/>
  <c r="S1380" i="11"/>
  <c r="P1381" i="11"/>
  <c r="Q1381" i="11"/>
  <c r="R1381" i="11"/>
  <c r="S1381" i="11"/>
  <c r="P1382" i="11"/>
  <c r="Q1382" i="11"/>
  <c r="R1382" i="11"/>
  <c r="S1382" i="11"/>
  <c r="P1383" i="11"/>
  <c r="Q1383" i="11"/>
  <c r="R1383" i="11"/>
  <c r="S1383" i="11"/>
  <c r="P1384" i="11"/>
  <c r="Q1384" i="11"/>
  <c r="R1384" i="11"/>
  <c r="S1384" i="11"/>
  <c r="P1385" i="11"/>
  <c r="Q1385" i="11"/>
  <c r="R1385" i="11"/>
  <c r="S1385" i="11"/>
  <c r="P1386" i="11"/>
  <c r="Q1386" i="11"/>
  <c r="R1386" i="11"/>
  <c r="S1386" i="11"/>
  <c r="P1387" i="11"/>
  <c r="Q1387" i="11"/>
  <c r="R1387" i="11"/>
  <c r="S1387" i="11"/>
  <c r="P1388" i="11"/>
  <c r="Q1388" i="11"/>
  <c r="R1388" i="11"/>
  <c r="S1388" i="11"/>
  <c r="P1389" i="11"/>
  <c r="Q1389" i="11"/>
  <c r="R1389" i="11"/>
  <c r="S1389" i="11"/>
  <c r="P1390" i="11"/>
  <c r="Q1390" i="11"/>
  <c r="R1390" i="11"/>
  <c r="S1390" i="11"/>
  <c r="P1391" i="11"/>
  <c r="Q1391" i="11"/>
  <c r="R1391" i="11"/>
  <c r="S1391" i="11"/>
  <c r="P1392" i="11"/>
  <c r="Q1392" i="11"/>
  <c r="R1392" i="11"/>
  <c r="S1392" i="11"/>
  <c r="P1393" i="11"/>
  <c r="Q1393" i="11"/>
  <c r="R1393" i="11"/>
  <c r="S1393" i="11"/>
  <c r="P1394" i="11"/>
  <c r="Q1394" i="11"/>
  <c r="R1394" i="11"/>
  <c r="S1394" i="11"/>
  <c r="P1395" i="11"/>
  <c r="Q1395" i="11"/>
  <c r="R1395" i="11"/>
  <c r="S1395" i="11"/>
  <c r="P1396" i="11"/>
  <c r="Q1396" i="11"/>
  <c r="R1396" i="11"/>
  <c r="S1396" i="11"/>
  <c r="P1397" i="11"/>
  <c r="Q1397" i="11"/>
  <c r="R1397" i="11"/>
  <c r="S1397" i="11"/>
  <c r="P1398" i="11"/>
  <c r="Q1398" i="11"/>
  <c r="R1398" i="11"/>
  <c r="S1398" i="11"/>
  <c r="P1399" i="11"/>
  <c r="Q1399" i="11"/>
  <c r="R1399" i="11"/>
  <c r="S1399" i="11"/>
  <c r="P1400" i="11"/>
  <c r="Q1400" i="11"/>
  <c r="R1400" i="11"/>
  <c r="S1400" i="11"/>
  <c r="P1401" i="11"/>
  <c r="Q1401" i="11"/>
  <c r="R1401" i="11"/>
  <c r="S1401" i="11"/>
  <c r="P1402" i="11"/>
  <c r="Q1402" i="11"/>
  <c r="R1402" i="11"/>
  <c r="S1402" i="11"/>
  <c r="P1403" i="11"/>
  <c r="Q1403" i="11"/>
  <c r="R1403" i="11"/>
  <c r="S1403" i="11"/>
  <c r="P1404" i="11"/>
  <c r="Q1404" i="11"/>
  <c r="R1404" i="11"/>
  <c r="S1404" i="11"/>
  <c r="P1405" i="11"/>
  <c r="Q1405" i="11"/>
  <c r="R1405" i="11"/>
  <c r="S1405" i="11"/>
  <c r="P1406" i="11"/>
  <c r="Q1406" i="11"/>
  <c r="R1406" i="11"/>
  <c r="S1406" i="11"/>
  <c r="P1407" i="11"/>
  <c r="Q1407" i="11"/>
  <c r="R1407" i="11"/>
  <c r="S1407" i="11"/>
  <c r="P1408" i="11"/>
  <c r="Q1408" i="11"/>
  <c r="R1408" i="11"/>
  <c r="S1408" i="11"/>
  <c r="P1409" i="11"/>
  <c r="Q1409" i="11"/>
  <c r="R1409" i="11"/>
  <c r="S1409" i="11"/>
  <c r="P1410" i="11"/>
  <c r="Q1410" i="11"/>
  <c r="R1410" i="11"/>
  <c r="S1410" i="11"/>
  <c r="P1411" i="11"/>
  <c r="Q1411" i="11"/>
  <c r="R1411" i="11"/>
  <c r="S1411" i="11"/>
  <c r="P1412" i="11"/>
  <c r="Q1412" i="11"/>
  <c r="R1412" i="11"/>
  <c r="S1412" i="11"/>
  <c r="P1413" i="11"/>
  <c r="Q1413" i="11"/>
  <c r="R1413" i="11"/>
  <c r="S1413" i="11"/>
  <c r="P1414" i="11"/>
  <c r="Q1414" i="11"/>
  <c r="R1414" i="11"/>
  <c r="S1414" i="11"/>
  <c r="P1415" i="11"/>
  <c r="Q1415" i="11"/>
  <c r="R1415" i="11"/>
  <c r="S1415" i="11"/>
  <c r="P1416" i="11"/>
  <c r="Q1416" i="11"/>
  <c r="R1416" i="11"/>
  <c r="S1416" i="11"/>
  <c r="P1417" i="11"/>
  <c r="Q1417" i="11"/>
  <c r="R1417" i="11"/>
  <c r="S1417" i="11"/>
  <c r="P1418" i="11"/>
  <c r="Q1418" i="11"/>
  <c r="R1418" i="11"/>
  <c r="S1418" i="11"/>
  <c r="P1419" i="11"/>
  <c r="Q1419" i="11"/>
  <c r="R1419" i="11"/>
  <c r="S1419" i="11"/>
  <c r="P1420" i="11"/>
  <c r="Q1420" i="11"/>
  <c r="R1420" i="11"/>
  <c r="S1420" i="11"/>
  <c r="P1421" i="11"/>
  <c r="Q1421" i="11"/>
  <c r="R1421" i="11"/>
  <c r="S1421" i="11"/>
  <c r="P1422" i="11"/>
  <c r="Q1422" i="11"/>
  <c r="R1422" i="11"/>
  <c r="S1422" i="11"/>
  <c r="P1423" i="11"/>
  <c r="Q1423" i="11"/>
  <c r="R1423" i="11"/>
  <c r="S1423" i="11"/>
  <c r="P1424" i="11"/>
  <c r="Q1424" i="11"/>
  <c r="R1424" i="11"/>
  <c r="S1424" i="11"/>
  <c r="P1425" i="11"/>
  <c r="Q1425" i="11"/>
  <c r="R1425" i="11"/>
  <c r="S1425" i="11"/>
  <c r="P1426" i="11"/>
  <c r="Q1426" i="11"/>
  <c r="R1426" i="11"/>
  <c r="S1426" i="11"/>
  <c r="P1427" i="11"/>
  <c r="Q1427" i="11"/>
  <c r="R1427" i="11"/>
  <c r="S1427" i="11"/>
  <c r="P1428" i="11"/>
  <c r="Q1428" i="11"/>
  <c r="R1428" i="11"/>
  <c r="S1428" i="11"/>
  <c r="P1429" i="11"/>
  <c r="Q1429" i="11"/>
  <c r="R1429" i="11"/>
  <c r="S1429" i="11"/>
  <c r="P1430" i="11"/>
  <c r="Q1430" i="11"/>
  <c r="R1430" i="11"/>
  <c r="S1430" i="11"/>
  <c r="P1431" i="11"/>
  <c r="Q1431" i="11"/>
  <c r="R1431" i="11"/>
  <c r="S1431" i="11"/>
  <c r="P1432" i="11"/>
  <c r="Q1432" i="11"/>
  <c r="R1432" i="11"/>
  <c r="S1432" i="11"/>
  <c r="P1433" i="11"/>
  <c r="Q1433" i="11"/>
  <c r="R1433" i="11"/>
  <c r="S1433" i="11"/>
  <c r="P1434" i="11"/>
  <c r="Q1434" i="11"/>
  <c r="R1434" i="11"/>
  <c r="S1434" i="11"/>
  <c r="P1435" i="11"/>
  <c r="Q1435" i="11"/>
  <c r="R1435" i="11"/>
  <c r="S1435" i="11"/>
  <c r="P1436" i="11"/>
  <c r="Q1436" i="11"/>
  <c r="R1436" i="11"/>
  <c r="S1436" i="11"/>
  <c r="P1437" i="11"/>
  <c r="Q1437" i="11"/>
  <c r="R1437" i="11"/>
  <c r="S1437" i="11"/>
  <c r="P1438" i="11"/>
  <c r="Q1438" i="11"/>
  <c r="R1438" i="11"/>
  <c r="S1438" i="11"/>
  <c r="P1439" i="11"/>
  <c r="Q1439" i="11"/>
  <c r="R1439" i="11"/>
  <c r="S1439" i="11"/>
  <c r="P1440" i="11"/>
  <c r="Q1440" i="11"/>
  <c r="R1440" i="11"/>
  <c r="S1440" i="11"/>
  <c r="P1441" i="11"/>
  <c r="Q1441" i="11"/>
  <c r="R1441" i="11"/>
  <c r="S1441" i="11"/>
  <c r="P1442" i="11"/>
  <c r="Q1442" i="11"/>
  <c r="R1442" i="11"/>
  <c r="S1442" i="11"/>
  <c r="P1443" i="11"/>
  <c r="Q1443" i="11"/>
  <c r="R1443" i="11"/>
  <c r="S1443" i="11"/>
  <c r="P1444" i="11"/>
  <c r="Q1444" i="11"/>
  <c r="R1444" i="11"/>
  <c r="S1444" i="11"/>
  <c r="P1445" i="11"/>
  <c r="Q1445" i="11"/>
  <c r="R1445" i="11"/>
  <c r="S1445" i="11"/>
  <c r="P1446" i="11"/>
  <c r="Q1446" i="11"/>
  <c r="R1446" i="11"/>
  <c r="S1446" i="11"/>
  <c r="P1447" i="11"/>
  <c r="Q1447" i="11"/>
  <c r="R1447" i="11"/>
  <c r="S1447" i="11"/>
  <c r="P1448" i="11"/>
  <c r="Q1448" i="11"/>
  <c r="R1448" i="11"/>
  <c r="S1448" i="11"/>
  <c r="P1449" i="11"/>
  <c r="Q1449" i="11"/>
  <c r="R1449" i="11"/>
  <c r="S1449" i="11"/>
  <c r="P1450" i="11"/>
  <c r="Q1450" i="11"/>
  <c r="R1450" i="11"/>
  <c r="S1450" i="11"/>
  <c r="P1451" i="11"/>
  <c r="Q1451" i="11"/>
  <c r="R1451" i="11"/>
  <c r="S1451" i="11"/>
  <c r="P1452" i="11"/>
  <c r="Q1452" i="11"/>
  <c r="R1452" i="11"/>
  <c r="S1452" i="11"/>
  <c r="P1453" i="11"/>
  <c r="Q1453" i="11"/>
  <c r="R1453" i="11"/>
  <c r="S1453" i="11"/>
  <c r="P1454" i="11"/>
  <c r="Q1454" i="11"/>
  <c r="R1454" i="11"/>
  <c r="S1454" i="11"/>
  <c r="P1455" i="11"/>
  <c r="Q1455" i="11"/>
  <c r="R1455" i="11"/>
  <c r="S1455" i="11"/>
  <c r="P1456" i="11"/>
  <c r="Q1456" i="11"/>
  <c r="R1456" i="11"/>
  <c r="S1456" i="11"/>
  <c r="P1457" i="11"/>
  <c r="Q1457" i="11"/>
  <c r="R1457" i="11"/>
  <c r="S1457" i="11"/>
  <c r="P1458" i="11"/>
  <c r="Q1458" i="11"/>
  <c r="R1458" i="11"/>
  <c r="S1458" i="11"/>
  <c r="P1459" i="11"/>
  <c r="Q1459" i="11"/>
  <c r="R1459" i="11"/>
  <c r="S1459" i="11"/>
  <c r="P1460" i="11"/>
  <c r="Q1460" i="11"/>
  <c r="R1460" i="11"/>
  <c r="S1460" i="11"/>
  <c r="P1461" i="11"/>
  <c r="Q1461" i="11"/>
  <c r="R1461" i="11"/>
  <c r="S1461" i="11"/>
  <c r="P1462" i="11"/>
  <c r="Q1462" i="11"/>
  <c r="R1462" i="11"/>
  <c r="S1462" i="11"/>
  <c r="P1463" i="11"/>
  <c r="Q1463" i="11"/>
  <c r="R1463" i="11"/>
  <c r="S1463" i="11"/>
  <c r="P1464" i="11"/>
  <c r="Q1464" i="11"/>
  <c r="R1464" i="11"/>
  <c r="S1464" i="11"/>
  <c r="P1465" i="11"/>
  <c r="Q1465" i="11"/>
  <c r="R1465" i="11"/>
  <c r="S1465" i="11"/>
  <c r="P1466" i="11"/>
  <c r="Q1466" i="11"/>
  <c r="R1466" i="11"/>
  <c r="S1466" i="11"/>
  <c r="P1467" i="11"/>
  <c r="Q1467" i="11"/>
  <c r="R1467" i="11"/>
  <c r="S1467" i="11"/>
  <c r="P1468" i="11"/>
  <c r="Q1468" i="11"/>
  <c r="R1468" i="11"/>
  <c r="S1468" i="11"/>
  <c r="P1469" i="11"/>
  <c r="Q1469" i="11"/>
  <c r="R1469" i="11"/>
  <c r="S1469" i="11"/>
  <c r="P1470" i="11"/>
  <c r="Q1470" i="11"/>
  <c r="R1470" i="11"/>
  <c r="S1470" i="11"/>
  <c r="P1471" i="11"/>
  <c r="Q1471" i="11"/>
  <c r="R1471" i="11"/>
  <c r="S1471" i="11"/>
  <c r="P1472" i="11"/>
  <c r="Q1472" i="11"/>
  <c r="R1472" i="11"/>
  <c r="S1472" i="11"/>
  <c r="P1473" i="11"/>
  <c r="Q1473" i="11"/>
  <c r="R1473" i="11"/>
  <c r="S1473" i="11"/>
  <c r="P1474" i="11"/>
  <c r="Q1474" i="11"/>
  <c r="R1474" i="11"/>
  <c r="S1474" i="11"/>
  <c r="P1475" i="11"/>
  <c r="Q1475" i="11"/>
  <c r="R1475" i="11"/>
  <c r="S1475" i="11"/>
  <c r="P1476" i="11"/>
  <c r="Q1476" i="11"/>
  <c r="R1476" i="11"/>
  <c r="S1476" i="11"/>
  <c r="P1477" i="11"/>
  <c r="Q1477" i="11"/>
  <c r="R1477" i="11"/>
  <c r="S1477" i="11"/>
  <c r="P1478" i="11"/>
  <c r="Q1478" i="11"/>
  <c r="R1478" i="11"/>
  <c r="S1478" i="11"/>
  <c r="P1479" i="11"/>
  <c r="Q1479" i="11"/>
  <c r="R1479" i="11"/>
  <c r="S1479" i="11"/>
  <c r="P1480" i="11"/>
  <c r="Q1480" i="11"/>
  <c r="R1480" i="11"/>
  <c r="S1480" i="11"/>
  <c r="P1481" i="11"/>
  <c r="Q1481" i="11"/>
  <c r="R1481" i="11"/>
  <c r="S1481" i="11"/>
  <c r="P1482" i="11"/>
  <c r="Q1482" i="11"/>
  <c r="R1482" i="11"/>
  <c r="S1482" i="11"/>
  <c r="P1483" i="11"/>
  <c r="Q1483" i="11"/>
  <c r="R1483" i="11"/>
  <c r="S1483" i="11"/>
  <c r="P1484" i="11"/>
  <c r="Q1484" i="11"/>
  <c r="R1484" i="11"/>
  <c r="S1484" i="11"/>
  <c r="P1485" i="11"/>
  <c r="Q1485" i="11"/>
  <c r="R1485" i="11"/>
  <c r="S1485" i="11"/>
  <c r="P1486" i="11"/>
  <c r="Q1486" i="11"/>
  <c r="R1486" i="11"/>
  <c r="S1486" i="11"/>
  <c r="P1487" i="11"/>
  <c r="Q1487" i="11"/>
  <c r="R1487" i="11"/>
  <c r="S1487" i="11"/>
  <c r="P1488" i="11"/>
  <c r="Q1488" i="11"/>
  <c r="R1488" i="11"/>
  <c r="S1488" i="11"/>
  <c r="P1489" i="11"/>
  <c r="Q1489" i="11"/>
  <c r="R1489" i="11"/>
  <c r="S1489" i="11"/>
  <c r="P1490" i="11"/>
  <c r="Q1490" i="11"/>
  <c r="R1490" i="11"/>
  <c r="S1490" i="11"/>
  <c r="P1491" i="11"/>
  <c r="Q1491" i="11"/>
  <c r="R1491" i="11"/>
  <c r="S1491" i="11"/>
  <c r="P1492" i="11"/>
  <c r="Q1492" i="11"/>
  <c r="R1492" i="11"/>
  <c r="S1492" i="11"/>
  <c r="P1493" i="11"/>
  <c r="Q1493" i="11"/>
  <c r="R1493" i="11"/>
  <c r="S1493" i="11"/>
  <c r="P1494" i="11"/>
  <c r="Q1494" i="11"/>
  <c r="R1494" i="11"/>
  <c r="S1494" i="11"/>
  <c r="P1495" i="11"/>
  <c r="Q1495" i="11"/>
  <c r="R1495" i="11"/>
  <c r="S1495" i="11"/>
  <c r="P1496" i="11"/>
  <c r="Q1496" i="11"/>
  <c r="R1496" i="11"/>
  <c r="S1496" i="11"/>
  <c r="P1497" i="11"/>
  <c r="Q1497" i="11"/>
  <c r="R1497" i="11"/>
  <c r="S1497" i="11"/>
  <c r="P1498" i="11"/>
  <c r="Q1498" i="11"/>
  <c r="R1498" i="11"/>
  <c r="S1498" i="11"/>
  <c r="P1499" i="11"/>
  <c r="Q1499" i="11"/>
  <c r="R1499" i="11"/>
  <c r="S1499" i="11"/>
  <c r="P1500" i="11"/>
  <c r="Q1500" i="11"/>
  <c r="R1500" i="11"/>
  <c r="S1500" i="11"/>
  <c r="P1501" i="11"/>
  <c r="Q1501" i="11"/>
  <c r="R1501" i="11"/>
  <c r="S1501" i="11"/>
  <c r="P1502" i="11"/>
  <c r="Q1502" i="11"/>
  <c r="R1502" i="11"/>
  <c r="S1502" i="11"/>
  <c r="P1503" i="11"/>
  <c r="Q1503" i="11"/>
  <c r="R1503" i="11"/>
  <c r="S1503" i="11"/>
  <c r="P1504" i="11"/>
  <c r="Q1504" i="11"/>
  <c r="R1504" i="11"/>
  <c r="S1504" i="11"/>
  <c r="P1505" i="11"/>
  <c r="Q1505" i="11"/>
  <c r="R1505" i="11"/>
  <c r="S1505" i="11"/>
  <c r="P1506" i="11"/>
  <c r="Q1506" i="11"/>
  <c r="R1506" i="11"/>
  <c r="S1506" i="11"/>
  <c r="P1507" i="11"/>
  <c r="Q1507" i="11"/>
  <c r="R1507" i="11"/>
  <c r="S1507" i="11"/>
  <c r="P1508" i="11"/>
  <c r="Q1508" i="11"/>
  <c r="R1508" i="11"/>
  <c r="S1508" i="11"/>
  <c r="P1509" i="11"/>
  <c r="Q1509" i="11"/>
  <c r="R1509" i="11"/>
  <c r="S1509" i="11"/>
  <c r="P1510" i="11"/>
  <c r="Q1510" i="11"/>
  <c r="R1510" i="11"/>
  <c r="S1510" i="11"/>
  <c r="P1511" i="11"/>
  <c r="Q1511" i="11"/>
  <c r="R1511" i="11"/>
  <c r="S1511" i="11"/>
  <c r="P1512" i="11"/>
  <c r="Q1512" i="11"/>
  <c r="R1512" i="11"/>
  <c r="S1512" i="11"/>
  <c r="P1513" i="11"/>
  <c r="Q1513" i="11"/>
  <c r="R1513" i="11"/>
  <c r="S1513" i="11"/>
  <c r="P1514" i="11"/>
  <c r="Q1514" i="11"/>
  <c r="R1514" i="11"/>
  <c r="S1514" i="11"/>
  <c r="P1515" i="11"/>
  <c r="Q1515" i="11"/>
  <c r="R1515" i="11"/>
  <c r="S1515" i="11"/>
  <c r="P1516" i="11"/>
  <c r="Q1516" i="11"/>
  <c r="R1516" i="11"/>
  <c r="S1516" i="11"/>
  <c r="P1517" i="11"/>
  <c r="Q1517" i="11"/>
  <c r="R1517" i="11"/>
  <c r="S1517" i="11"/>
  <c r="P1518" i="11"/>
  <c r="Q1518" i="11"/>
  <c r="R1518" i="11"/>
  <c r="S1518" i="11"/>
  <c r="P1519" i="11"/>
  <c r="Q1519" i="11"/>
  <c r="R1519" i="11"/>
  <c r="S1519" i="11"/>
  <c r="P1520" i="11"/>
  <c r="Q1520" i="11"/>
  <c r="R1520" i="11"/>
  <c r="S1520" i="11"/>
  <c r="P1521" i="11"/>
  <c r="Q1521" i="11"/>
  <c r="R1521" i="11"/>
  <c r="S1521" i="11"/>
  <c r="P1522" i="11"/>
  <c r="Q1522" i="11"/>
  <c r="R1522" i="11"/>
  <c r="S1522" i="11"/>
  <c r="P1523" i="11"/>
  <c r="Q1523" i="11"/>
  <c r="R1523" i="11"/>
  <c r="S1523" i="11"/>
  <c r="P1524" i="11"/>
  <c r="Q1524" i="11"/>
  <c r="R1524" i="11"/>
  <c r="S1524" i="11"/>
  <c r="P1525" i="11"/>
  <c r="Q1525" i="11"/>
  <c r="R1525" i="11"/>
  <c r="S1525" i="11"/>
  <c r="P1526" i="11"/>
  <c r="Q1526" i="11"/>
  <c r="R1526" i="11"/>
  <c r="S1526" i="11"/>
  <c r="P1527" i="11"/>
  <c r="Q1527" i="11"/>
  <c r="R1527" i="11"/>
  <c r="S1527" i="11"/>
  <c r="P1528" i="11"/>
  <c r="Q1528" i="11"/>
  <c r="R1528" i="11"/>
  <c r="S1528" i="11"/>
  <c r="P1529" i="11"/>
  <c r="Q1529" i="11"/>
  <c r="R1529" i="11"/>
  <c r="S1529" i="11"/>
  <c r="P1530" i="11"/>
  <c r="Q1530" i="11"/>
  <c r="R1530" i="11"/>
  <c r="S1530" i="11"/>
  <c r="P1531" i="11"/>
  <c r="Q1531" i="11"/>
  <c r="R1531" i="11"/>
  <c r="S1531" i="11"/>
  <c r="P1532" i="11"/>
  <c r="Q1532" i="11"/>
  <c r="R1532" i="11"/>
  <c r="S1532" i="11"/>
  <c r="P1533" i="11"/>
  <c r="Q1533" i="11"/>
  <c r="R1533" i="11"/>
  <c r="S1533" i="11"/>
  <c r="P1534" i="11"/>
  <c r="Q1534" i="11"/>
  <c r="R1534" i="11"/>
  <c r="S1534" i="11"/>
  <c r="P1535" i="11"/>
  <c r="Q1535" i="11"/>
  <c r="R1535" i="11"/>
  <c r="S1535" i="11"/>
  <c r="P1536" i="11"/>
  <c r="Q1536" i="11"/>
  <c r="R1536" i="11"/>
  <c r="S1536" i="11"/>
  <c r="P1537" i="11"/>
  <c r="Q1537" i="11"/>
  <c r="R1537" i="11"/>
  <c r="S1537" i="11"/>
  <c r="P1538" i="11"/>
  <c r="Q1538" i="11"/>
  <c r="R1538" i="11"/>
  <c r="S1538" i="11"/>
  <c r="P1539" i="11"/>
  <c r="Q1539" i="11"/>
  <c r="R1539" i="11"/>
  <c r="S1539" i="11"/>
  <c r="P1540" i="11"/>
  <c r="Q1540" i="11"/>
  <c r="R1540" i="11"/>
  <c r="S1540" i="11"/>
  <c r="P1541" i="11"/>
  <c r="Q1541" i="11"/>
  <c r="R1541" i="11"/>
  <c r="S1541" i="11"/>
  <c r="P1542" i="11"/>
  <c r="Q1542" i="11"/>
  <c r="R1542" i="11"/>
  <c r="S1542" i="11"/>
  <c r="P1543" i="11"/>
  <c r="Q1543" i="11"/>
  <c r="R1543" i="11"/>
  <c r="S1543" i="11"/>
  <c r="P1544" i="11"/>
  <c r="Q1544" i="11"/>
  <c r="R1544" i="11"/>
  <c r="S1544" i="11"/>
  <c r="P1545" i="11"/>
  <c r="Q1545" i="11"/>
  <c r="R1545" i="11"/>
  <c r="S1545" i="11"/>
  <c r="P1546" i="11"/>
  <c r="Q1546" i="11"/>
  <c r="R1546" i="11"/>
  <c r="S1546" i="11"/>
  <c r="P1547" i="11"/>
  <c r="Q1547" i="11"/>
  <c r="R1547" i="11"/>
  <c r="S1547" i="11"/>
  <c r="P1548" i="11"/>
  <c r="Q1548" i="11"/>
  <c r="R1548" i="11"/>
  <c r="S1548" i="11"/>
  <c r="P1549" i="11"/>
  <c r="Q1549" i="11"/>
  <c r="R1549" i="11"/>
  <c r="S1549" i="11"/>
  <c r="P1550" i="11"/>
  <c r="Q1550" i="11"/>
  <c r="R1550" i="11"/>
  <c r="S1550" i="11"/>
  <c r="P1551" i="11"/>
  <c r="Q1551" i="11"/>
  <c r="R1551" i="11"/>
  <c r="S1551" i="11"/>
  <c r="P1552" i="11"/>
  <c r="Q1552" i="11"/>
  <c r="R1552" i="11"/>
  <c r="S1552" i="11"/>
  <c r="P1553" i="11"/>
  <c r="Q1553" i="11"/>
  <c r="R1553" i="11"/>
  <c r="S1553" i="11"/>
  <c r="P1554" i="11"/>
  <c r="Q1554" i="11"/>
  <c r="R1554" i="11"/>
  <c r="S1554" i="11"/>
  <c r="P1555" i="11"/>
  <c r="Q1555" i="11"/>
  <c r="R1555" i="11"/>
  <c r="S1555" i="11"/>
  <c r="P1556" i="11"/>
  <c r="Q1556" i="11"/>
  <c r="R1556" i="11"/>
  <c r="S1556" i="11"/>
  <c r="P1557" i="11"/>
  <c r="Q1557" i="11"/>
  <c r="R1557" i="11"/>
  <c r="S1557" i="11"/>
  <c r="P1558" i="11"/>
  <c r="Q1558" i="11"/>
  <c r="R1558" i="11"/>
  <c r="S1558" i="11"/>
  <c r="P1559" i="11"/>
  <c r="Q1559" i="11"/>
  <c r="R1559" i="11"/>
  <c r="S1559" i="11"/>
  <c r="P1560" i="11"/>
  <c r="Q1560" i="11"/>
  <c r="R1560" i="11"/>
  <c r="S1560" i="11"/>
  <c r="P1561" i="11"/>
  <c r="Q1561" i="11"/>
  <c r="R1561" i="11"/>
  <c r="S1561" i="11"/>
  <c r="P1562" i="11"/>
  <c r="Q1562" i="11"/>
  <c r="R1562" i="11"/>
  <c r="S1562" i="11"/>
  <c r="P1563" i="11"/>
  <c r="Q1563" i="11"/>
  <c r="R1563" i="11"/>
  <c r="S1563" i="11"/>
  <c r="P1564" i="11"/>
  <c r="Q1564" i="11"/>
  <c r="R1564" i="11"/>
  <c r="S1564" i="11"/>
  <c r="P1565" i="11"/>
  <c r="Q1565" i="11"/>
  <c r="R1565" i="11"/>
  <c r="S1565" i="11"/>
  <c r="P1566" i="11"/>
  <c r="Q1566" i="11"/>
  <c r="R1566" i="11"/>
  <c r="S1566" i="11"/>
  <c r="P1567" i="11"/>
  <c r="Q1567" i="11"/>
  <c r="R1567" i="11"/>
  <c r="S1567" i="11"/>
  <c r="P1568" i="11"/>
  <c r="Q1568" i="11"/>
  <c r="R1568" i="11"/>
  <c r="S1568" i="11"/>
  <c r="P1569" i="11"/>
  <c r="Q1569" i="11"/>
  <c r="R1569" i="11"/>
  <c r="S1569" i="11"/>
  <c r="P1570" i="11"/>
  <c r="Q1570" i="11"/>
  <c r="R1570" i="11"/>
  <c r="S1570" i="11"/>
  <c r="P1571" i="11"/>
  <c r="Q1571" i="11"/>
  <c r="R1571" i="11"/>
  <c r="S1571" i="11"/>
  <c r="P1572" i="11"/>
  <c r="Q1572" i="11"/>
  <c r="R1572" i="11"/>
  <c r="S1572" i="11"/>
  <c r="P1573" i="11"/>
  <c r="Q1573" i="11"/>
  <c r="R1573" i="11"/>
  <c r="S1573" i="11"/>
  <c r="P1574" i="11"/>
  <c r="Q1574" i="11"/>
  <c r="R1574" i="11"/>
  <c r="S1574" i="11"/>
  <c r="P1575" i="11"/>
  <c r="Q1575" i="11"/>
  <c r="R1575" i="11"/>
  <c r="S1575" i="11"/>
  <c r="P1576" i="11"/>
  <c r="Q1576" i="11"/>
  <c r="R1576" i="11"/>
  <c r="S1576" i="11"/>
  <c r="P1577" i="11"/>
  <c r="Q1577" i="11"/>
  <c r="R1577" i="11"/>
  <c r="S1577" i="11"/>
  <c r="P1578" i="11"/>
  <c r="Q1578" i="11"/>
  <c r="R1578" i="11"/>
  <c r="S1578" i="11"/>
  <c r="P1579" i="11"/>
  <c r="Q1579" i="11"/>
  <c r="R1579" i="11"/>
  <c r="S1579" i="11"/>
  <c r="P1580" i="11"/>
  <c r="Q1580" i="11"/>
  <c r="R1580" i="11"/>
  <c r="S1580" i="11"/>
  <c r="P1581" i="11"/>
  <c r="Q1581" i="11"/>
  <c r="R1581" i="11"/>
  <c r="S1581" i="11"/>
  <c r="P1582" i="11"/>
  <c r="Q1582" i="11"/>
  <c r="R1582" i="11"/>
  <c r="S1582" i="11"/>
  <c r="P1583" i="11"/>
  <c r="Q1583" i="11"/>
  <c r="R1583" i="11"/>
  <c r="S1583" i="11"/>
  <c r="P1584" i="11"/>
  <c r="Q1584" i="11"/>
  <c r="R1584" i="11"/>
  <c r="S1584" i="11"/>
  <c r="P1585" i="11"/>
  <c r="Q1585" i="11"/>
  <c r="R1585" i="11"/>
  <c r="S1585" i="11"/>
  <c r="P1586" i="11"/>
  <c r="Q1586" i="11"/>
  <c r="R1586" i="11"/>
  <c r="S1586" i="11"/>
  <c r="P1587" i="11"/>
  <c r="Q1587" i="11"/>
  <c r="R1587" i="11"/>
  <c r="S1587" i="11"/>
  <c r="P1588" i="11"/>
  <c r="Q1588" i="11"/>
  <c r="R1588" i="11"/>
  <c r="S1588" i="11"/>
  <c r="P1589" i="11"/>
  <c r="Q1589" i="11"/>
  <c r="R1589" i="11"/>
  <c r="S1589" i="11"/>
  <c r="P1590" i="11"/>
  <c r="Q1590" i="11"/>
  <c r="R1590" i="11"/>
  <c r="S1590" i="11"/>
  <c r="P1591" i="11"/>
  <c r="Q1591" i="11"/>
  <c r="R1591" i="11"/>
  <c r="S1591" i="11"/>
  <c r="P1592" i="11"/>
  <c r="Q1592" i="11"/>
  <c r="R1592" i="11"/>
  <c r="S1592" i="11"/>
  <c r="P1593" i="11"/>
  <c r="Q1593" i="11"/>
  <c r="R1593" i="11"/>
  <c r="S1593" i="11"/>
  <c r="P1594" i="11"/>
  <c r="Q1594" i="11"/>
  <c r="R1594" i="11"/>
  <c r="S1594" i="11"/>
  <c r="P1595" i="11"/>
  <c r="Q1595" i="11"/>
  <c r="R1595" i="11"/>
  <c r="S1595" i="11"/>
  <c r="P1596" i="11"/>
  <c r="Q1596" i="11"/>
  <c r="R1596" i="11"/>
  <c r="S1596" i="11"/>
  <c r="P1597" i="11"/>
  <c r="Q1597" i="11"/>
  <c r="R1597" i="11"/>
  <c r="S1597" i="11"/>
  <c r="P1598" i="11"/>
  <c r="Q1598" i="11"/>
  <c r="R1598" i="11"/>
  <c r="S1598" i="11"/>
  <c r="P1599" i="11"/>
  <c r="Q1599" i="11"/>
  <c r="R1599" i="11"/>
  <c r="S1599" i="11"/>
  <c r="P1600" i="11"/>
  <c r="Q1600" i="11"/>
  <c r="R1600" i="11"/>
  <c r="S1600" i="11"/>
  <c r="P1601" i="11"/>
  <c r="Q1601" i="11"/>
  <c r="R1601" i="11"/>
  <c r="S1601" i="11"/>
  <c r="P1602" i="11"/>
  <c r="Q1602" i="11"/>
  <c r="R1602" i="11"/>
  <c r="S1602" i="11"/>
  <c r="P1603" i="11"/>
  <c r="Q1603" i="11"/>
  <c r="R1603" i="11"/>
  <c r="S1603" i="11"/>
  <c r="P1604" i="11"/>
  <c r="Q1604" i="11"/>
  <c r="R1604" i="11"/>
  <c r="S1604" i="11"/>
  <c r="P1605" i="11"/>
  <c r="Q1605" i="11"/>
  <c r="R1605" i="11"/>
  <c r="S1605" i="11"/>
  <c r="P1606" i="11"/>
  <c r="Q1606" i="11"/>
  <c r="R1606" i="11"/>
  <c r="S1606" i="11"/>
  <c r="P1607" i="11"/>
  <c r="Q1607" i="11"/>
  <c r="R1607" i="11"/>
  <c r="S1607" i="11"/>
  <c r="P1608" i="11"/>
  <c r="Q1608" i="11"/>
  <c r="R1608" i="11"/>
  <c r="S1608" i="11"/>
  <c r="P1609" i="11"/>
  <c r="Q1609" i="11"/>
  <c r="R1609" i="11"/>
  <c r="S1609" i="11"/>
  <c r="P1610" i="11"/>
  <c r="Q1610" i="11"/>
  <c r="R1610" i="11"/>
  <c r="S1610" i="11"/>
  <c r="P1611" i="11"/>
  <c r="Q1611" i="11"/>
  <c r="R1611" i="11"/>
  <c r="S1611" i="11"/>
  <c r="P1612" i="11"/>
  <c r="Q1612" i="11"/>
  <c r="R1612" i="11"/>
  <c r="S1612" i="11"/>
  <c r="P1613" i="11"/>
  <c r="Q1613" i="11"/>
  <c r="R1613" i="11"/>
  <c r="S1613" i="11"/>
  <c r="P1614" i="11"/>
  <c r="Q1614" i="11"/>
  <c r="R1614" i="11"/>
  <c r="S1614" i="11"/>
  <c r="P1615" i="11"/>
  <c r="Q1615" i="11"/>
  <c r="R1615" i="11"/>
  <c r="S1615" i="11"/>
  <c r="P1616" i="11"/>
  <c r="Q1616" i="11"/>
  <c r="R1616" i="11"/>
  <c r="S1616" i="11"/>
  <c r="P1617" i="11"/>
  <c r="Q1617" i="11"/>
  <c r="R1617" i="11"/>
  <c r="S1617" i="11"/>
  <c r="P1618" i="11"/>
  <c r="Q1618" i="11"/>
  <c r="R1618" i="11"/>
  <c r="S1618" i="11"/>
  <c r="P1619" i="11"/>
  <c r="Q1619" i="11"/>
  <c r="R1619" i="11"/>
  <c r="S1619" i="11"/>
  <c r="P1620" i="11"/>
  <c r="Q1620" i="11"/>
  <c r="R1620" i="11"/>
  <c r="S1620" i="11"/>
  <c r="P1621" i="11"/>
  <c r="Q1621" i="11"/>
  <c r="R1621" i="11"/>
  <c r="S1621" i="11"/>
  <c r="P1622" i="11"/>
  <c r="Q1622" i="11"/>
  <c r="R1622" i="11"/>
  <c r="S1622" i="11"/>
  <c r="P1623" i="11"/>
  <c r="Q1623" i="11"/>
  <c r="R1623" i="11"/>
  <c r="S1623" i="11"/>
  <c r="P1624" i="11"/>
  <c r="Q1624" i="11"/>
  <c r="R1624" i="11"/>
  <c r="S1624" i="11"/>
  <c r="P1625" i="11"/>
  <c r="Q1625" i="11"/>
  <c r="R1625" i="11"/>
  <c r="S1625" i="11"/>
  <c r="P1626" i="11"/>
  <c r="Q1626" i="11"/>
  <c r="R1626" i="11"/>
  <c r="S1626" i="11"/>
  <c r="P1627" i="11"/>
  <c r="Q1627" i="11"/>
  <c r="R1627" i="11"/>
  <c r="S1627" i="11"/>
  <c r="P1628" i="11"/>
  <c r="Q1628" i="11"/>
  <c r="R1628" i="11"/>
  <c r="S1628" i="11"/>
  <c r="P1629" i="11"/>
  <c r="Q1629" i="11"/>
  <c r="R1629" i="11"/>
  <c r="S1629" i="11"/>
  <c r="P1630" i="11"/>
  <c r="Q1630" i="11"/>
  <c r="R1630" i="11"/>
  <c r="S1630" i="11"/>
  <c r="P1631" i="11"/>
  <c r="Q1631" i="11"/>
  <c r="R1631" i="11"/>
  <c r="S1631" i="11"/>
  <c r="P1632" i="11"/>
  <c r="Q1632" i="11"/>
  <c r="R1632" i="11"/>
  <c r="S1632" i="11"/>
  <c r="P1633" i="11"/>
  <c r="Q1633" i="11"/>
  <c r="R1633" i="11"/>
  <c r="S1633" i="11"/>
  <c r="P1634" i="11"/>
  <c r="Q1634" i="11"/>
  <c r="R1634" i="11"/>
  <c r="S1634" i="11"/>
  <c r="P1635" i="11"/>
  <c r="Q1635" i="11"/>
  <c r="R1635" i="11"/>
  <c r="S1635" i="11"/>
  <c r="P1636" i="11"/>
  <c r="Q1636" i="11"/>
  <c r="R1636" i="11"/>
  <c r="S1636" i="11"/>
  <c r="P1637" i="11"/>
  <c r="Q1637" i="11"/>
  <c r="R1637" i="11"/>
  <c r="S1637" i="11"/>
  <c r="P1638" i="11"/>
  <c r="Q1638" i="11"/>
  <c r="R1638" i="11"/>
  <c r="S1638" i="11"/>
  <c r="P1639" i="11"/>
  <c r="Q1639" i="11"/>
  <c r="R1639" i="11"/>
  <c r="S1639" i="11"/>
  <c r="P1640" i="11"/>
  <c r="Q1640" i="11"/>
  <c r="R1640" i="11"/>
  <c r="S1640" i="11"/>
  <c r="P1641" i="11"/>
  <c r="Q1641" i="11"/>
  <c r="R1641" i="11"/>
  <c r="S1641" i="11"/>
  <c r="P1642" i="11"/>
  <c r="Q1642" i="11"/>
  <c r="R1642" i="11"/>
  <c r="S1642" i="11"/>
  <c r="P1643" i="11"/>
  <c r="Q1643" i="11"/>
  <c r="R1643" i="11"/>
  <c r="S1643" i="11"/>
  <c r="P1644" i="11"/>
  <c r="Q1644" i="11"/>
  <c r="R1644" i="11"/>
  <c r="S1644" i="11"/>
  <c r="P1645" i="11"/>
  <c r="Q1645" i="11"/>
  <c r="R1645" i="11"/>
  <c r="S1645" i="11"/>
  <c r="P1646" i="11"/>
  <c r="Q1646" i="11"/>
  <c r="R1646" i="11"/>
  <c r="S1646" i="11"/>
  <c r="P1647" i="11"/>
  <c r="Q1647" i="11"/>
  <c r="R1647" i="11"/>
  <c r="S1647" i="11"/>
  <c r="P1648" i="11"/>
  <c r="Q1648" i="11"/>
  <c r="R1648" i="11"/>
  <c r="S1648" i="11"/>
  <c r="P1649" i="11"/>
  <c r="Q1649" i="11"/>
  <c r="R1649" i="11"/>
  <c r="S1649" i="11"/>
  <c r="P1650" i="11"/>
  <c r="Q1650" i="11"/>
  <c r="R1650" i="11"/>
  <c r="S1650" i="11"/>
  <c r="P1651" i="11"/>
  <c r="Q1651" i="11"/>
  <c r="R1651" i="11"/>
  <c r="S1651" i="11"/>
  <c r="P1652" i="11"/>
  <c r="Q1652" i="11"/>
  <c r="R1652" i="11"/>
  <c r="S1652" i="11"/>
  <c r="P1653" i="11"/>
  <c r="Q1653" i="11"/>
  <c r="R1653" i="11"/>
  <c r="S1653" i="11"/>
  <c r="P1654" i="11"/>
  <c r="Q1654" i="11"/>
  <c r="R1654" i="11"/>
  <c r="S1654" i="11"/>
  <c r="P1655" i="11"/>
  <c r="Q1655" i="11"/>
  <c r="R1655" i="11"/>
  <c r="S1655" i="11"/>
  <c r="P1656" i="11"/>
  <c r="Q1656" i="11"/>
  <c r="R1656" i="11"/>
  <c r="S1656" i="11"/>
  <c r="P1657" i="11"/>
  <c r="Q1657" i="11"/>
  <c r="R1657" i="11"/>
  <c r="S1657" i="11"/>
  <c r="P1658" i="11"/>
  <c r="Q1658" i="11"/>
  <c r="R1658" i="11"/>
  <c r="S1658" i="11"/>
  <c r="P1659" i="11"/>
  <c r="Q1659" i="11"/>
  <c r="R1659" i="11"/>
  <c r="S1659" i="11"/>
  <c r="P1660" i="11"/>
  <c r="Q1660" i="11"/>
  <c r="R1660" i="11"/>
  <c r="S1660" i="11"/>
  <c r="P1661" i="11"/>
  <c r="Q1661" i="11"/>
  <c r="R1661" i="11"/>
  <c r="S1661" i="11"/>
  <c r="P1662" i="11"/>
  <c r="Q1662" i="11"/>
  <c r="R1662" i="11"/>
  <c r="S1662" i="11"/>
  <c r="P1663" i="11"/>
  <c r="Q1663" i="11"/>
  <c r="R1663" i="11"/>
  <c r="S1663" i="11"/>
  <c r="P1664" i="11"/>
  <c r="Q1664" i="11"/>
  <c r="R1664" i="11"/>
  <c r="S1664" i="11"/>
  <c r="P1665" i="11"/>
  <c r="Q1665" i="11"/>
  <c r="R1665" i="11"/>
  <c r="S1665" i="11"/>
  <c r="P1666" i="11"/>
  <c r="Q1666" i="11"/>
  <c r="R1666" i="11"/>
  <c r="S1666" i="11"/>
  <c r="P1667" i="11"/>
  <c r="Q1667" i="11"/>
  <c r="R1667" i="11"/>
  <c r="S1667" i="11"/>
  <c r="P1668" i="11"/>
  <c r="Q1668" i="11"/>
  <c r="R1668" i="11"/>
  <c r="S1668" i="11"/>
  <c r="P1669" i="11"/>
  <c r="Q1669" i="11"/>
  <c r="R1669" i="11"/>
  <c r="S1669" i="11"/>
  <c r="P1670" i="11"/>
  <c r="Q1670" i="11"/>
  <c r="R1670" i="11"/>
  <c r="S1670" i="11"/>
  <c r="P1671" i="11"/>
  <c r="Q1671" i="11"/>
  <c r="R1671" i="11"/>
  <c r="S1671" i="11"/>
  <c r="P1672" i="11"/>
  <c r="Q1672" i="11"/>
  <c r="R1672" i="11"/>
  <c r="S1672" i="11"/>
  <c r="P1673" i="11"/>
  <c r="Q1673" i="11"/>
  <c r="R1673" i="11"/>
  <c r="S1673" i="11"/>
  <c r="P1674" i="11"/>
  <c r="Q1674" i="11"/>
  <c r="R1674" i="11"/>
  <c r="S1674" i="11"/>
  <c r="P1675" i="11"/>
  <c r="Q1675" i="11"/>
  <c r="R1675" i="11"/>
  <c r="S1675" i="11"/>
  <c r="P1676" i="11"/>
  <c r="Q1676" i="11"/>
  <c r="R1676" i="11"/>
  <c r="S1676" i="11"/>
  <c r="P1677" i="11"/>
  <c r="Q1677" i="11"/>
  <c r="R1677" i="11"/>
  <c r="S1677" i="11"/>
  <c r="P1678" i="11"/>
  <c r="Q1678" i="11"/>
  <c r="R1678" i="11"/>
  <c r="S1678" i="11"/>
  <c r="P1679" i="11"/>
  <c r="Q1679" i="11"/>
  <c r="R1679" i="11"/>
  <c r="S1679" i="11"/>
  <c r="P1680" i="11"/>
  <c r="Q1680" i="11"/>
  <c r="R1680" i="11"/>
  <c r="S1680" i="11"/>
  <c r="P1681" i="11"/>
  <c r="Q1681" i="11"/>
  <c r="R1681" i="11"/>
  <c r="S1681" i="11"/>
  <c r="P1682" i="11"/>
  <c r="Q1682" i="11"/>
  <c r="R1682" i="11"/>
  <c r="S1682" i="11"/>
  <c r="P1683" i="11"/>
  <c r="Q1683" i="11"/>
  <c r="R1683" i="11"/>
  <c r="S1683" i="11"/>
  <c r="P1684" i="11"/>
  <c r="Q1684" i="11"/>
  <c r="R1684" i="11"/>
  <c r="S1684" i="11"/>
  <c r="P1685" i="11"/>
  <c r="Q1685" i="11"/>
  <c r="R1685" i="11"/>
  <c r="S1685" i="11"/>
  <c r="P1686" i="11"/>
  <c r="Q1686" i="11"/>
  <c r="R1686" i="11"/>
  <c r="S1686" i="11"/>
  <c r="P1687" i="11"/>
  <c r="Q1687" i="11"/>
  <c r="R1687" i="11"/>
  <c r="S1687" i="11"/>
  <c r="P1688" i="11"/>
  <c r="Q1688" i="11"/>
  <c r="R1688" i="11"/>
  <c r="S1688" i="11"/>
  <c r="P1689" i="11"/>
  <c r="Q1689" i="11"/>
  <c r="R1689" i="11"/>
  <c r="S1689" i="11"/>
  <c r="P1690" i="11"/>
  <c r="Q1690" i="11"/>
  <c r="R1690" i="11"/>
  <c r="S1690" i="11"/>
  <c r="P1691" i="11"/>
  <c r="Q1691" i="11"/>
  <c r="R1691" i="11"/>
  <c r="S1691" i="11"/>
  <c r="P1692" i="11"/>
  <c r="Q1692" i="11"/>
  <c r="R1692" i="11"/>
  <c r="S1692" i="11"/>
  <c r="P1693" i="11"/>
  <c r="Q1693" i="11"/>
  <c r="R1693" i="11"/>
  <c r="S1693" i="11"/>
  <c r="P1694" i="11"/>
  <c r="Q1694" i="11"/>
  <c r="R1694" i="11"/>
  <c r="S1694" i="11"/>
  <c r="P1695" i="11"/>
  <c r="Q1695" i="11"/>
  <c r="R1695" i="11"/>
  <c r="S1695" i="11"/>
  <c r="P1696" i="11"/>
  <c r="Q1696" i="11"/>
  <c r="R1696" i="11"/>
  <c r="S1696" i="11"/>
  <c r="P1697" i="11"/>
  <c r="Q1697" i="11"/>
  <c r="R1697" i="11"/>
  <c r="S1697" i="11"/>
  <c r="P1698" i="11"/>
  <c r="Q1698" i="11"/>
  <c r="R1698" i="11"/>
  <c r="S1698" i="11"/>
  <c r="P1699" i="11"/>
  <c r="Q1699" i="11"/>
  <c r="R1699" i="11"/>
  <c r="S1699" i="11"/>
  <c r="P1700" i="11"/>
  <c r="Q1700" i="11"/>
  <c r="R1700" i="11"/>
  <c r="S1700" i="11"/>
  <c r="P1701" i="11"/>
  <c r="Q1701" i="11"/>
  <c r="R1701" i="11"/>
  <c r="S1701" i="11"/>
  <c r="P1702" i="11"/>
  <c r="Q1702" i="11"/>
  <c r="R1702" i="11"/>
  <c r="S1702" i="11"/>
  <c r="P1703" i="11"/>
  <c r="Q1703" i="11"/>
  <c r="R1703" i="11"/>
  <c r="S1703" i="11"/>
  <c r="P1704" i="11"/>
  <c r="Q1704" i="11"/>
  <c r="R1704" i="11"/>
  <c r="S1704" i="11"/>
  <c r="P1705" i="11"/>
  <c r="Q1705" i="11"/>
  <c r="R1705" i="11"/>
  <c r="S1705" i="11"/>
  <c r="P1706" i="11"/>
  <c r="Q1706" i="11"/>
  <c r="R1706" i="11"/>
  <c r="S1706" i="11"/>
  <c r="P1707" i="11"/>
  <c r="Q1707" i="11"/>
  <c r="R1707" i="11"/>
  <c r="S1707" i="11"/>
  <c r="P1708" i="11"/>
  <c r="Q1708" i="11"/>
  <c r="R1708" i="11"/>
  <c r="S1708" i="11"/>
  <c r="P1709" i="11"/>
  <c r="Q1709" i="11"/>
  <c r="R1709" i="11"/>
  <c r="S1709" i="11"/>
  <c r="P1710" i="11"/>
  <c r="Q1710" i="11"/>
  <c r="R1710" i="11"/>
  <c r="S1710" i="11"/>
  <c r="P1711" i="11"/>
  <c r="Q1711" i="11"/>
  <c r="R1711" i="11"/>
  <c r="S1711" i="11"/>
  <c r="P1712" i="11"/>
  <c r="Q1712" i="11"/>
  <c r="R1712" i="11"/>
  <c r="S1712" i="11"/>
  <c r="P1713" i="11"/>
  <c r="Q1713" i="11"/>
  <c r="R1713" i="11"/>
  <c r="S1713" i="11"/>
  <c r="P1714" i="11"/>
  <c r="Q1714" i="11"/>
  <c r="R1714" i="11"/>
  <c r="S1714" i="11"/>
  <c r="P1715" i="11"/>
  <c r="Q1715" i="11"/>
  <c r="R1715" i="11"/>
  <c r="S1715" i="11"/>
  <c r="P1716" i="11"/>
  <c r="Q1716" i="11"/>
  <c r="R1716" i="11"/>
  <c r="S1716" i="11"/>
  <c r="P1717" i="11"/>
  <c r="Q1717" i="11"/>
  <c r="R1717" i="11"/>
  <c r="S1717" i="11"/>
  <c r="P1718" i="11"/>
  <c r="Q1718" i="11"/>
  <c r="R1718" i="11"/>
  <c r="S1718" i="11"/>
  <c r="P1719" i="11"/>
  <c r="Q1719" i="11"/>
  <c r="R1719" i="11"/>
  <c r="S1719" i="11"/>
  <c r="P1720" i="11"/>
  <c r="Q1720" i="11"/>
  <c r="R1720" i="11"/>
  <c r="S1720" i="11"/>
  <c r="P1721" i="11"/>
  <c r="Q1721" i="11"/>
  <c r="R1721" i="11"/>
  <c r="S1721" i="11"/>
  <c r="P1722" i="11"/>
  <c r="Q1722" i="11"/>
  <c r="R1722" i="11"/>
  <c r="S1722" i="11"/>
  <c r="P1723" i="11"/>
  <c r="Q1723" i="11"/>
  <c r="R1723" i="11"/>
  <c r="S1723" i="11"/>
  <c r="P1724" i="11"/>
  <c r="Q1724" i="11"/>
  <c r="R1724" i="11"/>
  <c r="S1724" i="11"/>
  <c r="P1725" i="11"/>
  <c r="Q1725" i="11"/>
  <c r="R1725" i="11"/>
  <c r="S1725" i="11"/>
  <c r="P1726" i="11"/>
  <c r="Q1726" i="11"/>
  <c r="R1726" i="11"/>
  <c r="S1726" i="11"/>
  <c r="P1727" i="11"/>
  <c r="Q1727" i="11"/>
  <c r="R1727" i="11"/>
  <c r="S1727" i="11"/>
  <c r="P1728" i="11"/>
  <c r="Q1728" i="11"/>
  <c r="R1728" i="11"/>
  <c r="S1728" i="11"/>
  <c r="P1729" i="11"/>
  <c r="Q1729" i="11"/>
  <c r="R1729" i="11"/>
  <c r="S1729" i="11"/>
  <c r="P1730" i="11"/>
  <c r="Q1730" i="11"/>
  <c r="R1730" i="11"/>
  <c r="S1730" i="11"/>
  <c r="P1731" i="11"/>
  <c r="Q1731" i="11"/>
  <c r="R1731" i="11"/>
  <c r="S1731" i="11"/>
  <c r="P1732" i="11"/>
  <c r="Q1732" i="11"/>
  <c r="R1732" i="11"/>
  <c r="S1732" i="11"/>
  <c r="P1733" i="11"/>
  <c r="Q1733" i="11"/>
  <c r="R1733" i="11"/>
  <c r="S1733" i="11"/>
  <c r="P1734" i="11"/>
  <c r="Q1734" i="11"/>
  <c r="R1734" i="11"/>
  <c r="S1734" i="11"/>
  <c r="P1735" i="11"/>
  <c r="Q1735" i="11"/>
  <c r="R1735" i="11"/>
  <c r="S1735" i="11"/>
  <c r="P1736" i="11"/>
  <c r="Q1736" i="11"/>
  <c r="R1736" i="11"/>
  <c r="S1736" i="11"/>
  <c r="P1737" i="11"/>
  <c r="Q1737" i="11"/>
  <c r="R1737" i="11"/>
  <c r="S1737" i="11"/>
  <c r="P1738" i="11"/>
  <c r="Q1738" i="11"/>
  <c r="R1738" i="11"/>
  <c r="S1738" i="11"/>
  <c r="P1739" i="11"/>
  <c r="Q1739" i="11"/>
  <c r="R1739" i="11"/>
  <c r="S1739" i="11"/>
  <c r="P1740" i="11"/>
  <c r="Q1740" i="11"/>
  <c r="R1740" i="11"/>
  <c r="S1740" i="11"/>
  <c r="P1741" i="11"/>
  <c r="Q1741" i="11"/>
  <c r="R1741" i="11"/>
  <c r="S1741" i="11"/>
  <c r="P1742" i="11"/>
  <c r="Q1742" i="11"/>
  <c r="R1742" i="11"/>
  <c r="S1742" i="11"/>
  <c r="P1743" i="11"/>
  <c r="Q1743" i="11"/>
  <c r="R1743" i="11"/>
  <c r="S1743" i="11"/>
  <c r="P1744" i="11"/>
  <c r="Q1744" i="11"/>
  <c r="R1744" i="11"/>
  <c r="S1744" i="11"/>
  <c r="P1745" i="11"/>
  <c r="Q1745" i="11"/>
  <c r="R1745" i="11"/>
  <c r="S1745" i="11"/>
  <c r="P1746" i="11"/>
  <c r="Q1746" i="11"/>
  <c r="R1746" i="11"/>
  <c r="S1746" i="11"/>
  <c r="P1747" i="11"/>
  <c r="Q1747" i="11"/>
  <c r="R1747" i="11"/>
  <c r="S1747" i="11"/>
  <c r="P1748" i="11"/>
  <c r="Q1748" i="11"/>
  <c r="R1748" i="11"/>
  <c r="S1748" i="11"/>
  <c r="P1749" i="11"/>
  <c r="Q1749" i="11"/>
  <c r="R1749" i="11"/>
  <c r="S1749" i="11"/>
  <c r="P1750" i="11"/>
  <c r="Q1750" i="11"/>
  <c r="R1750" i="11"/>
  <c r="S1750" i="11"/>
  <c r="P1751" i="11"/>
  <c r="Q1751" i="11"/>
  <c r="R1751" i="11"/>
  <c r="S1751" i="11"/>
  <c r="P1752" i="11"/>
  <c r="Q1752" i="11"/>
  <c r="R1752" i="11"/>
  <c r="S1752" i="11"/>
  <c r="P1753" i="11"/>
  <c r="Q1753" i="11"/>
  <c r="R1753" i="11"/>
  <c r="S1753" i="11"/>
  <c r="P1754" i="11"/>
  <c r="Q1754" i="11"/>
  <c r="R1754" i="11"/>
  <c r="S1754" i="11"/>
  <c r="P1755" i="11"/>
  <c r="Q1755" i="11"/>
  <c r="R1755" i="11"/>
  <c r="S1755" i="11"/>
  <c r="P1756" i="11"/>
  <c r="Q1756" i="11"/>
  <c r="R1756" i="11"/>
  <c r="S1756" i="11"/>
  <c r="P1757" i="11"/>
  <c r="Q1757" i="11"/>
  <c r="R1757" i="11"/>
  <c r="S1757" i="11"/>
  <c r="P1758" i="11"/>
  <c r="Q1758" i="11"/>
  <c r="R1758" i="11"/>
  <c r="S1758" i="11"/>
  <c r="P1759" i="11"/>
  <c r="Q1759" i="11"/>
  <c r="R1759" i="11"/>
  <c r="S1759" i="11"/>
  <c r="P1760" i="11"/>
  <c r="Q1760" i="11"/>
  <c r="R1760" i="11"/>
  <c r="S1760" i="11"/>
  <c r="P1761" i="11"/>
  <c r="Q1761" i="11"/>
  <c r="R1761" i="11"/>
  <c r="S1761" i="11"/>
  <c r="P1762" i="11"/>
  <c r="Q1762" i="11"/>
  <c r="R1762" i="11"/>
  <c r="S1762" i="11"/>
  <c r="P1763" i="11"/>
  <c r="Q1763" i="11"/>
  <c r="R1763" i="11"/>
  <c r="S1763" i="11"/>
  <c r="P1764" i="11"/>
  <c r="Q1764" i="11"/>
  <c r="R1764" i="11"/>
  <c r="S1764" i="11"/>
  <c r="P1765" i="11"/>
  <c r="Q1765" i="11"/>
  <c r="R1765" i="11"/>
  <c r="S1765" i="11"/>
  <c r="P1766" i="11"/>
  <c r="Q1766" i="11"/>
  <c r="R1766" i="11"/>
  <c r="S1766" i="11"/>
  <c r="P1767" i="11"/>
  <c r="Q1767" i="11"/>
  <c r="R1767" i="11"/>
  <c r="S1767" i="11"/>
  <c r="P1768" i="11"/>
  <c r="Q1768" i="11"/>
  <c r="R1768" i="11"/>
  <c r="S1768" i="11"/>
  <c r="P1769" i="11"/>
  <c r="Q1769" i="11"/>
  <c r="R1769" i="11"/>
  <c r="S1769" i="11"/>
  <c r="P1770" i="11"/>
  <c r="Q1770" i="11"/>
  <c r="R1770" i="11"/>
  <c r="S1770" i="11"/>
  <c r="P1771" i="11"/>
  <c r="Q1771" i="11"/>
  <c r="R1771" i="11"/>
  <c r="S1771" i="11"/>
  <c r="P1772" i="11"/>
  <c r="Q1772" i="11"/>
  <c r="R1772" i="11"/>
  <c r="S1772" i="11"/>
  <c r="P1773" i="11"/>
  <c r="Q1773" i="11"/>
  <c r="R1773" i="11"/>
  <c r="S1773" i="11"/>
  <c r="P1774" i="11"/>
  <c r="Q1774" i="11"/>
  <c r="R1774" i="11"/>
  <c r="S1774" i="11"/>
  <c r="P1775" i="11"/>
  <c r="Q1775" i="11"/>
  <c r="R1775" i="11"/>
  <c r="S1775" i="11"/>
  <c r="P1776" i="11"/>
  <c r="Q1776" i="11"/>
  <c r="R1776" i="11"/>
  <c r="S1776" i="11"/>
  <c r="P1777" i="11"/>
  <c r="Q1777" i="11"/>
  <c r="R1777" i="11"/>
  <c r="S1777" i="11"/>
  <c r="P1778" i="11"/>
  <c r="Q1778" i="11"/>
  <c r="R1778" i="11"/>
  <c r="S1778" i="11"/>
  <c r="P1779" i="11"/>
  <c r="Q1779" i="11"/>
  <c r="R1779" i="11"/>
  <c r="S1779" i="11"/>
  <c r="P1780" i="11"/>
  <c r="Q1780" i="11"/>
  <c r="R1780" i="11"/>
  <c r="S1780" i="11"/>
  <c r="P1781" i="11"/>
  <c r="Q1781" i="11"/>
  <c r="R1781" i="11"/>
  <c r="S1781" i="11"/>
  <c r="P1782" i="11"/>
  <c r="Q1782" i="11"/>
  <c r="R1782" i="11"/>
  <c r="S1782" i="11"/>
  <c r="P1783" i="11"/>
  <c r="Q1783" i="11"/>
  <c r="R1783" i="11"/>
  <c r="S1783" i="11"/>
  <c r="P1784" i="11"/>
  <c r="Q1784" i="11"/>
  <c r="R1784" i="11"/>
  <c r="S1784" i="11"/>
  <c r="P1785" i="11"/>
  <c r="Q1785" i="11"/>
  <c r="R1785" i="11"/>
  <c r="S1785" i="11"/>
  <c r="P1786" i="11"/>
  <c r="Q1786" i="11"/>
  <c r="R1786" i="11"/>
  <c r="S1786" i="11"/>
  <c r="P1787" i="11"/>
  <c r="Q1787" i="11"/>
  <c r="R1787" i="11"/>
  <c r="S1787" i="11"/>
  <c r="P1788" i="11"/>
  <c r="Q1788" i="11"/>
  <c r="R1788" i="11"/>
  <c r="S1788" i="11"/>
  <c r="P1789" i="11"/>
  <c r="Q1789" i="11"/>
  <c r="R1789" i="11"/>
  <c r="S1789" i="11"/>
  <c r="P1790" i="11"/>
  <c r="Q1790" i="11"/>
  <c r="R1790" i="11"/>
  <c r="S1790" i="11"/>
  <c r="P1791" i="11"/>
  <c r="Q1791" i="11"/>
  <c r="R1791" i="11"/>
  <c r="S1791" i="11"/>
  <c r="P1792" i="11"/>
  <c r="Q1792" i="11"/>
  <c r="R1792" i="11"/>
  <c r="S1792" i="11"/>
  <c r="P1793" i="11"/>
  <c r="Q1793" i="11"/>
  <c r="R1793" i="11"/>
  <c r="S1793" i="11"/>
  <c r="P1794" i="11"/>
  <c r="Q1794" i="11"/>
  <c r="R1794" i="11"/>
  <c r="S1794" i="11"/>
  <c r="P1795" i="11"/>
  <c r="Q1795" i="11"/>
  <c r="R1795" i="11"/>
  <c r="S1795" i="11"/>
  <c r="P1796" i="11"/>
  <c r="Q1796" i="11"/>
  <c r="R1796" i="11"/>
  <c r="S1796" i="11"/>
  <c r="P1797" i="11"/>
  <c r="Q1797" i="11"/>
  <c r="R1797" i="11"/>
  <c r="S1797" i="11"/>
  <c r="P1798" i="11"/>
  <c r="Q1798" i="11"/>
  <c r="R1798" i="11"/>
  <c r="S1798" i="11"/>
  <c r="P1799" i="11"/>
  <c r="Q1799" i="11"/>
  <c r="R1799" i="11"/>
  <c r="S1799" i="11"/>
  <c r="P1800" i="11"/>
  <c r="Q1800" i="11"/>
  <c r="R1800" i="11"/>
  <c r="S1800" i="11"/>
  <c r="P1801" i="11"/>
  <c r="Q1801" i="11"/>
  <c r="R1801" i="11"/>
  <c r="S1801" i="11"/>
  <c r="P1802" i="11"/>
  <c r="Q1802" i="11"/>
  <c r="R1802" i="11"/>
  <c r="S1802" i="11"/>
  <c r="P1803" i="11"/>
  <c r="Q1803" i="11"/>
  <c r="R1803" i="11"/>
  <c r="S1803" i="11"/>
  <c r="P1804" i="11"/>
  <c r="Q1804" i="11"/>
  <c r="R1804" i="11"/>
  <c r="S1804" i="11"/>
  <c r="P1805" i="11"/>
  <c r="Q1805" i="11"/>
  <c r="R1805" i="11"/>
  <c r="S1805" i="11"/>
  <c r="P1806" i="11"/>
  <c r="Q1806" i="11"/>
  <c r="R1806" i="11"/>
  <c r="S1806" i="11"/>
  <c r="P1807" i="11"/>
  <c r="Q1807" i="11"/>
  <c r="R1807" i="11"/>
  <c r="S1807" i="11"/>
  <c r="P1808" i="11"/>
  <c r="Q1808" i="11"/>
  <c r="R1808" i="11"/>
  <c r="S1808" i="11"/>
  <c r="P1809" i="11"/>
  <c r="Q1809" i="11"/>
  <c r="R1809" i="11"/>
  <c r="S1809" i="11"/>
  <c r="P1810" i="11"/>
  <c r="Q1810" i="11"/>
  <c r="R1810" i="11"/>
  <c r="S1810" i="11"/>
  <c r="P1811" i="11"/>
  <c r="Q1811" i="11"/>
  <c r="R1811" i="11"/>
  <c r="S1811" i="11"/>
  <c r="P1812" i="11"/>
  <c r="Q1812" i="11"/>
  <c r="R1812" i="11"/>
  <c r="S1812" i="11"/>
  <c r="P1813" i="11"/>
  <c r="Q1813" i="11"/>
  <c r="R1813" i="11"/>
  <c r="S1813" i="11"/>
  <c r="P1814" i="11"/>
  <c r="Q1814" i="11"/>
  <c r="R1814" i="11"/>
  <c r="S1814" i="11"/>
  <c r="P1815" i="11"/>
  <c r="Q1815" i="11"/>
  <c r="R1815" i="11"/>
  <c r="S1815" i="11"/>
  <c r="P1816" i="11"/>
  <c r="Q1816" i="11"/>
  <c r="R1816" i="11"/>
  <c r="S1816" i="11"/>
  <c r="P1817" i="11"/>
  <c r="Q1817" i="11"/>
  <c r="R1817" i="11"/>
  <c r="S1817" i="11"/>
  <c r="P1818" i="11"/>
  <c r="Q1818" i="11"/>
  <c r="R1818" i="11"/>
  <c r="S1818" i="11"/>
  <c r="P1819" i="11"/>
  <c r="Q1819" i="11"/>
  <c r="R1819" i="11"/>
  <c r="S1819" i="11"/>
  <c r="P1820" i="11"/>
  <c r="Q1820" i="11"/>
  <c r="R1820" i="11"/>
  <c r="S1820" i="11"/>
  <c r="P1821" i="11"/>
  <c r="Q1821" i="11"/>
  <c r="R1821" i="11"/>
  <c r="S1821" i="11"/>
  <c r="P1822" i="11"/>
  <c r="Q1822" i="11"/>
  <c r="R1822" i="11"/>
  <c r="S1822" i="11"/>
  <c r="P1823" i="11"/>
  <c r="Q1823" i="11"/>
  <c r="R1823" i="11"/>
  <c r="S1823" i="11"/>
  <c r="P1824" i="11"/>
  <c r="Q1824" i="11"/>
  <c r="R1824" i="11"/>
  <c r="S1824" i="11"/>
  <c r="P1825" i="11"/>
  <c r="Q1825" i="11"/>
  <c r="R1825" i="11"/>
  <c r="S1825" i="11"/>
  <c r="P1826" i="11"/>
  <c r="Q1826" i="11"/>
  <c r="R1826" i="11"/>
  <c r="S1826" i="11"/>
  <c r="P1827" i="11"/>
  <c r="Q1827" i="11"/>
  <c r="R1827" i="11"/>
  <c r="S1827" i="11"/>
  <c r="P1828" i="11"/>
  <c r="Q1828" i="11"/>
  <c r="R1828" i="11"/>
  <c r="S1828" i="11"/>
  <c r="P1829" i="11"/>
  <c r="Q1829" i="11"/>
  <c r="R1829" i="11"/>
  <c r="S1829" i="11"/>
  <c r="P1830" i="11"/>
  <c r="Q1830" i="11"/>
  <c r="R1830" i="11"/>
  <c r="S1830" i="11"/>
  <c r="P1831" i="11"/>
  <c r="Q1831" i="11"/>
  <c r="R1831" i="11"/>
  <c r="S1831" i="11"/>
  <c r="P1832" i="11"/>
  <c r="Q1832" i="11"/>
  <c r="R1832" i="11"/>
  <c r="S1832" i="11"/>
  <c r="P1833" i="11"/>
  <c r="Q1833" i="11"/>
  <c r="R1833" i="11"/>
  <c r="S1833" i="11"/>
  <c r="P1834" i="11"/>
  <c r="Q1834" i="11"/>
  <c r="R1834" i="11"/>
  <c r="S1834" i="11"/>
  <c r="P1835" i="11"/>
  <c r="Q1835" i="11"/>
  <c r="R1835" i="11"/>
  <c r="S1835" i="11"/>
  <c r="P1836" i="11"/>
  <c r="Q1836" i="11"/>
  <c r="R1836" i="11"/>
  <c r="S1836" i="11"/>
  <c r="P1837" i="11"/>
  <c r="Q1837" i="11"/>
  <c r="R1837" i="11"/>
  <c r="S1837" i="11"/>
  <c r="P1838" i="11"/>
  <c r="Q1838" i="11"/>
  <c r="R1838" i="11"/>
  <c r="S1838" i="11"/>
  <c r="P1839" i="11"/>
  <c r="Q1839" i="11"/>
  <c r="R1839" i="11"/>
  <c r="S1839" i="11"/>
  <c r="P1840" i="11"/>
  <c r="Q1840" i="11"/>
  <c r="R1840" i="11"/>
  <c r="S1840" i="11"/>
  <c r="P1841" i="11"/>
  <c r="Q1841" i="11"/>
  <c r="R1841" i="11"/>
  <c r="S1841" i="11"/>
  <c r="P1842" i="11"/>
  <c r="Q1842" i="11"/>
  <c r="R1842" i="11"/>
  <c r="S1842" i="11"/>
  <c r="P1843" i="11"/>
  <c r="Q1843" i="11"/>
  <c r="R1843" i="11"/>
  <c r="S1843" i="11"/>
  <c r="P1844" i="11"/>
  <c r="Q1844" i="11"/>
  <c r="R1844" i="11"/>
  <c r="S1844" i="11"/>
  <c r="P1845" i="11"/>
  <c r="Q1845" i="11"/>
  <c r="R1845" i="11"/>
  <c r="S1845" i="11"/>
  <c r="P1846" i="11"/>
  <c r="Q1846" i="11"/>
  <c r="R1846" i="11"/>
  <c r="S1846" i="11"/>
  <c r="P1847" i="11"/>
  <c r="Q1847" i="11"/>
  <c r="R1847" i="11"/>
  <c r="S1847" i="11"/>
  <c r="P1848" i="11"/>
  <c r="Q1848" i="11"/>
  <c r="R1848" i="11"/>
  <c r="S1848" i="11"/>
  <c r="P1849" i="11"/>
  <c r="Q1849" i="11"/>
  <c r="R1849" i="11"/>
  <c r="S1849" i="11"/>
  <c r="P1850" i="11"/>
  <c r="Q1850" i="11"/>
  <c r="R1850" i="11"/>
  <c r="S1850" i="11"/>
  <c r="P1851" i="11"/>
  <c r="Q1851" i="11"/>
  <c r="R1851" i="11"/>
  <c r="S1851" i="11"/>
  <c r="P1852" i="11"/>
  <c r="Q1852" i="11"/>
  <c r="R1852" i="11"/>
  <c r="S1852" i="11"/>
  <c r="P1853" i="11"/>
  <c r="Q1853" i="11"/>
  <c r="R1853" i="11"/>
  <c r="S1853" i="11"/>
  <c r="P1854" i="11"/>
  <c r="Q1854" i="11"/>
  <c r="R1854" i="11"/>
  <c r="S1854" i="11"/>
  <c r="P1855" i="11"/>
  <c r="Q1855" i="11"/>
  <c r="R1855" i="11"/>
  <c r="S1855" i="11"/>
  <c r="P1856" i="11"/>
  <c r="Q1856" i="11"/>
  <c r="R1856" i="11"/>
  <c r="S1856" i="11"/>
  <c r="P1857" i="11"/>
  <c r="Q1857" i="11"/>
  <c r="R1857" i="11"/>
  <c r="S1857" i="11"/>
  <c r="P1858" i="11"/>
  <c r="Q1858" i="11"/>
  <c r="R1858" i="11"/>
  <c r="S1858" i="11"/>
  <c r="P1859" i="11"/>
  <c r="Q1859" i="11"/>
  <c r="R1859" i="11"/>
  <c r="S1859" i="11"/>
  <c r="P1860" i="11"/>
  <c r="Q1860" i="11"/>
  <c r="R1860" i="11"/>
  <c r="S1860" i="11"/>
  <c r="P1861" i="11"/>
  <c r="Q1861" i="11"/>
  <c r="R1861" i="11"/>
  <c r="S1861" i="11"/>
  <c r="P1862" i="11"/>
  <c r="Q1862" i="11"/>
  <c r="R1862" i="11"/>
  <c r="S1862" i="11"/>
  <c r="P1863" i="11"/>
  <c r="Q1863" i="11"/>
  <c r="R1863" i="11"/>
  <c r="S1863" i="11"/>
  <c r="P1864" i="11"/>
  <c r="Q1864" i="11"/>
  <c r="R1864" i="11"/>
  <c r="S1864" i="11"/>
  <c r="P1865" i="11"/>
  <c r="Q1865" i="11"/>
  <c r="R1865" i="11"/>
  <c r="S1865" i="11"/>
  <c r="P1866" i="11"/>
  <c r="Q1866" i="11"/>
  <c r="R1866" i="11"/>
  <c r="S1866" i="11"/>
  <c r="P1867" i="11"/>
  <c r="Q1867" i="11"/>
  <c r="R1867" i="11"/>
  <c r="S1867" i="11"/>
  <c r="P1868" i="11"/>
  <c r="Q1868" i="11"/>
  <c r="R1868" i="11"/>
  <c r="S1868" i="11"/>
  <c r="P1869" i="11"/>
  <c r="Q1869" i="11"/>
  <c r="R1869" i="11"/>
  <c r="S1869" i="11"/>
  <c r="P1870" i="11"/>
  <c r="Q1870" i="11"/>
  <c r="R1870" i="11"/>
  <c r="S1870" i="11"/>
  <c r="P1871" i="11"/>
  <c r="Q1871" i="11"/>
  <c r="R1871" i="11"/>
  <c r="S1871" i="11"/>
  <c r="P1872" i="11"/>
  <c r="Q1872" i="11"/>
  <c r="R1872" i="11"/>
  <c r="S1872" i="11"/>
  <c r="P1873" i="11"/>
  <c r="Q1873" i="11"/>
  <c r="R1873" i="11"/>
  <c r="S1873" i="11"/>
  <c r="P1874" i="11"/>
  <c r="Q1874" i="11"/>
  <c r="R1874" i="11"/>
  <c r="S1874" i="11"/>
  <c r="P1875" i="11"/>
  <c r="Q1875" i="11"/>
  <c r="R1875" i="11"/>
  <c r="S1875" i="11"/>
  <c r="P1876" i="11"/>
  <c r="Q1876" i="11"/>
  <c r="R1876" i="11"/>
  <c r="S1876" i="11"/>
  <c r="P1877" i="11"/>
  <c r="Q1877" i="11"/>
  <c r="R1877" i="11"/>
  <c r="S1877" i="11"/>
  <c r="P1878" i="11"/>
  <c r="Q1878" i="11"/>
  <c r="R1878" i="11"/>
  <c r="S1878" i="11"/>
  <c r="P1879" i="11"/>
  <c r="Q1879" i="11"/>
  <c r="R1879" i="11"/>
  <c r="S1879" i="11"/>
  <c r="P1880" i="11"/>
  <c r="Q1880" i="11"/>
  <c r="R1880" i="11"/>
  <c r="S1880" i="11"/>
  <c r="P1881" i="11"/>
  <c r="Q1881" i="11"/>
  <c r="R1881" i="11"/>
  <c r="S1881" i="11"/>
  <c r="P1882" i="11"/>
  <c r="Q1882" i="11"/>
  <c r="R1882" i="11"/>
  <c r="S1882" i="11"/>
  <c r="P1883" i="11"/>
  <c r="Q1883" i="11"/>
  <c r="R1883" i="11"/>
  <c r="S1883" i="11"/>
  <c r="P1884" i="11"/>
  <c r="Q1884" i="11"/>
  <c r="R1884" i="11"/>
  <c r="S1884" i="11"/>
  <c r="P1885" i="11"/>
  <c r="Q1885" i="11"/>
  <c r="R1885" i="11"/>
  <c r="S1885" i="11"/>
  <c r="P1886" i="11"/>
  <c r="Q1886" i="11"/>
  <c r="R1886" i="11"/>
  <c r="S1886" i="11"/>
  <c r="P1887" i="11"/>
  <c r="Q1887" i="11"/>
  <c r="R1887" i="11"/>
  <c r="S1887" i="11"/>
  <c r="P1888" i="11"/>
  <c r="Q1888" i="11"/>
  <c r="R1888" i="11"/>
  <c r="S1888" i="11"/>
  <c r="P1889" i="11"/>
  <c r="Q1889" i="11"/>
  <c r="R1889" i="11"/>
  <c r="S1889" i="11"/>
  <c r="P1890" i="11"/>
  <c r="Q1890" i="11"/>
  <c r="R1890" i="11"/>
  <c r="S1890" i="11"/>
  <c r="P1891" i="11"/>
  <c r="Q1891" i="11"/>
  <c r="R1891" i="11"/>
  <c r="S1891" i="11"/>
  <c r="P1892" i="11"/>
  <c r="Q1892" i="11"/>
  <c r="R1892" i="11"/>
  <c r="S1892" i="11"/>
  <c r="P1893" i="11"/>
  <c r="Q1893" i="11"/>
  <c r="R1893" i="11"/>
  <c r="S1893" i="11"/>
  <c r="P1894" i="11"/>
  <c r="Q1894" i="11"/>
  <c r="R1894" i="11"/>
  <c r="S1894" i="11"/>
  <c r="P1895" i="11"/>
  <c r="Q1895" i="11"/>
  <c r="R1895" i="11"/>
  <c r="S1895" i="11"/>
  <c r="P1896" i="11"/>
  <c r="Q1896" i="11"/>
  <c r="R1896" i="11"/>
  <c r="S1896" i="11"/>
  <c r="P1897" i="11"/>
  <c r="Q1897" i="11"/>
  <c r="R1897" i="11"/>
  <c r="S1897" i="11"/>
  <c r="P1898" i="11"/>
  <c r="Q1898" i="11"/>
  <c r="R1898" i="11"/>
  <c r="S1898" i="11"/>
  <c r="P1899" i="11"/>
  <c r="Q1899" i="11"/>
  <c r="R1899" i="11"/>
  <c r="S1899" i="11"/>
  <c r="P1900" i="11"/>
  <c r="Q1900" i="11"/>
  <c r="R1900" i="11"/>
  <c r="S1900" i="11"/>
  <c r="P1901" i="11"/>
  <c r="Q1901" i="11"/>
  <c r="R1901" i="11"/>
  <c r="S1901" i="11"/>
  <c r="P1902" i="11"/>
  <c r="Q1902" i="11"/>
  <c r="R1902" i="11"/>
  <c r="S1902" i="11"/>
  <c r="P1903" i="11"/>
  <c r="Q1903" i="11"/>
  <c r="R1903" i="11"/>
  <c r="S1903" i="11"/>
  <c r="P1904" i="11"/>
  <c r="Q1904" i="11"/>
  <c r="R1904" i="11"/>
  <c r="S1904" i="11"/>
  <c r="P1905" i="11"/>
  <c r="Q1905" i="11"/>
  <c r="R1905" i="11"/>
  <c r="S1905" i="11"/>
  <c r="P1906" i="11"/>
  <c r="Q1906" i="11"/>
  <c r="R1906" i="11"/>
  <c r="S1906" i="11"/>
  <c r="P1907" i="11"/>
  <c r="Q1907" i="11"/>
  <c r="R1907" i="11"/>
  <c r="S1907" i="11"/>
  <c r="P1908" i="11"/>
  <c r="Q1908" i="11"/>
  <c r="R1908" i="11"/>
  <c r="S1908" i="11"/>
  <c r="P1909" i="11"/>
  <c r="Q1909" i="11"/>
  <c r="R1909" i="11"/>
  <c r="S1909" i="11"/>
  <c r="P1910" i="11"/>
  <c r="Q1910" i="11"/>
  <c r="R1910" i="11"/>
  <c r="S1910" i="11"/>
  <c r="P1911" i="11"/>
  <c r="Q1911" i="11"/>
  <c r="R1911" i="11"/>
  <c r="S1911" i="11"/>
  <c r="P1912" i="11"/>
  <c r="Q1912" i="11"/>
  <c r="R1912" i="11"/>
  <c r="S1912" i="11"/>
  <c r="P1913" i="11"/>
  <c r="Q1913" i="11"/>
  <c r="R1913" i="11"/>
  <c r="S1913" i="11"/>
  <c r="P1914" i="11"/>
  <c r="Q1914" i="11"/>
  <c r="R1914" i="11"/>
  <c r="S1914" i="11"/>
  <c r="P1915" i="11"/>
  <c r="Q1915" i="11"/>
  <c r="R1915" i="11"/>
  <c r="S1915" i="11"/>
  <c r="P1916" i="11"/>
  <c r="Q1916" i="11"/>
  <c r="R1916" i="11"/>
  <c r="S1916" i="11"/>
  <c r="P1917" i="11"/>
  <c r="Q1917" i="11"/>
  <c r="R1917" i="11"/>
  <c r="S1917" i="11"/>
  <c r="P1918" i="11"/>
  <c r="Q1918" i="11"/>
  <c r="R1918" i="11"/>
  <c r="S1918" i="11"/>
  <c r="P1919" i="11"/>
  <c r="Q1919" i="11"/>
  <c r="R1919" i="11"/>
  <c r="S1919" i="11"/>
  <c r="P1920" i="11"/>
  <c r="Q1920" i="11"/>
  <c r="R1920" i="11"/>
  <c r="S1920" i="11"/>
  <c r="P1921" i="11"/>
  <c r="Q1921" i="11"/>
  <c r="R1921" i="11"/>
  <c r="S1921" i="11"/>
  <c r="P1922" i="11"/>
  <c r="Q1922" i="11"/>
  <c r="R1922" i="11"/>
  <c r="S1922" i="11"/>
  <c r="P1923" i="11"/>
  <c r="Q1923" i="11"/>
  <c r="R1923" i="11"/>
  <c r="S1923" i="11"/>
  <c r="P1924" i="11"/>
  <c r="Q1924" i="11"/>
  <c r="R1924" i="11"/>
  <c r="S1924" i="11"/>
  <c r="P1925" i="11"/>
  <c r="Q1925" i="11"/>
  <c r="R1925" i="11"/>
  <c r="S1925" i="11"/>
  <c r="P1926" i="11"/>
  <c r="Q1926" i="11"/>
  <c r="R1926" i="11"/>
  <c r="S1926" i="11"/>
  <c r="P1927" i="11"/>
  <c r="Q1927" i="11"/>
  <c r="R1927" i="11"/>
  <c r="S1927" i="11"/>
  <c r="P1928" i="11"/>
  <c r="Q1928" i="11"/>
  <c r="R1928" i="11"/>
  <c r="S1928" i="11"/>
  <c r="P1929" i="11"/>
  <c r="Q1929" i="11"/>
  <c r="R1929" i="11"/>
  <c r="S1929" i="11"/>
  <c r="P1930" i="11"/>
  <c r="Q1930" i="11"/>
  <c r="R1930" i="11"/>
  <c r="S1930" i="11"/>
  <c r="P1931" i="11"/>
  <c r="Q1931" i="11"/>
  <c r="R1931" i="11"/>
  <c r="S1931" i="11"/>
  <c r="P1932" i="11"/>
  <c r="Q1932" i="11"/>
  <c r="R1932" i="11"/>
  <c r="S1932" i="11"/>
  <c r="P1933" i="11"/>
  <c r="Q1933" i="11"/>
  <c r="R1933" i="11"/>
  <c r="S1933" i="11"/>
  <c r="P1934" i="11"/>
  <c r="Q1934" i="11"/>
  <c r="R1934" i="11"/>
  <c r="S1934" i="11"/>
  <c r="P1935" i="11"/>
  <c r="Q1935" i="11"/>
  <c r="R1935" i="11"/>
  <c r="S1935" i="11"/>
  <c r="P1936" i="11"/>
  <c r="Q1936" i="11"/>
  <c r="R1936" i="11"/>
  <c r="S1936" i="11"/>
  <c r="P1937" i="11"/>
  <c r="Q1937" i="11"/>
  <c r="R1937" i="11"/>
  <c r="S1937" i="11"/>
  <c r="P1938" i="11"/>
  <c r="Q1938" i="11"/>
  <c r="R1938" i="11"/>
  <c r="S1938" i="11"/>
  <c r="P1939" i="11"/>
  <c r="Q1939" i="11"/>
  <c r="R1939" i="11"/>
  <c r="S1939" i="11"/>
  <c r="P1940" i="11"/>
  <c r="Q1940" i="11"/>
  <c r="R1940" i="11"/>
  <c r="S1940" i="11"/>
  <c r="P1941" i="11"/>
  <c r="Q1941" i="11"/>
  <c r="R1941" i="11"/>
  <c r="S1941" i="11"/>
  <c r="P1942" i="11"/>
  <c r="Q1942" i="11"/>
  <c r="R1942" i="11"/>
  <c r="S1942" i="11"/>
  <c r="P1943" i="11"/>
  <c r="Q1943" i="11"/>
  <c r="R1943" i="11"/>
  <c r="S1943" i="11"/>
  <c r="P1944" i="11"/>
  <c r="Q1944" i="11"/>
  <c r="R1944" i="11"/>
  <c r="S1944" i="11"/>
  <c r="P1945" i="11"/>
  <c r="Q1945" i="11"/>
  <c r="R1945" i="11"/>
  <c r="S1945" i="11"/>
  <c r="P1946" i="11"/>
  <c r="Q1946" i="11"/>
  <c r="R1946" i="11"/>
  <c r="S1946" i="11"/>
  <c r="P1947" i="11"/>
  <c r="Q1947" i="11"/>
  <c r="R1947" i="11"/>
  <c r="S1947" i="11"/>
  <c r="P1948" i="11"/>
  <c r="Q1948" i="11"/>
  <c r="R1948" i="11"/>
  <c r="S1948" i="11"/>
  <c r="P1949" i="11"/>
  <c r="Q1949" i="11"/>
  <c r="R1949" i="11"/>
  <c r="S1949" i="11"/>
  <c r="P1950" i="11"/>
  <c r="Q1950" i="11"/>
  <c r="R1950" i="11"/>
  <c r="S1950" i="11"/>
  <c r="P1951" i="11"/>
  <c r="Q1951" i="11"/>
  <c r="R1951" i="11"/>
  <c r="S1951" i="11"/>
  <c r="P1952" i="11"/>
  <c r="Q1952" i="11"/>
  <c r="R1952" i="11"/>
  <c r="S1952" i="11"/>
  <c r="P1953" i="11"/>
  <c r="Q1953" i="11"/>
  <c r="R1953" i="11"/>
  <c r="S1953" i="11"/>
  <c r="P1954" i="11"/>
  <c r="Q1954" i="11"/>
  <c r="R1954" i="11"/>
  <c r="S1954" i="11"/>
  <c r="P1955" i="11"/>
  <c r="Q1955" i="11"/>
  <c r="R1955" i="11"/>
  <c r="S1955" i="11"/>
  <c r="P1956" i="11"/>
  <c r="Q1956" i="11"/>
  <c r="R1956" i="11"/>
  <c r="S1956" i="11"/>
  <c r="P1957" i="11"/>
  <c r="Q1957" i="11"/>
  <c r="R1957" i="11"/>
  <c r="S1957" i="11"/>
  <c r="P1958" i="11"/>
  <c r="Q1958" i="11"/>
  <c r="R1958" i="11"/>
  <c r="S1958" i="11"/>
  <c r="P1959" i="11"/>
  <c r="Q1959" i="11"/>
  <c r="R1959" i="11"/>
  <c r="S1959" i="11"/>
  <c r="P1960" i="11"/>
  <c r="Q1960" i="11"/>
  <c r="R1960" i="11"/>
  <c r="S1960" i="11"/>
  <c r="P1961" i="11"/>
  <c r="Q1961" i="11"/>
  <c r="R1961" i="11"/>
  <c r="S1961" i="11"/>
  <c r="P1962" i="11"/>
  <c r="Q1962" i="11"/>
  <c r="R1962" i="11"/>
  <c r="S1962" i="11"/>
  <c r="P1963" i="11"/>
  <c r="Q1963" i="11"/>
  <c r="R1963" i="11"/>
  <c r="S1963" i="11"/>
  <c r="P1964" i="11"/>
  <c r="Q1964" i="11"/>
  <c r="R1964" i="11"/>
  <c r="S1964" i="11"/>
  <c r="P1965" i="11"/>
  <c r="Q1965" i="11"/>
  <c r="R1965" i="11"/>
  <c r="S1965" i="11"/>
  <c r="P1966" i="11"/>
  <c r="Q1966" i="11"/>
  <c r="R1966" i="11"/>
  <c r="S1966" i="11"/>
  <c r="P1967" i="11"/>
  <c r="Q1967" i="11"/>
  <c r="R1967" i="11"/>
  <c r="S1967" i="11"/>
  <c r="P1968" i="11"/>
  <c r="Q1968" i="11"/>
  <c r="R1968" i="11"/>
  <c r="S1968" i="11"/>
  <c r="P1969" i="11"/>
  <c r="Q1969" i="11"/>
  <c r="R1969" i="11"/>
  <c r="S1969" i="11"/>
  <c r="P1970" i="11"/>
  <c r="Q1970" i="11"/>
  <c r="R1970" i="11"/>
  <c r="S1970" i="11"/>
  <c r="P1971" i="11"/>
  <c r="Q1971" i="11"/>
  <c r="R1971" i="11"/>
  <c r="S1971" i="11"/>
  <c r="P1972" i="11"/>
  <c r="Q1972" i="11"/>
  <c r="R1972" i="11"/>
  <c r="S1972" i="11"/>
  <c r="P1973" i="11"/>
  <c r="Q1973" i="11"/>
  <c r="R1973" i="11"/>
  <c r="S1973" i="11"/>
  <c r="P1974" i="11"/>
  <c r="Q1974" i="11"/>
  <c r="R1974" i="11"/>
  <c r="S1974" i="11"/>
  <c r="P1975" i="11"/>
  <c r="Q1975" i="11"/>
  <c r="R1975" i="11"/>
  <c r="S1975" i="11"/>
  <c r="P1976" i="11"/>
  <c r="Q1976" i="11"/>
  <c r="R1976" i="11"/>
  <c r="S1976" i="11"/>
  <c r="P1977" i="11"/>
  <c r="Q1977" i="11"/>
  <c r="R1977" i="11"/>
  <c r="S1977" i="11"/>
  <c r="P1978" i="11"/>
  <c r="Q1978" i="11"/>
  <c r="R1978" i="11"/>
  <c r="S1978" i="11"/>
  <c r="P1979" i="11"/>
  <c r="Q1979" i="11"/>
  <c r="R1979" i="11"/>
  <c r="S1979" i="11"/>
  <c r="P1980" i="11"/>
  <c r="Q1980" i="11"/>
  <c r="R1980" i="11"/>
  <c r="S1980" i="11"/>
  <c r="P1981" i="11"/>
  <c r="Q1981" i="11"/>
  <c r="R1981" i="11"/>
  <c r="S1981" i="11"/>
  <c r="P1982" i="11"/>
  <c r="Q1982" i="11"/>
  <c r="R1982" i="11"/>
  <c r="S1982" i="11"/>
  <c r="P1983" i="11"/>
  <c r="Q1983" i="11"/>
  <c r="R1983" i="11"/>
  <c r="S1983" i="11"/>
  <c r="P1984" i="11"/>
  <c r="Q1984" i="11"/>
  <c r="R1984" i="11"/>
  <c r="S1984" i="11"/>
  <c r="P1985" i="11"/>
  <c r="Q1985" i="11"/>
  <c r="R1985" i="11"/>
  <c r="S1985" i="11"/>
  <c r="P1986" i="11"/>
  <c r="Q1986" i="11"/>
  <c r="R1986" i="11"/>
  <c r="S1986" i="11"/>
  <c r="P1987" i="11"/>
  <c r="Q1987" i="11"/>
  <c r="R1987" i="11"/>
  <c r="S1987" i="11"/>
  <c r="P1988" i="11"/>
  <c r="Q1988" i="11"/>
  <c r="R1988" i="11"/>
  <c r="S1988" i="11"/>
  <c r="P1989" i="11"/>
  <c r="Q1989" i="11"/>
  <c r="R1989" i="11"/>
  <c r="S1989" i="11"/>
  <c r="P1990" i="11"/>
  <c r="Q1990" i="11"/>
  <c r="R1990" i="11"/>
  <c r="S1990" i="11"/>
  <c r="P1991" i="11"/>
  <c r="Q1991" i="11"/>
  <c r="R1991" i="11"/>
  <c r="S1991" i="11"/>
  <c r="P1992" i="11"/>
  <c r="Q1992" i="11"/>
  <c r="R1992" i="11"/>
  <c r="S1992" i="11"/>
  <c r="P1993" i="11"/>
  <c r="Q1993" i="11"/>
  <c r="R1993" i="11"/>
  <c r="S1993" i="11"/>
  <c r="P1994" i="11"/>
  <c r="Q1994" i="11"/>
  <c r="R1994" i="11"/>
  <c r="S1994" i="11"/>
  <c r="P1995" i="11"/>
  <c r="Q1995" i="11"/>
  <c r="R1995" i="11"/>
  <c r="S1995" i="11"/>
  <c r="P1996" i="11"/>
  <c r="Q1996" i="11"/>
  <c r="R1996" i="11"/>
  <c r="S1996" i="11"/>
  <c r="P1997" i="11"/>
  <c r="Q1997" i="11"/>
  <c r="R1997" i="11"/>
  <c r="S1997" i="11"/>
  <c r="P1998" i="11"/>
  <c r="Q1998" i="11"/>
  <c r="R1998" i="11"/>
  <c r="S1998" i="11"/>
  <c r="P1999" i="11"/>
  <c r="Q1999" i="11"/>
  <c r="R1999" i="11"/>
  <c r="S1999" i="11"/>
  <c r="P2000" i="11"/>
  <c r="Q2000" i="11"/>
  <c r="R2000" i="11"/>
  <c r="S2000" i="11"/>
  <c r="P2001" i="11"/>
  <c r="Q2001" i="11"/>
  <c r="R2001" i="11"/>
  <c r="S2001" i="11"/>
  <c r="P2002" i="11"/>
  <c r="Q2002" i="11"/>
  <c r="R2002" i="11"/>
  <c r="S2002" i="11"/>
  <c r="P2003" i="11"/>
  <c r="Q2003" i="11"/>
  <c r="R2003" i="11"/>
  <c r="S2003" i="11"/>
  <c r="P2004" i="11"/>
  <c r="Q2004" i="11"/>
  <c r="R2004" i="11"/>
  <c r="S2004" i="11"/>
  <c r="P2005" i="11"/>
  <c r="Q2005" i="11"/>
  <c r="R2005" i="11"/>
  <c r="S2005" i="11"/>
  <c r="P2006" i="11"/>
  <c r="Q2006" i="11"/>
  <c r="R2006" i="11"/>
  <c r="S2006" i="11"/>
  <c r="P2007" i="11"/>
  <c r="Q2007" i="11"/>
  <c r="R2007" i="11"/>
  <c r="S2007" i="11"/>
  <c r="P2008" i="11"/>
  <c r="Q2008" i="11"/>
  <c r="R2008" i="11"/>
  <c r="S2008" i="11"/>
  <c r="P2009" i="11"/>
  <c r="Q2009" i="11"/>
  <c r="R2009" i="11"/>
  <c r="S2009" i="11"/>
  <c r="P2010" i="11"/>
  <c r="Q2010" i="11"/>
  <c r="R2010" i="11"/>
  <c r="S2010" i="11"/>
  <c r="P2011" i="11"/>
  <c r="Q2011" i="11"/>
  <c r="R2011" i="11"/>
  <c r="S2011" i="11"/>
  <c r="P2012" i="11"/>
  <c r="Q2012" i="11"/>
  <c r="R2012" i="11"/>
  <c r="S2012" i="11"/>
  <c r="P2013" i="11"/>
  <c r="Q2013" i="11"/>
  <c r="R2013" i="11"/>
  <c r="S2013" i="11"/>
  <c r="P2014" i="11"/>
  <c r="Q2014" i="11"/>
  <c r="R2014" i="11"/>
  <c r="S2014" i="11"/>
  <c r="P2015" i="11"/>
  <c r="Q2015" i="11"/>
  <c r="R2015" i="11"/>
  <c r="S2015" i="11"/>
  <c r="P2016" i="11"/>
  <c r="Q2016" i="11"/>
  <c r="R2016" i="11"/>
  <c r="S2016" i="11"/>
  <c r="P2017" i="11"/>
  <c r="Q2017" i="11"/>
  <c r="R2017" i="11"/>
  <c r="S2017" i="11"/>
  <c r="P2018" i="11"/>
  <c r="Q2018" i="11"/>
  <c r="R2018" i="11"/>
  <c r="S2018" i="11"/>
  <c r="P2019" i="11"/>
  <c r="Q2019" i="11"/>
  <c r="R2019" i="11"/>
  <c r="S2019" i="11"/>
  <c r="P2020" i="11"/>
  <c r="Q2020" i="11"/>
  <c r="R2020" i="11"/>
  <c r="S2020" i="11"/>
  <c r="P2021" i="11"/>
  <c r="Q2021" i="11"/>
  <c r="R2021" i="11"/>
  <c r="S2021" i="11"/>
  <c r="P2022" i="11"/>
  <c r="Q2022" i="11"/>
  <c r="R2022" i="11"/>
  <c r="S2022" i="11"/>
  <c r="P2023" i="11"/>
  <c r="Q2023" i="11"/>
  <c r="R2023" i="11"/>
  <c r="S2023" i="11"/>
  <c r="P2024" i="11"/>
  <c r="Q2024" i="11"/>
  <c r="R2024" i="11"/>
  <c r="S2024" i="11"/>
  <c r="P2025" i="11"/>
  <c r="Q2025" i="11"/>
  <c r="R2025" i="11"/>
  <c r="S2025" i="11"/>
  <c r="P2026" i="11"/>
  <c r="Q2026" i="11"/>
  <c r="R2026" i="11"/>
  <c r="S2026" i="11"/>
  <c r="P2027" i="11"/>
  <c r="Q2027" i="11"/>
  <c r="R2027" i="11"/>
  <c r="S2027" i="11"/>
  <c r="P2028" i="11"/>
  <c r="Q2028" i="11"/>
  <c r="R2028" i="11"/>
  <c r="S2028" i="11"/>
  <c r="P2029" i="11"/>
  <c r="Q2029" i="11"/>
  <c r="R2029" i="11"/>
  <c r="S2029" i="11"/>
  <c r="P2030" i="11"/>
  <c r="Q2030" i="11"/>
  <c r="R2030" i="11"/>
  <c r="S2030" i="11"/>
  <c r="P2031" i="11"/>
  <c r="Q2031" i="11"/>
  <c r="R2031" i="11"/>
  <c r="S2031" i="11"/>
  <c r="P2032" i="11"/>
  <c r="Q2032" i="11"/>
  <c r="R2032" i="11"/>
  <c r="S2032" i="11"/>
  <c r="P2033" i="11"/>
  <c r="Q2033" i="11"/>
  <c r="R2033" i="11"/>
  <c r="S2033" i="11"/>
  <c r="P2034" i="11"/>
  <c r="Q2034" i="11"/>
  <c r="R2034" i="11"/>
  <c r="S2034" i="11"/>
  <c r="P2035" i="11"/>
  <c r="Q2035" i="11"/>
  <c r="R2035" i="11"/>
  <c r="S2035" i="11"/>
  <c r="P2036" i="11"/>
  <c r="Q2036" i="11"/>
  <c r="R2036" i="11"/>
  <c r="S2036" i="11"/>
  <c r="P2037" i="11"/>
  <c r="Q2037" i="11"/>
  <c r="R2037" i="11"/>
  <c r="S2037" i="11"/>
  <c r="P2038" i="11"/>
  <c r="Q2038" i="11"/>
  <c r="R2038" i="11"/>
  <c r="S2038" i="11"/>
  <c r="P2039" i="11"/>
  <c r="Q2039" i="11"/>
  <c r="R2039" i="11"/>
  <c r="S2039" i="11"/>
  <c r="P2040" i="11"/>
  <c r="Q2040" i="11"/>
  <c r="R2040" i="11"/>
  <c r="S2040" i="11"/>
  <c r="P2041" i="11"/>
  <c r="Q2041" i="11"/>
  <c r="R2041" i="11"/>
  <c r="S2041" i="11"/>
  <c r="P2042" i="11"/>
  <c r="Q2042" i="11"/>
  <c r="R2042" i="11"/>
  <c r="S2042" i="11"/>
  <c r="P2043" i="11"/>
  <c r="Q2043" i="11"/>
  <c r="R2043" i="11"/>
  <c r="S2043" i="11"/>
  <c r="P2044" i="11"/>
  <c r="Q2044" i="11"/>
  <c r="R2044" i="11"/>
  <c r="S2044" i="11"/>
  <c r="P2045" i="11"/>
  <c r="Q2045" i="11"/>
  <c r="R2045" i="11"/>
  <c r="S2045" i="11"/>
  <c r="P2046" i="11"/>
  <c r="Q2046" i="11"/>
  <c r="R2046" i="11"/>
  <c r="S2046" i="11"/>
  <c r="P2047" i="11"/>
  <c r="Q2047" i="11"/>
  <c r="R2047" i="11"/>
  <c r="S2047" i="11"/>
  <c r="P2048" i="11"/>
  <c r="Q2048" i="11"/>
  <c r="R2048" i="11"/>
  <c r="S2048" i="11"/>
  <c r="P2049" i="11"/>
  <c r="Q2049" i="11"/>
  <c r="R2049" i="11"/>
  <c r="S2049" i="11"/>
  <c r="P2050" i="11"/>
  <c r="Q2050" i="11"/>
  <c r="R2050" i="11"/>
  <c r="S2050" i="11"/>
  <c r="P2051" i="11"/>
  <c r="Q2051" i="11"/>
  <c r="R2051" i="11"/>
  <c r="S2051" i="11"/>
  <c r="P2052" i="11"/>
  <c r="Q2052" i="11"/>
  <c r="R2052" i="11"/>
  <c r="S2052" i="11"/>
  <c r="P2053" i="11"/>
  <c r="Q2053" i="11"/>
  <c r="R2053" i="11"/>
  <c r="S2053" i="11"/>
  <c r="P2054" i="11"/>
  <c r="Q2054" i="11"/>
  <c r="R2054" i="11"/>
  <c r="S2054" i="11"/>
  <c r="P2055" i="11"/>
  <c r="Q2055" i="11"/>
  <c r="R2055" i="11"/>
  <c r="S2055" i="11"/>
  <c r="P2056" i="11"/>
  <c r="Q2056" i="11"/>
  <c r="R2056" i="11"/>
  <c r="S2056" i="11"/>
  <c r="P2057" i="11"/>
  <c r="Q2057" i="11"/>
  <c r="R2057" i="11"/>
  <c r="S2057" i="11"/>
  <c r="P2058" i="11"/>
  <c r="Q2058" i="11"/>
  <c r="R2058" i="11"/>
  <c r="S2058" i="11"/>
  <c r="P2059" i="11"/>
  <c r="Q2059" i="11"/>
  <c r="R2059" i="11"/>
  <c r="S2059" i="11"/>
  <c r="P2060" i="11"/>
  <c r="Q2060" i="11"/>
  <c r="R2060" i="11"/>
  <c r="S2060" i="11"/>
  <c r="P2061" i="11"/>
  <c r="Q2061" i="11"/>
  <c r="R2061" i="11"/>
  <c r="S2061" i="11"/>
  <c r="P2062" i="11"/>
  <c r="Q2062" i="11"/>
  <c r="R2062" i="11"/>
  <c r="S2062" i="11"/>
  <c r="P2063" i="11"/>
  <c r="Q2063" i="11"/>
  <c r="R2063" i="11"/>
  <c r="S2063" i="11"/>
  <c r="P2064" i="11"/>
  <c r="Q2064" i="11"/>
  <c r="R2064" i="11"/>
  <c r="S2064" i="11"/>
  <c r="P2065" i="11"/>
  <c r="Q2065" i="11"/>
  <c r="R2065" i="11"/>
  <c r="S2065" i="11"/>
  <c r="P2066" i="11"/>
  <c r="Q2066" i="11"/>
  <c r="R2066" i="11"/>
  <c r="S2066" i="11"/>
  <c r="P2067" i="11"/>
  <c r="Q2067" i="11"/>
  <c r="R2067" i="11"/>
  <c r="S2067" i="11"/>
  <c r="P2068" i="11"/>
  <c r="Q2068" i="11"/>
  <c r="R2068" i="11"/>
  <c r="S2068" i="11"/>
  <c r="P2069" i="11"/>
  <c r="Q2069" i="11"/>
  <c r="R2069" i="11"/>
  <c r="S2069" i="11"/>
  <c r="P2070" i="11"/>
  <c r="Q2070" i="11"/>
  <c r="R2070" i="11"/>
  <c r="S2070" i="11"/>
  <c r="P2071" i="11"/>
  <c r="Q2071" i="11"/>
  <c r="R2071" i="11"/>
  <c r="S2071" i="11"/>
  <c r="P2072" i="11"/>
  <c r="Q2072" i="11"/>
  <c r="R2072" i="11"/>
  <c r="S2072" i="11"/>
  <c r="P2073" i="11"/>
  <c r="Q2073" i="11"/>
  <c r="R2073" i="11"/>
  <c r="S2073" i="11"/>
  <c r="P2074" i="11"/>
  <c r="Q2074" i="11"/>
  <c r="R2074" i="11"/>
  <c r="S2074" i="11"/>
  <c r="P2075" i="11"/>
  <c r="Q2075" i="11"/>
  <c r="R2075" i="11"/>
  <c r="S2075" i="11"/>
  <c r="P2076" i="11"/>
  <c r="Q2076" i="11"/>
  <c r="R2076" i="11"/>
  <c r="S2076" i="11"/>
  <c r="P2077" i="11"/>
  <c r="Q2077" i="11"/>
  <c r="R2077" i="11"/>
  <c r="S2077" i="11"/>
  <c r="P2078" i="11"/>
  <c r="Q2078" i="11"/>
  <c r="R2078" i="11"/>
  <c r="S2078" i="11"/>
  <c r="P2079" i="11"/>
  <c r="Q2079" i="11"/>
  <c r="R2079" i="11"/>
  <c r="S2079" i="11"/>
  <c r="P2080" i="11"/>
  <c r="Q2080" i="11"/>
  <c r="R2080" i="11"/>
  <c r="S2080" i="11"/>
  <c r="P2081" i="11"/>
  <c r="Q2081" i="11"/>
  <c r="R2081" i="11"/>
  <c r="S2081" i="11"/>
  <c r="P2082" i="11"/>
  <c r="Q2082" i="11"/>
  <c r="R2082" i="11"/>
  <c r="S2082" i="11"/>
  <c r="P2083" i="11"/>
  <c r="Q2083" i="11"/>
  <c r="R2083" i="11"/>
  <c r="S2083" i="11"/>
  <c r="P2084" i="11"/>
  <c r="Q2084" i="11"/>
  <c r="R2084" i="11"/>
  <c r="S2084" i="11"/>
  <c r="P2085" i="11"/>
  <c r="Q2085" i="11"/>
  <c r="R2085" i="11"/>
  <c r="S2085" i="11"/>
  <c r="P2086" i="11"/>
  <c r="Q2086" i="11"/>
  <c r="R2086" i="11"/>
  <c r="S2086" i="11"/>
  <c r="P2087" i="11"/>
  <c r="Q2087" i="11"/>
  <c r="R2087" i="11"/>
  <c r="S2087" i="11"/>
  <c r="P2088" i="11"/>
  <c r="Q2088" i="11"/>
  <c r="R2088" i="11"/>
  <c r="S2088" i="11"/>
  <c r="P2089" i="11"/>
  <c r="Q2089" i="11"/>
  <c r="R2089" i="11"/>
  <c r="S2089" i="11"/>
  <c r="P2090" i="11"/>
  <c r="Q2090" i="11"/>
  <c r="R2090" i="11"/>
  <c r="S2090" i="11"/>
  <c r="P2091" i="11"/>
  <c r="Q2091" i="11"/>
  <c r="R2091" i="11"/>
  <c r="S2091" i="11"/>
  <c r="P2092" i="11"/>
  <c r="Q2092" i="11"/>
  <c r="R2092" i="11"/>
  <c r="S2092" i="11"/>
  <c r="P2093" i="11"/>
  <c r="Q2093" i="11"/>
  <c r="R2093" i="11"/>
  <c r="S2093" i="11"/>
  <c r="P2094" i="11"/>
  <c r="Q2094" i="11"/>
  <c r="R2094" i="11"/>
  <c r="S2094" i="11"/>
  <c r="P2095" i="11"/>
  <c r="Q2095" i="11"/>
  <c r="R2095" i="11"/>
  <c r="S2095" i="11"/>
  <c r="P2096" i="11"/>
  <c r="Q2096" i="11"/>
  <c r="R2096" i="11"/>
  <c r="S2096" i="11"/>
  <c r="P2097" i="11"/>
  <c r="Q2097" i="11"/>
  <c r="R2097" i="11"/>
  <c r="S2097" i="11"/>
  <c r="P2098" i="11"/>
  <c r="Q2098" i="11"/>
  <c r="R2098" i="11"/>
  <c r="S2098" i="11"/>
  <c r="P2099" i="11"/>
  <c r="Q2099" i="11"/>
  <c r="R2099" i="11"/>
  <c r="S2099" i="11"/>
  <c r="P2100" i="11"/>
  <c r="Q2100" i="11"/>
  <c r="R2100" i="11"/>
  <c r="S2100" i="11"/>
  <c r="P2101" i="11"/>
  <c r="Q2101" i="11"/>
  <c r="R2101" i="11"/>
  <c r="S2101" i="11"/>
  <c r="P2102" i="11"/>
  <c r="Q2102" i="11"/>
  <c r="R2102" i="11"/>
  <c r="S2102" i="11"/>
  <c r="P2103" i="11"/>
  <c r="Q2103" i="11"/>
  <c r="R2103" i="11"/>
  <c r="S2103" i="11"/>
  <c r="P2104" i="11"/>
  <c r="Q2104" i="11"/>
  <c r="R2104" i="11"/>
  <c r="S2104" i="11"/>
  <c r="P2105" i="11"/>
  <c r="Q2105" i="11"/>
  <c r="R2105" i="11"/>
  <c r="S2105" i="11"/>
  <c r="P2106" i="11"/>
  <c r="Q2106" i="11"/>
  <c r="R2106" i="11"/>
  <c r="S2106" i="11"/>
  <c r="P2107" i="11"/>
  <c r="Q2107" i="11"/>
  <c r="R2107" i="11"/>
  <c r="S2107" i="11"/>
  <c r="P2108" i="11"/>
  <c r="Q2108" i="11"/>
  <c r="R2108" i="11"/>
  <c r="S2108" i="11"/>
  <c r="P2109" i="11"/>
  <c r="Q2109" i="11"/>
  <c r="R2109" i="11"/>
  <c r="S2109" i="11"/>
  <c r="P2110" i="11"/>
  <c r="Q2110" i="11"/>
  <c r="R2110" i="11"/>
  <c r="S2110" i="11"/>
  <c r="P2111" i="11"/>
  <c r="Q2111" i="11"/>
  <c r="R2111" i="11"/>
  <c r="S2111" i="11"/>
  <c r="P2112" i="11"/>
  <c r="Q2112" i="11"/>
  <c r="R2112" i="11"/>
  <c r="S2112" i="11"/>
  <c r="P2113" i="11"/>
  <c r="Q2113" i="11"/>
  <c r="R2113" i="11"/>
  <c r="S2113" i="11"/>
  <c r="P2114" i="11"/>
  <c r="Q2114" i="11"/>
  <c r="R2114" i="11"/>
  <c r="S2114" i="11"/>
  <c r="P2115" i="11"/>
  <c r="Q2115" i="11"/>
  <c r="R2115" i="11"/>
  <c r="S2115" i="11"/>
  <c r="P2116" i="11"/>
  <c r="Q2116" i="11"/>
  <c r="R2116" i="11"/>
  <c r="S2116" i="11"/>
  <c r="P2117" i="11"/>
  <c r="Q2117" i="11"/>
  <c r="R2117" i="11"/>
  <c r="S2117" i="11"/>
  <c r="P2118" i="11"/>
  <c r="Q2118" i="11"/>
  <c r="R2118" i="11"/>
  <c r="S2118" i="11"/>
  <c r="P2119" i="11"/>
  <c r="Q2119" i="11"/>
  <c r="R2119" i="11"/>
  <c r="S2119" i="11"/>
  <c r="P2120" i="11"/>
  <c r="Q2120" i="11"/>
  <c r="R2120" i="11"/>
  <c r="S2120" i="11"/>
  <c r="P2121" i="11"/>
  <c r="Q2121" i="11"/>
  <c r="R2121" i="11"/>
  <c r="S2121" i="11"/>
  <c r="P2122" i="11"/>
  <c r="Q2122" i="11"/>
  <c r="R2122" i="11"/>
  <c r="S2122" i="11"/>
  <c r="P2123" i="11"/>
  <c r="Q2123" i="11"/>
  <c r="R2123" i="11"/>
  <c r="S2123" i="11"/>
  <c r="P2124" i="11"/>
  <c r="Q2124" i="11"/>
  <c r="R2124" i="11"/>
  <c r="S2124" i="11"/>
  <c r="P2125" i="11"/>
  <c r="Q2125" i="11"/>
  <c r="R2125" i="11"/>
  <c r="S2125" i="11"/>
  <c r="P2126" i="11"/>
  <c r="Q2126" i="11"/>
  <c r="R2126" i="11"/>
  <c r="S2126" i="11"/>
  <c r="P2127" i="11"/>
  <c r="Q2127" i="11"/>
  <c r="R2127" i="11"/>
  <c r="S2127" i="11"/>
  <c r="P2128" i="11"/>
  <c r="Q2128" i="11"/>
  <c r="R2128" i="11"/>
  <c r="S2128" i="11"/>
  <c r="P2129" i="11"/>
  <c r="Q2129" i="11"/>
  <c r="R2129" i="11"/>
  <c r="S2129" i="11"/>
  <c r="P2130" i="11"/>
  <c r="Q2130" i="11"/>
  <c r="R2130" i="11"/>
  <c r="S2130" i="11"/>
  <c r="P2131" i="11"/>
  <c r="Q2131" i="11"/>
  <c r="R2131" i="11"/>
  <c r="S2131" i="11"/>
  <c r="P2132" i="11"/>
  <c r="Q2132" i="11"/>
  <c r="R2132" i="11"/>
  <c r="S2132" i="11"/>
  <c r="P2133" i="11"/>
  <c r="Q2133" i="11"/>
  <c r="R2133" i="11"/>
  <c r="S2133" i="11"/>
  <c r="P2134" i="11"/>
  <c r="Q2134" i="11"/>
  <c r="R2134" i="11"/>
  <c r="S2134" i="11"/>
  <c r="P2135" i="11"/>
  <c r="Q2135" i="11"/>
  <c r="R2135" i="11"/>
  <c r="S2135" i="11"/>
  <c r="P2136" i="11"/>
  <c r="Q2136" i="11"/>
  <c r="R2136" i="11"/>
  <c r="S2136" i="11"/>
  <c r="P2137" i="11"/>
  <c r="Q2137" i="11"/>
  <c r="R2137" i="11"/>
  <c r="S2137" i="11"/>
  <c r="P2138" i="11"/>
  <c r="Q2138" i="11"/>
  <c r="R2138" i="11"/>
  <c r="S2138" i="11"/>
  <c r="P2139" i="11"/>
  <c r="Q2139" i="11"/>
  <c r="R2139" i="11"/>
  <c r="S2139" i="11"/>
  <c r="P2140" i="11"/>
  <c r="Q2140" i="11"/>
  <c r="R2140" i="11"/>
  <c r="S2140" i="11"/>
  <c r="P2141" i="11"/>
  <c r="Q2141" i="11"/>
  <c r="R2141" i="11"/>
  <c r="S2141" i="11"/>
  <c r="P2142" i="11"/>
  <c r="Q2142" i="11"/>
  <c r="R2142" i="11"/>
  <c r="S2142" i="11"/>
  <c r="P2143" i="11"/>
  <c r="Q2143" i="11"/>
  <c r="R2143" i="11"/>
  <c r="S2143" i="11"/>
  <c r="P2144" i="11"/>
  <c r="Q2144" i="11"/>
  <c r="R2144" i="11"/>
  <c r="S2144" i="11"/>
  <c r="P2145" i="11"/>
  <c r="Q2145" i="11"/>
  <c r="R2145" i="11"/>
  <c r="S2145" i="11"/>
  <c r="P2146" i="11"/>
  <c r="Q2146" i="11"/>
  <c r="R2146" i="11"/>
  <c r="S2146" i="11"/>
  <c r="P2147" i="11"/>
  <c r="Q2147" i="11"/>
  <c r="R2147" i="11"/>
  <c r="S2147" i="11"/>
  <c r="P2148" i="11"/>
  <c r="Q2148" i="11"/>
  <c r="R2148" i="11"/>
  <c r="S2148" i="11"/>
  <c r="P2149" i="11"/>
  <c r="Q2149" i="11"/>
  <c r="R2149" i="11"/>
  <c r="S2149" i="11"/>
  <c r="P2150" i="11"/>
  <c r="Q2150" i="11"/>
  <c r="R2150" i="11"/>
  <c r="S2150" i="11"/>
  <c r="P2151" i="11"/>
  <c r="Q2151" i="11"/>
  <c r="R2151" i="11"/>
  <c r="S2151" i="11"/>
  <c r="P2152" i="11"/>
  <c r="Q2152" i="11"/>
  <c r="R2152" i="11"/>
  <c r="S2152" i="11"/>
  <c r="P2153" i="11"/>
  <c r="Q2153" i="11"/>
  <c r="R2153" i="11"/>
  <c r="S2153" i="11"/>
  <c r="P2154" i="11"/>
  <c r="Q2154" i="11"/>
  <c r="R2154" i="11"/>
  <c r="S2154" i="11"/>
  <c r="P2155" i="11"/>
  <c r="Q2155" i="11"/>
  <c r="R2155" i="11"/>
  <c r="S2155" i="11"/>
  <c r="P2156" i="11"/>
  <c r="Q2156" i="11"/>
  <c r="R2156" i="11"/>
  <c r="S2156" i="11"/>
  <c r="P2157" i="11"/>
  <c r="Q2157" i="11"/>
  <c r="R2157" i="11"/>
  <c r="S2157" i="11"/>
  <c r="P2158" i="11"/>
  <c r="Q2158" i="11"/>
  <c r="R2158" i="11"/>
  <c r="S2158" i="11"/>
  <c r="P2159" i="11"/>
  <c r="Q2159" i="11"/>
  <c r="R2159" i="11"/>
  <c r="S2159" i="11"/>
  <c r="P2160" i="11"/>
  <c r="Q2160" i="11"/>
  <c r="R2160" i="11"/>
  <c r="S2160" i="11"/>
  <c r="P2161" i="11"/>
  <c r="Q2161" i="11"/>
  <c r="R2161" i="11"/>
  <c r="S2161" i="11"/>
  <c r="P2162" i="11"/>
  <c r="Q2162" i="11"/>
  <c r="R2162" i="11"/>
  <c r="S2162" i="11"/>
  <c r="P2163" i="11"/>
  <c r="Q2163" i="11"/>
  <c r="R2163" i="11"/>
  <c r="S2163" i="11"/>
  <c r="P2164" i="11"/>
  <c r="Q2164" i="11"/>
  <c r="R2164" i="11"/>
  <c r="S2164" i="11"/>
  <c r="P2165" i="11"/>
  <c r="Q2165" i="11"/>
  <c r="R2165" i="11"/>
  <c r="S2165" i="11"/>
  <c r="P2166" i="11"/>
  <c r="Q2166" i="11"/>
  <c r="R2166" i="11"/>
  <c r="S2166" i="11"/>
  <c r="P2167" i="11"/>
  <c r="Q2167" i="11"/>
  <c r="R2167" i="11"/>
  <c r="S2167" i="11"/>
  <c r="P2168" i="11"/>
  <c r="Q2168" i="11"/>
  <c r="R2168" i="11"/>
  <c r="S2168" i="11"/>
  <c r="P2169" i="11"/>
  <c r="Q2169" i="11"/>
  <c r="R2169" i="11"/>
  <c r="S2169" i="11"/>
  <c r="P2170" i="11"/>
  <c r="Q2170" i="11"/>
  <c r="R2170" i="11"/>
  <c r="S2170" i="11"/>
  <c r="P2171" i="11"/>
  <c r="Q2171" i="11"/>
  <c r="R2171" i="11"/>
  <c r="S2171" i="11"/>
  <c r="P2172" i="11"/>
  <c r="Q2172" i="11"/>
  <c r="R2172" i="11"/>
  <c r="S2172" i="11"/>
  <c r="P2173" i="11"/>
  <c r="Q2173" i="11"/>
  <c r="R2173" i="11"/>
  <c r="S2173" i="11"/>
  <c r="P2174" i="11"/>
  <c r="Q2174" i="11"/>
  <c r="R2174" i="11"/>
  <c r="S2174" i="11"/>
  <c r="P2175" i="11"/>
  <c r="Q2175" i="11"/>
  <c r="R2175" i="11"/>
  <c r="S2175" i="11"/>
  <c r="P2176" i="11"/>
  <c r="Q2176" i="11"/>
  <c r="R2176" i="11"/>
  <c r="S2176" i="11"/>
  <c r="P2177" i="11"/>
  <c r="Q2177" i="11"/>
  <c r="R2177" i="11"/>
  <c r="S2177" i="11"/>
  <c r="P2178" i="11"/>
  <c r="Q2178" i="11"/>
  <c r="R2178" i="11"/>
  <c r="S2178" i="11"/>
  <c r="P2179" i="11"/>
  <c r="Q2179" i="11"/>
  <c r="R2179" i="11"/>
  <c r="S2179" i="11"/>
  <c r="P2180" i="11"/>
  <c r="Q2180" i="11"/>
  <c r="R2180" i="11"/>
  <c r="S2180" i="11"/>
  <c r="P2181" i="11"/>
  <c r="Q2181" i="11"/>
  <c r="R2181" i="11"/>
  <c r="S2181" i="11"/>
  <c r="P2182" i="11"/>
  <c r="Q2182" i="11"/>
  <c r="R2182" i="11"/>
  <c r="S2182" i="11"/>
  <c r="P2183" i="11"/>
  <c r="Q2183" i="11"/>
  <c r="R2183" i="11"/>
  <c r="S2183" i="11"/>
  <c r="P2184" i="11"/>
  <c r="Q2184" i="11"/>
  <c r="R2184" i="11"/>
  <c r="S2184" i="11"/>
  <c r="P2185" i="11"/>
  <c r="Q2185" i="11"/>
  <c r="R2185" i="11"/>
  <c r="S2185" i="11"/>
  <c r="P2186" i="11"/>
  <c r="Q2186" i="11"/>
  <c r="R2186" i="11"/>
  <c r="S2186" i="11"/>
  <c r="P2187" i="11"/>
  <c r="Q2187" i="11"/>
  <c r="R2187" i="11"/>
  <c r="S2187" i="11"/>
  <c r="P2188" i="11"/>
  <c r="Q2188" i="11"/>
  <c r="R2188" i="11"/>
  <c r="S2188" i="11"/>
  <c r="P2189" i="11"/>
  <c r="Q2189" i="11"/>
  <c r="R2189" i="11"/>
  <c r="S2189" i="11"/>
  <c r="P2190" i="11"/>
  <c r="Q2190" i="11"/>
  <c r="R2190" i="11"/>
  <c r="S2190" i="11"/>
  <c r="P2191" i="11"/>
  <c r="Q2191" i="11"/>
  <c r="R2191" i="11"/>
  <c r="S2191" i="11"/>
  <c r="P2192" i="11"/>
  <c r="Q2192" i="11"/>
  <c r="R2192" i="11"/>
  <c r="S2192" i="11"/>
  <c r="P2193" i="11"/>
  <c r="Q2193" i="11"/>
  <c r="R2193" i="11"/>
  <c r="S2193" i="11"/>
  <c r="P2194" i="11"/>
  <c r="Q2194" i="11"/>
  <c r="R2194" i="11"/>
  <c r="S2194" i="11"/>
  <c r="P2195" i="11"/>
  <c r="Q2195" i="11"/>
  <c r="R2195" i="11"/>
  <c r="S2195" i="11"/>
  <c r="P2196" i="11"/>
  <c r="Q2196" i="11"/>
  <c r="R2196" i="11"/>
  <c r="S2196" i="11"/>
  <c r="P2197" i="11"/>
  <c r="Q2197" i="11"/>
  <c r="R2197" i="11"/>
  <c r="S2197" i="11"/>
  <c r="P2198" i="11"/>
  <c r="Q2198" i="11"/>
  <c r="R2198" i="11"/>
  <c r="S2198" i="11"/>
  <c r="P2199" i="11"/>
  <c r="Q2199" i="11"/>
  <c r="R2199" i="11"/>
  <c r="S2199" i="11"/>
  <c r="P2200" i="11"/>
  <c r="Q2200" i="11"/>
  <c r="R2200" i="11"/>
  <c r="S2200" i="11"/>
  <c r="P2201" i="11"/>
  <c r="Q2201" i="11"/>
  <c r="R2201" i="11"/>
  <c r="S2201" i="11"/>
  <c r="P2202" i="11"/>
  <c r="Q2202" i="11"/>
  <c r="R2202" i="11"/>
  <c r="S2202" i="11"/>
  <c r="P2203" i="11"/>
  <c r="Q2203" i="11"/>
  <c r="R2203" i="11"/>
  <c r="S2203" i="11"/>
  <c r="P2204" i="11"/>
  <c r="Q2204" i="11"/>
  <c r="R2204" i="11"/>
  <c r="S2204" i="11"/>
  <c r="P2205" i="11"/>
  <c r="Q2205" i="11"/>
  <c r="R2205" i="11"/>
  <c r="S2205" i="11"/>
  <c r="P2206" i="11"/>
  <c r="Q2206" i="11"/>
  <c r="R2206" i="11"/>
  <c r="S2206" i="11"/>
  <c r="P2207" i="11"/>
  <c r="Q2207" i="11"/>
  <c r="R2207" i="11"/>
  <c r="S2207" i="11"/>
  <c r="P2208" i="11"/>
  <c r="Q2208" i="11"/>
  <c r="R2208" i="11"/>
  <c r="S2208" i="11"/>
  <c r="P2209" i="11"/>
  <c r="Q2209" i="11"/>
  <c r="R2209" i="11"/>
  <c r="S2209" i="11"/>
  <c r="P2210" i="11"/>
  <c r="Q2210" i="11"/>
  <c r="R2210" i="11"/>
  <c r="S2210" i="11"/>
  <c r="P2211" i="11"/>
  <c r="Q2211" i="11"/>
  <c r="R2211" i="11"/>
  <c r="S2211" i="11"/>
  <c r="P2212" i="11"/>
  <c r="Q2212" i="11"/>
  <c r="R2212" i="11"/>
  <c r="S2212" i="11"/>
  <c r="P2213" i="11"/>
  <c r="Q2213" i="11"/>
  <c r="R2213" i="11"/>
  <c r="S2213" i="11"/>
  <c r="P2214" i="11"/>
  <c r="Q2214" i="11"/>
  <c r="R2214" i="11"/>
  <c r="S2214" i="11"/>
  <c r="P2215" i="11"/>
  <c r="Q2215" i="11"/>
  <c r="R2215" i="11"/>
  <c r="S2215" i="11"/>
  <c r="P2216" i="11"/>
  <c r="Q2216" i="11"/>
  <c r="R2216" i="11"/>
  <c r="S2216" i="11"/>
  <c r="P2217" i="11"/>
  <c r="Q2217" i="11"/>
  <c r="R2217" i="11"/>
  <c r="S2217" i="11"/>
  <c r="P2218" i="11"/>
  <c r="Q2218" i="11"/>
  <c r="R2218" i="11"/>
  <c r="S2218" i="11"/>
  <c r="P2219" i="11"/>
  <c r="Q2219" i="11"/>
  <c r="R2219" i="11"/>
  <c r="S2219" i="11"/>
  <c r="P2220" i="11"/>
  <c r="Q2220" i="11"/>
  <c r="R2220" i="11"/>
  <c r="S2220" i="11"/>
  <c r="P2221" i="11"/>
  <c r="Q2221" i="11"/>
  <c r="R2221" i="11"/>
  <c r="S2221" i="11"/>
  <c r="P2222" i="11"/>
  <c r="Q2222" i="11"/>
  <c r="R2222" i="11"/>
  <c r="S2222" i="11"/>
  <c r="P2223" i="11"/>
  <c r="Q2223" i="11"/>
  <c r="R2223" i="11"/>
  <c r="S2223" i="11"/>
  <c r="P2224" i="11"/>
  <c r="Q2224" i="11"/>
  <c r="R2224" i="11"/>
  <c r="S2224" i="11"/>
  <c r="P2225" i="11"/>
  <c r="Q2225" i="11"/>
  <c r="R2225" i="11"/>
  <c r="S2225" i="11"/>
  <c r="P2226" i="11"/>
  <c r="Q2226" i="11"/>
  <c r="R2226" i="11"/>
  <c r="S2226" i="11"/>
  <c r="P2227" i="11"/>
  <c r="Q2227" i="11"/>
  <c r="R2227" i="11"/>
  <c r="S2227" i="11"/>
  <c r="P2228" i="11"/>
  <c r="Q2228" i="11"/>
  <c r="R2228" i="11"/>
  <c r="S2228" i="11"/>
  <c r="P2229" i="11"/>
  <c r="Q2229" i="11"/>
  <c r="R2229" i="11"/>
  <c r="S2229" i="11"/>
  <c r="P2230" i="11"/>
  <c r="Q2230" i="11"/>
  <c r="R2230" i="11"/>
  <c r="S2230" i="11"/>
  <c r="P2231" i="11"/>
  <c r="Q2231" i="11"/>
  <c r="R2231" i="11"/>
  <c r="S2231" i="11"/>
  <c r="P2232" i="11"/>
  <c r="Q2232" i="11"/>
  <c r="R2232" i="11"/>
  <c r="S2232" i="11"/>
  <c r="P2233" i="11"/>
  <c r="Q2233" i="11"/>
  <c r="R2233" i="11"/>
  <c r="S2233" i="11"/>
  <c r="P2234" i="11"/>
  <c r="Q2234" i="11"/>
  <c r="R2234" i="11"/>
  <c r="S2234" i="11"/>
  <c r="P2235" i="11"/>
  <c r="Q2235" i="11"/>
  <c r="R2235" i="11"/>
  <c r="S2235" i="11"/>
  <c r="P2236" i="11"/>
  <c r="Q2236" i="11"/>
  <c r="R2236" i="11"/>
  <c r="S2236" i="11"/>
  <c r="P2237" i="11"/>
  <c r="Q2237" i="11"/>
  <c r="R2237" i="11"/>
  <c r="S2237" i="11"/>
  <c r="P2238" i="11"/>
  <c r="Q2238" i="11"/>
  <c r="R2238" i="11"/>
  <c r="S2238" i="11"/>
  <c r="P2239" i="11"/>
  <c r="Q2239" i="11"/>
  <c r="R2239" i="11"/>
  <c r="S2239" i="11"/>
  <c r="P2240" i="11"/>
  <c r="Q2240" i="11"/>
  <c r="R2240" i="11"/>
  <c r="S2240" i="11"/>
  <c r="P2241" i="11"/>
  <c r="Q2241" i="11"/>
  <c r="R2241" i="11"/>
  <c r="S2241" i="11"/>
  <c r="P2242" i="11"/>
  <c r="Q2242" i="11"/>
  <c r="R2242" i="11"/>
  <c r="S2242" i="11"/>
  <c r="P2243" i="11"/>
  <c r="Q2243" i="11"/>
  <c r="R2243" i="11"/>
  <c r="S2243" i="11"/>
  <c r="P2244" i="11"/>
  <c r="Q2244" i="11"/>
  <c r="R2244" i="11"/>
  <c r="S2244" i="11"/>
  <c r="P2245" i="11"/>
  <c r="Q2245" i="11"/>
  <c r="R2245" i="11"/>
  <c r="S2245" i="11"/>
  <c r="P2246" i="11"/>
  <c r="Q2246" i="11"/>
  <c r="R2246" i="11"/>
  <c r="S2246" i="11"/>
  <c r="P2247" i="11"/>
  <c r="Q2247" i="11"/>
  <c r="R2247" i="11"/>
  <c r="S2247" i="11"/>
  <c r="P2248" i="11"/>
  <c r="Q2248" i="11"/>
  <c r="R2248" i="11"/>
  <c r="S2248" i="11"/>
  <c r="P2249" i="11"/>
  <c r="Q2249" i="11"/>
  <c r="R2249" i="11"/>
  <c r="S2249" i="11"/>
  <c r="P2250" i="11"/>
  <c r="Q2250" i="11"/>
  <c r="R2250" i="11"/>
  <c r="S2250" i="11"/>
  <c r="P2251" i="11"/>
  <c r="Q2251" i="11"/>
  <c r="R2251" i="11"/>
  <c r="S2251" i="11"/>
  <c r="P2252" i="11"/>
  <c r="Q2252" i="11"/>
  <c r="R2252" i="11"/>
  <c r="S2252" i="11"/>
  <c r="P2253" i="11"/>
  <c r="Q2253" i="11"/>
  <c r="R2253" i="11"/>
  <c r="S2253" i="11"/>
  <c r="P2254" i="11"/>
  <c r="Q2254" i="11"/>
  <c r="R2254" i="11"/>
  <c r="S2254" i="11"/>
  <c r="P2255" i="11"/>
  <c r="Q2255" i="11"/>
  <c r="R2255" i="11"/>
  <c r="S2255" i="11"/>
  <c r="P2256" i="11"/>
  <c r="Q2256" i="11"/>
  <c r="R2256" i="11"/>
  <c r="S2256" i="11"/>
  <c r="P2257" i="11"/>
  <c r="Q2257" i="11"/>
  <c r="R2257" i="11"/>
  <c r="S2257" i="11"/>
  <c r="P2258" i="11"/>
  <c r="Q2258" i="11"/>
  <c r="R2258" i="11"/>
  <c r="S2258" i="11"/>
  <c r="P2259" i="11"/>
  <c r="Q2259" i="11"/>
  <c r="R2259" i="11"/>
  <c r="S2259" i="11"/>
  <c r="P2260" i="11"/>
  <c r="Q2260" i="11"/>
  <c r="R2260" i="11"/>
  <c r="S2260" i="11"/>
  <c r="P2261" i="11"/>
  <c r="Q2261" i="11"/>
  <c r="R2261" i="11"/>
  <c r="S2261" i="11"/>
  <c r="P2262" i="11"/>
  <c r="Q2262" i="11"/>
  <c r="R2262" i="11"/>
  <c r="S2262" i="11"/>
  <c r="P2263" i="11"/>
  <c r="Q2263" i="11"/>
  <c r="R2263" i="11"/>
  <c r="S2263" i="11"/>
  <c r="P2264" i="11"/>
  <c r="Q2264" i="11"/>
  <c r="R2264" i="11"/>
  <c r="S2264" i="11"/>
  <c r="P2265" i="11"/>
  <c r="Q2265" i="11"/>
  <c r="R2265" i="11"/>
  <c r="S2265" i="11"/>
  <c r="P2266" i="11"/>
  <c r="Q2266" i="11"/>
  <c r="R2266" i="11"/>
  <c r="S2266" i="11"/>
  <c r="P2267" i="11"/>
  <c r="Q2267" i="11"/>
  <c r="R2267" i="11"/>
  <c r="S2267" i="11"/>
  <c r="P2268" i="11"/>
  <c r="Q2268" i="11"/>
  <c r="R2268" i="11"/>
  <c r="S2268" i="11"/>
  <c r="P2269" i="11"/>
  <c r="Q2269" i="11"/>
  <c r="R2269" i="11"/>
  <c r="S2269" i="11"/>
  <c r="P2270" i="11"/>
  <c r="Q2270" i="11"/>
  <c r="R2270" i="11"/>
  <c r="S2270" i="11"/>
  <c r="P2271" i="11"/>
  <c r="Q2271" i="11"/>
  <c r="R2271" i="11"/>
  <c r="S2271" i="11"/>
  <c r="P2272" i="11"/>
  <c r="Q2272" i="11"/>
  <c r="R2272" i="11"/>
  <c r="S2272" i="11"/>
  <c r="P2273" i="11"/>
  <c r="Q2273" i="11"/>
  <c r="R2273" i="11"/>
  <c r="S2273" i="11"/>
  <c r="P2274" i="11"/>
  <c r="Q2274" i="11"/>
  <c r="R2274" i="11"/>
  <c r="S2274" i="11"/>
  <c r="P2275" i="11"/>
  <c r="Q2275" i="11"/>
  <c r="R2275" i="11"/>
  <c r="S2275" i="11"/>
  <c r="P2276" i="11"/>
  <c r="Q2276" i="11"/>
  <c r="R2276" i="11"/>
  <c r="S2276" i="11"/>
  <c r="P2277" i="11"/>
  <c r="Q2277" i="11"/>
  <c r="R2277" i="11"/>
  <c r="S2277" i="11"/>
  <c r="P2278" i="11"/>
  <c r="Q2278" i="11"/>
  <c r="R2278" i="11"/>
  <c r="S2278" i="11"/>
  <c r="P2279" i="11"/>
  <c r="Q2279" i="11"/>
  <c r="R2279" i="11"/>
  <c r="S2279" i="11"/>
  <c r="P2280" i="11"/>
  <c r="Q2280" i="11"/>
  <c r="R2280" i="11"/>
  <c r="S2280" i="11"/>
  <c r="P2281" i="11"/>
  <c r="Q2281" i="11"/>
  <c r="R2281" i="11"/>
  <c r="S2281" i="11"/>
  <c r="P2282" i="11"/>
  <c r="Q2282" i="11"/>
  <c r="R2282" i="11"/>
  <c r="S2282" i="11"/>
  <c r="P2283" i="11"/>
  <c r="Q2283" i="11"/>
  <c r="R2283" i="11"/>
  <c r="S2283" i="11"/>
  <c r="P2284" i="11"/>
  <c r="Q2284" i="11"/>
  <c r="R2284" i="11"/>
  <c r="S2284" i="11"/>
  <c r="P2285" i="11"/>
  <c r="Q2285" i="11"/>
  <c r="R2285" i="11"/>
  <c r="S2285" i="11"/>
  <c r="P2286" i="11"/>
  <c r="Q2286" i="11"/>
  <c r="R2286" i="11"/>
  <c r="S2286" i="11"/>
  <c r="P2287" i="11"/>
  <c r="Q2287" i="11"/>
  <c r="R2287" i="11"/>
  <c r="S2287" i="11"/>
  <c r="P2288" i="11"/>
  <c r="Q2288" i="11"/>
  <c r="R2288" i="11"/>
  <c r="S2288" i="11"/>
  <c r="P2289" i="11"/>
  <c r="Q2289" i="11"/>
  <c r="R2289" i="11"/>
  <c r="S2289" i="11"/>
  <c r="P2290" i="11"/>
  <c r="Q2290" i="11"/>
  <c r="R2290" i="11"/>
  <c r="S2290" i="11"/>
  <c r="P2291" i="11"/>
  <c r="Q2291" i="11"/>
  <c r="R2291" i="11"/>
  <c r="S2291" i="11"/>
  <c r="P2292" i="11"/>
  <c r="Q2292" i="11"/>
  <c r="R2292" i="11"/>
  <c r="S2292" i="11"/>
  <c r="P2293" i="11"/>
  <c r="Q2293" i="11"/>
  <c r="R2293" i="11"/>
  <c r="S2293" i="11"/>
  <c r="P2294" i="11"/>
  <c r="Q2294" i="11"/>
  <c r="R2294" i="11"/>
  <c r="S2294" i="11"/>
  <c r="P2295" i="11"/>
  <c r="Q2295" i="11"/>
  <c r="R2295" i="11"/>
  <c r="S2295" i="11"/>
  <c r="P2296" i="11"/>
  <c r="Q2296" i="11"/>
  <c r="R2296" i="11"/>
  <c r="S2296" i="11"/>
  <c r="P2297" i="11"/>
  <c r="Q2297" i="11"/>
  <c r="R2297" i="11"/>
  <c r="S2297" i="11"/>
  <c r="P2298" i="11"/>
  <c r="Q2298" i="11"/>
  <c r="R2298" i="11"/>
  <c r="S2298" i="11"/>
  <c r="P2299" i="11"/>
  <c r="Q2299" i="11"/>
  <c r="R2299" i="11"/>
  <c r="S2299" i="11"/>
  <c r="P2300" i="11"/>
  <c r="Q2300" i="11"/>
  <c r="R2300" i="11"/>
  <c r="S2300" i="11"/>
  <c r="P2301" i="11"/>
  <c r="Q2301" i="11"/>
  <c r="R2301" i="11"/>
  <c r="S2301" i="11"/>
  <c r="P2302" i="11"/>
  <c r="Q2302" i="11"/>
  <c r="R2302" i="11"/>
  <c r="S2302" i="11"/>
  <c r="P2303" i="11"/>
  <c r="Q2303" i="11"/>
  <c r="R2303" i="11"/>
  <c r="S2303" i="11"/>
  <c r="P2304" i="11"/>
  <c r="Q2304" i="11"/>
  <c r="R2304" i="11"/>
  <c r="S2304" i="11"/>
  <c r="P2305" i="11"/>
  <c r="Q2305" i="11"/>
  <c r="R2305" i="11"/>
  <c r="S2305" i="11"/>
  <c r="P2306" i="11"/>
  <c r="Q2306" i="11"/>
  <c r="R2306" i="11"/>
  <c r="S2306" i="11"/>
  <c r="P2307" i="11"/>
  <c r="Q2307" i="11"/>
  <c r="R2307" i="11"/>
  <c r="S2307" i="11"/>
  <c r="P2308" i="11"/>
  <c r="Q2308" i="11"/>
  <c r="R2308" i="11"/>
  <c r="S2308" i="11"/>
  <c r="P2309" i="11"/>
  <c r="Q2309" i="11"/>
  <c r="R2309" i="11"/>
  <c r="S2309" i="11"/>
  <c r="P2310" i="11"/>
  <c r="Q2310" i="11"/>
  <c r="R2310" i="11"/>
  <c r="S2310" i="11"/>
  <c r="P2311" i="11"/>
  <c r="Q2311" i="11"/>
  <c r="R2311" i="11"/>
  <c r="S2311" i="11"/>
  <c r="P2312" i="11"/>
  <c r="Q2312" i="11"/>
  <c r="R2312" i="11"/>
  <c r="S2312" i="11"/>
  <c r="P2313" i="11"/>
  <c r="Q2313" i="11"/>
  <c r="R2313" i="11"/>
  <c r="S2313" i="11"/>
  <c r="P2314" i="11"/>
  <c r="Q2314" i="11"/>
  <c r="R2314" i="11"/>
  <c r="S2314" i="11"/>
  <c r="P2315" i="11"/>
  <c r="Q2315" i="11"/>
  <c r="R2315" i="11"/>
  <c r="S2315" i="11"/>
  <c r="P2316" i="11"/>
  <c r="Q2316" i="11"/>
  <c r="R2316" i="11"/>
  <c r="S2316" i="11"/>
  <c r="P2317" i="11"/>
  <c r="Q2317" i="11"/>
  <c r="R2317" i="11"/>
  <c r="S2317" i="11"/>
  <c r="P2318" i="11"/>
  <c r="Q2318" i="11"/>
  <c r="R2318" i="11"/>
  <c r="S2318" i="11"/>
  <c r="P2319" i="11"/>
  <c r="Q2319" i="11"/>
  <c r="R2319" i="11"/>
  <c r="S2319" i="11"/>
  <c r="P2320" i="11"/>
  <c r="Q2320" i="11"/>
  <c r="R2320" i="11"/>
  <c r="S2320" i="11"/>
  <c r="P2321" i="11"/>
  <c r="Q2321" i="11"/>
  <c r="R2321" i="11"/>
  <c r="S2321" i="11"/>
  <c r="P2322" i="11"/>
  <c r="Q2322" i="11"/>
  <c r="R2322" i="11"/>
  <c r="S2322" i="11"/>
  <c r="P2323" i="11"/>
  <c r="Q2323" i="11"/>
  <c r="R2323" i="11"/>
  <c r="S2323" i="11"/>
  <c r="P2324" i="11"/>
  <c r="Q2324" i="11"/>
  <c r="R2324" i="11"/>
  <c r="S2324" i="11"/>
  <c r="P2325" i="11"/>
  <c r="Q2325" i="11"/>
  <c r="R2325" i="11"/>
  <c r="S2325" i="11"/>
  <c r="P2326" i="11"/>
  <c r="Q2326" i="11"/>
  <c r="R2326" i="11"/>
  <c r="S2326" i="11"/>
  <c r="P2327" i="11"/>
  <c r="Q2327" i="11"/>
  <c r="R2327" i="11"/>
  <c r="S2327" i="11"/>
  <c r="P2328" i="11"/>
  <c r="Q2328" i="11"/>
  <c r="R2328" i="11"/>
  <c r="S2328" i="11"/>
  <c r="P2329" i="11"/>
  <c r="Q2329" i="11"/>
  <c r="R2329" i="11"/>
  <c r="S2329" i="11"/>
  <c r="P2330" i="11"/>
  <c r="Q2330" i="11"/>
  <c r="R2330" i="11"/>
  <c r="S2330" i="11"/>
  <c r="P2331" i="11"/>
  <c r="Q2331" i="11"/>
  <c r="R2331" i="11"/>
  <c r="S2331" i="11"/>
  <c r="P2332" i="11"/>
  <c r="Q2332" i="11"/>
  <c r="R2332" i="11"/>
  <c r="S2332" i="11"/>
  <c r="P2333" i="11"/>
  <c r="Q2333" i="11"/>
  <c r="R2333" i="11"/>
  <c r="S2333" i="11"/>
  <c r="P2334" i="11"/>
  <c r="Q2334" i="11"/>
  <c r="R2334" i="11"/>
  <c r="S2334" i="11"/>
  <c r="P2335" i="11"/>
  <c r="Q2335" i="11"/>
  <c r="R2335" i="11"/>
  <c r="S2335" i="11"/>
  <c r="P2336" i="11"/>
  <c r="Q2336" i="11"/>
  <c r="R2336" i="11"/>
  <c r="S2336" i="11"/>
  <c r="P2337" i="11"/>
  <c r="Q2337" i="11"/>
  <c r="R2337" i="11"/>
  <c r="S2337" i="11"/>
  <c r="P2338" i="11"/>
  <c r="Q2338" i="11"/>
  <c r="R2338" i="11"/>
  <c r="S2338" i="11"/>
  <c r="P2339" i="11"/>
  <c r="Q2339" i="11"/>
  <c r="R2339" i="11"/>
  <c r="S2339" i="11"/>
  <c r="P2340" i="11"/>
  <c r="Q2340" i="11"/>
  <c r="R2340" i="11"/>
  <c r="S2340" i="11"/>
  <c r="P2341" i="11"/>
  <c r="Q2341" i="11"/>
  <c r="R2341" i="11"/>
  <c r="S2341" i="11"/>
  <c r="P2342" i="11"/>
  <c r="Q2342" i="11"/>
  <c r="R2342" i="11"/>
  <c r="S2342" i="11"/>
  <c r="P2343" i="11"/>
  <c r="Q2343" i="11"/>
  <c r="R2343" i="11"/>
  <c r="S2343" i="11"/>
  <c r="P2344" i="11"/>
  <c r="Q2344" i="11"/>
  <c r="R2344" i="11"/>
  <c r="S2344" i="11"/>
  <c r="P2345" i="11"/>
  <c r="Q2345" i="11"/>
  <c r="R2345" i="11"/>
  <c r="S2345" i="11"/>
  <c r="P2346" i="11"/>
  <c r="Q2346" i="11"/>
  <c r="R2346" i="11"/>
  <c r="S2346" i="11"/>
  <c r="P2347" i="11"/>
  <c r="Q2347" i="11"/>
  <c r="R2347" i="11"/>
  <c r="S2347" i="11"/>
  <c r="P2348" i="11"/>
  <c r="Q2348" i="11"/>
  <c r="R2348" i="11"/>
  <c r="S2348" i="11"/>
  <c r="P2349" i="11"/>
  <c r="Q2349" i="11"/>
  <c r="R2349" i="11"/>
  <c r="S2349" i="11"/>
  <c r="P2350" i="11"/>
  <c r="Q2350" i="11"/>
  <c r="R2350" i="11"/>
  <c r="S2350" i="11"/>
  <c r="P2351" i="11"/>
  <c r="Q2351" i="11"/>
  <c r="R2351" i="11"/>
  <c r="S2351" i="11"/>
  <c r="P2352" i="11"/>
  <c r="Q2352" i="11"/>
  <c r="R2352" i="11"/>
  <c r="S2352" i="11"/>
  <c r="P2353" i="11"/>
  <c r="Q2353" i="11"/>
  <c r="R2353" i="11"/>
  <c r="S2353" i="11"/>
  <c r="P2354" i="11"/>
  <c r="Q2354" i="11"/>
  <c r="R2354" i="11"/>
  <c r="S2354" i="11"/>
  <c r="P2355" i="11"/>
  <c r="Q2355" i="11"/>
  <c r="R2355" i="11"/>
  <c r="S2355" i="11"/>
  <c r="P2356" i="11"/>
  <c r="Q2356" i="11"/>
  <c r="R2356" i="11"/>
  <c r="S2356" i="11"/>
  <c r="P2357" i="11"/>
  <c r="Q2357" i="11"/>
  <c r="R2357" i="11"/>
  <c r="S2357" i="11"/>
  <c r="P2358" i="11"/>
  <c r="Q2358" i="11"/>
  <c r="R2358" i="11"/>
  <c r="S2358" i="11"/>
  <c r="P2359" i="11"/>
  <c r="Q2359" i="11"/>
  <c r="R2359" i="11"/>
  <c r="S2359" i="11"/>
  <c r="P2360" i="11"/>
  <c r="Q2360" i="11"/>
  <c r="R2360" i="11"/>
  <c r="S2360" i="11"/>
  <c r="P2361" i="11"/>
  <c r="Q2361" i="11"/>
  <c r="R2361" i="11"/>
  <c r="S2361" i="11"/>
  <c r="P2362" i="11"/>
  <c r="Q2362" i="11"/>
  <c r="R2362" i="11"/>
  <c r="S2362" i="11"/>
  <c r="P2363" i="11"/>
  <c r="Q2363" i="11"/>
  <c r="R2363" i="11"/>
  <c r="S2363" i="11"/>
  <c r="P2364" i="11"/>
  <c r="Q2364" i="11"/>
  <c r="R2364" i="11"/>
  <c r="S2364" i="11"/>
  <c r="P2365" i="11"/>
  <c r="Q2365" i="11"/>
  <c r="R2365" i="11"/>
  <c r="S2365" i="11"/>
  <c r="P2366" i="11"/>
  <c r="Q2366" i="11"/>
  <c r="R2366" i="11"/>
  <c r="S2366" i="11"/>
  <c r="P2367" i="11"/>
  <c r="Q2367" i="11"/>
  <c r="R2367" i="11"/>
  <c r="S2367" i="11"/>
  <c r="P2368" i="11"/>
  <c r="Q2368" i="11"/>
  <c r="R2368" i="11"/>
  <c r="S2368" i="11"/>
  <c r="P2369" i="11"/>
  <c r="Q2369" i="11"/>
  <c r="R2369" i="11"/>
  <c r="S2369" i="11"/>
  <c r="P2370" i="11"/>
  <c r="Q2370" i="11"/>
  <c r="R2370" i="11"/>
  <c r="S2370" i="11"/>
  <c r="P2371" i="11"/>
  <c r="Q2371" i="11"/>
  <c r="R2371" i="11"/>
  <c r="S2371" i="11"/>
  <c r="P2372" i="11"/>
  <c r="Q2372" i="11"/>
  <c r="R2372" i="11"/>
  <c r="S2372" i="11"/>
  <c r="P2373" i="11"/>
  <c r="Q2373" i="11"/>
  <c r="R2373" i="11"/>
  <c r="S2373" i="11"/>
  <c r="P2374" i="11"/>
  <c r="Q2374" i="11"/>
  <c r="R2374" i="11"/>
  <c r="S2374" i="11"/>
  <c r="P2375" i="11"/>
  <c r="Q2375" i="11"/>
  <c r="R2375" i="11"/>
  <c r="S2375" i="11"/>
  <c r="P2376" i="11"/>
  <c r="Q2376" i="11"/>
  <c r="R2376" i="11"/>
  <c r="S2376" i="11"/>
  <c r="P2377" i="11"/>
  <c r="Q2377" i="11"/>
  <c r="R2377" i="11"/>
  <c r="S2377" i="11"/>
  <c r="P2378" i="11"/>
  <c r="Q2378" i="11"/>
  <c r="R2378" i="11"/>
  <c r="S2378" i="11"/>
  <c r="P2379" i="11"/>
  <c r="Q2379" i="11"/>
  <c r="R2379" i="11"/>
  <c r="S2379" i="11"/>
  <c r="P2380" i="11"/>
  <c r="Q2380" i="11"/>
  <c r="R2380" i="11"/>
  <c r="S2380" i="11"/>
  <c r="P2381" i="11"/>
  <c r="Q2381" i="11"/>
  <c r="R2381" i="11"/>
  <c r="S2381" i="11"/>
  <c r="P2382" i="11"/>
  <c r="Q2382" i="11"/>
  <c r="R2382" i="11"/>
  <c r="S2382" i="11"/>
  <c r="P2383" i="11"/>
  <c r="Q2383" i="11"/>
  <c r="R2383" i="11"/>
  <c r="S2383" i="11"/>
  <c r="P2384" i="11"/>
  <c r="Q2384" i="11"/>
  <c r="R2384" i="11"/>
  <c r="S2384" i="11"/>
  <c r="P2385" i="11"/>
  <c r="Q2385" i="11"/>
  <c r="R2385" i="11"/>
  <c r="S2385" i="11"/>
  <c r="P2386" i="11"/>
  <c r="Q2386" i="11"/>
  <c r="R2386" i="11"/>
  <c r="S2386" i="11"/>
  <c r="P2387" i="11"/>
  <c r="Q2387" i="11"/>
  <c r="R2387" i="11"/>
  <c r="S2387" i="11"/>
  <c r="P2388" i="11"/>
  <c r="Q2388" i="11"/>
  <c r="R2388" i="11"/>
  <c r="S2388" i="11"/>
  <c r="P2389" i="11"/>
  <c r="Q2389" i="11"/>
  <c r="R2389" i="11"/>
  <c r="S2389" i="11"/>
  <c r="P2390" i="11"/>
  <c r="Q2390" i="11"/>
  <c r="R2390" i="11"/>
  <c r="S2390" i="11"/>
  <c r="P2391" i="11"/>
  <c r="Q2391" i="11"/>
  <c r="R2391" i="11"/>
  <c r="S2391" i="11"/>
  <c r="P2392" i="11"/>
  <c r="Q2392" i="11"/>
  <c r="R2392" i="11"/>
  <c r="S2392" i="11"/>
  <c r="P2393" i="11"/>
  <c r="Q2393" i="11"/>
  <c r="R2393" i="11"/>
  <c r="S2393" i="11"/>
  <c r="P2394" i="11"/>
  <c r="Q2394" i="11"/>
  <c r="R2394" i="11"/>
  <c r="S2394" i="11"/>
  <c r="P2395" i="11"/>
  <c r="Q2395" i="11"/>
  <c r="R2395" i="11"/>
  <c r="S2395" i="11"/>
  <c r="P2396" i="11"/>
  <c r="Q2396" i="11"/>
  <c r="R2396" i="11"/>
  <c r="S2396" i="11"/>
  <c r="P2397" i="11"/>
  <c r="Q2397" i="11"/>
  <c r="R2397" i="11"/>
  <c r="S2397" i="11"/>
  <c r="P2398" i="11"/>
  <c r="Q2398" i="11"/>
  <c r="R2398" i="11"/>
  <c r="S2398" i="11"/>
  <c r="P2399" i="11"/>
  <c r="Q2399" i="11"/>
  <c r="R2399" i="11"/>
  <c r="S2399" i="11"/>
  <c r="P2400" i="11"/>
  <c r="Q2400" i="11"/>
  <c r="R2400" i="11"/>
  <c r="S2400" i="11"/>
  <c r="P2401" i="11"/>
  <c r="Q2401" i="11"/>
  <c r="R2401" i="11"/>
  <c r="S2401" i="11"/>
  <c r="P2402" i="11"/>
  <c r="Q2402" i="11"/>
  <c r="R2402" i="11"/>
  <c r="S2402" i="11"/>
  <c r="P2403" i="11"/>
  <c r="Q2403" i="11"/>
  <c r="R2403" i="11"/>
  <c r="S2403" i="11"/>
  <c r="P2404" i="11"/>
  <c r="Q2404" i="11"/>
  <c r="R2404" i="11"/>
  <c r="S2404" i="11"/>
  <c r="P2405" i="11"/>
  <c r="Q2405" i="11"/>
  <c r="R2405" i="11"/>
  <c r="S2405" i="11"/>
  <c r="P2406" i="11"/>
  <c r="Q2406" i="11"/>
  <c r="R2406" i="11"/>
  <c r="S2406" i="11"/>
  <c r="P2407" i="11"/>
  <c r="Q2407" i="11"/>
  <c r="R2407" i="11"/>
  <c r="S2407" i="11"/>
  <c r="P2408" i="11"/>
  <c r="Q2408" i="11"/>
  <c r="R2408" i="11"/>
  <c r="S2408" i="11"/>
  <c r="P2409" i="11"/>
  <c r="Q2409" i="11"/>
  <c r="R2409" i="11"/>
  <c r="S2409" i="11"/>
  <c r="P2410" i="11"/>
  <c r="Q2410" i="11"/>
  <c r="R2410" i="11"/>
  <c r="S2410" i="11"/>
  <c r="P2411" i="11"/>
  <c r="Q2411" i="11"/>
  <c r="R2411" i="11"/>
  <c r="S2411" i="11"/>
  <c r="P2412" i="11"/>
  <c r="Q2412" i="11"/>
  <c r="R2412" i="11"/>
  <c r="S2412" i="11"/>
  <c r="P2413" i="11"/>
  <c r="Q2413" i="11"/>
  <c r="R2413" i="11"/>
  <c r="S2413" i="11"/>
  <c r="P2414" i="11"/>
  <c r="Q2414" i="11"/>
  <c r="R2414" i="11"/>
  <c r="S2414" i="11"/>
  <c r="P2415" i="11"/>
  <c r="Q2415" i="11"/>
  <c r="R2415" i="11"/>
  <c r="S2415" i="11"/>
  <c r="P2416" i="11"/>
  <c r="Q2416" i="11"/>
  <c r="R2416" i="11"/>
  <c r="S2416" i="11"/>
  <c r="P2417" i="11"/>
  <c r="Q2417" i="11"/>
  <c r="R2417" i="11"/>
  <c r="S2417" i="11"/>
  <c r="P2418" i="11"/>
  <c r="Q2418" i="11"/>
  <c r="R2418" i="11"/>
  <c r="S2418" i="11"/>
  <c r="P2419" i="11"/>
  <c r="Q2419" i="11"/>
  <c r="R2419" i="11"/>
  <c r="S2419" i="11"/>
  <c r="P2420" i="11"/>
  <c r="Q2420" i="11"/>
  <c r="R2420" i="11"/>
  <c r="S2420" i="11"/>
  <c r="P2421" i="11"/>
  <c r="Q2421" i="11"/>
  <c r="R2421" i="11"/>
  <c r="S2421" i="11"/>
  <c r="P2422" i="11"/>
  <c r="Q2422" i="11"/>
  <c r="R2422" i="11"/>
  <c r="S2422" i="11"/>
  <c r="P2423" i="11"/>
  <c r="Q2423" i="11"/>
  <c r="R2423" i="11"/>
  <c r="S2423" i="11"/>
  <c r="P2424" i="11"/>
  <c r="Q2424" i="11"/>
  <c r="R2424" i="11"/>
  <c r="S2424" i="11"/>
  <c r="P2425" i="11"/>
  <c r="Q2425" i="11"/>
  <c r="R2425" i="11"/>
  <c r="S2425" i="11"/>
  <c r="P2426" i="11"/>
  <c r="Q2426" i="11"/>
  <c r="R2426" i="11"/>
  <c r="S2426" i="11"/>
  <c r="P2427" i="11"/>
  <c r="Q2427" i="11"/>
  <c r="R2427" i="11"/>
  <c r="S2427" i="11"/>
  <c r="P2428" i="11"/>
  <c r="Q2428" i="11"/>
  <c r="R2428" i="11"/>
  <c r="S2428" i="11"/>
  <c r="P2429" i="11"/>
  <c r="Q2429" i="11"/>
  <c r="R2429" i="11"/>
  <c r="S2429" i="11"/>
  <c r="P2430" i="11"/>
  <c r="Q2430" i="11"/>
  <c r="R2430" i="11"/>
  <c r="S2430" i="11"/>
  <c r="P2431" i="11"/>
  <c r="Q2431" i="11"/>
  <c r="R2431" i="11"/>
  <c r="S2431" i="11"/>
  <c r="P2432" i="11"/>
  <c r="Q2432" i="11"/>
  <c r="R2432" i="11"/>
  <c r="S2432" i="11"/>
  <c r="P2433" i="11"/>
  <c r="Q2433" i="11"/>
  <c r="R2433" i="11"/>
  <c r="S2433" i="11"/>
  <c r="P2434" i="11"/>
  <c r="Q2434" i="11"/>
  <c r="R2434" i="11"/>
  <c r="S2434" i="11"/>
  <c r="P2435" i="11"/>
  <c r="Q2435" i="11"/>
  <c r="R2435" i="11"/>
  <c r="S2435" i="11"/>
  <c r="P2436" i="11"/>
  <c r="Q2436" i="11"/>
  <c r="R2436" i="11"/>
  <c r="S2436" i="11"/>
  <c r="P2437" i="11"/>
  <c r="Q2437" i="11"/>
  <c r="R2437" i="11"/>
  <c r="S2437" i="11"/>
  <c r="P2438" i="11"/>
  <c r="Q2438" i="11"/>
  <c r="R2438" i="11"/>
  <c r="S2438" i="11"/>
  <c r="P2439" i="11"/>
  <c r="Q2439" i="11"/>
  <c r="R2439" i="11"/>
  <c r="S2439" i="11"/>
  <c r="P2440" i="11"/>
  <c r="Q2440" i="11"/>
  <c r="R2440" i="11"/>
  <c r="S2440" i="11"/>
  <c r="P2441" i="11"/>
  <c r="Q2441" i="11"/>
  <c r="R2441" i="11"/>
  <c r="S2441" i="11"/>
  <c r="P2442" i="11"/>
  <c r="Q2442" i="11"/>
  <c r="R2442" i="11"/>
  <c r="S2442" i="11"/>
  <c r="P2443" i="11"/>
  <c r="Q2443" i="11"/>
  <c r="R2443" i="11"/>
  <c r="S2443" i="11"/>
  <c r="P2444" i="11"/>
  <c r="Q2444" i="11"/>
  <c r="R2444" i="11"/>
  <c r="S2444" i="11"/>
  <c r="P2445" i="11"/>
  <c r="Q2445" i="11"/>
  <c r="R2445" i="11"/>
  <c r="S2445" i="11"/>
  <c r="P2446" i="11"/>
  <c r="Q2446" i="11"/>
  <c r="R2446" i="11"/>
  <c r="S2446" i="11"/>
  <c r="P2447" i="11"/>
  <c r="Q2447" i="11"/>
  <c r="R2447" i="11"/>
  <c r="S2447" i="11"/>
  <c r="P2448" i="11"/>
  <c r="Q2448" i="11"/>
  <c r="R2448" i="11"/>
  <c r="S2448" i="11"/>
  <c r="P2449" i="11"/>
  <c r="Q2449" i="11"/>
  <c r="R2449" i="11"/>
  <c r="S2449" i="11"/>
  <c r="P2450" i="11"/>
  <c r="Q2450" i="11"/>
  <c r="R2450" i="11"/>
  <c r="S2450" i="11"/>
  <c r="P2451" i="11"/>
  <c r="Q2451" i="11"/>
  <c r="R2451" i="11"/>
  <c r="S2451" i="11"/>
  <c r="P2452" i="11"/>
  <c r="Q2452" i="11"/>
  <c r="R2452" i="11"/>
  <c r="S2452" i="11"/>
  <c r="P2453" i="11"/>
  <c r="Q2453" i="11"/>
  <c r="R2453" i="11"/>
  <c r="S2453" i="11"/>
  <c r="P2454" i="11"/>
  <c r="Q2454" i="11"/>
  <c r="R2454" i="11"/>
  <c r="S2454" i="11"/>
  <c r="P2455" i="11"/>
  <c r="Q2455" i="11"/>
  <c r="R2455" i="11"/>
  <c r="S2455" i="11"/>
  <c r="P2456" i="11"/>
  <c r="Q2456" i="11"/>
  <c r="R2456" i="11"/>
  <c r="S2456" i="11"/>
  <c r="P2457" i="11"/>
  <c r="Q2457" i="11"/>
  <c r="R2457" i="11"/>
  <c r="S2457" i="11"/>
  <c r="P2458" i="11"/>
  <c r="Q2458" i="11"/>
  <c r="R2458" i="11"/>
  <c r="S2458" i="11"/>
  <c r="P2459" i="11"/>
  <c r="Q2459" i="11"/>
  <c r="R2459" i="11"/>
  <c r="S2459" i="11"/>
  <c r="P2460" i="11"/>
  <c r="Q2460" i="11"/>
  <c r="R2460" i="11"/>
  <c r="S2460" i="11"/>
  <c r="P2461" i="11"/>
  <c r="Q2461" i="11"/>
  <c r="R2461" i="11"/>
  <c r="S2461" i="11"/>
  <c r="P2462" i="11"/>
  <c r="Q2462" i="11"/>
  <c r="R2462" i="11"/>
  <c r="S2462" i="11"/>
  <c r="P2463" i="11"/>
  <c r="Q2463" i="11"/>
  <c r="R2463" i="11"/>
  <c r="S2463" i="11"/>
  <c r="P2464" i="11"/>
  <c r="Q2464" i="11"/>
  <c r="R2464" i="11"/>
  <c r="S2464" i="11"/>
  <c r="P2465" i="11"/>
  <c r="Q2465" i="11"/>
  <c r="R2465" i="11"/>
  <c r="S2465" i="11"/>
  <c r="P2466" i="11"/>
  <c r="Q2466" i="11"/>
  <c r="R2466" i="11"/>
  <c r="S2466" i="11"/>
  <c r="P2467" i="11"/>
  <c r="Q2467" i="11"/>
  <c r="R2467" i="11"/>
  <c r="S2467" i="11"/>
  <c r="P2468" i="11"/>
  <c r="Q2468" i="11"/>
  <c r="R2468" i="11"/>
  <c r="S2468" i="11"/>
  <c r="P2469" i="11"/>
  <c r="Q2469" i="11"/>
  <c r="R2469" i="11"/>
  <c r="S2469" i="11"/>
  <c r="P2470" i="11"/>
  <c r="Q2470" i="11"/>
  <c r="R2470" i="11"/>
  <c r="S2470" i="11"/>
  <c r="P2471" i="11"/>
  <c r="Q2471" i="11"/>
  <c r="R2471" i="11"/>
  <c r="S2471" i="11"/>
  <c r="P2472" i="11"/>
  <c r="Q2472" i="11"/>
  <c r="R2472" i="11"/>
  <c r="S2472" i="11"/>
  <c r="P2473" i="11"/>
  <c r="Q2473" i="11"/>
  <c r="R2473" i="11"/>
  <c r="S2473" i="11"/>
  <c r="P2474" i="11"/>
  <c r="Q2474" i="11"/>
  <c r="R2474" i="11"/>
  <c r="S2474" i="11"/>
  <c r="P2475" i="11"/>
  <c r="Q2475" i="11"/>
  <c r="R2475" i="11"/>
  <c r="S2475" i="11"/>
  <c r="P2476" i="11"/>
  <c r="Q2476" i="11"/>
  <c r="R2476" i="11"/>
  <c r="S2476" i="11"/>
  <c r="P2477" i="11"/>
  <c r="Q2477" i="11"/>
  <c r="R2477" i="11"/>
  <c r="S2477" i="11"/>
  <c r="P2478" i="11"/>
  <c r="Q2478" i="11"/>
  <c r="R2478" i="11"/>
  <c r="S2478" i="11"/>
  <c r="P2479" i="11"/>
  <c r="Q2479" i="11"/>
  <c r="R2479" i="11"/>
  <c r="S2479" i="11"/>
  <c r="P2480" i="11"/>
  <c r="Q2480" i="11"/>
  <c r="R2480" i="11"/>
  <c r="S2480" i="11"/>
  <c r="P2481" i="11"/>
  <c r="Q2481" i="11"/>
  <c r="R2481" i="11"/>
  <c r="S2481" i="11"/>
  <c r="P2482" i="11"/>
  <c r="Q2482" i="11"/>
  <c r="R2482" i="11"/>
  <c r="S2482" i="11"/>
  <c r="P2483" i="11"/>
  <c r="Q2483" i="11"/>
  <c r="R2483" i="11"/>
  <c r="S2483" i="11"/>
  <c r="P2484" i="11"/>
  <c r="Q2484" i="11"/>
  <c r="R2484" i="11"/>
  <c r="S2484" i="11"/>
  <c r="P2485" i="11"/>
  <c r="Q2485" i="11"/>
  <c r="R2485" i="11"/>
  <c r="S2485" i="11"/>
  <c r="P2486" i="11"/>
  <c r="Q2486" i="11"/>
  <c r="R2486" i="11"/>
  <c r="S2486" i="11"/>
  <c r="P2487" i="11"/>
  <c r="Q2487" i="11"/>
  <c r="R2487" i="11"/>
  <c r="S2487" i="11"/>
  <c r="P2488" i="11"/>
  <c r="Q2488" i="11"/>
  <c r="R2488" i="11"/>
  <c r="S2488" i="11"/>
  <c r="P2489" i="11"/>
  <c r="Q2489" i="11"/>
  <c r="R2489" i="11"/>
  <c r="S2489" i="11"/>
  <c r="P2490" i="11"/>
  <c r="Q2490" i="11"/>
  <c r="R2490" i="11"/>
  <c r="S2490" i="11"/>
  <c r="P2491" i="11"/>
  <c r="Q2491" i="11"/>
  <c r="R2491" i="11"/>
  <c r="S2491" i="11"/>
  <c r="P2492" i="11"/>
  <c r="Q2492" i="11"/>
  <c r="R2492" i="11"/>
  <c r="S2492" i="11"/>
  <c r="P2493" i="11"/>
  <c r="Q2493" i="11"/>
  <c r="R2493" i="11"/>
  <c r="S2493" i="11"/>
  <c r="P2494" i="11"/>
  <c r="Q2494" i="11"/>
  <c r="R2494" i="11"/>
  <c r="S2494" i="11"/>
  <c r="P2495" i="11"/>
  <c r="Q2495" i="11"/>
  <c r="R2495" i="11"/>
  <c r="S2495" i="11"/>
  <c r="P2496" i="11"/>
  <c r="Q2496" i="11"/>
  <c r="R2496" i="11"/>
  <c r="S2496" i="11"/>
  <c r="P2497" i="11"/>
  <c r="Q2497" i="11"/>
  <c r="R2497" i="11"/>
  <c r="S2497" i="11"/>
  <c r="P2498" i="11"/>
  <c r="Q2498" i="11"/>
  <c r="R2498" i="11"/>
  <c r="S2498" i="11"/>
  <c r="P2499" i="11"/>
  <c r="Q2499" i="11"/>
  <c r="R2499" i="11"/>
  <c r="S2499" i="11"/>
  <c r="P2500" i="11"/>
  <c r="Q2500" i="11"/>
  <c r="R2500" i="11"/>
  <c r="S2500" i="11"/>
  <c r="P2501" i="11"/>
  <c r="Q2501" i="11"/>
  <c r="R2501" i="11"/>
  <c r="S2501" i="11"/>
  <c r="P2502" i="11"/>
  <c r="Q2502" i="11"/>
  <c r="R2502" i="11"/>
  <c r="S2502" i="11"/>
  <c r="P2503" i="11"/>
  <c r="Q2503" i="11"/>
  <c r="R2503" i="11"/>
  <c r="S2503" i="11"/>
  <c r="P2504" i="11"/>
  <c r="Q2504" i="11"/>
  <c r="R2504" i="11"/>
  <c r="S2504" i="11"/>
  <c r="P2505" i="11"/>
  <c r="Q2505" i="11"/>
  <c r="R2505" i="11"/>
  <c r="S2505" i="11"/>
  <c r="P2506" i="11"/>
  <c r="Q2506" i="11"/>
  <c r="R2506" i="11"/>
  <c r="S2506" i="11"/>
  <c r="P2507" i="11"/>
  <c r="Q2507" i="11"/>
  <c r="R2507" i="11"/>
  <c r="S2507" i="11"/>
  <c r="P2508" i="11"/>
  <c r="Q2508" i="11"/>
  <c r="R2508" i="11"/>
  <c r="S2508" i="11"/>
  <c r="P2509" i="11"/>
  <c r="Q2509" i="11"/>
  <c r="R2509" i="11"/>
  <c r="S2509" i="11"/>
  <c r="P2510" i="11"/>
  <c r="Q2510" i="11"/>
  <c r="R2510" i="11"/>
  <c r="S2510" i="11"/>
  <c r="P2511" i="11"/>
  <c r="Q2511" i="11"/>
  <c r="R2511" i="11"/>
  <c r="S2511" i="11"/>
  <c r="P2512" i="11"/>
  <c r="Q2512" i="11"/>
  <c r="R2512" i="11"/>
  <c r="S2512" i="11"/>
  <c r="P2513" i="11"/>
  <c r="Q2513" i="11"/>
  <c r="R2513" i="11"/>
  <c r="S2513" i="11"/>
  <c r="P2514" i="11"/>
  <c r="Q2514" i="11"/>
  <c r="R2514" i="11"/>
  <c r="S2514" i="11"/>
  <c r="P2515" i="11"/>
  <c r="Q2515" i="11"/>
  <c r="R2515" i="11"/>
  <c r="S2515" i="11"/>
  <c r="P2516" i="11"/>
  <c r="Q2516" i="11"/>
  <c r="R2516" i="11"/>
  <c r="S2516" i="11"/>
  <c r="P2517" i="11"/>
  <c r="Q2517" i="11"/>
  <c r="R2517" i="11"/>
  <c r="S2517" i="11"/>
  <c r="P2518" i="11"/>
  <c r="Q2518" i="11"/>
  <c r="R2518" i="11"/>
  <c r="S2518" i="11"/>
  <c r="P2519" i="11"/>
  <c r="Q2519" i="11"/>
  <c r="R2519" i="11"/>
  <c r="S2519" i="11"/>
  <c r="P2520" i="11"/>
  <c r="Q2520" i="11"/>
  <c r="R2520" i="11"/>
  <c r="S2520" i="11"/>
  <c r="P2521" i="11"/>
  <c r="Q2521" i="11"/>
  <c r="R2521" i="11"/>
  <c r="S2521" i="11"/>
  <c r="P2522" i="11"/>
  <c r="Q2522" i="11"/>
  <c r="R2522" i="11"/>
  <c r="S2522" i="11"/>
  <c r="P2523" i="11"/>
  <c r="Q2523" i="11"/>
  <c r="R2523" i="11"/>
  <c r="S2523" i="11"/>
  <c r="P2524" i="11"/>
  <c r="Q2524" i="11"/>
  <c r="R2524" i="11"/>
  <c r="S2524" i="11"/>
  <c r="P2525" i="11"/>
  <c r="Q2525" i="11"/>
  <c r="R2525" i="11"/>
  <c r="S2525" i="11"/>
  <c r="P2526" i="11"/>
  <c r="Q2526" i="11"/>
  <c r="R2526" i="11"/>
  <c r="S2526" i="11"/>
  <c r="P2527" i="11"/>
  <c r="Q2527" i="11"/>
  <c r="R2527" i="11"/>
  <c r="S2527" i="11"/>
  <c r="P2528" i="11"/>
  <c r="Q2528" i="11"/>
  <c r="R2528" i="11"/>
  <c r="S2528" i="11"/>
  <c r="P2529" i="11"/>
  <c r="Q2529" i="11"/>
  <c r="R2529" i="11"/>
  <c r="S2529" i="11"/>
  <c r="P2530" i="11"/>
  <c r="Q2530" i="11"/>
  <c r="R2530" i="11"/>
  <c r="S2530" i="11"/>
  <c r="P2531" i="11"/>
  <c r="Q2531" i="11"/>
  <c r="R2531" i="11"/>
  <c r="S2531" i="11"/>
  <c r="P2532" i="11"/>
  <c r="Q2532" i="11"/>
  <c r="R2532" i="11"/>
  <c r="S2532" i="11"/>
  <c r="P2533" i="11"/>
  <c r="Q2533" i="11"/>
  <c r="R2533" i="11"/>
  <c r="S2533" i="11"/>
  <c r="P2534" i="11"/>
  <c r="Q2534" i="11"/>
  <c r="R2534" i="11"/>
  <c r="S2534" i="11"/>
  <c r="P2535" i="11"/>
  <c r="Q2535" i="11"/>
  <c r="R2535" i="11"/>
  <c r="S2535" i="11"/>
  <c r="P2536" i="11"/>
  <c r="Q2536" i="11"/>
  <c r="R2536" i="11"/>
  <c r="S2536" i="11"/>
  <c r="P2537" i="11"/>
  <c r="Q2537" i="11"/>
  <c r="R2537" i="11"/>
  <c r="S2537" i="11"/>
  <c r="P2538" i="11"/>
  <c r="Q2538" i="11"/>
  <c r="R2538" i="11"/>
  <c r="S2538" i="11"/>
  <c r="P2539" i="11"/>
  <c r="Q2539" i="11"/>
  <c r="R2539" i="11"/>
  <c r="S2539" i="11"/>
  <c r="P2540" i="11"/>
  <c r="Q2540" i="11"/>
  <c r="R2540" i="11"/>
  <c r="S2540" i="11"/>
  <c r="P2541" i="11"/>
  <c r="Q2541" i="11"/>
  <c r="R2541" i="11"/>
  <c r="S2541" i="11"/>
  <c r="P2542" i="11"/>
  <c r="Q2542" i="11"/>
  <c r="R2542" i="11"/>
  <c r="S2542" i="11"/>
  <c r="P2543" i="11"/>
  <c r="Q2543" i="11"/>
  <c r="R2543" i="11"/>
  <c r="S2543" i="11"/>
  <c r="P2544" i="11"/>
  <c r="Q2544" i="11"/>
  <c r="R2544" i="11"/>
  <c r="S2544" i="11"/>
  <c r="P2545" i="11"/>
  <c r="Q2545" i="11"/>
  <c r="R2545" i="11"/>
  <c r="S2545" i="11"/>
  <c r="P2546" i="11"/>
  <c r="Q2546" i="11"/>
  <c r="R2546" i="11"/>
  <c r="S2546" i="11"/>
  <c r="P2547" i="11"/>
  <c r="Q2547" i="11"/>
  <c r="R2547" i="11"/>
  <c r="S2547" i="11"/>
  <c r="P2548" i="11"/>
  <c r="Q2548" i="11"/>
  <c r="R2548" i="11"/>
  <c r="S2548" i="11"/>
  <c r="P2549" i="11"/>
  <c r="Q2549" i="11"/>
  <c r="R2549" i="11"/>
  <c r="S2549" i="11"/>
  <c r="P2550" i="11"/>
  <c r="Q2550" i="11"/>
  <c r="R2550" i="11"/>
  <c r="S2550" i="11"/>
  <c r="P2551" i="11"/>
  <c r="Q2551" i="11"/>
  <c r="R2551" i="11"/>
  <c r="S2551" i="11"/>
  <c r="P2552" i="11"/>
  <c r="Q2552" i="11"/>
  <c r="R2552" i="11"/>
  <c r="S2552" i="11"/>
  <c r="P2553" i="11"/>
  <c r="Q2553" i="11"/>
  <c r="R2553" i="11"/>
  <c r="S2553" i="11"/>
  <c r="P2554" i="11"/>
  <c r="Q2554" i="11"/>
  <c r="R2554" i="11"/>
  <c r="S2554" i="11"/>
  <c r="P2555" i="11"/>
  <c r="Q2555" i="11"/>
  <c r="R2555" i="11"/>
  <c r="S2555" i="11"/>
  <c r="P2556" i="11"/>
  <c r="Q2556" i="11"/>
  <c r="R2556" i="11"/>
  <c r="S2556" i="11"/>
  <c r="P2557" i="11"/>
  <c r="Q2557" i="11"/>
  <c r="R2557" i="11"/>
  <c r="S2557" i="11"/>
  <c r="P2558" i="11"/>
  <c r="Q2558" i="11"/>
  <c r="R2558" i="11"/>
  <c r="S2558" i="11"/>
  <c r="P2559" i="11"/>
  <c r="Q2559" i="11"/>
  <c r="R2559" i="11"/>
  <c r="S2559" i="11"/>
  <c r="P2560" i="11"/>
  <c r="Q2560" i="11"/>
  <c r="R2560" i="11"/>
  <c r="S2560" i="11"/>
  <c r="P2561" i="11"/>
  <c r="Q2561" i="11"/>
  <c r="R2561" i="11"/>
  <c r="S2561" i="11"/>
  <c r="P2562" i="11"/>
  <c r="Q2562" i="11"/>
  <c r="R2562" i="11"/>
  <c r="S2562" i="11"/>
  <c r="P2563" i="11"/>
  <c r="Q2563" i="11"/>
  <c r="R2563" i="11"/>
  <c r="S2563" i="11"/>
  <c r="P2564" i="11"/>
  <c r="Q2564" i="11"/>
  <c r="R2564" i="11"/>
  <c r="S2564" i="11"/>
  <c r="P2565" i="11"/>
  <c r="Q2565" i="11"/>
  <c r="R2565" i="11"/>
  <c r="S2565" i="11"/>
  <c r="P2566" i="11"/>
  <c r="Q2566" i="11"/>
  <c r="R2566" i="11"/>
  <c r="S2566" i="11"/>
  <c r="P2567" i="11"/>
  <c r="Q2567" i="11"/>
  <c r="R2567" i="11"/>
  <c r="S2567" i="11"/>
  <c r="P2568" i="11"/>
  <c r="Q2568" i="11"/>
  <c r="R2568" i="11"/>
  <c r="S2568" i="11"/>
  <c r="P2569" i="11"/>
  <c r="Q2569" i="11"/>
  <c r="R2569" i="11"/>
  <c r="S2569" i="11"/>
  <c r="P2570" i="11"/>
  <c r="Q2570" i="11"/>
  <c r="R2570" i="11"/>
  <c r="S2570" i="11"/>
  <c r="P2571" i="11"/>
  <c r="Q2571" i="11"/>
  <c r="R2571" i="11"/>
  <c r="S2571" i="11"/>
  <c r="P2572" i="11"/>
  <c r="Q2572" i="11"/>
  <c r="R2572" i="11"/>
  <c r="S2572" i="11"/>
  <c r="P2573" i="11"/>
  <c r="Q2573" i="11"/>
  <c r="R2573" i="11"/>
  <c r="S2573" i="11"/>
  <c r="P2574" i="11"/>
  <c r="Q2574" i="11"/>
  <c r="R2574" i="11"/>
  <c r="S2574" i="11"/>
  <c r="P2575" i="11"/>
  <c r="Q2575" i="11"/>
  <c r="R2575" i="11"/>
  <c r="S2575" i="11"/>
  <c r="P2576" i="11"/>
  <c r="Q2576" i="11"/>
  <c r="R2576" i="11"/>
  <c r="S2576" i="11"/>
  <c r="P2577" i="11"/>
  <c r="Q2577" i="11"/>
  <c r="R2577" i="11"/>
  <c r="S2577" i="11"/>
  <c r="P2578" i="11"/>
  <c r="Q2578" i="11"/>
  <c r="R2578" i="11"/>
  <c r="S2578" i="11"/>
  <c r="P2579" i="11"/>
  <c r="Q2579" i="11"/>
  <c r="R2579" i="11"/>
  <c r="S2579" i="11"/>
  <c r="P2580" i="11"/>
  <c r="Q2580" i="11"/>
  <c r="R2580" i="11"/>
  <c r="S2580" i="11"/>
  <c r="P2581" i="11"/>
  <c r="Q2581" i="11"/>
  <c r="R2581" i="11"/>
  <c r="S2581" i="11"/>
  <c r="P2582" i="11"/>
  <c r="Q2582" i="11"/>
  <c r="R2582" i="11"/>
  <c r="S2582" i="11"/>
  <c r="P2583" i="11"/>
  <c r="Q2583" i="11"/>
  <c r="R2583" i="11"/>
  <c r="S2583" i="11"/>
  <c r="P2584" i="11"/>
  <c r="Q2584" i="11"/>
  <c r="R2584" i="11"/>
  <c r="S2584" i="11"/>
  <c r="P2585" i="11"/>
  <c r="Q2585" i="11"/>
  <c r="R2585" i="11"/>
  <c r="S2585" i="11"/>
  <c r="P2586" i="11"/>
  <c r="Q2586" i="11"/>
  <c r="R2586" i="11"/>
  <c r="S2586" i="11"/>
  <c r="P2587" i="11"/>
  <c r="Q2587" i="11"/>
  <c r="R2587" i="11"/>
  <c r="S2587" i="11"/>
  <c r="P2588" i="11"/>
  <c r="Q2588" i="11"/>
  <c r="R2588" i="11"/>
  <c r="S2588" i="11"/>
  <c r="P2589" i="11"/>
  <c r="Q2589" i="11"/>
  <c r="R2589" i="11"/>
  <c r="S2589" i="11"/>
  <c r="P2590" i="11"/>
  <c r="Q2590" i="11"/>
  <c r="R2590" i="11"/>
  <c r="S2590" i="11"/>
  <c r="P2591" i="11"/>
  <c r="Q2591" i="11"/>
  <c r="R2591" i="11"/>
  <c r="S2591" i="11"/>
  <c r="P2592" i="11"/>
  <c r="Q2592" i="11"/>
  <c r="R2592" i="11"/>
  <c r="S2592" i="11"/>
  <c r="P2593" i="11"/>
  <c r="Q2593" i="11"/>
  <c r="R2593" i="11"/>
  <c r="S2593" i="11"/>
  <c r="P2594" i="11"/>
  <c r="Q2594" i="11"/>
  <c r="R2594" i="11"/>
  <c r="S2594" i="11"/>
  <c r="P2595" i="11"/>
  <c r="Q2595" i="11"/>
  <c r="R2595" i="11"/>
  <c r="S2595" i="11"/>
  <c r="P2596" i="11"/>
  <c r="Q2596" i="11"/>
  <c r="R2596" i="11"/>
  <c r="S2596" i="11"/>
  <c r="P2597" i="11"/>
  <c r="Q2597" i="11"/>
  <c r="R2597" i="11"/>
  <c r="S2597" i="11"/>
  <c r="P2598" i="11"/>
  <c r="Q2598" i="11"/>
  <c r="R2598" i="11"/>
  <c r="S2598" i="11"/>
  <c r="P2599" i="11"/>
  <c r="Q2599" i="11"/>
  <c r="R2599" i="11"/>
  <c r="S2599" i="11"/>
  <c r="P2600" i="11"/>
  <c r="Q2600" i="11"/>
  <c r="R2600" i="11"/>
  <c r="S2600" i="11"/>
  <c r="P2601" i="11"/>
  <c r="Q2601" i="11"/>
  <c r="R2601" i="11"/>
  <c r="S2601" i="11"/>
  <c r="P2602" i="11"/>
  <c r="Q2602" i="11"/>
  <c r="R2602" i="11"/>
  <c r="S2602" i="11"/>
  <c r="P2603" i="11"/>
  <c r="Q2603" i="11"/>
  <c r="R2603" i="11"/>
  <c r="S2603" i="11"/>
  <c r="P2604" i="11"/>
  <c r="Q2604" i="11"/>
  <c r="R2604" i="11"/>
  <c r="S2604" i="11"/>
  <c r="P2605" i="11"/>
  <c r="Q2605" i="11"/>
  <c r="R2605" i="11"/>
  <c r="S2605" i="11"/>
  <c r="P2606" i="11"/>
  <c r="Q2606" i="11"/>
  <c r="R2606" i="11"/>
  <c r="S2606" i="11"/>
  <c r="P2607" i="11"/>
  <c r="Q2607" i="11"/>
  <c r="R2607" i="11"/>
  <c r="S2607" i="11"/>
  <c r="P2608" i="11"/>
  <c r="Q2608" i="11"/>
  <c r="R2608" i="11"/>
  <c r="S2608" i="11"/>
  <c r="P2609" i="11"/>
  <c r="Q2609" i="11"/>
  <c r="R2609" i="11"/>
  <c r="S2609" i="11"/>
  <c r="P2610" i="11"/>
  <c r="Q2610" i="11"/>
  <c r="R2610" i="11"/>
  <c r="S2610" i="11"/>
  <c r="P2611" i="11"/>
  <c r="Q2611" i="11"/>
  <c r="R2611" i="11"/>
  <c r="S2611" i="11"/>
  <c r="P2612" i="11"/>
  <c r="Q2612" i="11"/>
  <c r="R2612" i="11"/>
  <c r="S2612" i="11"/>
  <c r="P2613" i="11"/>
  <c r="Q2613" i="11"/>
  <c r="R2613" i="11"/>
  <c r="S2613" i="11"/>
  <c r="P2614" i="11"/>
  <c r="Q2614" i="11"/>
  <c r="R2614" i="11"/>
  <c r="S2614" i="11"/>
  <c r="P2615" i="11"/>
  <c r="Q2615" i="11"/>
  <c r="R2615" i="11"/>
  <c r="S2615" i="11"/>
  <c r="P2616" i="11"/>
  <c r="Q2616" i="11"/>
  <c r="R2616" i="11"/>
  <c r="S2616" i="11"/>
  <c r="P2617" i="11"/>
  <c r="Q2617" i="11"/>
  <c r="R2617" i="11"/>
  <c r="S2617" i="11"/>
  <c r="P2618" i="11"/>
  <c r="Q2618" i="11"/>
  <c r="R2618" i="11"/>
  <c r="S2618" i="11"/>
  <c r="P2619" i="11"/>
  <c r="Q2619" i="11"/>
  <c r="R2619" i="11"/>
  <c r="S2619" i="11"/>
  <c r="P2620" i="11"/>
  <c r="Q2620" i="11"/>
  <c r="R2620" i="11"/>
  <c r="S2620" i="11"/>
  <c r="P2621" i="11"/>
  <c r="Q2621" i="11"/>
  <c r="R2621" i="11"/>
  <c r="S2621" i="11"/>
  <c r="P2622" i="11"/>
  <c r="Q2622" i="11"/>
  <c r="R2622" i="11"/>
  <c r="S2622" i="11"/>
  <c r="P2623" i="11"/>
  <c r="Q2623" i="11"/>
  <c r="R2623" i="11"/>
  <c r="S2623" i="11"/>
  <c r="P2624" i="11"/>
  <c r="Q2624" i="11"/>
  <c r="R2624" i="11"/>
  <c r="S2624" i="11"/>
  <c r="P2625" i="11"/>
  <c r="Q2625" i="11"/>
  <c r="R2625" i="11"/>
  <c r="S2625" i="11"/>
  <c r="P2626" i="11"/>
  <c r="Q2626" i="11"/>
  <c r="R2626" i="11"/>
  <c r="S2626" i="11"/>
  <c r="P2627" i="11"/>
  <c r="Q2627" i="11"/>
  <c r="R2627" i="11"/>
  <c r="S2627" i="11"/>
  <c r="P2628" i="11"/>
  <c r="Q2628" i="11"/>
  <c r="R2628" i="11"/>
  <c r="S2628" i="11"/>
  <c r="P2629" i="11"/>
  <c r="Q2629" i="11"/>
  <c r="R2629" i="11"/>
  <c r="S2629" i="11"/>
  <c r="P2630" i="11"/>
  <c r="Q2630" i="11"/>
  <c r="R2630" i="11"/>
  <c r="S2630" i="11"/>
  <c r="P2631" i="11"/>
  <c r="Q2631" i="11"/>
  <c r="R2631" i="11"/>
  <c r="S2631" i="11"/>
  <c r="P2632" i="11"/>
  <c r="Q2632" i="11"/>
  <c r="R2632" i="11"/>
  <c r="S2632" i="11"/>
  <c r="P2633" i="11"/>
  <c r="Q2633" i="11"/>
  <c r="R2633" i="11"/>
  <c r="S2633" i="11"/>
  <c r="P2634" i="11"/>
  <c r="Q2634" i="11"/>
  <c r="R2634" i="11"/>
  <c r="S2634" i="11"/>
  <c r="P2635" i="11"/>
  <c r="Q2635" i="11"/>
  <c r="R2635" i="11"/>
  <c r="S2635" i="11"/>
  <c r="P2636" i="11"/>
  <c r="Q2636" i="11"/>
  <c r="R2636" i="11"/>
  <c r="S2636" i="11"/>
  <c r="P2637" i="11"/>
  <c r="Q2637" i="11"/>
  <c r="R2637" i="11"/>
  <c r="S2637" i="11"/>
  <c r="P2638" i="11"/>
  <c r="Q2638" i="11"/>
  <c r="R2638" i="11"/>
  <c r="S2638" i="11"/>
  <c r="P2639" i="11"/>
  <c r="Q2639" i="11"/>
  <c r="R2639" i="11"/>
  <c r="S2639" i="11"/>
  <c r="P2640" i="11"/>
  <c r="Q2640" i="11"/>
  <c r="R2640" i="11"/>
  <c r="S2640" i="11"/>
  <c r="P2641" i="11"/>
  <c r="Q2641" i="11"/>
  <c r="R2641" i="11"/>
  <c r="S2641" i="11"/>
  <c r="P2642" i="11"/>
  <c r="Q2642" i="11"/>
  <c r="R2642" i="11"/>
  <c r="S2642" i="11"/>
  <c r="P2643" i="11"/>
  <c r="Q2643" i="11"/>
  <c r="R2643" i="11"/>
  <c r="S2643" i="11"/>
  <c r="P2644" i="11"/>
  <c r="Q2644" i="11"/>
  <c r="R2644" i="11"/>
  <c r="S2644" i="11"/>
  <c r="P2645" i="11"/>
  <c r="Q2645" i="11"/>
  <c r="R2645" i="11"/>
  <c r="S2645" i="11"/>
  <c r="P2646" i="11"/>
  <c r="Q2646" i="11"/>
  <c r="R2646" i="11"/>
  <c r="S2646" i="11"/>
  <c r="P2647" i="11"/>
  <c r="Q2647" i="11"/>
  <c r="R2647" i="11"/>
  <c r="S2647" i="11"/>
  <c r="P2648" i="11"/>
  <c r="Q2648" i="11"/>
  <c r="R2648" i="11"/>
  <c r="S2648" i="11"/>
  <c r="P2649" i="11"/>
  <c r="Q2649" i="11"/>
  <c r="R2649" i="11"/>
  <c r="S2649" i="11"/>
  <c r="P2650" i="11"/>
  <c r="Q2650" i="11"/>
  <c r="R2650" i="11"/>
  <c r="S2650" i="11"/>
  <c r="P2651" i="11"/>
  <c r="Q2651" i="11"/>
  <c r="R2651" i="11"/>
  <c r="S2651" i="11"/>
  <c r="P2652" i="11"/>
  <c r="Q2652" i="11"/>
  <c r="R2652" i="11"/>
  <c r="S2652" i="11"/>
  <c r="P2653" i="11"/>
  <c r="Q2653" i="11"/>
  <c r="R2653" i="11"/>
  <c r="S2653" i="11"/>
  <c r="P2654" i="11"/>
  <c r="Q2654" i="11"/>
  <c r="R2654" i="11"/>
  <c r="S2654" i="11"/>
  <c r="P2655" i="11"/>
  <c r="Q2655" i="11"/>
  <c r="R2655" i="11"/>
  <c r="S2655" i="11"/>
  <c r="P2656" i="11"/>
  <c r="Q2656" i="11"/>
  <c r="R2656" i="11"/>
  <c r="S2656" i="11"/>
  <c r="P2657" i="11"/>
  <c r="Q2657" i="11"/>
  <c r="R2657" i="11"/>
  <c r="S2657" i="11"/>
  <c r="P2658" i="11"/>
  <c r="Q2658" i="11"/>
  <c r="R2658" i="11"/>
  <c r="S2658" i="11"/>
  <c r="P2659" i="11"/>
  <c r="Q2659" i="11"/>
  <c r="R2659" i="11"/>
  <c r="S2659" i="11"/>
  <c r="P2660" i="11"/>
  <c r="Q2660" i="11"/>
  <c r="R2660" i="11"/>
  <c r="S2660" i="11"/>
  <c r="P2661" i="11"/>
  <c r="Q2661" i="11"/>
  <c r="R2661" i="11"/>
  <c r="S2661" i="11"/>
  <c r="P2662" i="11"/>
  <c r="Q2662" i="11"/>
  <c r="R2662" i="11"/>
  <c r="S2662" i="11"/>
  <c r="P2663" i="11"/>
  <c r="Q2663" i="11"/>
  <c r="R2663" i="11"/>
  <c r="S2663" i="11"/>
  <c r="P2664" i="11"/>
  <c r="Q2664" i="11"/>
  <c r="R2664" i="11"/>
  <c r="S2664" i="11"/>
  <c r="P2665" i="11"/>
  <c r="Q2665" i="11"/>
  <c r="R2665" i="11"/>
  <c r="S2665" i="11"/>
  <c r="P2666" i="11"/>
  <c r="Q2666" i="11"/>
  <c r="R2666" i="11"/>
  <c r="S2666" i="11"/>
  <c r="P2667" i="11"/>
  <c r="Q2667" i="11"/>
  <c r="R2667" i="11"/>
  <c r="S2667" i="11"/>
  <c r="P2668" i="11"/>
  <c r="Q2668" i="11"/>
  <c r="R2668" i="11"/>
  <c r="S2668" i="11"/>
  <c r="P2669" i="11"/>
  <c r="Q2669" i="11"/>
  <c r="R2669" i="11"/>
  <c r="S2669" i="11"/>
  <c r="P2670" i="11"/>
  <c r="Q2670" i="11"/>
  <c r="R2670" i="11"/>
  <c r="S2670" i="11"/>
  <c r="P2671" i="11"/>
  <c r="Q2671" i="11"/>
  <c r="R2671" i="11"/>
  <c r="S2671" i="11"/>
  <c r="P2672" i="11"/>
  <c r="Q2672" i="11"/>
  <c r="R2672" i="11"/>
  <c r="S2672" i="11"/>
  <c r="P2673" i="11"/>
  <c r="Q2673" i="11"/>
  <c r="R2673" i="11"/>
  <c r="S2673" i="11"/>
  <c r="P2674" i="11"/>
  <c r="Q2674" i="11"/>
  <c r="R2674" i="11"/>
  <c r="S2674" i="11"/>
  <c r="P2675" i="11"/>
  <c r="Q2675" i="11"/>
  <c r="R2675" i="11"/>
  <c r="S2675" i="11"/>
  <c r="P2676" i="11"/>
  <c r="Q2676" i="11"/>
  <c r="R2676" i="11"/>
  <c r="S2676" i="11"/>
  <c r="P2677" i="11"/>
  <c r="Q2677" i="11"/>
  <c r="R2677" i="11"/>
  <c r="S2677" i="11"/>
  <c r="P2678" i="11"/>
  <c r="Q2678" i="11"/>
  <c r="R2678" i="11"/>
  <c r="S2678" i="11"/>
  <c r="P2679" i="11"/>
  <c r="Q2679" i="11"/>
  <c r="R2679" i="11"/>
  <c r="S2679" i="11"/>
  <c r="P2680" i="11"/>
  <c r="Q2680" i="11"/>
  <c r="R2680" i="11"/>
  <c r="S2680" i="11"/>
  <c r="P2681" i="11"/>
  <c r="Q2681" i="11"/>
  <c r="R2681" i="11"/>
  <c r="S2681" i="11"/>
  <c r="P2682" i="11"/>
  <c r="Q2682" i="11"/>
  <c r="R2682" i="11"/>
  <c r="S2682" i="11"/>
  <c r="P2683" i="11"/>
  <c r="Q2683" i="11"/>
  <c r="R2683" i="11"/>
  <c r="S2683" i="11"/>
  <c r="P2684" i="11"/>
  <c r="Q2684" i="11"/>
  <c r="R2684" i="11"/>
  <c r="S2684" i="11"/>
  <c r="P2685" i="11"/>
  <c r="Q2685" i="11"/>
  <c r="R2685" i="11"/>
  <c r="S2685" i="11"/>
  <c r="P2686" i="11"/>
  <c r="Q2686" i="11"/>
  <c r="R2686" i="11"/>
  <c r="S2686" i="11"/>
  <c r="P2687" i="11"/>
  <c r="Q2687" i="11"/>
  <c r="R2687" i="11"/>
  <c r="S2687" i="11"/>
  <c r="P2688" i="11"/>
  <c r="Q2688" i="11"/>
  <c r="R2688" i="11"/>
  <c r="S2688" i="11"/>
  <c r="P2689" i="11"/>
  <c r="Q2689" i="11"/>
  <c r="R2689" i="11"/>
  <c r="S2689" i="11"/>
  <c r="P2690" i="11"/>
  <c r="Q2690" i="11"/>
  <c r="R2690" i="11"/>
  <c r="S2690" i="11"/>
  <c r="P2691" i="11"/>
  <c r="Q2691" i="11"/>
  <c r="R2691" i="11"/>
  <c r="S2691" i="11"/>
  <c r="P2692" i="11"/>
  <c r="Q2692" i="11"/>
  <c r="R2692" i="11"/>
  <c r="S2692" i="11"/>
  <c r="P2693" i="11"/>
  <c r="Q2693" i="11"/>
  <c r="R2693" i="11"/>
  <c r="S2693" i="11"/>
  <c r="P2694" i="11"/>
  <c r="Q2694" i="11"/>
  <c r="R2694" i="11"/>
  <c r="S2694" i="11"/>
  <c r="P2695" i="11"/>
  <c r="Q2695" i="11"/>
  <c r="R2695" i="11"/>
  <c r="S2695" i="11"/>
  <c r="P2696" i="11"/>
  <c r="Q2696" i="11"/>
  <c r="R2696" i="11"/>
  <c r="S2696" i="11"/>
  <c r="P2697" i="11"/>
  <c r="Q2697" i="11"/>
  <c r="R2697" i="11"/>
  <c r="S2697" i="11"/>
  <c r="P2698" i="11"/>
  <c r="Q2698" i="11"/>
  <c r="R2698" i="11"/>
  <c r="S2698" i="11"/>
  <c r="P2699" i="11"/>
  <c r="Q2699" i="11"/>
  <c r="R2699" i="11"/>
  <c r="S2699" i="11"/>
  <c r="P2700" i="11"/>
  <c r="Q2700" i="11"/>
  <c r="R2700" i="11"/>
  <c r="S2700" i="11"/>
  <c r="P2701" i="11"/>
  <c r="Q2701" i="11"/>
  <c r="R2701" i="11"/>
  <c r="S2701" i="11"/>
  <c r="P2702" i="11"/>
  <c r="Q2702" i="11"/>
  <c r="R2702" i="11"/>
  <c r="S2702" i="11"/>
  <c r="P2703" i="11"/>
  <c r="Q2703" i="11"/>
  <c r="R2703" i="11"/>
  <c r="S2703" i="11"/>
  <c r="P2704" i="11"/>
  <c r="Q2704" i="11"/>
  <c r="R2704" i="11"/>
  <c r="S2704" i="11"/>
  <c r="P2705" i="11"/>
  <c r="Q2705" i="11"/>
  <c r="R2705" i="11"/>
  <c r="S2705" i="11"/>
  <c r="P2706" i="11"/>
  <c r="Q2706" i="11"/>
  <c r="R2706" i="11"/>
  <c r="S2706" i="11"/>
  <c r="P2707" i="11"/>
  <c r="Q2707" i="11"/>
  <c r="R2707" i="11"/>
  <c r="S2707" i="11"/>
  <c r="P2708" i="11"/>
  <c r="Q2708" i="11"/>
  <c r="R2708" i="11"/>
  <c r="S2708" i="11"/>
  <c r="P2709" i="11"/>
  <c r="Q2709" i="11"/>
  <c r="R2709" i="11"/>
  <c r="S2709" i="11"/>
  <c r="P2710" i="11"/>
  <c r="Q2710" i="11"/>
  <c r="R2710" i="11"/>
  <c r="S2710" i="11"/>
  <c r="P2711" i="11"/>
  <c r="Q2711" i="11"/>
  <c r="R2711" i="11"/>
  <c r="S2711" i="11"/>
  <c r="P2712" i="11"/>
  <c r="Q2712" i="11"/>
  <c r="R2712" i="11"/>
  <c r="S2712" i="11"/>
  <c r="P2713" i="11"/>
  <c r="Q2713" i="11"/>
  <c r="R2713" i="11"/>
  <c r="S2713" i="11"/>
  <c r="P2714" i="11"/>
  <c r="Q2714" i="11"/>
  <c r="R2714" i="11"/>
  <c r="S2714" i="11"/>
  <c r="P2715" i="11"/>
  <c r="Q2715" i="11"/>
  <c r="R2715" i="11"/>
  <c r="S2715" i="11"/>
  <c r="P2716" i="11"/>
  <c r="Q2716" i="11"/>
  <c r="R2716" i="11"/>
  <c r="S2716" i="11"/>
  <c r="P2717" i="11"/>
  <c r="Q2717" i="11"/>
  <c r="R2717" i="11"/>
  <c r="S2717" i="11"/>
  <c r="P2718" i="11"/>
  <c r="Q2718" i="11"/>
  <c r="R2718" i="11"/>
  <c r="S2718" i="11"/>
  <c r="P2719" i="11"/>
  <c r="Q2719" i="11"/>
  <c r="R2719" i="11"/>
  <c r="S2719" i="11"/>
  <c r="P2720" i="11"/>
  <c r="Q2720" i="11"/>
  <c r="R2720" i="11"/>
  <c r="S2720" i="11"/>
  <c r="P2721" i="11"/>
  <c r="Q2721" i="11"/>
  <c r="R2721" i="11"/>
  <c r="S2721" i="11"/>
  <c r="P2722" i="11"/>
  <c r="Q2722" i="11"/>
  <c r="R2722" i="11"/>
  <c r="S2722" i="11"/>
  <c r="P2723" i="11"/>
  <c r="Q2723" i="11"/>
  <c r="R2723" i="11"/>
  <c r="S2723" i="11"/>
  <c r="P2724" i="11"/>
  <c r="Q2724" i="11"/>
  <c r="R2724" i="11"/>
  <c r="S2724" i="11"/>
  <c r="P2725" i="11"/>
  <c r="Q2725" i="11"/>
  <c r="R2725" i="11"/>
  <c r="S2725" i="11"/>
  <c r="P2726" i="11"/>
  <c r="Q2726" i="11"/>
  <c r="R2726" i="11"/>
  <c r="S2726" i="11"/>
  <c r="P2727" i="11"/>
  <c r="Q2727" i="11"/>
  <c r="R2727" i="11"/>
  <c r="S2727" i="11"/>
  <c r="P2728" i="11"/>
  <c r="Q2728" i="11"/>
  <c r="R2728" i="11"/>
  <c r="S2728" i="11"/>
  <c r="P2729" i="11"/>
  <c r="Q2729" i="11"/>
  <c r="R2729" i="11"/>
  <c r="S2729" i="11"/>
  <c r="P2730" i="11"/>
  <c r="Q2730" i="11"/>
  <c r="R2730" i="11"/>
  <c r="S2730" i="11"/>
  <c r="P2731" i="11"/>
  <c r="Q2731" i="11"/>
  <c r="R2731" i="11"/>
  <c r="S2731" i="11"/>
  <c r="P2732" i="11"/>
  <c r="Q2732" i="11"/>
  <c r="R2732" i="11"/>
  <c r="S2732" i="11"/>
  <c r="P2733" i="11"/>
  <c r="Q2733" i="11"/>
  <c r="R2733" i="11"/>
  <c r="S2733" i="11"/>
  <c r="P2734" i="11"/>
  <c r="Q2734" i="11"/>
  <c r="R2734" i="11"/>
  <c r="S2734" i="11"/>
  <c r="P2735" i="11"/>
  <c r="Q2735" i="11"/>
  <c r="R2735" i="11"/>
  <c r="S2735" i="11"/>
  <c r="P2736" i="11"/>
  <c r="Q2736" i="11"/>
  <c r="R2736" i="11"/>
  <c r="S2736" i="11"/>
  <c r="P2737" i="11"/>
  <c r="Q2737" i="11"/>
  <c r="R2737" i="11"/>
  <c r="S2737" i="11"/>
  <c r="P2738" i="11"/>
  <c r="Q2738" i="11"/>
  <c r="R2738" i="11"/>
  <c r="S2738" i="11"/>
  <c r="P2739" i="11"/>
  <c r="Q2739" i="11"/>
  <c r="R2739" i="11"/>
  <c r="S2739" i="11"/>
  <c r="P2740" i="11"/>
  <c r="Q2740" i="11"/>
  <c r="R2740" i="11"/>
  <c r="S2740" i="11"/>
  <c r="P2741" i="11"/>
  <c r="Q2741" i="11"/>
  <c r="R2741" i="11"/>
  <c r="S2741" i="11"/>
  <c r="P2742" i="11"/>
  <c r="Q2742" i="11"/>
  <c r="R2742" i="11"/>
  <c r="S2742" i="11"/>
  <c r="P2743" i="11"/>
  <c r="Q2743" i="11"/>
  <c r="R2743" i="11"/>
  <c r="S2743" i="11"/>
  <c r="P2744" i="11"/>
  <c r="Q2744" i="11"/>
  <c r="R2744" i="11"/>
  <c r="S2744" i="11"/>
  <c r="P2745" i="11"/>
  <c r="Q2745" i="11"/>
  <c r="R2745" i="11"/>
  <c r="S2745" i="11"/>
  <c r="P2746" i="11"/>
  <c r="Q2746" i="11"/>
  <c r="R2746" i="11"/>
  <c r="S2746" i="11"/>
  <c r="P2747" i="11"/>
  <c r="Q2747" i="11"/>
  <c r="R2747" i="11"/>
  <c r="S2747" i="11"/>
  <c r="P2748" i="11"/>
  <c r="Q2748" i="11"/>
  <c r="R2748" i="11"/>
  <c r="S2748" i="11"/>
  <c r="P2749" i="11"/>
  <c r="Q2749" i="11"/>
  <c r="R2749" i="11"/>
  <c r="S2749" i="11"/>
  <c r="P2750" i="11"/>
  <c r="Q2750" i="11"/>
  <c r="R2750" i="11"/>
  <c r="S2750" i="11"/>
  <c r="P2751" i="11"/>
  <c r="Q2751" i="11"/>
  <c r="R2751" i="11"/>
  <c r="S2751" i="11"/>
  <c r="P2752" i="11"/>
  <c r="Q2752" i="11"/>
  <c r="R2752" i="11"/>
  <c r="S2752" i="11"/>
  <c r="P2753" i="11"/>
  <c r="Q2753" i="11"/>
  <c r="R2753" i="11"/>
  <c r="S2753" i="11"/>
  <c r="P2754" i="11"/>
  <c r="Q2754" i="11"/>
  <c r="R2754" i="11"/>
  <c r="S2754" i="11"/>
  <c r="P2755" i="11"/>
  <c r="Q2755" i="11"/>
  <c r="R2755" i="11"/>
  <c r="S2755" i="11"/>
  <c r="P2756" i="11"/>
  <c r="Q2756" i="11"/>
  <c r="R2756" i="11"/>
  <c r="S2756" i="11"/>
  <c r="P2757" i="11"/>
  <c r="Q2757" i="11"/>
  <c r="R2757" i="11"/>
  <c r="S2757" i="11"/>
  <c r="P2758" i="11"/>
  <c r="Q2758" i="11"/>
  <c r="R2758" i="11"/>
  <c r="S2758" i="11"/>
  <c r="P2759" i="11"/>
  <c r="Q2759" i="11"/>
  <c r="R2759" i="11"/>
  <c r="S2759" i="11"/>
  <c r="P2760" i="11"/>
  <c r="Q2760" i="11"/>
  <c r="R2760" i="11"/>
  <c r="S2760" i="11"/>
  <c r="P2761" i="11"/>
  <c r="Q2761" i="11"/>
  <c r="R2761" i="11"/>
  <c r="S2761" i="11"/>
  <c r="P2762" i="11"/>
  <c r="Q2762" i="11"/>
  <c r="R2762" i="11"/>
  <c r="S2762" i="11"/>
  <c r="P2763" i="11"/>
  <c r="Q2763" i="11"/>
  <c r="R2763" i="11"/>
  <c r="S2763" i="11"/>
  <c r="P2764" i="11"/>
  <c r="Q2764" i="11"/>
  <c r="R2764" i="11"/>
  <c r="S2764" i="11"/>
  <c r="P2765" i="11"/>
  <c r="Q2765" i="11"/>
  <c r="R2765" i="11"/>
  <c r="S2765" i="11"/>
  <c r="P2766" i="11"/>
  <c r="Q2766" i="11"/>
  <c r="R2766" i="11"/>
  <c r="S2766" i="11"/>
  <c r="P2767" i="11"/>
  <c r="Q2767" i="11"/>
  <c r="R2767" i="11"/>
  <c r="S2767" i="11"/>
  <c r="P2768" i="11"/>
  <c r="Q2768" i="11"/>
  <c r="R2768" i="11"/>
  <c r="S2768" i="11"/>
  <c r="P2769" i="11"/>
  <c r="Q2769" i="11"/>
  <c r="R2769" i="11"/>
  <c r="S2769" i="11"/>
  <c r="P2770" i="11"/>
  <c r="Q2770" i="11"/>
  <c r="R2770" i="11"/>
  <c r="S2770" i="11"/>
  <c r="P2771" i="11"/>
  <c r="Q2771" i="11"/>
  <c r="R2771" i="11"/>
  <c r="S2771" i="11"/>
  <c r="P2772" i="11"/>
  <c r="Q2772" i="11"/>
  <c r="R2772" i="11"/>
  <c r="S2772" i="11"/>
  <c r="P2773" i="11"/>
  <c r="Q2773" i="11"/>
  <c r="R2773" i="11"/>
  <c r="S2773" i="11"/>
  <c r="P2774" i="11"/>
  <c r="Q2774" i="11"/>
  <c r="R2774" i="11"/>
  <c r="S2774" i="11"/>
  <c r="P2775" i="11"/>
  <c r="Q2775" i="11"/>
  <c r="R2775" i="11"/>
  <c r="S2775" i="11"/>
  <c r="P2776" i="11"/>
  <c r="Q2776" i="11"/>
  <c r="R2776" i="11"/>
  <c r="S2776" i="11"/>
  <c r="P2777" i="11"/>
  <c r="Q2777" i="11"/>
  <c r="R2777" i="11"/>
  <c r="S2777" i="11"/>
  <c r="P2778" i="11"/>
  <c r="Q2778" i="11"/>
  <c r="R2778" i="11"/>
  <c r="S2778" i="11"/>
  <c r="P2779" i="11"/>
  <c r="Q2779" i="11"/>
  <c r="R2779" i="11"/>
  <c r="S2779" i="11"/>
  <c r="P2780" i="11"/>
  <c r="Q2780" i="11"/>
  <c r="R2780" i="11"/>
  <c r="S2780" i="11"/>
  <c r="P2781" i="11"/>
  <c r="Q2781" i="11"/>
  <c r="R2781" i="11"/>
  <c r="S2781" i="11"/>
  <c r="P2782" i="11"/>
  <c r="Q2782" i="11"/>
  <c r="R2782" i="11"/>
  <c r="S2782" i="11"/>
  <c r="P2783" i="11"/>
  <c r="Q2783" i="11"/>
  <c r="R2783" i="11"/>
  <c r="S2783" i="11"/>
  <c r="P2784" i="11"/>
  <c r="Q2784" i="11"/>
  <c r="R2784" i="11"/>
  <c r="S2784" i="11"/>
  <c r="P2785" i="11"/>
  <c r="Q2785" i="11"/>
  <c r="R2785" i="11"/>
  <c r="S2785" i="11"/>
  <c r="P2786" i="11"/>
  <c r="Q2786" i="11"/>
  <c r="R2786" i="11"/>
  <c r="S2786" i="11"/>
  <c r="P2787" i="11"/>
  <c r="Q2787" i="11"/>
  <c r="R2787" i="11"/>
  <c r="S2787" i="11"/>
  <c r="P2788" i="11"/>
  <c r="Q2788" i="11"/>
  <c r="R2788" i="11"/>
  <c r="S2788" i="11"/>
  <c r="P2789" i="11"/>
  <c r="Q2789" i="11"/>
  <c r="R2789" i="11"/>
  <c r="S2789" i="11"/>
  <c r="P2790" i="11"/>
  <c r="Q2790" i="11"/>
  <c r="R2790" i="11"/>
  <c r="S2790" i="11"/>
  <c r="P2791" i="11"/>
  <c r="Q2791" i="11"/>
  <c r="R2791" i="11"/>
  <c r="S2791" i="11"/>
  <c r="P2792" i="11"/>
  <c r="Q2792" i="11"/>
  <c r="R2792" i="11"/>
  <c r="S2792" i="11"/>
  <c r="P2793" i="11"/>
  <c r="Q2793" i="11"/>
  <c r="R2793" i="11"/>
  <c r="S2793" i="11"/>
  <c r="P2794" i="11"/>
  <c r="Q2794" i="11"/>
  <c r="R2794" i="11"/>
  <c r="S2794" i="11"/>
  <c r="P2795" i="11"/>
  <c r="Q2795" i="11"/>
  <c r="R2795" i="11"/>
  <c r="S2795" i="11"/>
  <c r="P2796" i="11"/>
  <c r="Q2796" i="11"/>
  <c r="R2796" i="11"/>
  <c r="S2796" i="11"/>
  <c r="P2797" i="11"/>
  <c r="Q2797" i="11"/>
  <c r="R2797" i="11"/>
  <c r="S2797" i="11"/>
  <c r="P2798" i="11"/>
  <c r="Q2798" i="11"/>
  <c r="R2798" i="11"/>
  <c r="S2798" i="11"/>
  <c r="P2799" i="11"/>
  <c r="Q2799" i="11"/>
  <c r="R2799" i="11"/>
  <c r="S2799" i="11"/>
  <c r="P2800" i="11"/>
  <c r="Q2800" i="11"/>
  <c r="R2800" i="11"/>
  <c r="S2800" i="11"/>
  <c r="P2801" i="11"/>
  <c r="Q2801" i="11"/>
  <c r="R2801" i="11"/>
  <c r="S2801" i="11"/>
  <c r="P2802" i="11"/>
  <c r="Q2802" i="11"/>
  <c r="R2802" i="11"/>
  <c r="S2802" i="11"/>
  <c r="P2803" i="11"/>
  <c r="Q2803" i="11"/>
  <c r="R2803" i="11"/>
  <c r="S2803" i="11"/>
  <c r="P2804" i="11"/>
  <c r="Q2804" i="11"/>
  <c r="R2804" i="11"/>
  <c r="S2804" i="11"/>
  <c r="P2805" i="11"/>
  <c r="Q2805" i="11"/>
  <c r="R2805" i="11"/>
  <c r="S2805" i="11"/>
  <c r="P2806" i="11"/>
  <c r="Q2806" i="11"/>
  <c r="R2806" i="11"/>
  <c r="S2806" i="11"/>
  <c r="P2807" i="11"/>
  <c r="Q2807" i="11"/>
  <c r="R2807" i="11"/>
  <c r="S2807" i="11"/>
  <c r="P2808" i="11"/>
  <c r="Q2808" i="11"/>
  <c r="R2808" i="11"/>
  <c r="S2808" i="11"/>
  <c r="P2809" i="11"/>
  <c r="Q2809" i="11"/>
  <c r="R2809" i="11"/>
  <c r="S2809" i="11"/>
  <c r="P2810" i="11"/>
  <c r="Q2810" i="11"/>
  <c r="R2810" i="11"/>
  <c r="S2810" i="11"/>
  <c r="P2811" i="11"/>
  <c r="Q2811" i="11"/>
  <c r="R2811" i="11"/>
  <c r="S2811" i="11"/>
  <c r="P2812" i="11"/>
  <c r="Q2812" i="11"/>
  <c r="R2812" i="11"/>
  <c r="S2812" i="11"/>
  <c r="P2813" i="11"/>
  <c r="Q2813" i="11"/>
  <c r="R2813" i="11"/>
  <c r="S2813" i="11"/>
  <c r="P2814" i="11"/>
  <c r="Q2814" i="11"/>
  <c r="R2814" i="11"/>
  <c r="S2814" i="11"/>
  <c r="P2815" i="11"/>
  <c r="Q2815" i="11"/>
  <c r="R2815" i="11"/>
  <c r="S2815" i="11"/>
  <c r="P2816" i="11"/>
  <c r="Q2816" i="11"/>
  <c r="R2816" i="11"/>
  <c r="S2816" i="11"/>
  <c r="P2817" i="11"/>
  <c r="Q2817" i="11"/>
  <c r="R2817" i="11"/>
  <c r="S2817" i="11"/>
  <c r="P2818" i="11"/>
  <c r="Q2818" i="11"/>
  <c r="R2818" i="11"/>
  <c r="S2818" i="11"/>
  <c r="P2819" i="11"/>
  <c r="Q2819" i="11"/>
  <c r="R2819" i="11"/>
  <c r="S2819" i="11"/>
  <c r="P2820" i="11"/>
  <c r="Q2820" i="11"/>
  <c r="R2820" i="11"/>
  <c r="S2820" i="11"/>
  <c r="P2821" i="11"/>
  <c r="Q2821" i="11"/>
  <c r="R2821" i="11"/>
  <c r="S2821" i="11"/>
  <c r="P2822" i="11"/>
  <c r="Q2822" i="11"/>
  <c r="R2822" i="11"/>
  <c r="S2822" i="11"/>
  <c r="P2823" i="11"/>
  <c r="Q2823" i="11"/>
  <c r="R2823" i="11"/>
  <c r="S2823" i="11"/>
  <c r="P2824" i="11"/>
  <c r="Q2824" i="11"/>
  <c r="R2824" i="11"/>
  <c r="S2824" i="11"/>
  <c r="P2825" i="11"/>
  <c r="Q2825" i="11"/>
  <c r="R2825" i="11"/>
  <c r="S2825" i="11"/>
  <c r="P2826" i="11"/>
  <c r="Q2826" i="11"/>
  <c r="R2826" i="11"/>
  <c r="S2826" i="11"/>
  <c r="P2827" i="11"/>
  <c r="Q2827" i="11"/>
  <c r="R2827" i="11"/>
  <c r="S2827" i="11"/>
  <c r="P2828" i="11"/>
  <c r="Q2828" i="11"/>
  <c r="R2828" i="11"/>
  <c r="S2828" i="11"/>
  <c r="P2829" i="11"/>
  <c r="Q2829" i="11"/>
  <c r="R2829" i="11"/>
  <c r="S2829" i="11"/>
  <c r="P2830" i="11"/>
  <c r="Q2830" i="11"/>
  <c r="R2830" i="11"/>
  <c r="S2830" i="11"/>
  <c r="P2831" i="11"/>
  <c r="Q2831" i="11"/>
  <c r="R2831" i="11"/>
  <c r="S2831" i="11"/>
  <c r="P2832" i="11"/>
  <c r="Q2832" i="11"/>
  <c r="R2832" i="11"/>
  <c r="S2832" i="11"/>
  <c r="P2833" i="11"/>
  <c r="Q2833" i="11"/>
  <c r="R2833" i="11"/>
  <c r="S2833" i="11"/>
  <c r="P2834" i="11"/>
  <c r="Q2834" i="11"/>
  <c r="R2834" i="11"/>
  <c r="S2834" i="11"/>
  <c r="P2835" i="11"/>
  <c r="Q2835" i="11"/>
  <c r="R2835" i="11"/>
  <c r="S2835" i="11"/>
  <c r="P2836" i="11"/>
  <c r="Q2836" i="11"/>
  <c r="R2836" i="11"/>
  <c r="S2836" i="11"/>
  <c r="P2837" i="11"/>
  <c r="Q2837" i="11"/>
  <c r="R2837" i="11"/>
  <c r="S2837" i="11"/>
  <c r="P2838" i="11"/>
  <c r="Q2838" i="11"/>
  <c r="R2838" i="11"/>
  <c r="S2838" i="11"/>
  <c r="P2839" i="11"/>
  <c r="Q2839" i="11"/>
  <c r="R2839" i="11"/>
  <c r="S2839" i="11"/>
  <c r="P2840" i="11"/>
  <c r="Q2840" i="11"/>
  <c r="R2840" i="11"/>
  <c r="S2840" i="11"/>
  <c r="P2841" i="11"/>
  <c r="Q2841" i="11"/>
  <c r="R2841" i="11"/>
  <c r="S2841" i="11"/>
  <c r="P2842" i="11"/>
  <c r="Q2842" i="11"/>
  <c r="R2842" i="11"/>
  <c r="S2842" i="11"/>
  <c r="P2843" i="11"/>
  <c r="Q2843" i="11"/>
  <c r="R2843" i="11"/>
  <c r="S2843" i="11"/>
  <c r="P2844" i="11"/>
  <c r="Q2844" i="11"/>
  <c r="R2844" i="11"/>
  <c r="S2844" i="11"/>
  <c r="P2845" i="11"/>
  <c r="Q2845" i="11"/>
  <c r="R2845" i="11"/>
  <c r="S2845" i="11"/>
  <c r="P2846" i="11"/>
  <c r="Q2846" i="11"/>
  <c r="R2846" i="11"/>
  <c r="S2846" i="11"/>
  <c r="P2847" i="11"/>
  <c r="Q2847" i="11"/>
  <c r="R2847" i="11"/>
  <c r="S2847" i="11"/>
  <c r="P2848" i="11"/>
  <c r="Q2848" i="11"/>
  <c r="R2848" i="11"/>
  <c r="S2848" i="11"/>
  <c r="P2849" i="11"/>
  <c r="Q2849" i="11"/>
  <c r="R2849" i="11"/>
  <c r="S2849" i="11"/>
  <c r="P2850" i="11"/>
  <c r="Q2850" i="11"/>
  <c r="R2850" i="11"/>
  <c r="S2850" i="11"/>
  <c r="P2851" i="11"/>
  <c r="Q2851" i="11"/>
  <c r="R2851" i="11"/>
  <c r="S2851" i="11"/>
  <c r="P2852" i="11"/>
  <c r="Q2852" i="11"/>
  <c r="R2852" i="11"/>
  <c r="S2852" i="11"/>
  <c r="P2853" i="11"/>
  <c r="Q2853" i="11"/>
  <c r="R2853" i="11"/>
  <c r="S2853" i="11"/>
  <c r="P2854" i="11"/>
  <c r="Q2854" i="11"/>
  <c r="R2854" i="11"/>
  <c r="S2854" i="11"/>
  <c r="P2855" i="11"/>
  <c r="Q2855" i="11"/>
  <c r="R2855" i="11"/>
  <c r="S2855" i="11"/>
  <c r="P2856" i="11"/>
  <c r="Q2856" i="11"/>
  <c r="R2856" i="11"/>
  <c r="S2856" i="11"/>
  <c r="P2857" i="11"/>
  <c r="Q2857" i="11"/>
  <c r="R2857" i="11"/>
  <c r="S2857" i="11"/>
  <c r="P2858" i="11"/>
  <c r="Q2858" i="11"/>
  <c r="R2858" i="11"/>
  <c r="S2858" i="11"/>
  <c r="P2859" i="11"/>
  <c r="Q2859" i="11"/>
  <c r="R2859" i="11"/>
  <c r="S2859" i="11"/>
  <c r="P2860" i="11"/>
  <c r="Q2860" i="11"/>
  <c r="R2860" i="11"/>
  <c r="S2860" i="11"/>
  <c r="P2861" i="11"/>
  <c r="Q2861" i="11"/>
  <c r="R2861" i="11"/>
  <c r="S2861" i="11"/>
  <c r="P2862" i="11"/>
  <c r="Q2862" i="11"/>
  <c r="R2862" i="11"/>
  <c r="S2862" i="11"/>
  <c r="P2863" i="11"/>
  <c r="Q2863" i="11"/>
  <c r="R2863" i="11"/>
  <c r="S2863" i="11"/>
  <c r="P2864" i="11"/>
  <c r="Q2864" i="11"/>
  <c r="R2864" i="11"/>
  <c r="S2864" i="11"/>
  <c r="P2865" i="11"/>
  <c r="Q2865" i="11"/>
  <c r="R2865" i="11"/>
  <c r="S2865" i="11"/>
  <c r="P2866" i="11"/>
  <c r="Q2866" i="11"/>
  <c r="R2866" i="11"/>
  <c r="S2866" i="11"/>
  <c r="P2867" i="11"/>
  <c r="Q2867" i="11"/>
  <c r="R2867" i="11"/>
  <c r="S2867" i="11"/>
  <c r="P2868" i="11"/>
  <c r="Q2868" i="11"/>
  <c r="R2868" i="11"/>
  <c r="S2868" i="11"/>
  <c r="P2869" i="11"/>
  <c r="Q2869" i="11"/>
  <c r="R2869" i="11"/>
  <c r="S2869" i="11"/>
  <c r="P2870" i="11"/>
  <c r="Q2870" i="11"/>
  <c r="R2870" i="11"/>
  <c r="S2870" i="11"/>
  <c r="P2871" i="11"/>
  <c r="Q2871" i="11"/>
  <c r="R2871" i="11"/>
  <c r="S2871" i="11"/>
  <c r="P2872" i="11"/>
  <c r="Q2872" i="11"/>
  <c r="R2872" i="11"/>
  <c r="S2872" i="11"/>
  <c r="P2873" i="11"/>
  <c r="Q2873" i="11"/>
  <c r="R2873" i="11"/>
  <c r="S2873" i="11"/>
  <c r="P2874" i="11"/>
  <c r="Q2874" i="11"/>
  <c r="R2874" i="11"/>
  <c r="S2874" i="11"/>
  <c r="P2875" i="11"/>
  <c r="Q2875" i="11"/>
  <c r="R2875" i="11"/>
  <c r="S2875" i="11"/>
  <c r="P2876" i="11"/>
  <c r="Q2876" i="11"/>
  <c r="R2876" i="11"/>
  <c r="S2876" i="11"/>
  <c r="P2877" i="11"/>
  <c r="Q2877" i="11"/>
  <c r="R2877" i="11"/>
  <c r="S2877" i="11"/>
  <c r="P2878" i="11"/>
  <c r="Q2878" i="11"/>
  <c r="R2878" i="11"/>
  <c r="S2878" i="11"/>
  <c r="P2879" i="11"/>
  <c r="Q2879" i="11"/>
  <c r="R2879" i="11"/>
  <c r="S2879" i="11"/>
  <c r="P2880" i="11"/>
  <c r="Q2880" i="11"/>
  <c r="R2880" i="11"/>
  <c r="S2880" i="11"/>
  <c r="P2881" i="11"/>
  <c r="Q2881" i="11"/>
  <c r="R2881" i="11"/>
  <c r="S2881" i="11"/>
  <c r="P2882" i="11"/>
  <c r="Q2882" i="11"/>
  <c r="R2882" i="11"/>
  <c r="S2882" i="11"/>
  <c r="P2883" i="11"/>
  <c r="Q2883" i="11"/>
  <c r="R2883" i="11"/>
  <c r="S2883" i="11"/>
  <c r="P2884" i="11"/>
  <c r="Q2884" i="11"/>
  <c r="R2884" i="11"/>
  <c r="S2884" i="11"/>
  <c r="P2885" i="11"/>
  <c r="Q2885" i="11"/>
  <c r="R2885" i="11"/>
  <c r="S2885" i="11"/>
  <c r="P2886" i="11"/>
  <c r="Q2886" i="11"/>
  <c r="R2886" i="11"/>
  <c r="S2886" i="11"/>
  <c r="P2887" i="11"/>
  <c r="Q2887" i="11"/>
  <c r="R2887" i="11"/>
  <c r="S2887" i="11"/>
  <c r="P2888" i="11"/>
  <c r="Q2888" i="11"/>
  <c r="R2888" i="11"/>
  <c r="S2888" i="11"/>
  <c r="P2889" i="11"/>
  <c r="Q2889" i="11"/>
  <c r="R2889" i="11"/>
  <c r="S2889" i="11"/>
  <c r="P2890" i="11"/>
  <c r="Q2890" i="11"/>
  <c r="R2890" i="11"/>
  <c r="S2890" i="11"/>
  <c r="P2891" i="11"/>
  <c r="Q2891" i="11"/>
  <c r="R2891" i="11"/>
  <c r="S2891" i="11"/>
  <c r="P2892" i="11"/>
  <c r="Q2892" i="11"/>
  <c r="R2892" i="11"/>
  <c r="S2892" i="11"/>
  <c r="P2893" i="11"/>
  <c r="Q2893" i="11"/>
  <c r="R2893" i="11"/>
  <c r="S2893" i="11"/>
  <c r="P2894" i="11"/>
  <c r="Q2894" i="11"/>
  <c r="R2894" i="11"/>
  <c r="S2894" i="11"/>
  <c r="P2895" i="11"/>
  <c r="Q2895" i="11"/>
  <c r="R2895" i="11"/>
  <c r="S2895" i="11"/>
  <c r="P2896" i="11"/>
  <c r="Q2896" i="11"/>
  <c r="R2896" i="11"/>
  <c r="S2896" i="11"/>
  <c r="P2897" i="11"/>
  <c r="Q2897" i="11"/>
  <c r="R2897" i="11"/>
  <c r="S2897" i="11"/>
  <c r="P2898" i="11"/>
  <c r="Q2898" i="11"/>
  <c r="R2898" i="11"/>
  <c r="S2898" i="11"/>
  <c r="P2899" i="11"/>
  <c r="Q2899" i="11"/>
  <c r="R2899" i="11"/>
  <c r="S2899" i="11"/>
  <c r="P2900" i="11"/>
  <c r="Q2900" i="11"/>
  <c r="R2900" i="11"/>
  <c r="S2900" i="11"/>
  <c r="P2901" i="11"/>
  <c r="Q2901" i="11"/>
  <c r="R2901" i="11"/>
  <c r="S2901" i="11"/>
  <c r="P2902" i="11"/>
  <c r="Q2902" i="11"/>
  <c r="R2902" i="11"/>
  <c r="S2902" i="11"/>
  <c r="P2903" i="11"/>
  <c r="Q2903" i="11"/>
  <c r="R2903" i="11"/>
  <c r="S2903" i="11"/>
  <c r="P2904" i="11"/>
  <c r="Q2904" i="11"/>
  <c r="R2904" i="11"/>
  <c r="S2904" i="11"/>
  <c r="P2905" i="11"/>
  <c r="Q2905" i="11"/>
  <c r="R2905" i="11"/>
  <c r="S2905" i="11"/>
  <c r="P2906" i="11"/>
  <c r="Q2906" i="11"/>
  <c r="R2906" i="11"/>
  <c r="S2906" i="11"/>
  <c r="P2907" i="11"/>
  <c r="Q2907" i="11"/>
  <c r="R2907" i="11"/>
  <c r="S2907" i="11"/>
  <c r="P2908" i="11"/>
  <c r="Q2908" i="11"/>
  <c r="R2908" i="11"/>
  <c r="S2908" i="11"/>
  <c r="P2909" i="11"/>
  <c r="Q2909" i="11"/>
  <c r="R2909" i="11"/>
  <c r="S2909" i="11"/>
  <c r="P2910" i="11"/>
  <c r="Q2910" i="11"/>
  <c r="R2910" i="11"/>
  <c r="S2910" i="11"/>
  <c r="P2911" i="11"/>
  <c r="Q2911" i="11"/>
  <c r="R2911" i="11"/>
  <c r="S2911" i="11"/>
  <c r="P2912" i="11"/>
  <c r="Q2912" i="11"/>
  <c r="R2912" i="11"/>
  <c r="S2912" i="11"/>
  <c r="P2913" i="11"/>
  <c r="Q2913" i="11"/>
  <c r="R2913" i="11"/>
  <c r="S2913" i="11"/>
  <c r="P2914" i="11"/>
  <c r="Q2914" i="11"/>
  <c r="R2914" i="11"/>
  <c r="S2914" i="11"/>
  <c r="P2915" i="11"/>
  <c r="Q2915" i="11"/>
  <c r="R2915" i="11"/>
  <c r="S2915" i="11"/>
  <c r="P2916" i="11"/>
  <c r="Q2916" i="11"/>
  <c r="R2916" i="11"/>
  <c r="S2916" i="11"/>
  <c r="P2917" i="11"/>
  <c r="Q2917" i="11"/>
  <c r="R2917" i="11"/>
  <c r="S2917" i="11"/>
  <c r="P2918" i="11"/>
  <c r="Q2918" i="11"/>
  <c r="R2918" i="11"/>
  <c r="S2918" i="11"/>
  <c r="P2919" i="11"/>
  <c r="Q2919" i="11"/>
  <c r="R2919" i="11"/>
  <c r="S2919" i="11"/>
  <c r="P2920" i="11"/>
  <c r="Q2920" i="11"/>
  <c r="R2920" i="11"/>
  <c r="S2920" i="11"/>
  <c r="P2921" i="11"/>
  <c r="Q2921" i="11"/>
  <c r="R2921" i="11"/>
  <c r="S2921" i="11"/>
  <c r="P2922" i="11"/>
  <c r="Q2922" i="11"/>
  <c r="R2922" i="11"/>
  <c r="S2922" i="11"/>
  <c r="P2923" i="11"/>
  <c r="Q2923" i="11"/>
  <c r="R2923" i="11"/>
  <c r="S2923" i="11"/>
  <c r="P2924" i="11"/>
  <c r="Q2924" i="11"/>
  <c r="R2924" i="11"/>
  <c r="S2924" i="11"/>
  <c r="P2925" i="11"/>
  <c r="Q2925" i="11"/>
  <c r="R2925" i="11"/>
  <c r="S2925" i="11"/>
  <c r="P2926" i="11"/>
  <c r="Q2926" i="11"/>
  <c r="R2926" i="11"/>
  <c r="S2926" i="11"/>
  <c r="P2927" i="11"/>
  <c r="Q2927" i="11"/>
  <c r="R2927" i="11"/>
  <c r="S2927" i="11"/>
  <c r="P2928" i="11"/>
  <c r="Q2928" i="11"/>
  <c r="R2928" i="11"/>
  <c r="S2928" i="11"/>
  <c r="P2929" i="11"/>
  <c r="Q2929" i="11"/>
  <c r="R2929" i="11"/>
  <c r="S2929" i="11"/>
  <c r="P2930" i="11"/>
  <c r="Q2930" i="11"/>
  <c r="R2930" i="11"/>
  <c r="S2930" i="11"/>
  <c r="P2931" i="11"/>
  <c r="Q2931" i="11"/>
  <c r="R2931" i="11"/>
  <c r="S2931" i="11"/>
  <c r="P2932" i="11"/>
  <c r="Q2932" i="11"/>
  <c r="R2932" i="11"/>
  <c r="S2932" i="11"/>
  <c r="P2933" i="11"/>
  <c r="Q2933" i="11"/>
  <c r="R2933" i="11"/>
  <c r="S2933" i="11"/>
  <c r="P2934" i="11"/>
  <c r="Q2934" i="11"/>
  <c r="R2934" i="11"/>
  <c r="S2934" i="11"/>
  <c r="P2935" i="11"/>
  <c r="Q2935" i="11"/>
  <c r="R2935" i="11"/>
  <c r="S2935" i="11"/>
  <c r="P2936" i="11"/>
  <c r="Q2936" i="11"/>
  <c r="R2936" i="11"/>
  <c r="S2936" i="11"/>
  <c r="P2937" i="11"/>
  <c r="Q2937" i="11"/>
  <c r="R2937" i="11"/>
  <c r="S2937" i="11"/>
  <c r="P2938" i="11"/>
  <c r="Q2938" i="11"/>
  <c r="R2938" i="11"/>
  <c r="S2938" i="11"/>
  <c r="P2939" i="11"/>
  <c r="Q2939" i="11"/>
  <c r="R2939" i="11"/>
  <c r="S2939" i="11"/>
  <c r="P2940" i="11"/>
  <c r="Q2940" i="11"/>
  <c r="R2940" i="11"/>
  <c r="S2940" i="11"/>
  <c r="P2941" i="11"/>
  <c r="Q2941" i="11"/>
  <c r="R2941" i="11"/>
  <c r="S2941" i="11"/>
  <c r="P2942" i="11"/>
  <c r="Q2942" i="11"/>
  <c r="R2942" i="11"/>
  <c r="S2942" i="11"/>
  <c r="P2943" i="11"/>
  <c r="Q2943" i="11"/>
  <c r="R2943" i="11"/>
  <c r="S2943" i="11"/>
  <c r="P2944" i="11"/>
  <c r="Q2944" i="11"/>
  <c r="R2944" i="11"/>
  <c r="S2944" i="11"/>
  <c r="P2945" i="11"/>
  <c r="Q2945" i="11"/>
  <c r="R2945" i="11"/>
  <c r="S2945" i="11"/>
  <c r="P2946" i="11"/>
  <c r="Q2946" i="11"/>
  <c r="R2946" i="11"/>
  <c r="S2946" i="11"/>
  <c r="P2947" i="11"/>
  <c r="Q2947" i="11"/>
  <c r="R2947" i="11"/>
  <c r="S2947" i="11"/>
  <c r="P2948" i="11"/>
  <c r="Q2948" i="11"/>
  <c r="R2948" i="11"/>
  <c r="S2948" i="11"/>
  <c r="P2949" i="11"/>
  <c r="Q2949" i="11"/>
  <c r="R2949" i="11"/>
  <c r="S2949" i="11"/>
  <c r="P2950" i="11"/>
  <c r="Q2950" i="11"/>
  <c r="R2950" i="11"/>
  <c r="S2950" i="11"/>
  <c r="P2951" i="11"/>
  <c r="Q2951" i="11"/>
  <c r="R2951" i="11"/>
  <c r="S2951" i="11"/>
  <c r="P2952" i="11"/>
  <c r="Q2952" i="11"/>
  <c r="R2952" i="11"/>
  <c r="S2952" i="11"/>
  <c r="P2953" i="11"/>
  <c r="Q2953" i="11"/>
  <c r="R2953" i="11"/>
  <c r="S2953" i="11"/>
  <c r="P2954" i="11"/>
  <c r="Q2954" i="11"/>
  <c r="R2954" i="11"/>
  <c r="S2954" i="11"/>
  <c r="P2955" i="11"/>
  <c r="Q2955" i="11"/>
  <c r="R2955" i="11"/>
  <c r="S2955" i="11"/>
  <c r="P2956" i="11"/>
  <c r="Q2956" i="11"/>
  <c r="R2956" i="11"/>
  <c r="S2956" i="11"/>
  <c r="P2957" i="11"/>
  <c r="Q2957" i="11"/>
  <c r="R2957" i="11"/>
  <c r="S2957" i="11"/>
  <c r="P2958" i="11"/>
  <c r="Q2958" i="11"/>
  <c r="R2958" i="11"/>
  <c r="S2958" i="11"/>
  <c r="P2959" i="11"/>
  <c r="Q2959" i="11"/>
  <c r="R2959" i="11"/>
  <c r="S2959" i="11"/>
  <c r="P2960" i="11"/>
  <c r="Q2960" i="11"/>
  <c r="R2960" i="11"/>
  <c r="S2960" i="11"/>
  <c r="P2961" i="11"/>
  <c r="Q2961" i="11"/>
  <c r="R2961" i="11"/>
  <c r="S2961" i="11"/>
  <c r="P2962" i="11"/>
  <c r="Q2962" i="11"/>
  <c r="R2962" i="11"/>
  <c r="S2962" i="11"/>
  <c r="P2963" i="11"/>
  <c r="Q2963" i="11"/>
  <c r="R2963" i="11"/>
  <c r="S2963" i="11"/>
  <c r="P2964" i="11"/>
  <c r="Q2964" i="11"/>
  <c r="R2964" i="11"/>
  <c r="S2964" i="11"/>
  <c r="P2965" i="11"/>
  <c r="Q2965" i="11"/>
  <c r="R2965" i="11"/>
  <c r="S2965" i="11"/>
  <c r="P2966" i="11"/>
  <c r="Q2966" i="11"/>
  <c r="R2966" i="11"/>
  <c r="S2966" i="11"/>
  <c r="P2967" i="11"/>
  <c r="Q2967" i="11"/>
  <c r="R2967" i="11"/>
  <c r="S2967" i="11"/>
  <c r="P2968" i="11"/>
  <c r="Q2968" i="11"/>
  <c r="R2968" i="11"/>
  <c r="S2968" i="11"/>
  <c r="P2969" i="11"/>
  <c r="Q2969" i="11"/>
  <c r="R2969" i="11"/>
  <c r="S2969" i="11"/>
  <c r="P2970" i="11"/>
  <c r="Q2970" i="11"/>
  <c r="R2970" i="11"/>
  <c r="S2970" i="11"/>
  <c r="P2971" i="11"/>
  <c r="Q2971" i="11"/>
  <c r="R2971" i="11"/>
  <c r="S2971" i="11"/>
  <c r="P2972" i="11"/>
  <c r="Q2972" i="11"/>
  <c r="R2972" i="11"/>
  <c r="S2972" i="11"/>
  <c r="P2973" i="11"/>
  <c r="Q2973" i="11"/>
  <c r="R2973" i="11"/>
  <c r="S2973" i="11"/>
  <c r="P2974" i="11"/>
  <c r="Q2974" i="11"/>
  <c r="R2974" i="11"/>
  <c r="S2974" i="11"/>
  <c r="P2975" i="11"/>
  <c r="Q2975" i="11"/>
  <c r="R2975" i="11"/>
  <c r="S2975" i="11"/>
  <c r="P2976" i="11"/>
  <c r="Q2976" i="11"/>
  <c r="R2976" i="11"/>
  <c r="S2976" i="11"/>
  <c r="P2977" i="11"/>
  <c r="Q2977" i="11"/>
  <c r="R2977" i="11"/>
  <c r="S2977" i="11"/>
  <c r="P2978" i="11"/>
  <c r="Q2978" i="11"/>
  <c r="R2978" i="11"/>
  <c r="S2978" i="11"/>
  <c r="P2979" i="11"/>
  <c r="Q2979" i="11"/>
  <c r="R2979" i="11"/>
  <c r="S2979" i="11"/>
  <c r="P2980" i="11"/>
  <c r="Q2980" i="11"/>
  <c r="R2980" i="11"/>
  <c r="S2980" i="11"/>
  <c r="P2981" i="11"/>
  <c r="Q2981" i="11"/>
  <c r="R2981" i="11"/>
  <c r="S2981" i="11"/>
  <c r="P2982" i="11"/>
  <c r="Q2982" i="11"/>
  <c r="R2982" i="11"/>
  <c r="S2982" i="11"/>
  <c r="P2983" i="11"/>
  <c r="Q2983" i="11"/>
  <c r="R2983" i="11"/>
  <c r="S2983" i="11"/>
  <c r="P2984" i="11"/>
  <c r="Q2984" i="11"/>
  <c r="R2984" i="11"/>
  <c r="S2984" i="11"/>
  <c r="P2985" i="11"/>
  <c r="Q2985" i="11"/>
  <c r="R2985" i="11"/>
  <c r="S2985" i="11"/>
  <c r="P2986" i="11"/>
  <c r="Q2986" i="11"/>
  <c r="R2986" i="11"/>
  <c r="S2986" i="11"/>
  <c r="P2987" i="11"/>
  <c r="Q2987" i="11"/>
  <c r="R2987" i="11"/>
  <c r="S2987" i="11"/>
  <c r="P2988" i="11"/>
  <c r="Q2988" i="11"/>
  <c r="R2988" i="11"/>
  <c r="S2988" i="11"/>
  <c r="P2989" i="11"/>
  <c r="Q2989" i="11"/>
  <c r="R2989" i="11"/>
  <c r="S2989" i="11"/>
  <c r="P2990" i="11"/>
  <c r="Q2990" i="11"/>
  <c r="R2990" i="11"/>
  <c r="S2990" i="11"/>
  <c r="P2991" i="11"/>
  <c r="Q2991" i="11"/>
  <c r="R2991" i="11"/>
  <c r="S2991" i="11"/>
  <c r="P2992" i="11"/>
  <c r="Q2992" i="11"/>
  <c r="R2992" i="11"/>
  <c r="S2992" i="11"/>
  <c r="P2993" i="11"/>
  <c r="Q2993" i="11"/>
  <c r="R2993" i="11"/>
  <c r="S2993" i="11"/>
  <c r="P2994" i="11"/>
  <c r="Q2994" i="11"/>
  <c r="R2994" i="11"/>
  <c r="S2994" i="11"/>
  <c r="P2995" i="11"/>
  <c r="Q2995" i="11"/>
  <c r="R2995" i="11"/>
  <c r="S2995" i="11"/>
  <c r="P2996" i="11"/>
  <c r="Q2996" i="11"/>
  <c r="R2996" i="11"/>
  <c r="S2996" i="11"/>
  <c r="P2997" i="11"/>
  <c r="Q2997" i="11"/>
  <c r="R2997" i="11"/>
  <c r="S2997" i="11"/>
  <c r="P2998" i="11"/>
  <c r="Q2998" i="11"/>
  <c r="R2998" i="11"/>
  <c r="S2998" i="11"/>
  <c r="P2999" i="11"/>
  <c r="Q2999" i="11"/>
  <c r="R2999" i="11"/>
  <c r="S2999" i="11"/>
  <c r="P3000" i="11"/>
  <c r="Q3000" i="11"/>
  <c r="R3000" i="11"/>
  <c r="S3000" i="11"/>
  <c r="P3001" i="11"/>
  <c r="Q3001" i="11"/>
  <c r="R3001" i="11"/>
  <c r="S3001" i="11"/>
  <c r="P3002" i="11"/>
  <c r="Q3002" i="11"/>
  <c r="R3002" i="11"/>
  <c r="S3002" i="11"/>
  <c r="P3003" i="11"/>
  <c r="Q3003" i="11"/>
  <c r="R3003" i="11"/>
  <c r="S3003" i="11"/>
  <c r="P3004" i="11"/>
  <c r="Q3004" i="11"/>
  <c r="R3004" i="11"/>
  <c r="S3004" i="11"/>
  <c r="P3005" i="11"/>
  <c r="Q3005" i="11"/>
  <c r="R3005" i="11"/>
  <c r="S3005" i="11"/>
  <c r="P3006" i="11"/>
  <c r="Q3006" i="11"/>
  <c r="R3006" i="11"/>
  <c r="S3006" i="11"/>
  <c r="P3007" i="11"/>
  <c r="Q3007" i="11"/>
  <c r="R3007" i="11"/>
  <c r="S3007" i="11"/>
  <c r="P3008" i="11"/>
  <c r="Q3008" i="11"/>
  <c r="R3008" i="11"/>
  <c r="S3008" i="11"/>
  <c r="P3009" i="11"/>
  <c r="Q3009" i="11"/>
  <c r="R3009" i="11"/>
  <c r="S3009" i="11"/>
  <c r="P3010" i="11"/>
  <c r="Q3010" i="11"/>
  <c r="R3010" i="11"/>
  <c r="S3010" i="11"/>
  <c r="P3011" i="11"/>
  <c r="Q3011" i="11"/>
  <c r="R3011" i="11"/>
  <c r="S3011" i="11"/>
  <c r="P3012" i="11"/>
  <c r="Q3012" i="11"/>
  <c r="R3012" i="11"/>
  <c r="S3012" i="11"/>
  <c r="P3013" i="11"/>
  <c r="Q3013" i="11"/>
  <c r="R3013" i="11"/>
  <c r="S3013" i="11"/>
  <c r="P3014" i="11"/>
  <c r="Q3014" i="11"/>
  <c r="R3014" i="11"/>
  <c r="S3014" i="11"/>
  <c r="P3015" i="11"/>
  <c r="Q3015" i="11"/>
  <c r="R3015" i="11"/>
  <c r="S3015" i="11"/>
  <c r="P3016" i="11"/>
  <c r="Q3016" i="11"/>
  <c r="R3016" i="11"/>
  <c r="S3016" i="11"/>
  <c r="P3017" i="11"/>
  <c r="Q3017" i="11"/>
  <c r="R3017" i="11"/>
  <c r="S3017" i="11"/>
  <c r="P3018" i="11"/>
  <c r="Q3018" i="11"/>
  <c r="R3018" i="11"/>
  <c r="S3018" i="11"/>
  <c r="P3019" i="11"/>
  <c r="Q3019" i="11"/>
  <c r="R3019" i="11"/>
  <c r="S3019" i="11"/>
  <c r="P3020" i="11"/>
  <c r="Q3020" i="11"/>
  <c r="R3020" i="11"/>
  <c r="S3020" i="11"/>
  <c r="P3021" i="11"/>
  <c r="Q3021" i="11"/>
  <c r="R3021" i="11"/>
  <c r="S3021" i="11"/>
  <c r="P3022" i="11"/>
  <c r="Q3022" i="11"/>
  <c r="R3022" i="11"/>
  <c r="S3022" i="11"/>
  <c r="P3023" i="11"/>
  <c r="Q3023" i="11"/>
  <c r="R3023" i="11"/>
  <c r="S3023" i="11"/>
  <c r="P3024" i="11"/>
  <c r="Q3024" i="11"/>
  <c r="R3024" i="11"/>
  <c r="S3024" i="11"/>
  <c r="P3025" i="11"/>
  <c r="Q3025" i="11"/>
  <c r="R3025" i="11"/>
  <c r="S3025" i="11"/>
  <c r="P3026" i="11"/>
  <c r="Q3026" i="11"/>
  <c r="R3026" i="11"/>
  <c r="S3026" i="11"/>
  <c r="P3027" i="11"/>
  <c r="Q3027" i="11"/>
  <c r="R3027" i="11"/>
  <c r="S3027" i="11"/>
  <c r="P3028" i="11"/>
  <c r="Q3028" i="11"/>
  <c r="R3028" i="11"/>
  <c r="S3028" i="11"/>
  <c r="P3029" i="11"/>
  <c r="Q3029" i="11"/>
  <c r="R3029" i="11"/>
  <c r="S3029" i="11"/>
  <c r="P3030" i="11"/>
  <c r="Q3030" i="11"/>
  <c r="R3030" i="11"/>
  <c r="S3030" i="11"/>
  <c r="P3031" i="11"/>
  <c r="Q3031" i="11"/>
  <c r="R3031" i="11"/>
  <c r="S3031" i="11"/>
  <c r="P3032" i="11"/>
  <c r="Q3032" i="11"/>
  <c r="R3032" i="11"/>
  <c r="S3032" i="11"/>
  <c r="P3033" i="11"/>
  <c r="Q3033" i="11"/>
  <c r="R3033" i="11"/>
  <c r="S3033" i="11"/>
  <c r="P3034" i="11"/>
  <c r="Q3034" i="11"/>
  <c r="R3034" i="11"/>
  <c r="S3034" i="11"/>
  <c r="P3035" i="11"/>
  <c r="Q3035" i="11"/>
  <c r="R3035" i="11"/>
  <c r="S3035" i="11"/>
  <c r="P3036" i="11"/>
  <c r="Q3036" i="11"/>
  <c r="R3036" i="11"/>
  <c r="S3036" i="11"/>
  <c r="P3037" i="11"/>
  <c r="Q3037" i="11"/>
  <c r="R3037" i="11"/>
  <c r="S3037" i="11"/>
  <c r="P3038" i="11"/>
  <c r="Q3038" i="11"/>
  <c r="R3038" i="11"/>
  <c r="S3038" i="11"/>
  <c r="P3039" i="11"/>
  <c r="Q3039" i="11"/>
  <c r="R3039" i="11"/>
  <c r="S3039" i="11"/>
  <c r="P3040" i="11"/>
  <c r="Q3040" i="11"/>
  <c r="R3040" i="11"/>
  <c r="S3040" i="11"/>
  <c r="P3041" i="11"/>
  <c r="Q3041" i="11"/>
  <c r="R3041" i="11"/>
  <c r="S3041" i="11"/>
  <c r="P3042" i="11"/>
  <c r="Q3042" i="11"/>
  <c r="R3042" i="11"/>
  <c r="S3042" i="11"/>
  <c r="P3043" i="11"/>
  <c r="Q3043" i="11"/>
  <c r="R3043" i="11"/>
  <c r="S3043" i="11"/>
  <c r="P3044" i="11"/>
  <c r="Q3044" i="11"/>
  <c r="R3044" i="11"/>
  <c r="S3044" i="11"/>
  <c r="P3045" i="11"/>
  <c r="Q3045" i="11"/>
  <c r="R3045" i="11"/>
  <c r="S3045" i="11"/>
  <c r="P3046" i="11"/>
  <c r="Q3046" i="11"/>
  <c r="R3046" i="11"/>
  <c r="S3046" i="11"/>
  <c r="P3047" i="11"/>
  <c r="Q3047" i="11"/>
  <c r="R3047" i="11"/>
  <c r="S3047" i="11"/>
  <c r="P3048" i="11"/>
  <c r="Q3048" i="11"/>
  <c r="R3048" i="11"/>
  <c r="S3048" i="11"/>
  <c r="P3049" i="11"/>
  <c r="Q3049" i="11"/>
  <c r="R3049" i="11"/>
  <c r="S3049" i="11"/>
  <c r="P3050" i="11"/>
  <c r="Q3050" i="11"/>
  <c r="R3050" i="11"/>
  <c r="S3050" i="11"/>
  <c r="P3051" i="11"/>
  <c r="Q3051" i="11"/>
  <c r="R3051" i="11"/>
  <c r="S3051" i="11"/>
  <c r="P3052" i="11"/>
  <c r="Q3052" i="11"/>
  <c r="R3052" i="11"/>
  <c r="S3052" i="11"/>
  <c r="P3053" i="11"/>
  <c r="Q3053" i="11"/>
  <c r="R3053" i="11"/>
  <c r="S3053" i="11"/>
  <c r="P3054" i="11"/>
  <c r="Q3054" i="11"/>
  <c r="R3054" i="11"/>
  <c r="S3054" i="11"/>
  <c r="P3055" i="11"/>
  <c r="Q3055" i="11"/>
  <c r="R3055" i="11"/>
  <c r="S3055" i="11"/>
  <c r="P3056" i="11"/>
  <c r="Q3056" i="11"/>
  <c r="R3056" i="11"/>
  <c r="S3056" i="11"/>
  <c r="P3057" i="11"/>
  <c r="Q3057" i="11"/>
  <c r="R3057" i="11"/>
  <c r="S3057" i="11"/>
  <c r="P3058" i="11"/>
  <c r="Q3058" i="11"/>
  <c r="R3058" i="11"/>
  <c r="S3058" i="11"/>
  <c r="P3059" i="11"/>
  <c r="Q3059" i="11"/>
  <c r="R3059" i="11"/>
  <c r="S3059" i="11"/>
  <c r="P3060" i="11"/>
  <c r="Q3060" i="11"/>
  <c r="R3060" i="11"/>
  <c r="S3060" i="11"/>
  <c r="P3061" i="11"/>
  <c r="Q3061" i="11"/>
  <c r="R3061" i="11"/>
  <c r="S3061" i="11"/>
  <c r="P3062" i="11"/>
  <c r="Q3062" i="11"/>
  <c r="R3062" i="11"/>
  <c r="S3062" i="11"/>
  <c r="P3063" i="11"/>
  <c r="Q3063" i="11"/>
  <c r="R3063" i="11"/>
  <c r="S3063" i="11"/>
  <c r="P3064" i="11"/>
  <c r="Q3064" i="11"/>
  <c r="R3064" i="11"/>
  <c r="S3064" i="11"/>
  <c r="P3065" i="11"/>
  <c r="Q3065" i="11"/>
  <c r="R3065" i="11"/>
  <c r="S3065" i="11"/>
  <c r="P3066" i="11"/>
  <c r="Q3066" i="11"/>
  <c r="R3066" i="11"/>
  <c r="S3066" i="11"/>
  <c r="P3067" i="11"/>
  <c r="Q3067" i="11"/>
  <c r="R3067" i="11"/>
  <c r="S3067" i="11"/>
  <c r="P3068" i="11"/>
  <c r="Q3068" i="11"/>
  <c r="R3068" i="11"/>
  <c r="S3068" i="11"/>
  <c r="P3069" i="11"/>
  <c r="Q3069" i="11"/>
  <c r="R3069" i="11"/>
  <c r="S3069" i="11"/>
  <c r="P3070" i="11"/>
  <c r="Q3070" i="11"/>
  <c r="R3070" i="11"/>
  <c r="S3070" i="11"/>
  <c r="P3071" i="11"/>
  <c r="Q3071" i="11"/>
  <c r="R3071" i="11"/>
  <c r="S3071" i="11"/>
  <c r="P3072" i="11"/>
  <c r="Q3072" i="11"/>
  <c r="R3072" i="11"/>
  <c r="S3072" i="11"/>
  <c r="P3073" i="11"/>
  <c r="Q3073" i="11"/>
  <c r="R3073" i="11"/>
  <c r="S3073" i="11"/>
  <c r="P3074" i="11"/>
  <c r="Q3074" i="11"/>
  <c r="R3074" i="11"/>
  <c r="S3074" i="11"/>
  <c r="P3075" i="11"/>
  <c r="Q3075" i="11"/>
  <c r="R3075" i="11"/>
  <c r="S3075" i="11"/>
  <c r="P3076" i="11"/>
  <c r="Q3076" i="11"/>
  <c r="R3076" i="11"/>
  <c r="S3076" i="11"/>
  <c r="P3077" i="11"/>
  <c r="Q3077" i="11"/>
  <c r="R3077" i="11"/>
  <c r="S3077" i="11"/>
  <c r="P3078" i="11"/>
  <c r="Q3078" i="11"/>
  <c r="R3078" i="11"/>
  <c r="S3078" i="11"/>
  <c r="P3079" i="11"/>
  <c r="Q3079" i="11"/>
  <c r="R3079" i="11"/>
  <c r="S3079" i="11"/>
  <c r="P3080" i="11"/>
  <c r="Q3080" i="11"/>
  <c r="R3080" i="11"/>
  <c r="S3080" i="11"/>
  <c r="P3081" i="11"/>
  <c r="Q3081" i="11"/>
  <c r="R3081" i="11"/>
  <c r="S3081" i="11"/>
  <c r="P3082" i="11"/>
  <c r="Q3082" i="11"/>
  <c r="R3082" i="11"/>
  <c r="S3082" i="11"/>
  <c r="P3083" i="11"/>
  <c r="Q3083" i="11"/>
  <c r="R3083" i="11"/>
  <c r="S3083" i="11"/>
  <c r="P3084" i="11"/>
  <c r="Q3084" i="11"/>
  <c r="R3084" i="11"/>
  <c r="S3084" i="11"/>
  <c r="P3085" i="11"/>
  <c r="Q3085" i="11"/>
  <c r="R3085" i="11"/>
  <c r="S3085" i="11"/>
  <c r="P3086" i="11"/>
  <c r="Q3086" i="11"/>
  <c r="R3086" i="11"/>
  <c r="S3086" i="11"/>
  <c r="P3087" i="11"/>
  <c r="Q3087" i="11"/>
  <c r="R3087" i="11"/>
  <c r="S3087" i="11"/>
  <c r="P3088" i="11"/>
  <c r="Q3088" i="11"/>
  <c r="R3088" i="11"/>
  <c r="S3088" i="11"/>
  <c r="P3089" i="11"/>
  <c r="Q3089" i="11"/>
  <c r="R3089" i="11"/>
  <c r="S3089" i="11"/>
  <c r="P3090" i="11"/>
  <c r="Q3090" i="11"/>
  <c r="R3090" i="11"/>
  <c r="S3090" i="11"/>
  <c r="P3091" i="11"/>
  <c r="Q3091" i="11"/>
  <c r="R3091" i="11"/>
  <c r="S3091" i="11"/>
  <c r="P3092" i="11"/>
  <c r="Q3092" i="11"/>
  <c r="R3092" i="11"/>
  <c r="S3092" i="11"/>
  <c r="P3093" i="11"/>
  <c r="Q3093" i="11"/>
  <c r="R3093" i="11"/>
  <c r="S3093" i="11"/>
  <c r="P3094" i="11"/>
  <c r="Q3094" i="11"/>
  <c r="R3094" i="11"/>
  <c r="S3094" i="11"/>
  <c r="P3095" i="11"/>
  <c r="Q3095" i="11"/>
  <c r="R3095" i="11"/>
  <c r="S3095" i="11"/>
  <c r="P3096" i="11"/>
  <c r="Q3096" i="11"/>
  <c r="R3096" i="11"/>
  <c r="S3096" i="11"/>
  <c r="P3097" i="11"/>
  <c r="Q3097" i="11"/>
  <c r="R3097" i="11"/>
  <c r="S3097" i="11"/>
  <c r="P3098" i="11"/>
  <c r="Q3098" i="11"/>
  <c r="R3098" i="11"/>
  <c r="S3098" i="11"/>
  <c r="P3099" i="11"/>
  <c r="Q3099" i="11"/>
  <c r="R3099" i="11"/>
  <c r="S3099" i="11"/>
  <c r="P3100" i="11"/>
  <c r="Q3100" i="11"/>
  <c r="R3100" i="11"/>
  <c r="S3100" i="11"/>
  <c r="P3101" i="11"/>
  <c r="Q3101" i="11"/>
  <c r="R3101" i="11"/>
  <c r="S3101" i="11"/>
  <c r="P3102" i="11"/>
  <c r="Q3102" i="11"/>
  <c r="R3102" i="11"/>
  <c r="S3102" i="11"/>
  <c r="P3103" i="11"/>
  <c r="Q3103" i="11"/>
  <c r="R3103" i="11"/>
  <c r="S3103" i="11"/>
  <c r="P3104" i="11"/>
  <c r="Q3104" i="11"/>
  <c r="R3104" i="11"/>
  <c r="S3104" i="11"/>
  <c r="P3105" i="11"/>
  <c r="Q3105" i="11"/>
  <c r="R3105" i="11"/>
  <c r="S3105" i="11"/>
  <c r="P3106" i="11"/>
  <c r="Q3106" i="11"/>
  <c r="R3106" i="11"/>
  <c r="S3106" i="11"/>
  <c r="P3107" i="11"/>
  <c r="Q3107" i="11"/>
  <c r="R3107" i="11"/>
  <c r="S3107" i="11"/>
  <c r="P3108" i="11"/>
  <c r="Q3108" i="11"/>
  <c r="R3108" i="11"/>
  <c r="S3108" i="11"/>
  <c r="P3109" i="11"/>
  <c r="Q3109" i="11"/>
  <c r="R3109" i="11"/>
  <c r="S3109" i="11"/>
  <c r="P3110" i="11"/>
  <c r="Q3110" i="11"/>
  <c r="R3110" i="11"/>
  <c r="S3110" i="11"/>
  <c r="P3111" i="11"/>
  <c r="Q3111" i="11"/>
  <c r="R3111" i="11"/>
  <c r="S3111" i="11"/>
  <c r="P3112" i="11"/>
  <c r="Q3112" i="11"/>
  <c r="R3112" i="11"/>
  <c r="S3112" i="11"/>
  <c r="P3113" i="11"/>
  <c r="Q3113" i="11"/>
  <c r="R3113" i="11"/>
  <c r="S3113" i="11"/>
  <c r="P3114" i="11"/>
  <c r="Q3114" i="11"/>
  <c r="R3114" i="11"/>
  <c r="S3114" i="11"/>
  <c r="P3115" i="11"/>
  <c r="Q3115" i="11"/>
  <c r="R3115" i="11"/>
  <c r="S3115" i="11"/>
  <c r="P3116" i="11"/>
  <c r="Q3116" i="11"/>
  <c r="R3116" i="11"/>
  <c r="S3116" i="11"/>
  <c r="P3117" i="11"/>
  <c r="Q3117" i="11"/>
  <c r="R3117" i="11"/>
  <c r="S3117" i="11"/>
  <c r="P3118" i="11"/>
  <c r="Q3118" i="11"/>
  <c r="R3118" i="11"/>
  <c r="S3118" i="11"/>
  <c r="P3119" i="11"/>
  <c r="Q3119" i="11"/>
  <c r="R3119" i="11"/>
  <c r="S3119" i="11"/>
  <c r="P3120" i="11"/>
  <c r="Q3120" i="11"/>
  <c r="R3120" i="11"/>
  <c r="S3120" i="11"/>
  <c r="P3121" i="11"/>
  <c r="Q3121" i="11"/>
  <c r="R3121" i="11"/>
  <c r="S3121" i="11"/>
  <c r="P3122" i="11"/>
  <c r="Q3122" i="11"/>
  <c r="R3122" i="11"/>
  <c r="S3122" i="11"/>
  <c r="P3123" i="11"/>
  <c r="Q3123" i="11"/>
  <c r="R3123" i="11"/>
  <c r="S3123" i="11"/>
  <c r="P3124" i="11"/>
  <c r="Q3124" i="11"/>
  <c r="R3124" i="11"/>
  <c r="S3124" i="11"/>
  <c r="P3125" i="11"/>
  <c r="Q3125" i="11"/>
  <c r="R3125" i="11"/>
  <c r="S3125" i="11"/>
  <c r="P3126" i="11"/>
  <c r="Q3126" i="11"/>
  <c r="R3126" i="11"/>
  <c r="S3126" i="11"/>
  <c r="P3127" i="11"/>
  <c r="Q3127" i="11"/>
  <c r="R3127" i="11"/>
  <c r="S3127" i="11"/>
  <c r="P3128" i="11"/>
  <c r="Q3128" i="11"/>
  <c r="R3128" i="11"/>
  <c r="S3128" i="11"/>
  <c r="P3129" i="11"/>
  <c r="Q3129" i="11"/>
  <c r="R3129" i="11"/>
  <c r="S3129" i="11"/>
  <c r="P3130" i="11"/>
  <c r="Q3130" i="11"/>
  <c r="R3130" i="11"/>
  <c r="S3130" i="11"/>
  <c r="P3131" i="11"/>
  <c r="Q3131" i="11"/>
  <c r="R3131" i="11"/>
  <c r="S3131" i="11"/>
  <c r="P3132" i="11"/>
  <c r="Q3132" i="11"/>
  <c r="R3132" i="11"/>
  <c r="S3132" i="11"/>
  <c r="P3133" i="11"/>
  <c r="Q3133" i="11"/>
  <c r="R3133" i="11"/>
  <c r="S3133" i="11"/>
  <c r="P3134" i="11"/>
  <c r="Q3134" i="11"/>
  <c r="R3134" i="11"/>
  <c r="S3134" i="11"/>
  <c r="P3135" i="11"/>
  <c r="Q3135" i="11"/>
  <c r="R3135" i="11"/>
  <c r="S3135" i="11"/>
  <c r="P3136" i="11"/>
  <c r="Q3136" i="11"/>
  <c r="R3136" i="11"/>
  <c r="S3136" i="11"/>
  <c r="P3137" i="11"/>
  <c r="Q3137" i="11"/>
  <c r="R3137" i="11"/>
  <c r="S3137" i="11"/>
  <c r="P3138" i="11"/>
  <c r="Q3138" i="11"/>
  <c r="R3138" i="11"/>
  <c r="S3138" i="11"/>
  <c r="P3139" i="11"/>
  <c r="Q3139" i="11"/>
  <c r="R3139" i="11"/>
  <c r="S3139" i="11"/>
  <c r="P3140" i="11"/>
  <c r="Q3140" i="11"/>
  <c r="R3140" i="11"/>
  <c r="S3140" i="11"/>
  <c r="P3141" i="11"/>
  <c r="Q3141" i="11"/>
  <c r="R3141" i="11"/>
  <c r="S3141" i="11"/>
  <c r="P3142" i="11"/>
  <c r="Q3142" i="11"/>
  <c r="R3142" i="11"/>
  <c r="S3142" i="11"/>
  <c r="P3143" i="11"/>
  <c r="Q3143" i="11"/>
  <c r="R3143" i="11"/>
  <c r="S3143" i="11"/>
  <c r="P3144" i="11"/>
  <c r="Q3144" i="11"/>
  <c r="R3144" i="11"/>
  <c r="S3144" i="11"/>
  <c r="P3145" i="11"/>
  <c r="Q3145" i="11"/>
  <c r="R3145" i="11"/>
  <c r="S3145" i="11"/>
  <c r="P3146" i="11"/>
  <c r="Q3146" i="11"/>
  <c r="R3146" i="11"/>
  <c r="S3146" i="11"/>
  <c r="P3147" i="11"/>
  <c r="Q3147" i="11"/>
  <c r="R3147" i="11"/>
  <c r="S3147" i="11"/>
  <c r="P3148" i="11"/>
  <c r="Q3148" i="11"/>
  <c r="R3148" i="11"/>
  <c r="S3148" i="11"/>
  <c r="P3149" i="11"/>
  <c r="Q3149" i="11"/>
  <c r="R3149" i="11"/>
  <c r="S3149" i="11"/>
  <c r="P3150" i="11"/>
  <c r="Q3150" i="11"/>
  <c r="R3150" i="11"/>
  <c r="S3150" i="11"/>
  <c r="P3151" i="11"/>
  <c r="Q3151" i="11"/>
  <c r="R3151" i="11"/>
  <c r="S3151" i="11"/>
  <c r="P3152" i="11"/>
  <c r="Q3152" i="11"/>
  <c r="R3152" i="11"/>
  <c r="S3152" i="11"/>
  <c r="P3153" i="11"/>
  <c r="Q3153" i="11"/>
  <c r="R3153" i="11"/>
  <c r="S3153" i="11"/>
  <c r="P3154" i="11"/>
  <c r="Q3154" i="11"/>
  <c r="R3154" i="11"/>
  <c r="S3154" i="11"/>
  <c r="P3155" i="11"/>
  <c r="Q3155" i="11"/>
  <c r="R3155" i="11"/>
  <c r="S3155" i="11"/>
  <c r="P3156" i="11"/>
  <c r="Q3156" i="11"/>
  <c r="R3156" i="11"/>
  <c r="S3156" i="11"/>
  <c r="P3157" i="11"/>
  <c r="Q3157" i="11"/>
  <c r="R3157" i="11"/>
  <c r="S3157" i="11"/>
  <c r="P3158" i="11"/>
  <c r="Q3158" i="11"/>
  <c r="R3158" i="11"/>
  <c r="S3158" i="11"/>
  <c r="P3159" i="11"/>
  <c r="Q3159" i="11"/>
  <c r="R3159" i="11"/>
  <c r="S3159" i="11"/>
  <c r="P3160" i="11"/>
  <c r="Q3160" i="11"/>
  <c r="R3160" i="11"/>
  <c r="S3160" i="11"/>
  <c r="P3161" i="11"/>
  <c r="Q3161" i="11"/>
  <c r="R3161" i="11"/>
  <c r="S3161" i="11"/>
  <c r="P3162" i="11"/>
  <c r="Q3162" i="11"/>
  <c r="R3162" i="11"/>
  <c r="S3162" i="11"/>
  <c r="P3163" i="11"/>
  <c r="Q3163" i="11"/>
  <c r="R3163" i="11"/>
  <c r="S3163" i="11"/>
  <c r="P3164" i="11"/>
  <c r="Q3164" i="11"/>
  <c r="R3164" i="11"/>
  <c r="S3164" i="11"/>
  <c r="P3165" i="11"/>
  <c r="Q3165" i="11"/>
  <c r="R3165" i="11"/>
  <c r="S3165" i="11"/>
  <c r="P3166" i="11"/>
  <c r="Q3166" i="11"/>
  <c r="R3166" i="11"/>
  <c r="S3166" i="11"/>
  <c r="P3167" i="11"/>
  <c r="Q3167" i="11"/>
  <c r="R3167" i="11"/>
  <c r="S3167" i="11"/>
  <c r="P3168" i="11"/>
  <c r="Q3168" i="11"/>
  <c r="R3168" i="11"/>
  <c r="S3168" i="11"/>
  <c r="P3169" i="11"/>
  <c r="Q3169" i="11"/>
  <c r="R3169" i="11"/>
  <c r="S3169" i="11"/>
  <c r="P3170" i="11"/>
  <c r="Q3170" i="11"/>
  <c r="R3170" i="11"/>
  <c r="S3170" i="11"/>
  <c r="P3171" i="11"/>
  <c r="Q3171" i="11"/>
  <c r="R3171" i="11"/>
  <c r="S3171" i="11"/>
  <c r="P3172" i="11"/>
  <c r="Q3172" i="11"/>
  <c r="R3172" i="11"/>
  <c r="S3172" i="11"/>
  <c r="P3173" i="11"/>
  <c r="Q3173" i="11"/>
  <c r="R3173" i="11"/>
  <c r="S3173" i="11"/>
  <c r="P3174" i="11"/>
  <c r="Q3174" i="11"/>
  <c r="R3174" i="11"/>
  <c r="S3174" i="11"/>
  <c r="P3175" i="11"/>
  <c r="Q3175" i="11"/>
  <c r="R3175" i="11"/>
  <c r="S3175" i="11"/>
  <c r="P3176" i="11"/>
  <c r="Q3176" i="11"/>
  <c r="R3176" i="11"/>
  <c r="S3176" i="11"/>
  <c r="P3177" i="11"/>
  <c r="Q3177" i="11"/>
  <c r="R3177" i="11"/>
  <c r="S3177" i="11"/>
  <c r="P3178" i="11"/>
  <c r="Q3178" i="11"/>
  <c r="R3178" i="11"/>
  <c r="S3178" i="11"/>
  <c r="P3179" i="11"/>
  <c r="Q3179" i="11"/>
  <c r="R3179" i="11"/>
  <c r="S3179" i="11"/>
  <c r="P3180" i="11"/>
  <c r="Q3180" i="11"/>
  <c r="R3180" i="11"/>
  <c r="S3180" i="11"/>
  <c r="P3181" i="11"/>
  <c r="Q3181" i="11"/>
  <c r="R3181" i="11"/>
  <c r="S3181" i="11"/>
  <c r="P3182" i="11"/>
  <c r="Q3182" i="11"/>
  <c r="R3182" i="11"/>
  <c r="S3182" i="11"/>
  <c r="P3183" i="11"/>
  <c r="Q3183" i="11"/>
  <c r="R3183" i="11"/>
  <c r="S3183" i="11"/>
  <c r="P3184" i="11"/>
  <c r="Q3184" i="11"/>
  <c r="R3184" i="11"/>
  <c r="S3184" i="11"/>
  <c r="P3185" i="11"/>
  <c r="Q3185" i="11"/>
  <c r="R3185" i="11"/>
  <c r="S3185" i="11"/>
  <c r="P3186" i="11"/>
  <c r="Q3186" i="11"/>
  <c r="R3186" i="11"/>
  <c r="S3186" i="11"/>
  <c r="P3187" i="11"/>
  <c r="Q3187" i="11"/>
  <c r="R3187" i="11"/>
  <c r="S3187" i="11"/>
  <c r="P3188" i="11"/>
  <c r="Q3188" i="11"/>
  <c r="R3188" i="11"/>
  <c r="S3188" i="11"/>
  <c r="P3189" i="11"/>
  <c r="Q3189" i="11"/>
  <c r="R3189" i="11"/>
  <c r="S3189" i="11"/>
  <c r="P3190" i="11"/>
  <c r="Q3190" i="11"/>
  <c r="R3190" i="11"/>
  <c r="S3190" i="11"/>
  <c r="P3191" i="11"/>
  <c r="Q3191" i="11"/>
  <c r="R3191" i="11"/>
  <c r="S3191" i="11"/>
  <c r="P3192" i="11"/>
  <c r="Q3192" i="11"/>
  <c r="R3192" i="11"/>
  <c r="S3192" i="11"/>
  <c r="P3193" i="11"/>
  <c r="Q3193" i="11"/>
  <c r="R3193" i="11"/>
  <c r="S3193" i="11"/>
  <c r="P3194" i="11"/>
  <c r="Q3194" i="11"/>
  <c r="R3194" i="11"/>
  <c r="S3194" i="11"/>
  <c r="P3195" i="11"/>
  <c r="Q3195" i="11"/>
  <c r="R3195" i="11"/>
  <c r="S3195" i="11"/>
  <c r="P3196" i="11"/>
  <c r="Q3196" i="11"/>
  <c r="R3196" i="11"/>
  <c r="S3196" i="11"/>
  <c r="P3197" i="11"/>
  <c r="Q3197" i="11"/>
  <c r="R3197" i="11"/>
  <c r="S3197" i="11"/>
  <c r="P3198" i="11"/>
  <c r="Q3198" i="11"/>
  <c r="R3198" i="11"/>
  <c r="S3198" i="11"/>
  <c r="P3199" i="11"/>
  <c r="Q3199" i="11"/>
  <c r="R3199" i="11"/>
  <c r="S3199" i="11"/>
  <c r="P3200" i="11"/>
  <c r="Q3200" i="11"/>
  <c r="R3200" i="11"/>
  <c r="S3200" i="11"/>
  <c r="P3201" i="11"/>
  <c r="Q3201" i="11"/>
  <c r="R3201" i="11"/>
  <c r="S3201" i="11"/>
  <c r="P3202" i="11"/>
  <c r="Q3202" i="11"/>
  <c r="R3202" i="11"/>
  <c r="S3202" i="11"/>
  <c r="P3203" i="11"/>
  <c r="Q3203" i="11"/>
  <c r="R3203" i="11"/>
  <c r="S3203" i="11"/>
  <c r="P3204" i="11"/>
  <c r="Q3204" i="11"/>
  <c r="R3204" i="11"/>
  <c r="S3204" i="11"/>
  <c r="P3205" i="11"/>
  <c r="Q3205" i="11"/>
  <c r="R3205" i="11"/>
  <c r="S3205" i="11"/>
  <c r="P3206" i="11"/>
  <c r="Q3206" i="11"/>
  <c r="R3206" i="11"/>
  <c r="S3206" i="11"/>
  <c r="P3207" i="11"/>
  <c r="Q3207" i="11"/>
  <c r="R3207" i="11"/>
  <c r="S3207" i="11"/>
  <c r="P3208" i="11"/>
  <c r="Q3208" i="11"/>
  <c r="R3208" i="11"/>
  <c r="S3208" i="11"/>
  <c r="P3209" i="11"/>
  <c r="Q3209" i="11"/>
  <c r="R3209" i="11"/>
  <c r="S3209" i="11"/>
  <c r="P3210" i="11"/>
  <c r="Q3210" i="11"/>
  <c r="R3210" i="11"/>
  <c r="S3210" i="11"/>
  <c r="P3211" i="11"/>
  <c r="Q3211" i="11"/>
  <c r="R3211" i="11"/>
  <c r="S3211" i="11"/>
  <c r="P3212" i="11"/>
  <c r="Q3212" i="11"/>
  <c r="R3212" i="11"/>
  <c r="S3212" i="11"/>
  <c r="P3213" i="11"/>
  <c r="Q3213" i="11"/>
  <c r="R3213" i="11"/>
  <c r="S3213" i="11"/>
  <c r="P3214" i="11"/>
  <c r="Q3214" i="11"/>
  <c r="R3214" i="11"/>
  <c r="S3214" i="11"/>
  <c r="P3215" i="11"/>
  <c r="Q3215" i="11"/>
  <c r="R3215" i="11"/>
  <c r="S3215" i="11"/>
  <c r="P3216" i="11"/>
  <c r="Q3216" i="11"/>
  <c r="R3216" i="11"/>
  <c r="S3216" i="11"/>
  <c r="P3217" i="11"/>
  <c r="Q3217" i="11"/>
  <c r="R3217" i="11"/>
  <c r="S3217" i="11"/>
  <c r="P3218" i="11"/>
  <c r="Q3218" i="11"/>
  <c r="R3218" i="11"/>
  <c r="S3218" i="11"/>
  <c r="P3219" i="11"/>
  <c r="Q3219" i="11"/>
  <c r="R3219" i="11"/>
  <c r="S3219" i="11"/>
  <c r="P3220" i="11"/>
  <c r="Q3220" i="11"/>
  <c r="R3220" i="11"/>
  <c r="S3220" i="11"/>
  <c r="P3221" i="11"/>
  <c r="Q3221" i="11"/>
  <c r="R3221" i="11"/>
  <c r="S3221" i="11"/>
  <c r="P3222" i="11"/>
  <c r="Q3222" i="11"/>
  <c r="R3222" i="11"/>
  <c r="S3222" i="11"/>
  <c r="P3223" i="11"/>
  <c r="Q3223" i="11"/>
  <c r="R3223" i="11"/>
  <c r="S3223" i="11"/>
  <c r="P3224" i="11"/>
  <c r="Q3224" i="11"/>
  <c r="R3224" i="11"/>
  <c r="S3224" i="11"/>
  <c r="P3225" i="11"/>
  <c r="Q3225" i="11"/>
  <c r="R3225" i="11"/>
  <c r="S3225" i="11"/>
  <c r="P3226" i="11"/>
  <c r="Q3226" i="11"/>
  <c r="R3226" i="11"/>
  <c r="S3226" i="11"/>
  <c r="P3227" i="11"/>
  <c r="Q3227" i="11"/>
  <c r="R3227" i="11"/>
  <c r="S3227" i="11"/>
  <c r="P3228" i="11"/>
  <c r="Q3228" i="11"/>
  <c r="R3228" i="11"/>
  <c r="S3228" i="11"/>
  <c r="P3229" i="11"/>
  <c r="Q3229" i="11"/>
  <c r="R3229" i="11"/>
  <c r="S3229" i="11"/>
  <c r="P3230" i="11"/>
  <c r="Q3230" i="11"/>
  <c r="R3230" i="11"/>
  <c r="S3230" i="11"/>
  <c r="P3231" i="11"/>
  <c r="Q3231" i="11"/>
  <c r="R3231" i="11"/>
  <c r="S3231" i="11"/>
  <c r="P3232" i="11"/>
  <c r="Q3232" i="11"/>
  <c r="R3232" i="11"/>
  <c r="S3232" i="11"/>
  <c r="P3233" i="11"/>
  <c r="Q3233" i="11"/>
  <c r="R3233" i="11"/>
  <c r="S3233" i="11"/>
  <c r="P3234" i="11"/>
  <c r="Q3234" i="11"/>
  <c r="R3234" i="11"/>
  <c r="S3234" i="11"/>
  <c r="P3235" i="11"/>
  <c r="Q3235" i="11"/>
  <c r="R3235" i="11"/>
  <c r="S3235" i="11"/>
  <c r="P3236" i="11"/>
  <c r="Q3236" i="11"/>
  <c r="R3236" i="11"/>
  <c r="S3236" i="11"/>
  <c r="P3237" i="11"/>
  <c r="Q3237" i="11"/>
  <c r="R3237" i="11"/>
  <c r="S3237" i="11"/>
  <c r="P3238" i="11"/>
  <c r="Q3238" i="11"/>
  <c r="R3238" i="11"/>
  <c r="S3238" i="11"/>
  <c r="P3239" i="11"/>
  <c r="Q3239" i="11"/>
  <c r="R3239" i="11"/>
  <c r="S3239" i="11"/>
  <c r="P3240" i="11"/>
  <c r="Q3240" i="11"/>
  <c r="R3240" i="11"/>
  <c r="S3240" i="11"/>
  <c r="P3241" i="11"/>
  <c r="Q3241" i="11"/>
  <c r="R3241" i="11"/>
  <c r="S3241" i="11"/>
  <c r="P3242" i="11"/>
  <c r="Q3242" i="11"/>
  <c r="R3242" i="11"/>
  <c r="S3242" i="11"/>
  <c r="P3243" i="11"/>
  <c r="Q3243" i="11"/>
  <c r="R3243" i="11"/>
  <c r="S3243" i="11"/>
  <c r="P3244" i="11"/>
  <c r="Q3244" i="11"/>
  <c r="R3244" i="11"/>
  <c r="S3244" i="11"/>
  <c r="P3245" i="11"/>
  <c r="Q3245" i="11"/>
  <c r="R3245" i="11"/>
  <c r="S3245" i="11"/>
  <c r="P3246" i="11"/>
  <c r="Q3246" i="11"/>
  <c r="R3246" i="11"/>
  <c r="S3246" i="11"/>
  <c r="P3247" i="11"/>
  <c r="Q3247" i="11"/>
  <c r="R3247" i="11"/>
  <c r="S3247" i="11"/>
  <c r="P3248" i="11"/>
  <c r="Q3248" i="11"/>
  <c r="R3248" i="11"/>
  <c r="S3248" i="11"/>
  <c r="P3249" i="11"/>
  <c r="Q3249" i="11"/>
  <c r="R3249" i="11"/>
  <c r="S3249" i="11"/>
  <c r="P3250" i="11"/>
  <c r="Q3250" i="11"/>
  <c r="R3250" i="11"/>
  <c r="S3250" i="11"/>
  <c r="P3251" i="11"/>
  <c r="Q3251" i="11"/>
  <c r="R3251" i="11"/>
  <c r="S3251" i="11"/>
  <c r="P3252" i="11"/>
  <c r="Q3252" i="11"/>
  <c r="R3252" i="11"/>
  <c r="S3252" i="11"/>
  <c r="P3253" i="11"/>
  <c r="Q3253" i="11"/>
  <c r="R3253" i="11"/>
  <c r="S3253" i="11"/>
  <c r="P3254" i="11"/>
  <c r="Q3254" i="11"/>
  <c r="R3254" i="11"/>
  <c r="S3254" i="11"/>
  <c r="P3255" i="11"/>
  <c r="Q3255" i="11"/>
  <c r="R3255" i="11"/>
  <c r="S3255" i="11"/>
  <c r="P3256" i="11"/>
  <c r="Q3256" i="11"/>
  <c r="R3256" i="11"/>
  <c r="S3256" i="11"/>
  <c r="P3257" i="11"/>
  <c r="Q3257" i="11"/>
  <c r="R3257" i="11"/>
  <c r="S3257" i="11"/>
  <c r="P3258" i="11"/>
  <c r="Q3258" i="11"/>
  <c r="R3258" i="11"/>
  <c r="S3258" i="11"/>
  <c r="P3259" i="11"/>
  <c r="Q3259" i="11"/>
  <c r="R3259" i="11"/>
  <c r="S3259" i="11"/>
  <c r="P3260" i="11"/>
  <c r="Q3260" i="11"/>
  <c r="R3260" i="11"/>
  <c r="S3260" i="11"/>
  <c r="P3261" i="11"/>
  <c r="Q3261" i="11"/>
  <c r="R3261" i="11"/>
  <c r="S3261" i="11"/>
  <c r="P3262" i="11"/>
  <c r="Q3262" i="11"/>
  <c r="R3262" i="11"/>
  <c r="S3262" i="11"/>
  <c r="P3263" i="11"/>
  <c r="Q3263" i="11"/>
  <c r="R3263" i="11"/>
  <c r="S3263" i="11"/>
  <c r="P3264" i="11"/>
  <c r="Q3264" i="11"/>
  <c r="R3264" i="11"/>
  <c r="S3264" i="11"/>
  <c r="P3265" i="11"/>
  <c r="Q3265" i="11"/>
  <c r="R3265" i="11"/>
  <c r="S3265" i="11"/>
  <c r="P3266" i="11"/>
  <c r="Q3266" i="11"/>
  <c r="R3266" i="11"/>
  <c r="S3266" i="11"/>
  <c r="P3267" i="11"/>
  <c r="Q3267" i="11"/>
  <c r="R3267" i="11"/>
  <c r="S3267" i="11"/>
  <c r="P3268" i="11"/>
  <c r="Q3268" i="11"/>
  <c r="R3268" i="11"/>
  <c r="S3268" i="11"/>
  <c r="P3269" i="11"/>
  <c r="Q3269" i="11"/>
  <c r="R3269" i="11"/>
  <c r="S3269" i="11"/>
  <c r="P3270" i="11"/>
  <c r="Q3270" i="11"/>
  <c r="R3270" i="11"/>
  <c r="S3270" i="11"/>
  <c r="P3271" i="11"/>
  <c r="Q3271" i="11"/>
  <c r="R3271" i="11"/>
  <c r="S3271" i="11"/>
  <c r="P3272" i="11"/>
  <c r="Q3272" i="11"/>
  <c r="R3272" i="11"/>
  <c r="S3272" i="11"/>
  <c r="P3273" i="11"/>
  <c r="Q3273" i="11"/>
  <c r="R3273" i="11"/>
  <c r="S3273" i="11"/>
  <c r="P3274" i="11"/>
  <c r="Q3274" i="11"/>
  <c r="R3274" i="11"/>
  <c r="S3274" i="11"/>
  <c r="P3275" i="11"/>
  <c r="Q3275" i="11"/>
  <c r="R3275" i="11"/>
  <c r="S3275" i="11"/>
  <c r="P3276" i="11"/>
  <c r="Q3276" i="11"/>
  <c r="R3276" i="11"/>
  <c r="S3276" i="11"/>
  <c r="P3277" i="11"/>
  <c r="Q3277" i="11"/>
  <c r="R3277" i="11"/>
  <c r="S3277" i="11"/>
  <c r="P3278" i="11"/>
  <c r="Q3278" i="11"/>
  <c r="R3278" i="11"/>
  <c r="S3278" i="11"/>
  <c r="P3279" i="11"/>
  <c r="Q3279" i="11"/>
  <c r="R3279" i="11"/>
  <c r="S3279" i="11"/>
  <c r="P3280" i="11"/>
  <c r="Q3280" i="11"/>
  <c r="R3280" i="11"/>
  <c r="S3280" i="11"/>
  <c r="P3281" i="11"/>
  <c r="Q3281" i="11"/>
  <c r="R3281" i="11"/>
  <c r="S3281" i="11"/>
  <c r="P3282" i="11"/>
  <c r="Q3282" i="11"/>
  <c r="R3282" i="11"/>
  <c r="S3282" i="11"/>
  <c r="P3283" i="11"/>
  <c r="Q3283" i="11"/>
  <c r="R3283" i="11"/>
  <c r="S3283" i="11"/>
  <c r="P3284" i="11"/>
  <c r="Q3284" i="11"/>
  <c r="R3284" i="11"/>
  <c r="S3284" i="11"/>
  <c r="P3285" i="11"/>
  <c r="Q3285" i="11"/>
  <c r="R3285" i="11"/>
  <c r="S3285" i="11"/>
  <c r="P3286" i="11"/>
  <c r="Q3286" i="11"/>
  <c r="R3286" i="11"/>
  <c r="S3286" i="11"/>
  <c r="P3287" i="11"/>
  <c r="Q3287" i="11"/>
  <c r="R3287" i="11"/>
  <c r="S3287" i="11"/>
  <c r="P3288" i="11"/>
  <c r="Q3288" i="11"/>
  <c r="R3288" i="11"/>
  <c r="S3288" i="11"/>
  <c r="P3289" i="11"/>
  <c r="Q3289" i="11"/>
  <c r="R3289" i="11"/>
  <c r="S3289" i="11"/>
  <c r="P3290" i="11"/>
  <c r="Q3290" i="11"/>
  <c r="R3290" i="11"/>
  <c r="S3290" i="11"/>
  <c r="P3291" i="11"/>
  <c r="Q3291" i="11"/>
  <c r="R3291" i="11"/>
  <c r="S3291" i="11"/>
  <c r="P3292" i="11"/>
  <c r="Q3292" i="11"/>
  <c r="R3292" i="11"/>
  <c r="S3292" i="11"/>
  <c r="P3293" i="11"/>
  <c r="Q3293" i="11"/>
  <c r="R3293" i="11"/>
  <c r="S3293" i="11"/>
  <c r="P3294" i="11"/>
  <c r="Q3294" i="11"/>
  <c r="R3294" i="11"/>
  <c r="S3294" i="11"/>
  <c r="P3295" i="11"/>
  <c r="Q3295" i="11"/>
  <c r="R3295" i="11"/>
  <c r="S3295" i="11"/>
  <c r="P3296" i="11"/>
  <c r="Q3296" i="11"/>
  <c r="R3296" i="11"/>
  <c r="S3296" i="11"/>
  <c r="P3297" i="11"/>
  <c r="Q3297" i="11"/>
  <c r="R3297" i="11"/>
  <c r="S3297" i="11"/>
  <c r="P3298" i="11"/>
  <c r="Q3298" i="11"/>
  <c r="R3298" i="11"/>
  <c r="S3298" i="11"/>
  <c r="P3299" i="11"/>
  <c r="Q3299" i="11"/>
  <c r="R3299" i="11"/>
  <c r="S3299" i="11"/>
  <c r="P3300" i="11"/>
  <c r="Q3300" i="11"/>
  <c r="R3300" i="11"/>
  <c r="S3300" i="11"/>
  <c r="P3301" i="11"/>
  <c r="Q3301" i="11"/>
  <c r="R3301" i="11"/>
  <c r="S3301" i="11"/>
  <c r="P3302" i="11"/>
  <c r="Q3302" i="11"/>
  <c r="R3302" i="11"/>
  <c r="S3302" i="11"/>
  <c r="P3303" i="11"/>
  <c r="Q3303" i="11"/>
  <c r="R3303" i="11"/>
  <c r="S3303" i="11"/>
  <c r="P3304" i="11"/>
  <c r="Q3304" i="11"/>
  <c r="R3304" i="11"/>
  <c r="S3304" i="11"/>
  <c r="P3305" i="11"/>
  <c r="Q3305" i="11"/>
  <c r="R3305" i="11"/>
  <c r="S3305" i="11"/>
  <c r="P3306" i="11"/>
  <c r="Q3306" i="11"/>
  <c r="R3306" i="11"/>
  <c r="S3306" i="11"/>
  <c r="P3307" i="11"/>
  <c r="Q3307" i="11"/>
  <c r="R3307" i="11"/>
  <c r="S3307" i="11"/>
  <c r="P3308" i="11"/>
  <c r="Q3308" i="11"/>
  <c r="R3308" i="11"/>
  <c r="S3308" i="11"/>
  <c r="P3309" i="11"/>
  <c r="Q3309" i="11"/>
  <c r="R3309" i="11"/>
  <c r="S3309" i="11"/>
  <c r="P3310" i="11"/>
  <c r="Q3310" i="11"/>
  <c r="R3310" i="11"/>
  <c r="S3310" i="11"/>
  <c r="P3311" i="11"/>
  <c r="Q3311" i="11"/>
  <c r="R3311" i="11"/>
  <c r="S3311" i="11"/>
  <c r="P3312" i="11"/>
  <c r="Q3312" i="11"/>
  <c r="R3312" i="11"/>
  <c r="S3312" i="11"/>
  <c r="P3313" i="11"/>
  <c r="Q3313" i="11"/>
  <c r="R3313" i="11"/>
  <c r="S3313" i="11"/>
  <c r="P3314" i="11"/>
  <c r="Q3314" i="11"/>
  <c r="R3314" i="11"/>
  <c r="S3314" i="11"/>
  <c r="P3315" i="11"/>
  <c r="Q3315" i="11"/>
  <c r="R3315" i="11"/>
  <c r="S3315" i="11"/>
  <c r="P3316" i="11"/>
  <c r="Q3316" i="11"/>
  <c r="R3316" i="11"/>
  <c r="S3316" i="11"/>
  <c r="P3317" i="11"/>
  <c r="Q3317" i="11"/>
  <c r="R3317" i="11"/>
  <c r="S3317" i="11"/>
  <c r="P3318" i="11"/>
  <c r="Q3318" i="11"/>
  <c r="R3318" i="11"/>
  <c r="S3318" i="11"/>
  <c r="P3319" i="11"/>
  <c r="Q3319" i="11"/>
  <c r="R3319" i="11"/>
  <c r="S3319" i="11"/>
  <c r="P3320" i="11"/>
  <c r="Q3320" i="11"/>
  <c r="R3320" i="11"/>
  <c r="S3320" i="11"/>
  <c r="P3321" i="11"/>
  <c r="Q3321" i="11"/>
  <c r="R3321" i="11"/>
  <c r="S3321" i="11"/>
  <c r="P3322" i="11"/>
  <c r="Q3322" i="11"/>
  <c r="R3322" i="11"/>
  <c r="S3322" i="11"/>
  <c r="P3323" i="11"/>
  <c r="Q3323" i="11"/>
  <c r="R3323" i="11"/>
  <c r="S3323" i="11"/>
  <c r="P3324" i="11"/>
  <c r="Q3324" i="11"/>
  <c r="R3324" i="11"/>
  <c r="S3324" i="11"/>
  <c r="P3325" i="11"/>
  <c r="Q3325" i="11"/>
  <c r="R3325" i="11"/>
  <c r="S3325" i="11"/>
  <c r="P3326" i="11"/>
  <c r="Q3326" i="11"/>
  <c r="R3326" i="11"/>
  <c r="S3326" i="11"/>
  <c r="P3327" i="11"/>
  <c r="Q3327" i="11"/>
  <c r="R3327" i="11"/>
  <c r="S3327" i="11"/>
  <c r="P3328" i="11"/>
  <c r="Q3328" i="11"/>
  <c r="R3328" i="11"/>
  <c r="S3328" i="11"/>
  <c r="P3329" i="11"/>
  <c r="Q3329" i="11"/>
  <c r="R3329" i="11"/>
  <c r="S3329" i="11"/>
  <c r="P3330" i="11"/>
  <c r="Q3330" i="11"/>
  <c r="R3330" i="11"/>
  <c r="S3330" i="11"/>
  <c r="P3331" i="11"/>
  <c r="Q3331" i="11"/>
  <c r="R3331" i="11"/>
  <c r="S3331" i="11"/>
  <c r="P3332" i="11"/>
  <c r="Q3332" i="11"/>
  <c r="R3332" i="11"/>
  <c r="S3332" i="11"/>
  <c r="P3333" i="11"/>
  <c r="Q3333" i="11"/>
  <c r="R3333" i="11"/>
  <c r="S3333" i="11"/>
  <c r="P3334" i="11"/>
  <c r="Q3334" i="11"/>
  <c r="R3334" i="11"/>
  <c r="S3334" i="11"/>
  <c r="P3335" i="11"/>
  <c r="Q3335" i="11"/>
  <c r="R3335" i="11"/>
  <c r="S3335" i="11"/>
  <c r="P3336" i="11"/>
  <c r="Q3336" i="11"/>
  <c r="R3336" i="11"/>
  <c r="S3336" i="11"/>
  <c r="P3337" i="11"/>
  <c r="Q3337" i="11"/>
  <c r="R3337" i="11"/>
  <c r="S3337" i="11"/>
  <c r="P3338" i="11"/>
  <c r="Q3338" i="11"/>
  <c r="R3338" i="11"/>
  <c r="S3338" i="11"/>
  <c r="P3339" i="11"/>
  <c r="Q3339" i="11"/>
  <c r="R3339" i="11"/>
  <c r="S3339" i="11"/>
  <c r="P3340" i="11"/>
  <c r="Q3340" i="11"/>
  <c r="R3340" i="11"/>
  <c r="S3340" i="11"/>
  <c r="P3341" i="11"/>
  <c r="Q3341" i="11"/>
  <c r="R3341" i="11"/>
  <c r="S3341" i="11"/>
  <c r="P3342" i="11"/>
  <c r="Q3342" i="11"/>
  <c r="R3342" i="11"/>
  <c r="S3342" i="11"/>
  <c r="P3343" i="11"/>
  <c r="Q3343" i="11"/>
  <c r="R3343" i="11"/>
  <c r="S3343" i="11"/>
  <c r="P3344" i="11"/>
  <c r="Q3344" i="11"/>
  <c r="R3344" i="11"/>
  <c r="S3344" i="11"/>
  <c r="P3345" i="11"/>
  <c r="Q3345" i="11"/>
  <c r="R3345" i="11"/>
  <c r="S3345" i="11"/>
  <c r="P3346" i="11"/>
  <c r="Q3346" i="11"/>
  <c r="R3346" i="11"/>
  <c r="S3346" i="11"/>
  <c r="P3347" i="11"/>
  <c r="Q3347" i="11"/>
  <c r="R3347" i="11"/>
  <c r="S3347" i="11"/>
  <c r="P3348" i="11"/>
  <c r="Q3348" i="11"/>
  <c r="R3348" i="11"/>
  <c r="S3348" i="11"/>
  <c r="P3349" i="11"/>
  <c r="Q3349" i="11"/>
  <c r="R3349" i="11"/>
  <c r="S3349" i="11"/>
  <c r="P3350" i="11"/>
  <c r="Q3350" i="11"/>
  <c r="R3350" i="11"/>
  <c r="S3350" i="11"/>
  <c r="P3351" i="11"/>
  <c r="Q3351" i="11"/>
  <c r="R3351" i="11"/>
  <c r="S3351" i="11"/>
  <c r="P3352" i="11"/>
  <c r="Q3352" i="11"/>
  <c r="R3352" i="11"/>
  <c r="S3352" i="11"/>
  <c r="P3353" i="11"/>
  <c r="Q3353" i="11"/>
  <c r="R3353" i="11"/>
  <c r="S3353" i="11"/>
  <c r="P3354" i="11"/>
  <c r="Q3354" i="11"/>
  <c r="R3354" i="11"/>
  <c r="S3354" i="11"/>
  <c r="P3355" i="11"/>
  <c r="Q3355" i="11"/>
  <c r="R3355" i="11"/>
  <c r="S3355" i="11"/>
  <c r="P3356" i="11"/>
  <c r="Q3356" i="11"/>
  <c r="R3356" i="11"/>
  <c r="S3356" i="11"/>
  <c r="P3357" i="11"/>
  <c r="Q3357" i="11"/>
  <c r="R3357" i="11"/>
  <c r="S3357" i="11"/>
  <c r="P3358" i="11"/>
  <c r="Q3358" i="11"/>
  <c r="R3358" i="11"/>
  <c r="S3358" i="11"/>
  <c r="P3359" i="11"/>
  <c r="Q3359" i="11"/>
  <c r="R3359" i="11"/>
  <c r="S3359" i="11"/>
  <c r="P3360" i="11"/>
  <c r="Q3360" i="11"/>
  <c r="R3360" i="11"/>
  <c r="S3360" i="11"/>
  <c r="P3361" i="11"/>
  <c r="Q3361" i="11"/>
  <c r="R3361" i="11"/>
  <c r="S3361" i="11"/>
  <c r="P3362" i="11"/>
  <c r="Q3362" i="11"/>
  <c r="R3362" i="11"/>
  <c r="S3362" i="11"/>
  <c r="P3363" i="11"/>
  <c r="Q3363" i="11"/>
  <c r="R3363" i="11"/>
  <c r="S3363" i="11"/>
  <c r="P3364" i="11"/>
  <c r="Q3364" i="11"/>
  <c r="R3364" i="11"/>
  <c r="S3364" i="11"/>
  <c r="P3365" i="11"/>
  <c r="Q3365" i="11"/>
  <c r="R3365" i="11"/>
  <c r="S3365" i="11"/>
  <c r="P3366" i="11"/>
  <c r="Q3366" i="11"/>
  <c r="R3366" i="11"/>
  <c r="S3366" i="11"/>
  <c r="P3367" i="11"/>
  <c r="Q3367" i="11"/>
  <c r="R3367" i="11"/>
  <c r="S3367" i="11"/>
  <c r="P3368" i="11"/>
  <c r="Q3368" i="11"/>
  <c r="R3368" i="11"/>
  <c r="S3368" i="11"/>
  <c r="P3369" i="11"/>
  <c r="Q3369" i="11"/>
  <c r="R3369" i="11"/>
  <c r="S3369" i="11"/>
  <c r="P3370" i="11"/>
  <c r="Q3370" i="11"/>
  <c r="R3370" i="11"/>
  <c r="S3370" i="11"/>
  <c r="P3371" i="11"/>
  <c r="Q3371" i="11"/>
  <c r="R3371" i="11"/>
  <c r="S3371" i="11"/>
  <c r="P3372" i="11"/>
  <c r="Q3372" i="11"/>
  <c r="R3372" i="11"/>
  <c r="S3372" i="11"/>
  <c r="P3373" i="11"/>
  <c r="Q3373" i="11"/>
  <c r="R3373" i="11"/>
  <c r="S3373" i="11"/>
  <c r="P3374" i="11"/>
  <c r="Q3374" i="11"/>
  <c r="R3374" i="11"/>
  <c r="S3374" i="11"/>
  <c r="P3375" i="11"/>
  <c r="Q3375" i="11"/>
  <c r="R3375" i="11"/>
  <c r="S3375" i="11"/>
  <c r="P3376" i="11"/>
  <c r="Q3376" i="11"/>
  <c r="R3376" i="11"/>
  <c r="S3376" i="11"/>
  <c r="P3377" i="11"/>
  <c r="Q3377" i="11"/>
  <c r="R3377" i="11"/>
  <c r="S3377" i="11"/>
  <c r="P3378" i="11"/>
  <c r="Q3378" i="11"/>
  <c r="R3378" i="11"/>
  <c r="S3378" i="11"/>
  <c r="P3379" i="11"/>
  <c r="Q3379" i="11"/>
  <c r="R3379" i="11"/>
  <c r="S3379" i="11"/>
  <c r="P3380" i="11"/>
  <c r="Q3380" i="11"/>
  <c r="R3380" i="11"/>
  <c r="S3380" i="11"/>
  <c r="P3381" i="11"/>
  <c r="Q3381" i="11"/>
  <c r="R3381" i="11"/>
  <c r="S3381" i="11"/>
  <c r="P3382" i="11"/>
  <c r="Q3382" i="11"/>
  <c r="R3382" i="11"/>
  <c r="S3382" i="11"/>
  <c r="P3383" i="11"/>
  <c r="Q3383" i="11"/>
  <c r="R3383" i="11"/>
  <c r="S3383" i="11"/>
  <c r="P3384" i="11"/>
  <c r="Q3384" i="11"/>
  <c r="R3384" i="11"/>
  <c r="S3384" i="11"/>
  <c r="P3385" i="11"/>
  <c r="Q3385" i="11"/>
  <c r="R3385" i="11"/>
  <c r="S3385" i="11"/>
  <c r="P3386" i="11"/>
  <c r="Q3386" i="11"/>
  <c r="R3386" i="11"/>
  <c r="S3386" i="11"/>
  <c r="P3387" i="11"/>
  <c r="Q3387" i="11"/>
  <c r="R3387" i="11"/>
  <c r="S3387" i="11"/>
  <c r="P3388" i="11"/>
  <c r="Q3388" i="11"/>
  <c r="R3388" i="11"/>
  <c r="S3388" i="11"/>
  <c r="P3389" i="11"/>
  <c r="Q3389" i="11"/>
  <c r="R3389" i="11"/>
  <c r="S3389" i="11"/>
  <c r="P3390" i="11"/>
  <c r="Q3390" i="11"/>
  <c r="R3390" i="11"/>
  <c r="S3390" i="11"/>
  <c r="P3391" i="11"/>
  <c r="Q3391" i="11"/>
  <c r="R3391" i="11"/>
  <c r="S3391" i="11"/>
  <c r="P3392" i="11"/>
  <c r="Q3392" i="11"/>
  <c r="R3392" i="11"/>
  <c r="S3392" i="11"/>
  <c r="P3393" i="11"/>
  <c r="Q3393" i="11"/>
  <c r="R3393" i="11"/>
  <c r="S3393" i="11"/>
  <c r="P3394" i="11"/>
  <c r="Q3394" i="11"/>
  <c r="R3394" i="11"/>
  <c r="S3394" i="11"/>
  <c r="P3395" i="11"/>
  <c r="Q3395" i="11"/>
  <c r="R3395" i="11"/>
  <c r="S3395" i="11"/>
  <c r="P3396" i="11"/>
  <c r="Q3396" i="11"/>
  <c r="R3396" i="11"/>
  <c r="S3396" i="11"/>
  <c r="P3397" i="11"/>
  <c r="Q3397" i="11"/>
  <c r="R3397" i="11"/>
  <c r="S3397" i="11"/>
  <c r="P3398" i="11"/>
  <c r="Q3398" i="11"/>
  <c r="R3398" i="11"/>
  <c r="S3398" i="11"/>
  <c r="P3399" i="11"/>
  <c r="Q3399" i="11"/>
  <c r="R3399" i="11"/>
  <c r="S3399" i="11"/>
  <c r="P3400" i="11"/>
  <c r="Q3400" i="11"/>
  <c r="R3400" i="11"/>
  <c r="S3400" i="11"/>
  <c r="P3401" i="11"/>
  <c r="Q3401" i="11"/>
  <c r="R3401" i="11"/>
  <c r="S3401" i="11"/>
  <c r="P3402" i="11"/>
  <c r="Q3402" i="11"/>
  <c r="R3402" i="11"/>
  <c r="S3402" i="11"/>
  <c r="P3403" i="11"/>
  <c r="Q3403" i="11"/>
  <c r="R3403" i="11"/>
  <c r="S3403" i="11"/>
  <c r="P3404" i="11"/>
  <c r="Q3404" i="11"/>
  <c r="R3404" i="11"/>
  <c r="S3404" i="11"/>
  <c r="P3405" i="11"/>
  <c r="Q3405" i="11"/>
  <c r="R3405" i="11"/>
  <c r="S3405" i="11"/>
  <c r="P3406" i="11"/>
  <c r="Q3406" i="11"/>
  <c r="R3406" i="11"/>
  <c r="S3406" i="11"/>
  <c r="P3407" i="11"/>
  <c r="Q3407" i="11"/>
  <c r="R3407" i="11"/>
  <c r="S3407" i="11"/>
  <c r="P3408" i="11"/>
  <c r="Q3408" i="11"/>
  <c r="R3408" i="11"/>
  <c r="S3408" i="11"/>
  <c r="P3409" i="11"/>
  <c r="Q3409" i="11"/>
  <c r="R3409" i="11"/>
  <c r="S3409" i="11"/>
  <c r="P3410" i="11"/>
  <c r="Q3410" i="11"/>
  <c r="R3410" i="11"/>
  <c r="S3410" i="11"/>
  <c r="P3411" i="11"/>
  <c r="Q3411" i="11"/>
  <c r="R3411" i="11"/>
  <c r="S3411" i="11"/>
  <c r="P3412" i="11"/>
  <c r="Q3412" i="11"/>
  <c r="R3412" i="11"/>
  <c r="S3412" i="11"/>
  <c r="P3413" i="11"/>
  <c r="Q3413" i="11"/>
  <c r="R3413" i="11"/>
  <c r="S3413" i="11"/>
  <c r="P3414" i="11"/>
  <c r="Q3414" i="11"/>
  <c r="R3414" i="11"/>
  <c r="S3414" i="11"/>
  <c r="P3415" i="11"/>
  <c r="Q3415" i="11"/>
  <c r="R3415" i="11"/>
  <c r="S3415" i="11"/>
  <c r="P3416" i="11"/>
  <c r="Q3416" i="11"/>
  <c r="R3416" i="11"/>
  <c r="S3416" i="11"/>
  <c r="P3417" i="11"/>
  <c r="Q3417" i="11"/>
  <c r="R3417" i="11"/>
  <c r="S3417" i="11"/>
  <c r="P3418" i="11"/>
  <c r="Q3418" i="11"/>
  <c r="R3418" i="11"/>
  <c r="S3418" i="11"/>
  <c r="P3419" i="11"/>
  <c r="Q3419" i="11"/>
  <c r="R3419" i="11"/>
  <c r="S3419" i="11"/>
  <c r="P3420" i="11"/>
  <c r="Q3420" i="11"/>
  <c r="R3420" i="11"/>
  <c r="S3420" i="11"/>
  <c r="P3421" i="11"/>
  <c r="Q3421" i="11"/>
  <c r="R3421" i="11"/>
  <c r="S3421" i="11"/>
  <c r="P3422" i="11"/>
  <c r="Q3422" i="11"/>
  <c r="R3422" i="11"/>
  <c r="S3422" i="11"/>
  <c r="P3423" i="11"/>
  <c r="Q3423" i="11"/>
  <c r="R3423" i="11"/>
  <c r="S3423" i="11"/>
  <c r="P3424" i="11"/>
  <c r="Q3424" i="11"/>
  <c r="R3424" i="11"/>
  <c r="S3424" i="11"/>
  <c r="P3425" i="11"/>
  <c r="Q3425" i="11"/>
  <c r="R3425" i="11"/>
  <c r="S3425" i="11"/>
  <c r="P3426" i="11"/>
  <c r="Q3426" i="11"/>
  <c r="R3426" i="11"/>
  <c r="S3426" i="11"/>
  <c r="P3427" i="11"/>
  <c r="Q3427" i="11"/>
  <c r="R3427" i="11"/>
  <c r="S3427" i="11"/>
  <c r="P3428" i="11"/>
  <c r="Q3428" i="11"/>
  <c r="R3428" i="11"/>
  <c r="S3428" i="11"/>
  <c r="P3429" i="11"/>
  <c r="Q3429" i="11"/>
  <c r="R3429" i="11"/>
  <c r="S3429" i="11"/>
  <c r="P3430" i="11"/>
  <c r="Q3430" i="11"/>
  <c r="R3430" i="11"/>
  <c r="S3430" i="11"/>
  <c r="P3431" i="11"/>
  <c r="Q3431" i="11"/>
  <c r="R3431" i="11"/>
  <c r="S3431" i="11"/>
  <c r="P3432" i="11"/>
  <c r="Q3432" i="11"/>
  <c r="R3432" i="11"/>
  <c r="S3432" i="11"/>
  <c r="P3433" i="11"/>
  <c r="Q3433" i="11"/>
  <c r="R3433" i="11"/>
  <c r="S3433" i="11"/>
  <c r="P3434" i="11"/>
  <c r="Q3434" i="11"/>
  <c r="R3434" i="11"/>
  <c r="S3434" i="11"/>
  <c r="P3435" i="11"/>
  <c r="Q3435" i="11"/>
  <c r="R3435" i="11"/>
  <c r="S3435" i="11"/>
  <c r="P3436" i="11"/>
  <c r="Q3436" i="11"/>
  <c r="R3436" i="11"/>
  <c r="S3436" i="11"/>
  <c r="P3437" i="11"/>
  <c r="Q3437" i="11"/>
  <c r="R3437" i="11"/>
  <c r="S3437" i="11"/>
  <c r="P3438" i="11"/>
  <c r="Q3438" i="11"/>
  <c r="R3438" i="11"/>
  <c r="S3438" i="11"/>
  <c r="P3439" i="11"/>
  <c r="Q3439" i="11"/>
  <c r="R3439" i="11"/>
  <c r="S3439" i="11"/>
  <c r="P3440" i="11"/>
  <c r="Q3440" i="11"/>
  <c r="R3440" i="11"/>
  <c r="S3440" i="11"/>
  <c r="P3441" i="11"/>
  <c r="Q3441" i="11"/>
  <c r="R3441" i="11"/>
  <c r="S3441" i="11"/>
  <c r="P3442" i="11"/>
  <c r="Q3442" i="11"/>
  <c r="R3442" i="11"/>
  <c r="S3442" i="11"/>
  <c r="P3443" i="11"/>
  <c r="Q3443" i="11"/>
  <c r="R3443" i="11"/>
  <c r="S3443" i="11"/>
  <c r="P3444" i="11"/>
  <c r="Q3444" i="11"/>
  <c r="R3444" i="11"/>
  <c r="S3444" i="11"/>
  <c r="P3445" i="11"/>
  <c r="Q3445" i="11"/>
  <c r="R3445" i="11"/>
  <c r="S3445" i="11"/>
  <c r="P3446" i="11"/>
  <c r="Q3446" i="11"/>
  <c r="R3446" i="11"/>
  <c r="S3446" i="11"/>
  <c r="P3447" i="11"/>
  <c r="Q3447" i="11"/>
  <c r="R3447" i="11"/>
  <c r="S3447" i="11"/>
  <c r="P3448" i="11"/>
  <c r="Q3448" i="11"/>
  <c r="R3448" i="11"/>
  <c r="S3448" i="11"/>
  <c r="P3449" i="11"/>
  <c r="Q3449" i="11"/>
  <c r="R3449" i="11"/>
  <c r="S3449" i="11"/>
  <c r="P3450" i="11"/>
  <c r="Q3450" i="11"/>
  <c r="R3450" i="11"/>
  <c r="S3450" i="11"/>
  <c r="P3451" i="11"/>
  <c r="Q3451" i="11"/>
  <c r="R3451" i="11"/>
  <c r="S3451" i="11"/>
  <c r="P3452" i="11"/>
  <c r="Q3452" i="11"/>
  <c r="R3452" i="11"/>
  <c r="S3452" i="11"/>
  <c r="P3453" i="11"/>
  <c r="Q3453" i="11"/>
  <c r="R3453" i="11"/>
  <c r="S3453" i="11"/>
  <c r="P3454" i="11"/>
  <c r="Q3454" i="11"/>
  <c r="R3454" i="11"/>
  <c r="S3454" i="11"/>
  <c r="P3455" i="11"/>
  <c r="Q3455" i="11"/>
  <c r="R3455" i="11"/>
  <c r="S3455" i="11"/>
  <c r="P3456" i="11"/>
  <c r="Q3456" i="11"/>
  <c r="R3456" i="11"/>
  <c r="S3456" i="11"/>
  <c r="P3457" i="11"/>
  <c r="Q3457" i="11"/>
  <c r="R3457" i="11"/>
  <c r="S3457" i="11"/>
  <c r="P3458" i="11"/>
  <c r="Q3458" i="11"/>
  <c r="R3458" i="11"/>
  <c r="S3458" i="11"/>
  <c r="P3459" i="11"/>
  <c r="Q3459" i="11"/>
  <c r="R3459" i="11"/>
  <c r="S3459" i="11"/>
  <c r="P3460" i="11"/>
  <c r="Q3460" i="11"/>
  <c r="R3460" i="11"/>
  <c r="S3460" i="11"/>
  <c r="P3461" i="11"/>
  <c r="Q3461" i="11"/>
  <c r="R3461" i="11"/>
  <c r="S3461" i="11"/>
  <c r="P3462" i="11"/>
  <c r="Q3462" i="11"/>
  <c r="R3462" i="11"/>
  <c r="S3462" i="11"/>
  <c r="P3463" i="11"/>
  <c r="Q3463" i="11"/>
  <c r="R3463" i="11"/>
  <c r="S3463" i="11"/>
  <c r="P3464" i="11"/>
  <c r="Q3464" i="11"/>
  <c r="R3464" i="11"/>
  <c r="S3464" i="11"/>
  <c r="P3465" i="11"/>
  <c r="Q3465" i="11"/>
  <c r="R3465" i="11"/>
  <c r="S3465" i="11"/>
  <c r="P3466" i="11"/>
  <c r="Q3466" i="11"/>
  <c r="R3466" i="11"/>
  <c r="S3466" i="11"/>
  <c r="P3467" i="11"/>
  <c r="Q3467" i="11"/>
  <c r="R3467" i="11"/>
  <c r="S3467" i="11"/>
  <c r="P3468" i="11"/>
  <c r="Q3468" i="11"/>
  <c r="R3468" i="11"/>
  <c r="S3468" i="11"/>
  <c r="P3469" i="11"/>
  <c r="Q3469" i="11"/>
  <c r="R3469" i="11"/>
  <c r="S3469" i="11"/>
  <c r="P3470" i="11"/>
  <c r="Q3470" i="11"/>
  <c r="R3470" i="11"/>
  <c r="S3470" i="11"/>
  <c r="P3471" i="11"/>
  <c r="Q3471" i="11"/>
  <c r="R3471" i="11"/>
  <c r="S3471" i="11"/>
  <c r="P3472" i="11"/>
  <c r="Q3472" i="11"/>
  <c r="R3472" i="11"/>
  <c r="S3472" i="11"/>
  <c r="P3473" i="11"/>
  <c r="Q3473" i="11"/>
  <c r="R3473" i="11"/>
  <c r="S3473" i="11"/>
  <c r="P3474" i="11"/>
  <c r="Q3474" i="11"/>
  <c r="R3474" i="11"/>
  <c r="S3474" i="11"/>
  <c r="P3475" i="11"/>
  <c r="Q3475" i="11"/>
  <c r="R3475" i="11"/>
  <c r="S3475" i="11"/>
  <c r="P3476" i="11"/>
  <c r="Q3476" i="11"/>
  <c r="R3476" i="11"/>
  <c r="S3476" i="11"/>
  <c r="P3477" i="11"/>
  <c r="Q3477" i="11"/>
  <c r="R3477" i="11"/>
  <c r="S3477" i="11"/>
  <c r="P3478" i="11"/>
  <c r="Q3478" i="11"/>
  <c r="R3478" i="11"/>
  <c r="S3478" i="11"/>
  <c r="P3479" i="11"/>
  <c r="Q3479" i="11"/>
  <c r="R3479" i="11"/>
  <c r="S3479" i="11"/>
  <c r="P3480" i="11"/>
  <c r="Q3480" i="11"/>
  <c r="R3480" i="11"/>
  <c r="S3480" i="11"/>
  <c r="P3481" i="11"/>
  <c r="Q3481" i="11"/>
  <c r="R3481" i="11"/>
  <c r="S3481" i="11"/>
  <c r="P3482" i="11"/>
  <c r="Q3482" i="11"/>
  <c r="R3482" i="11"/>
  <c r="S3482" i="11"/>
  <c r="P3483" i="11"/>
  <c r="Q3483" i="11"/>
  <c r="R3483" i="11"/>
  <c r="S3483" i="11"/>
  <c r="P3484" i="11"/>
  <c r="Q3484" i="11"/>
  <c r="R3484" i="11"/>
  <c r="S3484" i="11"/>
  <c r="P3485" i="11"/>
  <c r="Q3485" i="11"/>
  <c r="R3485" i="11"/>
  <c r="S3485" i="11"/>
  <c r="P3486" i="11"/>
  <c r="Q3486" i="11"/>
  <c r="R3486" i="11"/>
  <c r="S3486" i="11"/>
  <c r="P3487" i="11"/>
  <c r="Q3487" i="11"/>
  <c r="R3487" i="11"/>
  <c r="S3487" i="11"/>
  <c r="P3488" i="11"/>
  <c r="Q3488" i="11"/>
  <c r="R3488" i="11"/>
  <c r="S3488" i="11"/>
  <c r="P3489" i="11"/>
  <c r="Q3489" i="11"/>
  <c r="R3489" i="11"/>
  <c r="S3489" i="11"/>
  <c r="P3490" i="11"/>
  <c r="Q3490" i="11"/>
  <c r="R3490" i="11"/>
  <c r="S3490" i="11"/>
  <c r="P3491" i="11"/>
  <c r="Q3491" i="11"/>
  <c r="R3491" i="11"/>
  <c r="S3491" i="11"/>
  <c r="P3492" i="11"/>
  <c r="Q3492" i="11"/>
  <c r="R3492" i="11"/>
  <c r="S3492" i="11"/>
  <c r="P3493" i="11"/>
  <c r="Q3493" i="11"/>
  <c r="R3493" i="11"/>
  <c r="S3493" i="11"/>
  <c r="P3494" i="11"/>
  <c r="Q3494" i="11"/>
  <c r="R3494" i="11"/>
  <c r="S3494" i="11"/>
  <c r="P3495" i="11"/>
  <c r="Q3495" i="11"/>
  <c r="R3495" i="11"/>
  <c r="S3495" i="11"/>
  <c r="P3496" i="11"/>
  <c r="Q3496" i="11"/>
  <c r="R3496" i="11"/>
  <c r="S3496" i="11"/>
  <c r="P3497" i="11"/>
  <c r="Q3497" i="11"/>
  <c r="R3497" i="11"/>
  <c r="S3497" i="11"/>
  <c r="P3498" i="11"/>
  <c r="Q3498" i="11"/>
  <c r="R3498" i="11"/>
  <c r="S3498" i="11"/>
  <c r="P3499" i="11"/>
  <c r="Q3499" i="11"/>
  <c r="R3499" i="11"/>
  <c r="S3499" i="11"/>
  <c r="P3500" i="11"/>
  <c r="Q3500" i="11"/>
  <c r="R3500" i="11"/>
  <c r="S3500" i="11"/>
  <c r="P3501" i="11"/>
  <c r="Q3501" i="11"/>
  <c r="R3501" i="11"/>
  <c r="S3501" i="11"/>
  <c r="P3502" i="11"/>
  <c r="Q3502" i="11"/>
  <c r="R3502" i="11"/>
  <c r="S3502" i="11"/>
  <c r="P3503" i="11"/>
  <c r="Q3503" i="11"/>
  <c r="R3503" i="11"/>
  <c r="S3503" i="11"/>
  <c r="P3504" i="11"/>
  <c r="Q3504" i="11"/>
  <c r="R3504" i="11"/>
  <c r="S3504" i="11"/>
  <c r="P3505" i="11"/>
  <c r="Q3505" i="11"/>
  <c r="R3505" i="11"/>
  <c r="S3505" i="11"/>
  <c r="P3506" i="11"/>
  <c r="Q3506" i="11"/>
  <c r="R3506" i="11"/>
  <c r="S3506" i="11"/>
  <c r="P3507" i="11"/>
  <c r="Q3507" i="11"/>
  <c r="R3507" i="11"/>
  <c r="S3507" i="11"/>
  <c r="P3508" i="11"/>
  <c r="Q3508" i="11"/>
  <c r="R3508" i="11"/>
  <c r="S3508" i="11"/>
  <c r="P3509" i="11"/>
  <c r="Q3509" i="11"/>
  <c r="R3509" i="11"/>
  <c r="S3509" i="11"/>
  <c r="P3510" i="11"/>
  <c r="Q3510" i="11"/>
  <c r="R3510" i="11"/>
  <c r="S3510" i="11"/>
  <c r="P3511" i="11"/>
  <c r="Q3511" i="11"/>
  <c r="R3511" i="11"/>
  <c r="S3511" i="11"/>
  <c r="P3512" i="11"/>
  <c r="Q3512" i="11"/>
  <c r="R3512" i="11"/>
  <c r="S3512" i="11"/>
  <c r="P3513" i="11"/>
  <c r="Q3513" i="11"/>
  <c r="R3513" i="11"/>
  <c r="S3513" i="11"/>
  <c r="P3514" i="11"/>
  <c r="Q3514" i="11"/>
  <c r="R3514" i="11"/>
  <c r="S3514" i="11"/>
  <c r="P3515" i="11"/>
  <c r="Q3515" i="11"/>
  <c r="R3515" i="11"/>
  <c r="S3515" i="11"/>
  <c r="P3516" i="11"/>
  <c r="Q3516" i="11"/>
  <c r="R3516" i="11"/>
  <c r="S3516" i="11"/>
  <c r="P3517" i="11"/>
  <c r="Q3517" i="11"/>
  <c r="R3517" i="11"/>
  <c r="S3517" i="11"/>
  <c r="P3518" i="11"/>
  <c r="Q3518" i="11"/>
  <c r="R3518" i="11"/>
  <c r="S3518" i="11"/>
  <c r="P3519" i="11"/>
  <c r="Q3519" i="11"/>
  <c r="R3519" i="11"/>
  <c r="S3519" i="11"/>
  <c r="P3520" i="11"/>
  <c r="Q3520" i="11"/>
  <c r="R3520" i="11"/>
  <c r="S3520" i="11"/>
  <c r="P3521" i="11"/>
  <c r="Q3521" i="11"/>
  <c r="R3521" i="11"/>
  <c r="S3521" i="11"/>
  <c r="P3522" i="11"/>
  <c r="Q3522" i="11"/>
  <c r="R3522" i="11"/>
  <c r="S3522" i="11"/>
  <c r="P3523" i="11"/>
  <c r="Q3523" i="11"/>
  <c r="R3523" i="11"/>
  <c r="S3523" i="11"/>
  <c r="P3524" i="11"/>
  <c r="Q3524" i="11"/>
  <c r="R3524" i="11"/>
  <c r="S3524" i="11"/>
  <c r="P3525" i="11"/>
  <c r="Q3525" i="11"/>
  <c r="R3525" i="11"/>
  <c r="S3525" i="11"/>
  <c r="P3526" i="11"/>
  <c r="Q3526" i="11"/>
  <c r="R3526" i="11"/>
  <c r="S3526" i="11"/>
  <c r="P3527" i="11"/>
  <c r="Q3527" i="11"/>
  <c r="R3527" i="11"/>
  <c r="S3527" i="11"/>
  <c r="P3528" i="11"/>
  <c r="Q3528" i="11"/>
  <c r="R3528" i="11"/>
  <c r="S3528" i="11"/>
  <c r="P3529" i="11"/>
  <c r="Q3529" i="11"/>
  <c r="R3529" i="11"/>
  <c r="S3529" i="11"/>
  <c r="P3530" i="11"/>
  <c r="Q3530" i="11"/>
  <c r="R3530" i="11"/>
  <c r="S3530" i="11"/>
  <c r="P3531" i="11"/>
  <c r="Q3531" i="11"/>
  <c r="R3531" i="11"/>
  <c r="S3531" i="11"/>
  <c r="P3532" i="11"/>
  <c r="Q3532" i="11"/>
  <c r="R3532" i="11"/>
  <c r="S3532" i="11"/>
  <c r="P3533" i="11"/>
  <c r="Q3533" i="11"/>
  <c r="R3533" i="11"/>
  <c r="S3533" i="11"/>
  <c r="P3534" i="11"/>
  <c r="Q3534" i="11"/>
  <c r="R3534" i="11"/>
  <c r="S3534" i="11"/>
  <c r="P3535" i="11"/>
  <c r="Q3535" i="11"/>
  <c r="R3535" i="11"/>
  <c r="S3535" i="11"/>
  <c r="P3536" i="11"/>
  <c r="Q3536" i="11"/>
  <c r="R3536" i="11"/>
  <c r="S3536" i="11"/>
  <c r="P3537" i="11"/>
  <c r="Q3537" i="11"/>
  <c r="R3537" i="11"/>
  <c r="S3537" i="11"/>
  <c r="P3538" i="11"/>
  <c r="Q3538" i="11"/>
  <c r="R3538" i="11"/>
  <c r="S3538" i="11"/>
  <c r="P3539" i="11"/>
  <c r="Q3539" i="11"/>
  <c r="R3539" i="11"/>
  <c r="S3539" i="11"/>
  <c r="P3540" i="11"/>
  <c r="Q3540" i="11"/>
  <c r="R3540" i="11"/>
  <c r="S3540" i="11"/>
  <c r="P3541" i="11"/>
  <c r="Q3541" i="11"/>
  <c r="R3541" i="11"/>
  <c r="S3541" i="11"/>
  <c r="P3542" i="11"/>
  <c r="Q3542" i="11"/>
  <c r="R3542" i="11"/>
  <c r="S3542" i="11"/>
  <c r="P3543" i="11"/>
  <c r="Q3543" i="11"/>
  <c r="R3543" i="11"/>
  <c r="S3543" i="11"/>
  <c r="P3544" i="11"/>
  <c r="Q3544" i="11"/>
  <c r="R3544" i="11"/>
  <c r="S3544" i="11"/>
  <c r="P3545" i="11"/>
  <c r="Q3545" i="11"/>
  <c r="R3545" i="11"/>
  <c r="S3545" i="11"/>
  <c r="P3546" i="11"/>
  <c r="Q3546" i="11"/>
  <c r="R3546" i="11"/>
  <c r="S3546" i="11"/>
  <c r="P3547" i="11"/>
  <c r="Q3547" i="11"/>
  <c r="R3547" i="11"/>
  <c r="S3547" i="11"/>
  <c r="P3548" i="11"/>
  <c r="Q3548" i="11"/>
  <c r="R3548" i="11"/>
  <c r="S3548" i="11"/>
  <c r="P3549" i="11"/>
  <c r="Q3549" i="11"/>
  <c r="R3549" i="11"/>
  <c r="S3549" i="11"/>
  <c r="P3550" i="11"/>
  <c r="Q3550" i="11"/>
  <c r="R3550" i="11"/>
  <c r="S3550" i="11"/>
  <c r="P3551" i="11"/>
  <c r="Q3551" i="11"/>
  <c r="R3551" i="11"/>
  <c r="S3551" i="11"/>
  <c r="P3552" i="11"/>
  <c r="Q3552" i="11"/>
  <c r="R3552" i="11"/>
  <c r="S3552" i="11"/>
  <c r="P3553" i="11"/>
  <c r="Q3553" i="11"/>
  <c r="R3553" i="11"/>
  <c r="S3553" i="11"/>
  <c r="P3554" i="11"/>
  <c r="Q3554" i="11"/>
  <c r="R3554" i="11"/>
  <c r="S3554" i="11"/>
  <c r="P3555" i="11"/>
  <c r="Q3555" i="11"/>
  <c r="R3555" i="11"/>
  <c r="S3555" i="11"/>
  <c r="P3556" i="11"/>
  <c r="Q3556" i="11"/>
  <c r="R3556" i="11"/>
  <c r="S3556" i="11"/>
  <c r="P3557" i="11"/>
  <c r="Q3557" i="11"/>
  <c r="R3557" i="11"/>
  <c r="S3557" i="11"/>
  <c r="P3558" i="11"/>
  <c r="Q3558" i="11"/>
  <c r="R3558" i="11"/>
  <c r="S3558" i="11"/>
  <c r="P3559" i="11"/>
  <c r="Q3559" i="11"/>
  <c r="R3559" i="11"/>
  <c r="S3559" i="11"/>
  <c r="P3560" i="11"/>
  <c r="Q3560" i="11"/>
  <c r="R3560" i="11"/>
  <c r="S3560" i="11"/>
  <c r="P3561" i="11"/>
  <c r="Q3561" i="11"/>
  <c r="R3561" i="11"/>
  <c r="S3561" i="11"/>
  <c r="P3562" i="11"/>
  <c r="Q3562" i="11"/>
  <c r="R3562" i="11"/>
  <c r="S3562" i="11"/>
  <c r="P3563" i="11"/>
  <c r="Q3563" i="11"/>
  <c r="R3563" i="11"/>
  <c r="S3563" i="11"/>
  <c r="P3564" i="11"/>
  <c r="Q3564" i="11"/>
  <c r="R3564" i="11"/>
  <c r="S3564" i="11"/>
  <c r="P3565" i="11"/>
  <c r="Q3565" i="11"/>
  <c r="R3565" i="11"/>
  <c r="S3565" i="11"/>
  <c r="P3566" i="11"/>
  <c r="Q3566" i="11"/>
  <c r="R3566" i="11"/>
  <c r="S3566" i="11"/>
  <c r="P3567" i="11"/>
  <c r="Q3567" i="11"/>
  <c r="R3567" i="11"/>
  <c r="S3567" i="11"/>
  <c r="P3568" i="11"/>
  <c r="Q3568" i="11"/>
  <c r="R3568" i="11"/>
  <c r="S3568" i="11"/>
  <c r="P3569" i="11"/>
  <c r="Q3569" i="11"/>
  <c r="R3569" i="11"/>
  <c r="S3569" i="11"/>
  <c r="P3570" i="11"/>
  <c r="Q3570" i="11"/>
  <c r="R3570" i="11"/>
  <c r="S3570" i="11"/>
  <c r="P3571" i="11"/>
  <c r="Q3571" i="11"/>
  <c r="R3571" i="11"/>
  <c r="S3571" i="11"/>
  <c r="P3572" i="11"/>
  <c r="Q3572" i="11"/>
  <c r="R3572" i="11"/>
  <c r="S3572" i="11"/>
  <c r="P3573" i="11"/>
  <c r="Q3573" i="11"/>
  <c r="R3573" i="11"/>
  <c r="S3573" i="11"/>
  <c r="P3574" i="11"/>
  <c r="Q3574" i="11"/>
  <c r="R3574" i="11"/>
  <c r="S3574" i="11"/>
  <c r="P3575" i="11"/>
  <c r="Q3575" i="11"/>
  <c r="R3575" i="11"/>
  <c r="S3575" i="11"/>
  <c r="P3576" i="11"/>
  <c r="Q3576" i="11"/>
  <c r="R3576" i="11"/>
  <c r="S3576" i="11"/>
  <c r="P3577" i="11"/>
  <c r="Q3577" i="11"/>
  <c r="R3577" i="11"/>
  <c r="S3577" i="11"/>
  <c r="P3578" i="11"/>
  <c r="Q3578" i="11"/>
  <c r="R3578" i="11"/>
  <c r="S3578" i="11"/>
  <c r="P3579" i="11"/>
  <c r="Q3579" i="11"/>
  <c r="R3579" i="11"/>
  <c r="S3579" i="11"/>
  <c r="P3580" i="11"/>
  <c r="Q3580" i="11"/>
  <c r="R3580" i="11"/>
  <c r="S3580" i="11"/>
  <c r="P3581" i="11"/>
  <c r="Q3581" i="11"/>
  <c r="R3581" i="11"/>
  <c r="S3581" i="11"/>
  <c r="P3582" i="11"/>
  <c r="Q3582" i="11"/>
  <c r="R3582" i="11"/>
  <c r="S3582" i="11"/>
  <c r="P3583" i="11"/>
  <c r="Q3583" i="11"/>
  <c r="R3583" i="11"/>
  <c r="S3583" i="11"/>
  <c r="P3584" i="11"/>
  <c r="Q3584" i="11"/>
  <c r="R3584" i="11"/>
  <c r="S3584" i="11"/>
  <c r="P3585" i="11"/>
  <c r="Q3585" i="11"/>
  <c r="R3585" i="11"/>
  <c r="S3585" i="11"/>
  <c r="P3586" i="11"/>
  <c r="Q3586" i="11"/>
  <c r="R3586" i="11"/>
  <c r="S3586" i="11"/>
  <c r="P3587" i="11"/>
  <c r="Q3587" i="11"/>
  <c r="R3587" i="11"/>
  <c r="S3587" i="11"/>
  <c r="P3588" i="11"/>
  <c r="Q3588" i="11"/>
  <c r="R3588" i="11"/>
  <c r="S3588" i="11"/>
  <c r="P3589" i="11"/>
  <c r="Q3589" i="11"/>
  <c r="R3589" i="11"/>
  <c r="S3589" i="11"/>
  <c r="P3590" i="11"/>
  <c r="Q3590" i="11"/>
  <c r="R3590" i="11"/>
  <c r="S3590" i="11"/>
  <c r="P3591" i="11"/>
  <c r="Q3591" i="11"/>
  <c r="R3591" i="11"/>
  <c r="S3591" i="11"/>
  <c r="P3592" i="11"/>
  <c r="Q3592" i="11"/>
  <c r="R3592" i="11"/>
  <c r="S3592" i="11"/>
  <c r="P3593" i="11"/>
  <c r="Q3593" i="11"/>
  <c r="R3593" i="11"/>
  <c r="S3593" i="11"/>
  <c r="P3594" i="11"/>
  <c r="Q3594" i="11"/>
  <c r="R3594" i="11"/>
  <c r="S3594" i="11"/>
  <c r="P3595" i="11"/>
  <c r="Q3595" i="11"/>
  <c r="R3595" i="11"/>
  <c r="S3595" i="11"/>
  <c r="P3596" i="11"/>
  <c r="Q3596" i="11"/>
  <c r="R3596" i="11"/>
  <c r="S3596" i="11"/>
  <c r="P3597" i="11"/>
  <c r="Q3597" i="11"/>
  <c r="R3597" i="11"/>
  <c r="S3597" i="11"/>
  <c r="P3598" i="11"/>
  <c r="Q3598" i="11"/>
  <c r="R3598" i="11"/>
  <c r="S3598" i="11"/>
  <c r="P3599" i="11"/>
  <c r="Q3599" i="11"/>
  <c r="R3599" i="11"/>
  <c r="S3599" i="11"/>
  <c r="P3600" i="11"/>
  <c r="Q3600" i="11"/>
  <c r="R3600" i="11"/>
  <c r="S3600" i="11"/>
  <c r="P3601" i="11"/>
  <c r="Q3601" i="11"/>
  <c r="R3601" i="11"/>
  <c r="S3601" i="11"/>
  <c r="P3602" i="11"/>
  <c r="Q3602" i="11"/>
  <c r="R3602" i="11"/>
  <c r="S3602" i="11"/>
  <c r="P3603" i="11"/>
  <c r="Q3603" i="11"/>
  <c r="R3603" i="11"/>
  <c r="S3603" i="11"/>
  <c r="P3604" i="11"/>
  <c r="Q3604" i="11"/>
  <c r="R3604" i="11"/>
  <c r="S3604" i="11"/>
  <c r="P3605" i="11"/>
  <c r="Q3605" i="11"/>
  <c r="R3605" i="11"/>
  <c r="S3605" i="11"/>
  <c r="P3606" i="11"/>
  <c r="Q3606" i="11"/>
  <c r="R3606" i="11"/>
  <c r="S3606" i="11"/>
  <c r="P3607" i="11"/>
  <c r="Q3607" i="11"/>
  <c r="R3607" i="11"/>
  <c r="S3607" i="11"/>
  <c r="P3608" i="11"/>
  <c r="Q3608" i="11"/>
  <c r="R3608" i="11"/>
  <c r="S3608" i="11"/>
  <c r="P3609" i="11"/>
  <c r="Q3609" i="11"/>
  <c r="R3609" i="11"/>
  <c r="S3609" i="11"/>
  <c r="P3610" i="11"/>
  <c r="Q3610" i="11"/>
  <c r="R3610" i="11"/>
  <c r="S3610" i="11"/>
  <c r="P3611" i="11"/>
  <c r="Q3611" i="11"/>
  <c r="R3611" i="11"/>
  <c r="S3611" i="11"/>
  <c r="P3612" i="11"/>
  <c r="Q3612" i="11"/>
  <c r="R3612" i="11"/>
  <c r="S3612" i="11"/>
  <c r="P3613" i="11"/>
  <c r="Q3613" i="11"/>
  <c r="R3613" i="11"/>
  <c r="S3613" i="11"/>
  <c r="P3614" i="11"/>
  <c r="Q3614" i="11"/>
  <c r="R3614" i="11"/>
  <c r="S3614" i="11"/>
  <c r="P3615" i="11"/>
  <c r="Q3615" i="11"/>
  <c r="R3615" i="11"/>
  <c r="S3615" i="11"/>
  <c r="P3616" i="11"/>
  <c r="Q3616" i="11"/>
  <c r="R3616" i="11"/>
  <c r="S3616" i="11"/>
  <c r="P3617" i="11"/>
  <c r="Q3617" i="11"/>
  <c r="R3617" i="11"/>
  <c r="S3617" i="11"/>
  <c r="P3618" i="11"/>
  <c r="Q3618" i="11"/>
  <c r="R3618" i="11"/>
  <c r="S3618" i="11"/>
  <c r="P3619" i="11"/>
  <c r="Q3619" i="11"/>
  <c r="R3619" i="11"/>
  <c r="S3619" i="11"/>
  <c r="P3620" i="11"/>
  <c r="Q3620" i="11"/>
  <c r="R3620" i="11"/>
  <c r="S3620" i="11"/>
  <c r="P3621" i="11"/>
  <c r="Q3621" i="11"/>
  <c r="R3621" i="11"/>
  <c r="S3621" i="11"/>
  <c r="P3622" i="11"/>
  <c r="Q3622" i="11"/>
  <c r="R3622" i="11"/>
  <c r="S3622" i="11"/>
  <c r="P3623" i="11"/>
  <c r="Q3623" i="11"/>
  <c r="R3623" i="11"/>
  <c r="S3623" i="11"/>
  <c r="P3624" i="11"/>
  <c r="Q3624" i="11"/>
  <c r="R3624" i="11"/>
  <c r="S3624" i="11"/>
  <c r="P3625" i="11"/>
  <c r="Q3625" i="11"/>
  <c r="R3625" i="11"/>
  <c r="S3625" i="11"/>
  <c r="P3626" i="11"/>
  <c r="Q3626" i="11"/>
  <c r="R3626" i="11"/>
  <c r="S3626" i="11"/>
  <c r="P3627" i="11"/>
  <c r="Q3627" i="11"/>
  <c r="R3627" i="11"/>
  <c r="S3627" i="11"/>
  <c r="P3628" i="11"/>
  <c r="Q3628" i="11"/>
  <c r="R3628" i="11"/>
  <c r="S3628" i="11"/>
  <c r="P3629" i="11"/>
  <c r="Q3629" i="11"/>
  <c r="R3629" i="11"/>
  <c r="S3629" i="11"/>
  <c r="P3630" i="11"/>
  <c r="Q3630" i="11"/>
  <c r="R3630" i="11"/>
  <c r="S3630" i="11"/>
  <c r="P3631" i="11"/>
  <c r="Q3631" i="11"/>
  <c r="R3631" i="11"/>
  <c r="S3631" i="11"/>
  <c r="P3632" i="11"/>
  <c r="Q3632" i="11"/>
  <c r="R3632" i="11"/>
  <c r="S3632" i="11"/>
  <c r="P3633" i="11"/>
  <c r="Q3633" i="11"/>
  <c r="R3633" i="11"/>
  <c r="S3633" i="11"/>
  <c r="P3634" i="11"/>
  <c r="Q3634" i="11"/>
  <c r="R3634" i="11"/>
  <c r="S3634" i="11"/>
  <c r="P3635" i="11"/>
  <c r="Q3635" i="11"/>
  <c r="R3635" i="11"/>
  <c r="S3635" i="11"/>
  <c r="P3636" i="11"/>
  <c r="Q3636" i="11"/>
  <c r="R3636" i="11"/>
  <c r="S3636" i="11"/>
  <c r="P3637" i="11"/>
  <c r="Q3637" i="11"/>
  <c r="R3637" i="11"/>
  <c r="S3637" i="11"/>
  <c r="P3638" i="11"/>
  <c r="Q3638" i="11"/>
  <c r="R3638" i="11"/>
  <c r="S3638" i="11"/>
  <c r="P3639" i="11"/>
  <c r="Q3639" i="11"/>
  <c r="R3639" i="11"/>
  <c r="S3639" i="11"/>
  <c r="P3640" i="11"/>
  <c r="Q3640" i="11"/>
  <c r="R3640" i="11"/>
  <c r="S3640" i="11"/>
  <c r="P3641" i="11"/>
  <c r="Q3641" i="11"/>
  <c r="R3641" i="11"/>
  <c r="S3641" i="11"/>
  <c r="P3642" i="11"/>
  <c r="Q3642" i="11"/>
  <c r="R3642" i="11"/>
  <c r="S3642" i="11"/>
  <c r="P3643" i="11"/>
  <c r="Q3643" i="11"/>
  <c r="R3643" i="11"/>
  <c r="S3643" i="11"/>
  <c r="P3644" i="11"/>
  <c r="Q3644" i="11"/>
  <c r="R3644" i="11"/>
  <c r="S3644" i="11"/>
  <c r="P3645" i="11"/>
  <c r="Q3645" i="11"/>
  <c r="R3645" i="11"/>
  <c r="S3645" i="11"/>
  <c r="P3646" i="11"/>
  <c r="Q3646" i="11"/>
  <c r="R3646" i="11"/>
  <c r="S3646" i="11"/>
  <c r="P3647" i="11"/>
  <c r="Q3647" i="11"/>
  <c r="R3647" i="11"/>
  <c r="S3647" i="11"/>
  <c r="P3648" i="11"/>
  <c r="Q3648" i="11"/>
  <c r="R3648" i="11"/>
  <c r="S3648" i="11"/>
  <c r="P3649" i="11"/>
  <c r="Q3649" i="11"/>
  <c r="R3649" i="11"/>
  <c r="S3649" i="11"/>
  <c r="P3650" i="11"/>
  <c r="Q3650" i="11"/>
  <c r="R3650" i="11"/>
  <c r="S3650" i="11"/>
  <c r="P3651" i="11"/>
  <c r="Q3651" i="11"/>
  <c r="R3651" i="11"/>
  <c r="S3651" i="11"/>
  <c r="P3652" i="11"/>
  <c r="Q3652" i="11"/>
  <c r="R3652" i="11"/>
  <c r="S3652" i="11"/>
  <c r="P3653" i="11"/>
  <c r="Q3653" i="11"/>
  <c r="R3653" i="11"/>
  <c r="S3653" i="11"/>
  <c r="P3654" i="11"/>
  <c r="Q3654" i="11"/>
  <c r="R3654" i="11"/>
  <c r="S3654" i="11"/>
  <c r="P3655" i="11"/>
  <c r="Q3655" i="11"/>
  <c r="R3655" i="11"/>
  <c r="S3655" i="11"/>
  <c r="P3656" i="11"/>
  <c r="Q3656" i="11"/>
  <c r="R3656" i="11"/>
  <c r="S3656" i="11"/>
  <c r="P3657" i="11"/>
  <c r="Q3657" i="11"/>
  <c r="R3657" i="11"/>
  <c r="S3657" i="11"/>
  <c r="P3658" i="11"/>
  <c r="Q3658" i="11"/>
  <c r="R3658" i="11"/>
  <c r="S3658" i="11"/>
  <c r="P3659" i="11"/>
  <c r="Q3659" i="11"/>
  <c r="R3659" i="11"/>
  <c r="S3659" i="11"/>
  <c r="P3660" i="11"/>
  <c r="Q3660" i="11"/>
  <c r="R3660" i="11"/>
  <c r="S3660" i="11"/>
  <c r="P3661" i="11"/>
  <c r="Q3661" i="11"/>
  <c r="R3661" i="11"/>
  <c r="S3661" i="11"/>
  <c r="P3662" i="11"/>
  <c r="Q3662" i="11"/>
  <c r="R3662" i="11"/>
  <c r="S3662" i="11"/>
  <c r="P3663" i="11"/>
  <c r="Q3663" i="11"/>
  <c r="R3663" i="11"/>
  <c r="S3663" i="11"/>
  <c r="P3664" i="11"/>
  <c r="Q3664" i="11"/>
  <c r="R3664" i="11"/>
  <c r="S3664" i="11"/>
  <c r="P3665" i="11"/>
  <c r="Q3665" i="11"/>
  <c r="R3665" i="11"/>
  <c r="S3665" i="11"/>
  <c r="P3666" i="11"/>
  <c r="Q3666" i="11"/>
  <c r="R3666" i="11"/>
  <c r="S3666" i="11"/>
  <c r="P3667" i="11"/>
  <c r="Q3667" i="11"/>
  <c r="R3667" i="11"/>
  <c r="S3667" i="11"/>
  <c r="P3668" i="11"/>
  <c r="Q3668" i="11"/>
  <c r="R3668" i="11"/>
  <c r="S3668" i="11"/>
  <c r="P3669" i="11"/>
  <c r="Q3669" i="11"/>
  <c r="R3669" i="11"/>
  <c r="S3669" i="11"/>
  <c r="P3670" i="11"/>
  <c r="Q3670" i="11"/>
  <c r="R3670" i="11"/>
  <c r="S3670" i="11"/>
  <c r="P3671" i="11"/>
  <c r="Q3671" i="11"/>
  <c r="R3671" i="11"/>
  <c r="S3671" i="11"/>
  <c r="P3672" i="11"/>
  <c r="Q3672" i="11"/>
  <c r="R3672" i="11"/>
  <c r="S3672" i="11"/>
  <c r="P3673" i="11"/>
  <c r="Q3673" i="11"/>
  <c r="R3673" i="11"/>
  <c r="S3673" i="11"/>
  <c r="P3674" i="11"/>
  <c r="Q3674" i="11"/>
  <c r="R3674" i="11"/>
  <c r="S3674" i="11"/>
  <c r="P3675" i="11"/>
  <c r="Q3675" i="11"/>
  <c r="R3675" i="11"/>
  <c r="S3675" i="11"/>
  <c r="P3676" i="11"/>
  <c r="Q3676" i="11"/>
  <c r="R3676" i="11"/>
  <c r="S3676" i="11"/>
  <c r="P3677" i="11"/>
  <c r="Q3677" i="11"/>
  <c r="R3677" i="11"/>
  <c r="S3677" i="11"/>
  <c r="P3678" i="11"/>
  <c r="Q3678" i="11"/>
  <c r="R3678" i="11"/>
  <c r="S3678" i="11"/>
  <c r="P3679" i="11"/>
  <c r="Q3679" i="11"/>
  <c r="R3679" i="11"/>
  <c r="S3679" i="11"/>
  <c r="P3680" i="11"/>
  <c r="Q3680" i="11"/>
  <c r="R3680" i="11"/>
  <c r="S3680" i="11"/>
  <c r="P3681" i="11"/>
  <c r="Q3681" i="11"/>
  <c r="R3681" i="11"/>
  <c r="S3681" i="11"/>
  <c r="P3682" i="11"/>
  <c r="Q3682" i="11"/>
  <c r="R3682" i="11"/>
  <c r="S3682" i="11"/>
  <c r="P3683" i="11"/>
  <c r="Q3683" i="11"/>
  <c r="R3683" i="11"/>
  <c r="S3683" i="11"/>
  <c r="P3684" i="11"/>
  <c r="Q3684" i="11"/>
  <c r="R3684" i="11"/>
  <c r="S3684" i="11"/>
  <c r="P3685" i="11"/>
  <c r="Q3685" i="11"/>
  <c r="R3685" i="11"/>
  <c r="S3685" i="11"/>
  <c r="P3686" i="11"/>
  <c r="Q3686" i="11"/>
  <c r="R3686" i="11"/>
  <c r="S3686" i="11"/>
  <c r="P3687" i="11"/>
  <c r="Q3687" i="11"/>
  <c r="R3687" i="11"/>
  <c r="S3687" i="11"/>
  <c r="P3688" i="11"/>
  <c r="Q3688" i="11"/>
  <c r="R3688" i="11"/>
  <c r="S3688" i="11"/>
  <c r="P3689" i="11"/>
  <c r="Q3689" i="11"/>
  <c r="R3689" i="11"/>
  <c r="S3689" i="11"/>
  <c r="P3690" i="11"/>
  <c r="Q3690" i="11"/>
  <c r="R3690" i="11"/>
  <c r="S3690" i="11"/>
  <c r="P3691" i="11"/>
  <c r="Q3691" i="11"/>
  <c r="R3691" i="11"/>
  <c r="S3691" i="11"/>
  <c r="P3692" i="11"/>
  <c r="Q3692" i="11"/>
  <c r="R3692" i="11"/>
  <c r="S3692" i="11"/>
  <c r="P3693" i="11"/>
  <c r="Q3693" i="11"/>
  <c r="R3693" i="11"/>
  <c r="S3693" i="11"/>
  <c r="P3694" i="11"/>
  <c r="Q3694" i="11"/>
  <c r="R3694" i="11"/>
  <c r="S3694" i="11"/>
  <c r="P3695" i="11"/>
  <c r="Q3695" i="11"/>
  <c r="R3695" i="11"/>
  <c r="S3695" i="11"/>
  <c r="P3696" i="11"/>
  <c r="Q3696" i="11"/>
  <c r="R3696" i="11"/>
  <c r="S3696" i="11"/>
  <c r="P3697" i="11"/>
  <c r="Q3697" i="11"/>
  <c r="R3697" i="11"/>
  <c r="S3697" i="11"/>
  <c r="P3698" i="11"/>
  <c r="Q3698" i="11"/>
  <c r="R3698" i="11"/>
  <c r="S3698" i="11"/>
  <c r="P3699" i="11"/>
  <c r="Q3699" i="11"/>
  <c r="R3699" i="11"/>
  <c r="S3699" i="11"/>
  <c r="P3700" i="11"/>
  <c r="Q3700" i="11"/>
  <c r="R3700" i="11"/>
  <c r="S3700" i="11"/>
  <c r="P3701" i="11"/>
  <c r="Q3701" i="11"/>
  <c r="R3701" i="11"/>
  <c r="S3701" i="11"/>
  <c r="P3702" i="11"/>
  <c r="Q3702" i="11"/>
  <c r="R3702" i="11"/>
  <c r="S3702" i="11"/>
  <c r="P3703" i="11"/>
  <c r="Q3703" i="11"/>
  <c r="R3703" i="11"/>
  <c r="S3703" i="11"/>
  <c r="P3704" i="11"/>
  <c r="Q3704" i="11"/>
  <c r="R3704" i="11"/>
  <c r="S3704" i="11"/>
  <c r="P3705" i="11"/>
  <c r="Q3705" i="11"/>
  <c r="R3705" i="11"/>
  <c r="S3705" i="11"/>
  <c r="P3706" i="11"/>
  <c r="Q3706" i="11"/>
  <c r="R3706" i="11"/>
  <c r="S3706" i="11"/>
  <c r="P3707" i="11"/>
  <c r="Q3707" i="11"/>
  <c r="R3707" i="11"/>
  <c r="S3707" i="11"/>
  <c r="P3708" i="11"/>
  <c r="Q3708" i="11"/>
  <c r="R3708" i="11"/>
  <c r="S3708" i="11"/>
  <c r="P3709" i="11"/>
  <c r="Q3709" i="11"/>
  <c r="R3709" i="11"/>
  <c r="S3709" i="11"/>
  <c r="P3710" i="11"/>
  <c r="Q3710" i="11"/>
  <c r="R3710" i="11"/>
  <c r="S3710" i="11"/>
  <c r="P3711" i="11"/>
  <c r="Q3711" i="11"/>
  <c r="R3711" i="11"/>
  <c r="S3711" i="11"/>
  <c r="P3712" i="11"/>
  <c r="Q3712" i="11"/>
  <c r="R3712" i="11"/>
  <c r="S3712" i="11"/>
  <c r="P3713" i="11"/>
  <c r="Q3713" i="11"/>
  <c r="R3713" i="11"/>
  <c r="S3713" i="11"/>
  <c r="P3714" i="11"/>
  <c r="Q3714" i="11"/>
  <c r="R3714" i="11"/>
  <c r="S3714" i="11"/>
  <c r="P3715" i="11"/>
  <c r="Q3715" i="11"/>
  <c r="R3715" i="11"/>
  <c r="S3715" i="11"/>
  <c r="P3716" i="11"/>
  <c r="Q3716" i="11"/>
  <c r="R3716" i="11"/>
  <c r="S3716" i="11"/>
  <c r="P3717" i="11"/>
  <c r="Q3717" i="11"/>
  <c r="R3717" i="11"/>
  <c r="S3717" i="11"/>
  <c r="P3718" i="11"/>
  <c r="Q3718" i="11"/>
  <c r="R3718" i="11"/>
  <c r="S3718" i="11"/>
  <c r="P3719" i="11"/>
  <c r="Q3719" i="11"/>
  <c r="R3719" i="11"/>
  <c r="S3719" i="11"/>
  <c r="P3720" i="11"/>
  <c r="Q3720" i="11"/>
  <c r="R3720" i="11"/>
  <c r="S3720" i="11"/>
  <c r="P3721" i="11"/>
  <c r="Q3721" i="11"/>
  <c r="R3721" i="11"/>
  <c r="S3721" i="11"/>
  <c r="P3722" i="11"/>
  <c r="Q3722" i="11"/>
  <c r="R3722" i="11"/>
  <c r="S3722" i="11"/>
  <c r="P3723" i="11"/>
  <c r="Q3723" i="11"/>
  <c r="R3723" i="11"/>
  <c r="S3723" i="11"/>
  <c r="P3724" i="11"/>
  <c r="Q3724" i="11"/>
  <c r="R3724" i="11"/>
  <c r="S3724" i="11"/>
  <c r="P3725" i="11"/>
  <c r="Q3725" i="11"/>
  <c r="R3725" i="11"/>
  <c r="S3725" i="11"/>
  <c r="P3726" i="11"/>
  <c r="Q3726" i="11"/>
  <c r="R3726" i="11"/>
  <c r="S3726" i="11"/>
  <c r="P3727" i="11"/>
  <c r="Q3727" i="11"/>
  <c r="R3727" i="11"/>
  <c r="S3727" i="11"/>
  <c r="P3728" i="11"/>
  <c r="Q3728" i="11"/>
  <c r="R3728" i="11"/>
  <c r="S3728" i="11"/>
  <c r="P3729" i="11"/>
  <c r="Q3729" i="11"/>
  <c r="R3729" i="11"/>
  <c r="S3729" i="11"/>
  <c r="P3730" i="11"/>
  <c r="Q3730" i="11"/>
  <c r="R3730" i="11"/>
  <c r="S3730" i="11"/>
  <c r="P3731" i="11"/>
  <c r="Q3731" i="11"/>
  <c r="R3731" i="11"/>
  <c r="S3731" i="11"/>
  <c r="P3732" i="11"/>
  <c r="Q3732" i="11"/>
  <c r="R3732" i="11"/>
  <c r="S3732" i="11"/>
  <c r="P3733" i="11"/>
  <c r="Q3733" i="11"/>
  <c r="R3733" i="11"/>
  <c r="S3733" i="11"/>
  <c r="P3734" i="11"/>
  <c r="Q3734" i="11"/>
  <c r="R3734" i="11"/>
  <c r="S3734" i="11"/>
  <c r="P3735" i="11"/>
  <c r="Q3735" i="11"/>
  <c r="R3735" i="11"/>
  <c r="S3735" i="11"/>
  <c r="P3736" i="11"/>
  <c r="Q3736" i="11"/>
  <c r="R3736" i="11"/>
  <c r="S3736" i="11"/>
  <c r="P3737" i="11"/>
  <c r="Q3737" i="11"/>
  <c r="R3737" i="11"/>
  <c r="S3737" i="11"/>
  <c r="P3738" i="11"/>
  <c r="Q3738" i="11"/>
  <c r="R3738" i="11"/>
  <c r="S3738" i="11"/>
  <c r="P3739" i="11"/>
  <c r="Q3739" i="11"/>
  <c r="R3739" i="11"/>
  <c r="S3739" i="11"/>
  <c r="P3740" i="11"/>
  <c r="Q3740" i="11"/>
  <c r="R3740" i="11"/>
  <c r="S3740" i="11"/>
  <c r="P3741" i="11"/>
  <c r="Q3741" i="11"/>
  <c r="R3741" i="11"/>
  <c r="S3741" i="11"/>
  <c r="P3742" i="11"/>
  <c r="Q3742" i="11"/>
  <c r="R3742" i="11"/>
  <c r="S3742" i="11"/>
  <c r="P3743" i="11"/>
  <c r="Q3743" i="11"/>
  <c r="R3743" i="11"/>
  <c r="S3743" i="11"/>
  <c r="P3744" i="11"/>
  <c r="Q3744" i="11"/>
  <c r="R3744" i="11"/>
  <c r="S3744" i="11"/>
  <c r="P3745" i="11"/>
  <c r="Q3745" i="11"/>
  <c r="R3745" i="11"/>
  <c r="S3745" i="11"/>
  <c r="P3746" i="11"/>
  <c r="Q3746" i="11"/>
  <c r="R3746" i="11"/>
  <c r="S3746" i="11"/>
  <c r="P3747" i="11"/>
  <c r="Q3747" i="11"/>
  <c r="R3747" i="11"/>
  <c r="S3747" i="11"/>
  <c r="P3748" i="11"/>
  <c r="Q3748" i="11"/>
  <c r="R3748" i="11"/>
  <c r="S3748" i="11"/>
  <c r="P3749" i="11"/>
  <c r="Q3749" i="11"/>
  <c r="R3749" i="11"/>
  <c r="S3749" i="11"/>
  <c r="P3750" i="11"/>
  <c r="Q3750" i="11"/>
  <c r="R3750" i="11"/>
  <c r="S3750" i="11"/>
  <c r="P3751" i="11"/>
  <c r="Q3751" i="11"/>
  <c r="R3751" i="11"/>
  <c r="S3751" i="11"/>
  <c r="P3752" i="11"/>
  <c r="Q3752" i="11"/>
  <c r="R3752" i="11"/>
  <c r="S3752" i="11"/>
  <c r="P3753" i="11"/>
  <c r="Q3753" i="11"/>
  <c r="R3753" i="11"/>
  <c r="S3753" i="11"/>
  <c r="P3754" i="11"/>
  <c r="Q3754" i="11"/>
  <c r="R3754" i="11"/>
  <c r="S3754" i="11"/>
  <c r="P3755" i="11"/>
  <c r="Q3755" i="11"/>
  <c r="R3755" i="11"/>
  <c r="S3755" i="11"/>
  <c r="P3756" i="11"/>
  <c r="Q3756" i="11"/>
  <c r="R3756" i="11"/>
  <c r="S3756" i="11"/>
  <c r="P3757" i="11"/>
  <c r="Q3757" i="11"/>
  <c r="R3757" i="11"/>
  <c r="S3757" i="11"/>
  <c r="P3758" i="11"/>
  <c r="Q3758" i="11"/>
  <c r="R3758" i="11"/>
  <c r="S3758" i="11"/>
  <c r="P3759" i="11"/>
  <c r="Q3759" i="11"/>
  <c r="R3759" i="11"/>
  <c r="S3759" i="11"/>
  <c r="P3760" i="11"/>
  <c r="Q3760" i="11"/>
  <c r="R3760" i="11"/>
  <c r="S3760" i="11"/>
  <c r="P3761" i="11"/>
  <c r="Q3761" i="11"/>
  <c r="R3761" i="11"/>
  <c r="S3761" i="11"/>
  <c r="P3762" i="11"/>
  <c r="Q3762" i="11"/>
  <c r="R3762" i="11"/>
  <c r="S3762" i="11"/>
  <c r="P3763" i="11"/>
  <c r="Q3763" i="11"/>
  <c r="R3763" i="11"/>
  <c r="S3763" i="11"/>
  <c r="P3764" i="11"/>
  <c r="Q3764" i="11"/>
  <c r="R3764" i="11"/>
  <c r="S3764" i="11"/>
  <c r="P3765" i="11"/>
  <c r="Q3765" i="11"/>
  <c r="R3765" i="11"/>
  <c r="S3765" i="11"/>
  <c r="P3766" i="11"/>
  <c r="Q3766" i="11"/>
  <c r="R3766" i="11"/>
  <c r="S3766" i="11"/>
  <c r="P3767" i="11"/>
  <c r="Q3767" i="11"/>
  <c r="R3767" i="11"/>
  <c r="S3767" i="11"/>
  <c r="P3768" i="11"/>
  <c r="Q3768" i="11"/>
  <c r="R3768" i="11"/>
  <c r="S3768" i="11"/>
  <c r="P3769" i="11"/>
  <c r="Q3769" i="11"/>
  <c r="R3769" i="11"/>
  <c r="S3769" i="11"/>
  <c r="P3770" i="11"/>
  <c r="Q3770" i="11"/>
  <c r="R3770" i="11"/>
  <c r="S3770" i="11"/>
  <c r="P3771" i="11"/>
  <c r="Q3771" i="11"/>
  <c r="R3771" i="11"/>
  <c r="S3771" i="11"/>
  <c r="P3772" i="11"/>
  <c r="Q3772" i="11"/>
  <c r="R3772" i="11"/>
  <c r="S3772" i="11"/>
  <c r="P3773" i="11"/>
  <c r="Q3773" i="11"/>
  <c r="R3773" i="11"/>
  <c r="S3773" i="11"/>
  <c r="P3774" i="11"/>
  <c r="Q3774" i="11"/>
  <c r="R3774" i="11"/>
  <c r="S3774" i="11"/>
  <c r="P3775" i="11"/>
  <c r="Q3775" i="11"/>
  <c r="R3775" i="11"/>
  <c r="S3775" i="11"/>
  <c r="P3776" i="11"/>
  <c r="Q3776" i="11"/>
  <c r="R3776" i="11"/>
  <c r="S3776" i="11"/>
  <c r="P3777" i="11"/>
  <c r="Q3777" i="11"/>
  <c r="R3777" i="11"/>
  <c r="S3777" i="11"/>
  <c r="P3778" i="11"/>
  <c r="Q3778" i="11"/>
  <c r="R3778" i="11"/>
  <c r="S3778" i="11"/>
  <c r="P3779" i="11"/>
  <c r="Q3779" i="11"/>
  <c r="R3779" i="11"/>
  <c r="S3779" i="11"/>
  <c r="P3780" i="11"/>
  <c r="Q3780" i="11"/>
  <c r="R3780" i="11"/>
  <c r="S3780" i="11"/>
  <c r="P3781" i="11"/>
  <c r="Q3781" i="11"/>
  <c r="R3781" i="11"/>
  <c r="S3781" i="11"/>
  <c r="P3782" i="11"/>
  <c r="Q3782" i="11"/>
  <c r="R3782" i="11"/>
  <c r="S3782" i="11"/>
  <c r="P3783" i="11"/>
  <c r="Q3783" i="11"/>
  <c r="R3783" i="11"/>
  <c r="S3783" i="11"/>
  <c r="P3784" i="11"/>
  <c r="Q3784" i="11"/>
  <c r="R3784" i="11"/>
  <c r="S3784" i="11"/>
  <c r="P3785" i="11"/>
  <c r="Q3785" i="11"/>
  <c r="R3785" i="11"/>
  <c r="S3785" i="11"/>
  <c r="P3786" i="11"/>
  <c r="Q3786" i="11"/>
  <c r="R3786" i="11"/>
  <c r="S3786" i="11"/>
  <c r="P3787" i="11"/>
  <c r="Q3787" i="11"/>
  <c r="R3787" i="11"/>
  <c r="S3787" i="11"/>
  <c r="P3788" i="11"/>
  <c r="Q3788" i="11"/>
  <c r="R3788" i="11"/>
  <c r="S3788" i="11"/>
  <c r="P3789" i="11"/>
  <c r="Q3789" i="11"/>
  <c r="R3789" i="11"/>
  <c r="S3789" i="11"/>
  <c r="P3790" i="11"/>
  <c r="Q3790" i="11"/>
  <c r="R3790" i="11"/>
  <c r="S3790" i="11"/>
  <c r="P3791" i="11"/>
  <c r="Q3791" i="11"/>
  <c r="R3791" i="11"/>
  <c r="S3791" i="11"/>
  <c r="P3792" i="11"/>
  <c r="Q3792" i="11"/>
  <c r="R3792" i="11"/>
  <c r="S3792" i="11"/>
  <c r="P3793" i="11"/>
  <c r="Q3793" i="11"/>
  <c r="R3793" i="11"/>
  <c r="S3793" i="11"/>
  <c r="P3794" i="11"/>
  <c r="Q3794" i="11"/>
  <c r="R3794" i="11"/>
  <c r="S3794" i="11"/>
  <c r="P3795" i="11"/>
  <c r="Q3795" i="11"/>
  <c r="R3795" i="11"/>
  <c r="S3795" i="11"/>
  <c r="P3796" i="11"/>
  <c r="Q3796" i="11"/>
  <c r="R3796" i="11"/>
  <c r="S3796" i="11"/>
  <c r="P3797" i="11"/>
  <c r="Q3797" i="11"/>
  <c r="R3797" i="11"/>
  <c r="S3797" i="11"/>
  <c r="P3798" i="11"/>
  <c r="Q3798" i="11"/>
  <c r="R3798" i="11"/>
  <c r="S3798" i="11"/>
  <c r="P3799" i="11"/>
  <c r="Q3799" i="11"/>
  <c r="R3799" i="11"/>
  <c r="S3799" i="11"/>
  <c r="P3800" i="11"/>
  <c r="Q3800" i="11"/>
  <c r="R3800" i="11"/>
  <c r="S3800" i="11"/>
  <c r="P3801" i="11"/>
  <c r="Q3801" i="11"/>
  <c r="R3801" i="11"/>
  <c r="S3801" i="11"/>
  <c r="P3802" i="11"/>
  <c r="Q3802" i="11"/>
  <c r="R3802" i="11"/>
  <c r="S3802" i="11"/>
  <c r="P3803" i="11"/>
  <c r="Q3803" i="11"/>
  <c r="R3803" i="11"/>
  <c r="S3803" i="11"/>
  <c r="P3804" i="11"/>
  <c r="Q3804" i="11"/>
  <c r="R3804" i="11"/>
  <c r="S3804" i="11"/>
  <c r="P3805" i="11"/>
  <c r="Q3805" i="11"/>
  <c r="R3805" i="11"/>
  <c r="S3805" i="11"/>
  <c r="P3806" i="11"/>
  <c r="Q3806" i="11"/>
  <c r="R3806" i="11"/>
  <c r="S3806" i="11"/>
  <c r="P3807" i="11"/>
  <c r="Q3807" i="11"/>
  <c r="R3807" i="11"/>
  <c r="S3807" i="11"/>
  <c r="P3808" i="11"/>
  <c r="Q3808" i="11"/>
  <c r="R3808" i="11"/>
  <c r="S3808" i="11"/>
  <c r="P3809" i="11"/>
  <c r="Q3809" i="11"/>
  <c r="R3809" i="11"/>
  <c r="S3809" i="11"/>
  <c r="P3810" i="11"/>
  <c r="Q3810" i="11"/>
  <c r="R3810" i="11"/>
  <c r="S3810" i="11"/>
  <c r="P3811" i="11"/>
  <c r="Q3811" i="11"/>
  <c r="R3811" i="11"/>
  <c r="S3811" i="11"/>
  <c r="P3812" i="11"/>
  <c r="Q3812" i="11"/>
  <c r="R3812" i="11"/>
  <c r="S3812" i="11"/>
  <c r="P3813" i="11"/>
  <c r="Q3813" i="11"/>
  <c r="R3813" i="11"/>
  <c r="S3813" i="11"/>
  <c r="P3814" i="11"/>
  <c r="Q3814" i="11"/>
  <c r="R3814" i="11"/>
  <c r="S3814" i="11"/>
  <c r="P3815" i="11"/>
  <c r="Q3815" i="11"/>
  <c r="R3815" i="11"/>
  <c r="S3815" i="11"/>
  <c r="P3816" i="11"/>
  <c r="Q3816" i="11"/>
  <c r="R3816" i="11"/>
  <c r="S3816" i="11"/>
  <c r="P3817" i="11"/>
  <c r="Q3817" i="11"/>
  <c r="R3817" i="11"/>
  <c r="S3817" i="11"/>
  <c r="P3818" i="11"/>
  <c r="Q3818" i="11"/>
  <c r="R3818" i="11"/>
  <c r="S3818" i="11"/>
  <c r="P3819" i="11"/>
  <c r="Q3819" i="11"/>
  <c r="R3819" i="11"/>
  <c r="S3819" i="11"/>
  <c r="P3820" i="11"/>
  <c r="Q3820" i="11"/>
  <c r="R3820" i="11"/>
  <c r="S3820" i="11"/>
  <c r="P3821" i="11"/>
  <c r="Q3821" i="11"/>
  <c r="R3821" i="11"/>
  <c r="S3821" i="11"/>
  <c r="P3822" i="11"/>
  <c r="Q3822" i="11"/>
  <c r="R3822" i="11"/>
  <c r="S3822" i="11"/>
  <c r="P3823" i="11"/>
  <c r="Q3823" i="11"/>
  <c r="R3823" i="11"/>
  <c r="S3823" i="11"/>
  <c r="P3824" i="11"/>
  <c r="Q3824" i="11"/>
  <c r="R3824" i="11"/>
  <c r="S3824" i="11"/>
  <c r="P3825" i="11"/>
  <c r="Q3825" i="11"/>
  <c r="R3825" i="11"/>
  <c r="S3825" i="11"/>
  <c r="P3826" i="11"/>
  <c r="Q3826" i="11"/>
  <c r="R3826" i="11"/>
  <c r="S3826" i="11"/>
  <c r="P3827" i="11"/>
  <c r="Q3827" i="11"/>
  <c r="R3827" i="11"/>
  <c r="S3827" i="11"/>
  <c r="P3828" i="11"/>
  <c r="Q3828" i="11"/>
  <c r="R3828" i="11"/>
  <c r="S3828" i="11"/>
  <c r="P3829" i="11"/>
  <c r="Q3829" i="11"/>
  <c r="R3829" i="11"/>
  <c r="S3829" i="11"/>
  <c r="P3830" i="11"/>
  <c r="Q3830" i="11"/>
  <c r="R3830" i="11"/>
  <c r="S3830" i="11"/>
  <c r="P3831" i="11"/>
  <c r="Q3831" i="11"/>
  <c r="R3831" i="11"/>
  <c r="S3831" i="11"/>
  <c r="P3832" i="11"/>
  <c r="Q3832" i="11"/>
  <c r="R3832" i="11"/>
  <c r="S3832" i="11"/>
  <c r="P3833" i="11"/>
  <c r="Q3833" i="11"/>
  <c r="R3833" i="11"/>
  <c r="S3833" i="11"/>
  <c r="P3834" i="11"/>
  <c r="Q3834" i="11"/>
  <c r="R3834" i="11"/>
  <c r="S3834" i="11"/>
  <c r="P3835" i="11"/>
  <c r="Q3835" i="11"/>
  <c r="R3835" i="11"/>
  <c r="S3835" i="11"/>
  <c r="P3836" i="11"/>
  <c r="Q3836" i="11"/>
  <c r="R3836" i="11"/>
  <c r="S3836" i="11"/>
  <c r="P3837" i="11"/>
  <c r="Q3837" i="11"/>
  <c r="R3837" i="11"/>
  <c r="S3837" i="11"/>
  <c r="P3838" i="11"/>
  <c r="Q3838" i="11"/>
  <c r="R3838" i="11"/>
  <c r="S3838" i="11"/>
  <c r="P3839" i="11"/>
  <c r="Q3839" i="11"/>
  <c r="R3839" i="11"/>
  <c r="S3839" i="11"/>
  <c r="P3840" i="11"/>
  <c r="Q3840" i="11"/>
  <c r="R3840" i="11"/>
  <c r="S3840" i="11"/>
  <c r="P3841" i="11"/>
  <c r="Q3841" i="11"/>
  <c r="R3841" i="11"/>
  <c r="S3841" i="11"/>
  <c r="P3842" i="11"/>
  <c r="Q3842" i="11"/>
  <c r="R3842" i="11"/>
  <c r="S3842" i="11"/>
  <c r="P3843" i="11"/>
  <c r="Q3843" i="11"/>
  <c r="R3843" i="11"/>
  <c r="S3843" i="11"/>
  <c r="P3844" i="11"/>
  <c r="Q3844" i="11"/>
  <c r="R3844" i="11"/>
  <c r="S3844" i="11"/>
  <c r="P3845" i="11"/>
  <c r="Q3845" i="11"/>
  <c r="R3845" i="11"/>
  <c r="S3845" i="11"/>
  <c r="P3846" i="11"/>
  <c r="Q3846" i="11"/>
  <c r="R3846" i="11"/>
  <c r="S3846" i="11"/>
  <c r="P3847" i="11"/>
  <c r="Q3847" i="11"/>
  <c r="R3847" i="11"/>
  <c r="S3847" i="11"/>
  <c r="P3848" i="11"/>
  <c r="Q3848" i="11"/>
  <c r="R3848" i="11"/>
  <c r="S3848" i="11"/>
  <c r="P3849" i="11"/>
  <c r="Q3849" i="11"/>
  <c r="R3849" i="11"/>
  <c r="S3849" i="11"/>
  <c r="P3850" i="11"/>
  <c r="Q3850" i="11"/>
  <c r="R3850" i="11"/>
  <c r="S3850" i="11"/>
  <c r="P3851" i="11"/>
  <c r="Q3851" i="11"/>
  <c r="R3851" i="11"/>
  <c r="S3851" i="11"/>
  <c r="P3852" i="11"/>
  <c r="Q3852" i="11"/>
  <c r="R3852" i="11"/>
  <c r="S3852" i="11"/>
  <c r="P3853" i="11"/>
  <c r="Q3853" i="11"/>
  <c r="R3853" i="11"/>
  <c r="S3853" i="11"/>
  <c r="P3854" i="11"/>
  <c r="Q3854" i="11"/>
  <c r="R3854" i="11"/>
  <c r="S3854" i="11"/>
  <c r="P3855" i="11"/>
  <c r="Q3855" i="11"/>
  <c r="R3855" i="11"/>
  <c r="S3855" i="11"/>
  <c r="P3856" i="11"/>
  <c r="Q3856" i="11"/>
  <c r="R3856" i="11"/>
  <c r="S3856" i="11"/>
  <c r="P3857" i="11"/>
  <c r="Q3857" i="11"/>
  <c r="R3857" i="11"/>
  <c r="S3857" i="11"/>
  <c r="P3858" i="11"/>
  <c r="Q3858" i="11"/>
  <c r="R3858" i="11"/>
  <c r="S3858" i="11"/>
  <c r="P3859" i="11"/>
  <c r="Q3859" i="11"/>
  <c r="R3859" i="11"/>
  <c r="S3859" i="11"/>
  <c r="P3860" i="11"/>
  <c r="Q3860" i="11"/>
  <c r="R3860" i="11"/>
  <c r="S3860" i="11"/>
  <c r="P3861" i="11"/>
  <c r="Q3861" i="11"/>
  <c r="R3861" i="11"/>
  <c r="S3861" i="11"/>
  <c r="P3862" i="11"/>
  <c r="Q3862" i="11"/>
  <c r="R3862" i="11"/>
  <c r="S3862" i="11"/>
  <c r="P3863" i="11"/>
  <c r="Q3863" i="11"/>
  <c r="R3863" i="11"/>
  <c r="S3863" i="11"/>
  <c r="P3864" i="11"/>
  <c r="Q3864" i="11"/>
  <c r="R3864" i="11"/>
  <c r="S3864" i="11"/>
  <c r="P3865" i="11"/>
  <c r="Q3865" i="11"/>
  <c r="R3865" i="11"/>
  <c r="S3865" i="11"/>
  <c r="P3866" i="11"/>
  <c r="Q3866" i="11"/>
  <c r="R3866" i="11"/>
  <c r="S3866" i="11"/>
  <c r="P3867" i="11"/>
  <c r="Q3867" i="11"/>
  <c r="R3867" i="11"/>
  <c r="S3867" i="11"/>
  <c r="P3868" i="11"/>
  <c r="Q3868" i="11"/>
  <c r="R3868" i="11"/>
  <c r="S3868" i="11"/>
  <c r="P3869" i="11"/>
  <c r="Q3869" i="11"/>
  <c r="R3869" i="11"/>
  <c r="S3869" i="11"/>
  <c r="P3870" i="11"/>
  <c r="Q3870" i="11"/>
  <c r="R3870" i="11"/>
  <c r="S3870" i="11"/>
  <c r="P3871" i="11"/>
  <c r="Q3871" i="11"/>
  <c r="R3871" i="11"/>
  <c r="S3871" i="11"/>
  <c r="P3872" i="11"/>
  <c r="Q3872" i="11"/>
  <c r="R3872" i="11"/>
  <c r="S3872" i="11"/>
  <c r="P3873" i="11"/>
  <c r="Q3873" i="11"/>
  <c r="R3873" i="11"/>
  <c r="S3873" i="11"/>
  <c r="P3874" i="11"/>
  <c r="Q3874" i="11"/>
  <c r="R3874" i="11"/>
  <c r="S3874" i="11"/>
  <c r="P3875" i="11"/>
  <c r="Q3875" i="11"/>
  <c r="R3875" i="11"/>
  <c r="S3875" i="11"/>
  <c r="P3876" i="11"/>
  <c r="Q3876" i="11"/>
  <c r="R3876" i="11"/>
  <c r="S3876" i="11"/>
  <c r="P3877" i="11"/>
  <c r="Q3877" i="11"/>
  <c r="R3877" i="11"/>
  <c r="S3877" i="11"/>
  <c r="P3878" i="11"/>
  <c r="Q3878" i="11"/>
  <c r="R3878" i="11"/>
  <c r="S3878" i="11"/>
  <c r="P3879" i="11"/>
  <c r="Q3879" i="11"/>
  <c r="R3879" i="11"/>
  <c r="S3879" i="11"/>
  <c r="P3880" i="11"/>
  <c r="Q3880" i="11"/>
  <c r="R3880" i="11"/>
  <c r="S3880" i="11"/>
  <c r="P3881" i="11"/>
  <c r="Q3881" i="11"/>
  <c r="R3881" i="11"/>
  <c r="S3881" i="11"/>
  <c r="P3882" i="11"/>
  <c r="Q3882" i="11"/>
  <c r="R3882" i="11"/>
  <c r="S3882" i="11"/>
  <c r="P3883" i="11"/>
  <c r="Q3883" i="11"/>
  <c r="R3883" i="11"/>
  <c r="S3883" i="11"/>
  <c r="P3884" i="11"/>
  <c r="Q3884" i="11"/>
  <c r="R3884" i="11"/>
  <c r="S3884" i="11"/>
  <c r="P3885" i="11"/>
  <c r="Q3885" i="11"/>
  <c r="R3885" i="11"/>
  <c r="S3885" i="11"/>
  <c r="P3886" i="11"/>
  <c r="Q3886" i="11"/>
  <c r="R3886" i="11"/>
  <c r="S3886" i="11"/>
  <c r="P3887" i="11"/>
  <c r="Q3887" i="11"/>
  <c r="R3887" i="11"/>
  <c r="S3887" i="11"/>
  <c r="P3888" i="11"/>
  <c r="Q3888" i="11"/>
  <c r="R3888" i="11"/>
  <c r="S3888" i="11"/>
  <c r="P3889" i="11"/>
  <c r="Q3889" i="11"/>
  <c r="R3889" i="11"/>
  <c r="S3889" i="11"/>
  <c r="P3890" i="11"/>
  <c r="Q3890" i="11"/>
  <c r="R3890" i="11"/>
  <c r="S3890" i="11"/>
  <c r="P3891" i="11"/>
  <c r="Q3891" i="11"/>
  <c r="R3891" i="11"/>
  <c r="S3891" i="11"/>
  <c r="P3892" i="11"/>
  <c r="Q3892" i="11"/>
  <c r="R3892" i="11"/>
  <c r="S3892" i="11"/>
  <c r="P3893" i="11"/>
  <c r="Q3893" i="11"/>
  <c r="R3893" i="11"/>
  <c r="S3893" i="11"/>
  <c r="P3894" i="11"/>
  <c r="Q3894" i="11"/>
  <c r="R3894" i="11"/>
  <c r="S3894" i="11"/>
  <c r="P3895" i="11"/>
  <c r="Q3895" i="11"/>
  <c r="R3895" i="11"/>
  <c r="S3895" i="11"/>
  <c r="P3896" i="11"/>
  <c r="Q3896" i="11"/>
  <c r="R3896" i="11"/>
  <c r="S3896" i="11"/>
  <c r="P3897" i="11"/>
  <c r="Q3897" i="11"/>
  <c r="R3897" i="11"/>
  <c r="S3897" i="11"/>
  <c r="P3898" i="11"/>
  <c r="Q3898" i="11"/>
  <c r="R3898" i="11"/>
  <c r="S3898" i="11"/>
  <c r="P3899" i="11"/>
  <c r="Q3899" i="11"/>
  <c r="R3899" i="11"/>
  <c r="S3899" i="11"/>
  <c r="P3900" i="11"/>
  <c r="Q3900" i="11"/>
  <c r="R3900" i="11"/>
  <c r="S3900" i="11"/>
  <c r="P3901" i="11"/>
  <c r="Q3901" i="11"/>
  <c r="R3901" i="11"/>
  <c r="S3901" i="11"/>
  <c r="P3902" i="11"/>
  <c r="Q3902" i="11"/>
  <c r="R3902" i="11"/>
  <c r="S3902" i="11"/>
  <c r="P3903" i="11"/>
  <c r="Q3903" i="11"/>
  <c r="R3903" i="11"/>
  <c r="S3903" i="11"/>
  <c r="P3904" i="11"/>
  <c r="Q3904" i="11"/>
  <c r="R3904" i="11"/>
  <c r="S3904" i="11"/>
  <c r="P3905" i="11"/>
  <c r="Q3905" i="11"/>
  <c r="R3905" i="11"/>
  <c r="S3905" i="11"/>
  <c r="P3906" i="11"/>
  <c r="Q3906" i="11"/>
  <c r="R3906" i="11"/>
  <c r="S3906" i="11"/>
  <c r="P3907" i="11"/>
  <c r="Q3907" i="11"/>
  <c r="R3907" i="11"/>
  <c r="S3907" i="11"/>
  <c r="P3908" i="11"/>
  <c r="Q3908" i="11"/>
  <c r="R3908" i="11"/>
  <c r="S3908" i="11"/>
  <c r="P3909" i="11"/>
  <c r="Q3909" i="11"/>
  <c r="R3909" i="11"/>
  <c r="S3909" i="11"/>
  <c r="P3910" i="11"/>
  <c r="Q3910" i="11"/>
  <c r="R3910" i="11"/>
  <c r="S3910" i="11"/>
  <c r="P3911" i="11"/>
  <c r="Q3911" i="11"/>
  <c r="R3911" i="11"/>
  <c r="S3911" i="11"/>
  <c r="P3912" i="11"/>
  <c r="Q3912" i="11"/>
  <c r="R3912" i="11"/>
  <c r="S3912" i="11"/>
  <c r="P3913" i="11"/>
  <c r="Q3913" i="11"/>
  <c r="R3913" i="11"/>
  <c r="S3913" i="11"/>
  <c r="P3914" i="11"/>
  <c r="Q3914" i="11"/>
  <c r="R3914" i="11"/>
  <c r="S3914" i="11"/>
  <c r="P3915" i="11"/>
  <c r="Q3915" i="11"/>
  <c r="R3915" i="11"/>
  <c r="S3915" i="11"/>
  <c r="P3916" i="11"/>
  <c r="Q3916" i="11"/>
  <c r="R3916" i="11"/>
  <c r="S3916" i="11"/>
  <c r="P3917" i="11"/>
  <c r="Q3917" i="11"/>
  <c r="R3917" i="11"/>
  <c r="S3917" i="11"/>
  <c r="P3918" i="11"/>
  <c r="Q3918" i="11"/>
  <c r="R3918" i="11"/>
  <c r="S3918" i="11"/>
  <c r="P3919" i="11"/>
  <c r="Q3919" i="11"/>
  <c r="R3919" i="11"/>
  <c r="S3919" i="11"/>
  <c r="P3920" i="11"/>
  <c r="Q3920" i="11"/>
  <c r="R3920" i="11"/>
  <c r="S3920" i="11"/>
  <c r="P3921" i="11"/>
  <c r="Q3921" i="11"/>
  <c r="R3921" i="11"/>
  <c r="S3921" i="11"/>
  <c r="P3922" i="11"/>
  <c r="Q3922" i="11"/>
  <c r="R3922" i="11"/>
  <c r="S3922" i="11"/>
  <c r="P3923" i="11"/>
  <c r="Q3923" i="11"/>
  <c r="R3923" i="11"/>
  <c r="S3923" i="11"/>
  <c r="P3924" i="11"/>
  <c r="Q3924" i="11"/>
  <c r="R3924" i="11"/>
  <c r="S3924" i="11"/>
  <c r="P3925" i="11"/>
  <c r="Q3925" i="11"/>
  <c r="R3925" i="11"/>
  <c r="S3925" i="11"/>
  <c r="P3926" i="11"/>
  <c r="Q3926" i="11"/>
  <c r="R3926" i="11"/>
  <c r="S3926" i="11"/>
  <c r="P3927" i="11"/>
  <c r="Q3927" i="11"/>
  <c r="R3927" i="11"/>
  <c r="S3927" i="11"/>
  <c r="P3928" i="11"/>
  <c r="Q3928" i="11"/>
  <c r="R3928" i="11"/>
  <c r="S3928" i="11"/>
  <c r="P3929" i="11"/>
  <c r="Q3929" i="11"/>
  <c r="R3929" i="11"/>
  <c r="S3929" i="11"/>
  <c r="P3930" i="11"/>
  <c r="Q3930" i="11"/>
  <c r="R3930" i="11"/>
  <c r="S3930" i="11"/>
  <c r="P3931" i="11"/>
  <c r="Q3931" i="11"/>
  <c r="R3931" i="11"/>
  <c r="S3931" i="11"/>
  <c r="P3932" i="11"/>
  <c r="Q3932" i="11"/>
  <c r="R3932" i="11"/>
  <c r="S3932" i="11"/>
  <c r="P3933" i="11"/>
  <c r="Q3933" i="11"/>
  <c r="R3933" i="11"/>
  <c r="S3933" i="11"/>
  <c r="P3934" i="11"/>
  <c r="Q3934" i="11"/>
  <c r="R3934" i="11"/>
  <c r="S3934" i="11"/>
  <c r="P3935" i="11"/>
  <c r="Q3935" i="11"/>
  <c r="R3935" i="11"/>
  <c r="S3935" i="11"/>
  <c r="P3936" i="11"/>
  <c r="Q3936" i="11"/>
  <c r="R3936" i="11"/>
  <c r="S3936" i="11"/>
  <c r="P3937" i="11"/>
  <c r="Q3937" i="11"/>
  <c r="R3937" i="11"/>
  <c r="S3937" i="11"/>
  <c r="P3938" i="11"/>
  <c r="Q3938" i="11"/>
  <c r="R3938" i="11"/>
  <c r="S3938" i="11"/>
  <c r="P3939" i="11"/>
  <c r="Q3939" i="11"/>
  <c r="R3939" i="11"/>
  <c r="S3939" i="11"/>
  <c r="P3940" i="11"/>
  <c r="Q3940" i="11"/>
  <c r="R3940" i="11"/>
  <c r="S3940" i="11"/>
  <c r="P3941" i="11"/>
  <c r="Q3941" i="11"/>
  <c r="R3941" i="11"/>
  <c r="S3941" i="11"/>
  <c r="P3942" i="11"/>
  <c r="Q3942" i="11"/>
  <c r="R3942" i="11"/>
  <c r="S3942" i="11"/>
  <c r="P3943" i="11"/>
  <c r="Q3943" i="11"/>
  <c r="R3943" i="11"/>
  <c r="S3943" i="11"/>
  <c r="P3944" i="11"/>
  <c r="Q3944" i="11"/>
  <c r="R3944" i="11"/>
  <c r="S3944" i="11"/>
  <c r="P3945" i="11"/>
  <c r="Q3945" i="11"/>
  <c r="R3945" i="11"/>
  <c r="S3945" i="11"/>
  <c r="P3946" i="11"/>
  <c r="Q3946" i="11"/>
  <c r="R3946" i="11"/>
  <c r="S3946" i="11"/>
  <c r="P3947" i="11"/>
  <c r="Q3947" i="11"/>
  <c r="R3947" i="11"/>
  <c r="S3947" i="11"/>
  <c r="P3948" i="11"/>
  <c r="Q3948" i="11"/>
  <c r="R3948" i="11"/>
  <c r="S3948" i="11"/>
  <c r="P3949" i="11"/>
  <c r="Q3949" i="11"/>
  <c r="R3949" i="11"/>
  <c r="S3949" i="11"/>
  <c r="P3950" i="11"/>
  <c r="Q3950" i="11"/>
  <c r="R3950" i="11"/>
  <c r="S3950" i="11"/>
  <c r="P3951" i="11"/>
  <c r="Q3951" i="11"/>
  <c r="R3951" i="11"/>
  <c r="S3951" i="11"/>
  <c r="P3952" i="11"/>
  <c r="Q3952" i="11"/>
  <c r="R3952" i="11"/>
  <c r="S3952" i="11"/>
  <c r="P3953" i="11"/>
  <c r="Q3953" i="11"/>
  <c r="R3953" i="11"/>
  <c r="S3953" i="11"/>
  <c r="P3954" i="11"/>
  <c r="Q3954" i="11"/>
  <c r="R3954" i="11"/>
  <c r="S3954" i="11"/>
  <c r="P3955" i="11"/>
  <c r="Q3955" i="11"/>
  <c r="R3955" i="11"/>
  <c r="S3955" i="11"/>
  <c r="P3956" i="11"/>
  <c r="Q3956" i="11"/>
  <c r="R3956" i="11"/>
  <c r="S3956" i="11"/>
  <c r="P3957" i="11"/>
  <c r="Q3957" i="11"/>
  <c r="R3957" i="11"/>
  <c r="S3957" i="11"/>
  <c r="P3958" i="11"/>
  <c r="Q3958" i="11"/>
  <c r="R3958" i="11"/>
  <c r="S3958" i="11"/>
  <c r="P3959" i="11"/>
  <c r="Q3959" i="11"/>
  <c r="R3959" i="11"/>
  <c r="S3959" i="11"/>
  <c r="P3960" i="11"/>
  <c r="Q3960" i="11"/>
  <c r="R3960" i="11"/>
  <c r="S3960" i="11"/>
  <c r="P3961" i="11"/>
  <c r="Q3961" i="11"/>
  <c r="R3961" i="11"/>
  <c r="S3961" i="11"/>
  <c r="P3962" i="11"/>
  <c r="Q3962" i="11"/>
  <c r="R3962" i="11"/>
  <c r="S3962" i="11"/>
  <c r="P3963" i="11"/>
  <c r="Q3963" i="11"/>
  <c r="R3963" i="11"/>
  <c r="S3963" i="11"/>
  <c r="P3964" i="11"/>
  <c r="Q3964" i="11"/>
  <c r="R3964" i="11"/>
  <c r="S3964" i="11"/>
  <c r="P3965" i="11"/>
  <c r="Q3965" i="11"/>
  <c r="R3965" i="11"/>
  <c r="S3965" i="11"/>
  <c r="P3966" i="11"/>
  <c r="Q3966" i="11"/>
  <c r="R3966" i="11"/>
  <c r="S3966" i="11"/>
  <c r="P3967" i="11"/>
  <c r="Q3967" i="11"/>
  <c r="R3967" i="11"/>
  <c r="S3967" i="11"/>
  <c r="P3968" i="11"/>
  <c r="Q3968" i="11"/>
  <c r="R3968" i="11"/>
  <c r="S3968" i="11"/>
  <c r="P3969" i="11"/>
  <c r="Q3969" i="11"/>
  <c r="R3969" i="11"/>
  <c r="S3969" i="11"/>
  <c r="P3970" i="11"/>
  <c r="Q3970" i="11"/>
  <c r="R3970" i="11"/>
  <c r="S3970" i="11"/>
  <c r="P3971" i="11"/>
  <c r="Q3971" i="11"/>
  <c r="R3971" i="11"/>
  <c r="S3971" i="11"/>
  <c r="P3972" i="11"/>
  <c r="Q3972" i="11"/>
  <c r="R3972" i="11"/>
  <c r="S3972" i="11"/>
  <c r="P3973" i="11"/>
  <c r="Q3973" i="11"/>
  <c r="R3973" i="11"/>
  <c r="S3973" i="11"/>
  <c r="P3974" i="11"/>
  <c r="Q3974" i="11"/>
  <c r="R3974" i="11"/>
  <c r="S3974" i="11"/>
  <c r="P3975" i="11"/>
  <c r="Q3975" i="11"/>
  <c r="R3975" i="11"/>
  <c r="S3975" i="11"/>
  <c r="P3976" i="11"/>
  <c r="Q3976" i="11"/>
  <c r="R3976" i="11"/>
  <c r="S3976" i="11"/>
  <c r="P3977" i="11"/>
  <c r="Q3977" i="11"/>
  <c r="R3977" i="11"/>
  <c r="S3977" i="11"/>
  <c r="P3978" i="11"/>
  <c r="Q3978" i="11"/>
  <c r="R3978" i="11"/>
  <c r="S3978" i="11"/>
  <c r="P3979" i="11"/>
  <c r="Q3979" i="11"/>
  <c r="R3979" i="11"/>
  <c r="S3979" i="11"/>
  <c r="P3980" i="11"/>
  <c r="Q3980" i="11"/>
  <c r="R3980" i="11"/>
  <c r="S3980" i="11"/>
  <c r="P3981" i="11"/>
  <c r="Q3981" i="11"/>
  <c r="R3981" i="11"/>
  <c r="S3981" i="11"/>
  <c r="P3982" i="11"/>
  <c r="Q3982" i="11"/>
  <c r="R3982" i="11"/>
  <c r="S3982" i="11"/>
  <c r="P3983" i="11"/>
  <c r="Q3983" i="11"/>
  <c r="R3983" i="11"/>
  <c r="S3983" i="11"/>
  <c r="P3984" i="11"/>
  <c r="Q3984" i="11"/>
  <c r="R3984" i="11"/>
  <c r="S3984" i="11"/>
  <c r="P3985" i="11"/>
  <c r="Q3985" i="11"/>
  <c r="R3985" i="11"/>
  <c r="S3985" i="11"/>
  <c r="P3986" i="11"/>
  <c r="Q3986" i="11"/>
  <c r="R3986" i="11"/>
  <c r="S3986" i="11"/>
  <c r="P3987" i="11"/>
  <c r="Q3987" i="11"/>
  <c r="R3987" i="11"/>
  <c r="S3987" i="11"/>
  <c r="P3988" i="11"/>
  <c r="Q3988" i="11"/>
  <c r="R3988" i="11"/>
  <c r="S3988" i="11"/>
  <c r="P3989" i="11"/>
  <c r="Q3989" i="11"/>
  <c r="R3989" i="11"/>
  <c r="S3989" i="11"/>
  <c r="P3990" i="11"/>
  <c r="Q3990" i="11"/>
  <c r="R3990" i="11"/>
  <c r="S3990" i="11"/>
  <c r="P3991" i="11"/>
  <c r="Q3991" i="11"/>
  <c r="R3991" i="11"/>
  <c r="S3991" i="11"/>
  <c r="P3992" i="11"/>
  <c r="Q3992" i="11"/>
  <c r="R3992" i="11"/>
  <c r="S3992" i="11"/>
  <c r="P3993" i="11"/>
  <c r="Q3993" i="11"/>
  <c r="R3993" i="11"/>
  <c r="S3993" i="11"/>
  <c r="P3994" i="11"/>
  <c r="Q3994" i="11"/>
  <c r="R3994" i="11"/>
  <c r="S3994" i="11"/>
  <c r="P3995" i="11"/>
  <c r="Q3995" i="11"/>
  <c r="R3995" i="11"/>
  <c r="S3995" i="11"/>
  <c r="P3996" i="11"/>
  <c r="Q3996" i="11"/>
  <c r="R3996" i="11"/>
  <c r="S3996" i="11"/>
  <c r="P3997" i="11"/>
  <c r="Q3997" i="11"/>
  <c r="R3997" i="11"/>
  <c r="S3997" i="11"/>
  <c r="P3998" i="11"/>
  <c r="Q3998" i="11"/>
  <c r="R3998" i="11"/>
  <c r="S3998" i="11"/>
  <c r="P3999" i="11"/>
  <c r="Q3999" i="11"/>
  <c r="R3999" i="11"/>
  <c r="S3999" i="11"/>
  <c r="P4000" i="11"/>
  <c r="Q4000" i="11"/>
  <c r="R4000" i="11"/>
  <c r="S4000" i="11"/>
  <c r="P4001" i="11"/>
  <c r="Q4001" i="11"/>
  <c r="R4001" i="11"/>
  <c r="S4001" i="11"/>
  <c r="P4002" i="11"/>
  <c r="Q4002" i="11"/>
  <c r="R4002" i="11"/>
  <c r="S4002" i="11"/>
  <c r="P4003" i="11"/>
  <c r="Q4003" i="11"/>
  <c r="R4003" i="11"/>
  <c r="S4003" i="11"/>
  <c r="P4004" i="11"/>
  <c r="Q4004" i="11"/>
  <c r="R4004" i="11"/>
  <c r="S4004" i="11"/>
  <c r="P4005" i="11"/>
  <c r="Q4005" i="11"/>
  <c r="R4005" i="11"/>
  <c r="S4005" i="11"/>
  <c r="P4006" i="11"/>
  <c r="Q4006" i="11"/>
  <c r="R4006" i="11"/>
  <c r="S4006" i="11"/>
  <c r="P4007" i="11"/>
  <c r="Q4007" i="11"/>
  <c r="R4007" i="11"/>
  <c r="S4007" i="11"/>
  <c r="P4008" i="11"/>
  <c r="Q4008" i="11"/>
  <c r="R4008" i="11"/>
  <c r="S4008" i="11"/>
  <c r="P4009" i="11"/>
  <c r="Q4009" i="11"/>
  <c r="R4009" i="11"/>
  <c r="S4009" i="11"/>
  <c r="P4010" i="11"/>
  <c r="Q4010" i="11"/>
  <c r="R4010" i="11"/>
  <c r="S4010" i="11"/>
  <c r="P4011" i="11"/>
  <c r="Q4011" i="11"/>
  <c r="R4011" i="11"/>
  <c r="S4011" i="11"/>
  <c r="P4012" i="11"/>
  <c r="Q4012" i="11"/>
  <c r="R4012" i="11"/>
  <c r="S4012" i="11"/>
  <c r="P4013" i="11"/>
  <c r="Q4013" i="11"/>
  <c r="R4013" i="11"/>
  <c r="S4013" i="11"/>
  <c r="P4014" i="11"/>
  <c r="Q4014" i="11"/>
  <c r="R4014" i="11"/>
  <c r="S4014" i="11"/>
  <c r="P4015" i="11"/>
  <c r="Q4015" i="11"/>
  <c r="R4015" i="11"/>
  <c r="S4015" i="11"/>
  <c r="P4016" i="11"/>
  <c r="Q4016" i="11"/>
  <c r="R4016" i="11"/>
  <c r="S4016" i="11"/>
  <c r="P4017" i="11"/>
  <c r="Q4017" i="11"/>
  <c r="R4017" i="11"/>
  <c r="S4017" i="11"/>
  <c r="P4018" i="11"/>
  <c r="Q4018" i="11"/>
  <c r="R4018" i="11"/>
  <c r="S4018" i="11"/>
  <c r="P4019" i="11"/>
  <c r="Q4019" i="11"/>
  <c r="R4019" i="11"/>
  <c r="S4019" i="11"/>
  <c r="P4020" i="11"/>
  <c r="Q4020" i="11"/>
  <c r="R4020" i="11"/>
  <c r="S4020" i="11"/>
  <c r="P4021" i="11"/>
  <c r="Q4021" i="11"/>
  <c r="R4021" i="11"/>
  <c r="S4021" i="11"/>
  <c r="P4022" i="11"/>
  <c r="Q4022" i="11"/>
  <c r="R4022" i="11"/>
  <c r="S4022" i="11"/>
  <c r="P4023" i="11"/>
  <c r="Q4023" i="11"/>
  <c r="R4023" i="11"/>
  <c r="S4023" i="11"/>
  <c r="P4024" i="11"/>
  <c r="Q4024" i="11"/>
  <c r="R4024" i="11"/>
  <c r="S4024" i="11"/>
  <c r="P4025" i="11"/>
  <c r="Q4025" i="11"/>
  <c r="R4025" i="11"/>
  <c r="S4025" i="11"/>
  <c r="P4026" i="11"/>
  <c r="Q4026" i="11"/>
  <c r="R4026" i="11"/>
  <c r="S4026" i="11"/>
  <c r="P4027" i="11"/>
  <c r="Q4027" i="11"/>
  <c r="R4027" i="11"/>
  <c r="S4027" i="11"/>
  <c r="P4028" i="11"/>
  <c r="Q4028" i="11"/>
  <c r="R4028" i="11"/>
  <c r="S4028" i="11"/>
  <c r="P4029" i="11"/>
  <c r="Q4029" i="11"/>
  <c r="R4029" i="11"/>
  <c r="S4029" i="11"/>
  <c r="P4030" i="11"/>
  <c r="Q4030" i="11"/>
  <c r="R4030" i="11"/>
  <c r="S4030" i="11"/>
  <c r="P4031" i="11"/>
  <c r="Q4031" i="11"/>
  <c r="R4031" i="11"/>
  <c r="S4031" i="11"/>
  <c r="P4032" i="11"/>
  <c r="Q4032" i="11"/>
  <c r="R4032" i="11"/>
  <c r="S4032" i="11"/>
  <c r="P4033" i="11"/>
  <c r="Q4033" i="11"/>
  <c r="R4033" i="11"/>
  <c r="S4033" i="11"/>
  <c r="P4034" i="11"/>
  <c r="Q4034" i="11"/>
  <c r="R4034" i="11"/>
  <c r="S4034" i="11"/>
  <c r="P4035" i="11"/>
  <c r="Q4035" i="11"/>
  <c r="R4035" i="11"/>
  <c r="S4035" i="11"/>
  <c r="P4036" i="11"/>
  <c r="Q4036" i="11"/>
  <c r="R4036" i="11"/>
  <c r="S4036" i="11"/>
  <c r="P4037" i="11"/>
  <c r="Q4037" i="11"/>
  <c r="R4037" i="11"/>
  <c r="S4037" i="11"/>
  <c r="P4038" i="11"/>
  <c r="Q4038" i="11"/>
  <c r="R4038" i="11"/>
  <c r="S4038" i="11"/>
  <c r="P4039" i="11"/>
  <c r="Q4039" i="11"/>
  <c r="R4039" i="11"/>
  <c r="S4039" i="11"/>
  <c r="P4040" i="11"/>
  <c r="Q4040" i="11"/>
  <c r="R4040" i="11"/>
  <c r="S4040" i="11"/>
  <c r="P4041" i="11"/>
  <c r="Q4041" i="11"/>
  <c r="R4041" i="11"/>
  <c r="S4041" i="11"/>
  <c r="P4042" i="11"/>
  <c r="Q4042" i="11"/>
  <c r="R4042" i="11"/>
  <c r="S4042" i="11"/>
  <c r="P4043" i="11"/>
  <c r="Q4043" i="11"/>
  <c r="R4043" i="11"/>
  <c r="S4043" i="11"/>
  <c r="P4044" i="11"/>
  <c r="Q4044" i="11"/>
  <c r="R4044" i="11"/>
  <c r="S4044" i="11"/>
  <c r="P4045" i="11"/>
  <c r="Q4045" i="11"/>
  <c r="R4045" i="11"/>
  <c r="S4045" i="11"/>
  <c r="P4046" i="11"/>
  <c r="Q4046" i="11"/>
  <c r="R4046" i="11"/>
  <c r="S4046" i="11"/>
  <c r="P4047" i="11"/>
  <c r="Q4047" i="11"/>
  <c r="R4047" i="11"/>
  <c r="S4047" i="11"/>
  <c r="P4048" i="11"/>
  <c r="Q4048" i="11"/>
  <c r="R4048" i="11"/>
  <c r="S4048" i="11"/>
  <c r="P4049" i="11"/>
  <c r="Q4049" i="11"/>
  <c r="R4049" i="11"/>
  <c r="S4049" i="11"/>
  <c r="P4050" i="11"/>
  <c r="Q4050" i="11"/>
  <c r="R4050" i="11"/>
  <c r="S4050" i="11"/>
  <c r="P4051" i="11"/>
  <c r="Q4051" i="11"/>
  <c r="R4051" i="11"/>
  <c r="S4051" i="11"/>
  <c r="P4052" i="11"/>
  <c r="Q4052" i="11"/>
  <c r="R4052" i="11"/>
  <c r="S4052" i="11"/>
  <c r="P4053" i="11"/>
  <c r="Q4053" i="11"/>
  <c r="R4053" i="11"/>
  <c r="S4053" i="11"/>
  <c r="P4054" i="11"/>
  <c r="Q4054" i="11"/>
  <c r="R4054" i="11"/>
  <c r="S4054" i="11"/>
  <c r="P4055" i="11"/>
  <c r="Q4055" i="11"/>
  <c r="R4055" i="11"/>
  <c r="S4055" i="11"/>
  <c r="P4056" i="11"/>
  <c r="Q4056" i="11"/>
  <c r="R4056" i="11"/>
  <c r="S4056" i="11"/>
  <c r="P4057" i="11"/>
  <c r="Q4057" i="11"/>
  <c r="R4057" i="11"/>
  <c r="S4057" i="11"/>
  <c r="P4058" i="11"/>
  <c r="Q4058" i="11"/>
  <c r="R4058" i="11"/>
  <c r="S4058" i="11"/>
  <c r="P4059" i="11"/>
  <c r="Q4059" i="11"/>
  <c r="R4059" i="11"/>
  <c r="S4059" i="11"/>
  <c r="P4060" i="11"/>
  <c r="Q4060" i="11"/>
  <c r="R4060" i="11"/>
  <c r="S4060" i="11"/>
  <c r="P4061" i="11"/>
  <c r="Q4061" i="11"/>
  <c r="R4061" i="11"/>
  <c r="S4061" i="11"/>
  <c r="P4062" i="11"/>
  <c r="Q4062" i="11"/>
  <c r="R4062" i="11"/>
  <c r="S4062" i="11"/>
  <c r="P4063" i="11"/>
  <c r="Q4063" i="11"/>
  <c r="R4063" i="11"/>
  <c r="S4063" i="11"/>
  <c r="P4064" i="11"/>
  <c r="Q4064" i="11"/>
  <c r="R4064" i="11"/>
  <c r="S4064" i="11"/>
  <c r="P4065" i="11"/>
  <c r="Q4065" i="11"/>
  <c r="R4065" i="11"/>
  <c r="S4065" i="11"/>
  <c r="P4066" i="11"/>
  <c r="Q4066" i="11"/>
  <c r="R4066" i="11"/>
  <c r="S4066" i="11"/>
  <c r="P4067" i="11"/>
  <c r="Q4067" i="11"/>
  <c r="R4067" i="11"/>
  <c r="S4067" i="11"/>
  <c r="P4068" i="11"/>
  <c r="Q4068" i="11"/>
  <c r="R4068" i="11"/>
  <c r="S4068" i="11"/>
  <c r="P4069" i="11"/>
  <c r="Q4069" i="11"/>
  <c r="R4069" i="11"/>
  <c r="S4069" i="11"/>
  <c r="P4070" i="11"/>
  <c r="Q4070" i="11"/>
  <c r="R4070" i="11"/>
  <c r="S4070" i="11"/>
  <c r="P4071" i="11"/>
  <c r="Q4071" i="11"/>
  <c r="R4071" i="11"/>
  <c r="S4071" i="11"/>
  <c r="P4072" i="11"/>
  <c r="Q4072" i="11"/>
  <c r="R4072" i="11"/>
  <c r="S4072" i="11"/>
  <c r="P4073" i="11"/>
  <c r="Q4073" i="11"/>
  <c r="R4073" i="11"/>
  <c r="S4073" i="11"/>
  <c r="P4074" i="11"/>
  <c r="Q4074" i="11"/>
  <c r="R4074" i="11"/>
  <c r="S4074" i="11"/>
  <c r="P4075" i="11"/>
  <c r="Q4075" i="11"/>
  <c r="R4075" i="11"/>
  <c r="S4075" i="11"/>
  <c r="P4076" i="11"/>
  <c r="Q4076" i="11"/>
  <c r="R4076" i="11"/>
  <c r="S4076" i="11"/>
  <c r="P4077" i="11"/>
  <c r="Q4077" i="11"/>
  <c r="R4077" i="11"/>
  <c r="S4077" i="11"/>
  <c r="P4078" i="11"/>
  <c r="Q4078" i="11"/>
  <c r="R4078" i="11"/>
  <c r="S4078" i="11"/>
  <c r="P4079" i="11"/>
  <c r="Q4079" i="11"/>
  <c r="R4079" i="11"/>
  <c r="S4079" i="11"/>
  <c r="P4080" i="11"/>
  <c r="Q4080" i="11"/>
  <c r="R4080" i="11"/>
  <c r="S4080" i="11"/>
  <c r="P4081" i="11"/>
  <c r="Q4081" i="11"/>
  <c r="R4081" i="11"/>
  <c r="S4081" i="11"/>
  <c r="P4082" i="11"/>
  <c r="Q4082" i="11"/>
  <c r="R4082" i="11"/>
  <c r="S4082" i="11"/>
  <c r="P4083" i="11"/>
  <c r="Q4083" i="11"/>
  <c r="R4083" i="11"/>
  <c r="S4083" i="11"/>
  <c r="P4084" i="11"/>
  <c r="Q4084" i="11"/>
  <c r="R4084" i="11"/>
  <c r="S4084" i="11"/>
  <c r="P4085" i="11"/>
  <c r="Q4085" i="11"/>
  <c r="R4085" i="11"/>
  <c r="S4085" i="11"/>
  <c r="P4086" i="11"/>
  <c r="Q4086" i="11"/>
  <c r="R4086" i="11"/>
  <c r="S4086" i="11"/>
  <c r="P4087" i="11"/>
  <c r="Q4087" i="11"/>
  <c r="R4087" i="11"/>
  <c r="S4087" i="11"/>
  <c r="P4088" i="11"/>
  <c r="Q4088" i="11"/>
  <c r="R4088" i="11"/>
  <c r="S4088" i="11"/>
  <c r="P4089" i="11"/>
  <c r="Q4089" i="11"/>
  <c r="R4089" i="11"/>
  <c r="S4089" i="11"/>
  <c r="P4090" i="11"/>
  <c r="Q4090" i="11"/>
  <c r="R4090" i="11"/>
  <c r="S4090" i="11"/>
  <c r="P4091" i="11"/>
  <c r="Q4091" i="11"/>
  <c r="R4091" i="11"/>
  <c r="S4091" i="11"/>
  <c r="P4092" i="11"/>
  <c r="Q4092" i="11"/>
  <c r="R4092" i="11"/>
  <c r="S4092" i="11"/>
  <c r="P4093" i="11"/>
  <c r="Q4093" i="11"/>
  <c r="R4093" i="11"/>
  <c r="S4093" i="11"/>
  <c r="P4094" i="11"/>
  <c r="Q4094" i="11"/>
  <c r="R4094" i="11"/>
  <c r="S4094" i="11"/>
  <c r="P4095" i="11"/>
  <c r="Q4095" i="11"/>
  <c r="R4095" i="11"/>
  <c r="S4095" i="11"/>
  <c r="P4096" i="11"/>
  <c r="Q4096" i="11"/>
  <c r="R4096" i="11"/>
  <c r="S4096" i="11"/>
  <c r="P4097" i="11"/>
  <c r="Q4097" i="11"/>
  <c r="R4097" i="11"/>
  <c r="S4097" i="11"/>
  <c r="P4098" i="11"/>
  <c r="Q4098" i="11"/>
  <c r="R4098" i="11"/>
  <c r="S4098" i="11"/>
  <c r="P4099" i="11"/>
  <c r="Q4099" i="11"/>
  <c r="R4099" i="11"/>
  <c r="S4099" i="11"/>
  <c r="P4100" i="11"/>
  <c r="Q4100" i="11"/>
  <c r="R4100" i="11"/>
  <c r="S4100" i="11"/>
  <c r="P4101" i="11"/>
  <c r="Q4101" i="11"/>
  <c r="R4101" i="11"/>
  <c r="S4101" i="11"/>
  <c r="P4102" i="11"/>
  <c r="Q4102" i="11"/>
  <c r="R4102" i="11"/>
  <c r="S4102" i="11"/>
  <c r="P4103" i="11"/>
  <c r="Q4103" i="11"/>
  <c r="R4103" i="11"/>
  <c r="S4103" i="11"/>
  <c r="P4104" i="11"/>
  <c r="Q4104" i="11"/>
  <c r="R4104" i="11"/>
  <c r="S4104" i="11"/>
  <c r="P4105" i="11"/>
  <c r="Q4105" i="11"/>
  <c r="R4105" i="11"/>
  <c r="S4105" i="11"/>
  <c r="P4106" i="11"/>
  <c r="Q4106" i="11"/>
  <c r="R4106" i="11"/>
  <c r="S4106" i="11"/>
  <c r="P4107" i="11"/>
  <c r="Q4107" i="11"/>
  <c r="R4107" i="11"/>
  <c r="S4107" i="11"/>
  <c r="P4108" i="11"/>
  <c r="Q4108" i="11"/>
  <c r="R4108" i="11"/>
  <c r="S4108" i="11"/>
  <c r="P4109" i="11"/>
  <c r="Q4109" i="11"/>
  <c r="R4109" i="11"/>
  <c r="S4109" i="11"/>
  <c r="P4110" i="11"/>
  <c r="Q4110" i="11"/>
  <c r="R4110" i="11"/>
  <c r="S4110" i="11"/>
  <c r="P4111" i="11"/>
  <c r="Q4111" i="11"/>
  <c r="R4111" i="11"/>
  <c r="S4111" i="11"/>
  <c r="P4112" i="11"/>
  <c r="Q4112" i="11"/>
  <c r="R4112" i="11"/>
  <c r="S4112" i="11"/>
  <c r="P4113" i="11"/>
  <c r="Q4113" i="11"/>
  <c r="R4113" i="11"/>
  <c r="S4113" i="11"/>
  <c r="P4114" i="11"/>
  <c r="Q4114" i="11"/>
  <c r="R4114" i="11"/>
  <c r="S4114" i="11"/>
  <c r="P4115" i="11"/>
  <c r="Q4115" i="11"/>
  <c r="R4115" i="11"/>
  <c r="S4115" i="11"/>
  <c r="P4116" i="11"/>
  <c r="Q4116" i="11"/>
  <c r="R4116" i="11"/>
  <c r="S4116" i="11"/>
  <c r="P4117" i="11"/>
  <c r="Q4117" i="11"/>
  <c r="R4117" i="11"/>
  <c r="S4117" i="11"/>
  <c r="P4118" i="11"/>
  <c r="Q4118" i="11"/>
  <c r="R4118" i="11"/>
  <c r="S4118" i="11"/>
  <c r="P4119" i="11"/>
  <c r="Q4119" i="11"/>
  <c r="R4119" i="11"/>
  <c r="S4119" i="11"/>
  <c r="P4120" i="11"/>
  <c r="Q4120" i="11"/>
  <c r="R4120" i="11"/>
  <c r="S4120" i="11"/>
  <c r="P4121" i="11"/>
  <c r="Q4121" i="11"/>
  <c r="R4121" i="11"/>
  <c r="S4121" i="11"/>
  <c r="P4122" i="11"/>
  <c r="Q4122" i="11"/>
  <c r="R4122" i="11"/>
  <c r="S4122" i="11"/>
  <c r="P4123" i="11"/>
  <c r="Q4123" i="11"/>
  <c r="R4123" i="11"/>
  <c r="S4123" i="11"/>
  <c r="P4124" i="11"/>
  <c r="Q4124" i="11"/>
  <c r="R4124" i="11"/>
  <c r="S4124" i="11"/>
  <c r="P4125" i="11"/>
  <c r="Q4125" i="11"/>
  <c r="R4125" i="11"/>
  <c r="S4125" i="11"/>
  <c r="P4126" i="11"/>
  <c r="Q4126" i="11"/>
  <c r="R4126" i="11"/>
  <c r="S4126" i="11"/>
  <c r="P4127" i="11"/>
  <c r="Q4127" i="11"/>
  <c r="R4127" i="11"/>
  <c r="S4127" i="11"/>
  <c r="P4128" i="11"/>
  <c r="Q4128" i="11"/>
  <c r="R4128" i="11"/>
  <c r="S4128" i="11"/>
  <c r="P4129" i="11"/>
  <c r="Q4129" i="11"/>
  <c r="R4129" i="11"/>
  <c r="S4129" i="11"/>
  <c r="P4130" i="11"/>
  <c r="Q4130" i="11"/>
  <c r="R4130" i="11"/>
  <c r="S4130" i="11"/>
  <c r="P4131" i="11"/>
  <c r="Q4131" i="11"/>
  <c r="R4131" i="11"/>
  <c r="S4131" i="11"/>
  <c r="P4132" i="11"/>
  <c r="Q4132" i="11"/>
  <c r="R4132" i="11"/>
  <c r="S4132" i="11"/>
  <c r="P4133" i="11"/>
  <c r="Q4133" i="11"/>
  <c r="R4133" i="11"/>
  <c r="S4133" i="11"/>
  <c r="P4134" i="11"/>
  <c r="Q4134" i="11"/>
  <c r="R4134" i="11"/>
  <c r="S4134" i="11"/>
  <c r="P4135" i="11"/>
  <c r="Q4135" i="11"/>
  <c r="R4135" i="11"/>
  <c r="S4135" i="11"/>
  <c r="P4136" i="11"/>
  <c r="Q4136" i="11"/>
  <c r="R4136" i="11"/>
  <c r="S4136" i="11"/>
  <c r="P4137" i="11"/>
  <c r="Q4137" i="11"/>
  <c r="R4137" i="11"/>
  <c r="S4137" i="11"/>
  <c r="P4138" i="11"/>
  <c r="Q4138" i="11"/>
  <c r="R4138" i="11"/>
  <c r="S4138" i="11"/>
  <c r="P4139" i="11"/>
  <c r="Q4139" i="11"/>
  <c r="R4139" i="11"/>
  <c r="S4139" i="11"/>
  <c r="P4140" i="11"/>
  <c r="Q4140" i="11"/>
  <c r="R4140" i="11"/>
  <c r="S4140" i="11"/>
  <c r="P4141" i="11"/>
  <c r="Q4141" i="11"/>
  <c r="R4141" i="11"/>
  <c r="S4141" i="11"/>
  <c r="P4142" i="11"/>
  <c r="Q4142" i="11"/>
  <c r="R4142" i="11"/>
  <c r="S4142" i="11"/>
  <c r="P4143" i="11"/>
  <c r="Q4143" i="11"/>
  <c r="R4143" i="11"/>
  <c r="S4143" i="11"/>
  <c r="P4144" i="11"/>
  <c r="Q4144" i="11"/>
  <c r="R4144" i="11"/>
  <c r="S4144" i="11"/>
  <c r="P4145" i="11"/>
  <c r="Q4145" i="11"/>
  <c r="R4145" i="11"/>
  <c r="S4145" i="11"/>
  <c r="P4146" i="11"/>
  <c r="Q4146" i="11"/>
  <c r="R4146" i="11"/>
  <c r="S4146" i="11"/>
  <c r="P4147" i="11"/>
  <c r="Q4147" i="11"/>
  <c r="R4147" i="11"/>
  <c r="S4147" i="11"/>
  <c r="P4148" i="11"/>
  <c r="Q4148" i="11"/>
  <c r="R4148" i="11"/>
  <c r="S4148" i="11"/>
  <c r="P4149" i="11"/>
  <c r="Q4149" i="11"/>
  <c r="R4149" i="11"/>
  <c r="S4149" i="11"/>
  <c r="P4150" i="11"/>
  <c r="Q4150" i="11"/>
  <c r="R4150" i="11"/>
  <c r="S4150" i="11"/>
  <c r="P4151" i="11"/>
  <c r="Q4151" i="11"/>
  <c r="R4151" i="11"/>
  <c r="S4151" i="11"/>
  <c r="P4152" i="11"/>
  <c r="Q4152" i="11"/>
  <c r="R4152" i="11"/>
  <c r="S4152" i="11"/>
  <c r="P4153" i="11"/>
  <c r="Q4153" i="11"/>
  <c r="R4153" i="11"/>
  <c r="S4153" i="11"/>
  <c r="P4154" i="11"/>
  <c r="Q4154" i="11"/>
  <c r="R4154" i="11"/>
  <c r="S4154" i="11"/>
  <c r="P4155" i="11"/>
  <c r="Q4155" i="11"/>
  <c r="R4155" i="11"/>
  <c r="S4155" i="11"/>
  <c r="P4156" i="11"/>
  <c r="Q4156" i="11"/>
  <c r="R4156" i="11"/>
  <c r="S4156" i="11"/>
  <c r="P4157" i="11"/>
  <c r="Q4157" i="11"/>
  <c r="R4157" i="11"/>
  <c r="S4157" i="11"/>
  <c r="P4158" i="11"/>
  <c r="Q4158" i="11"/>
  <c r="R4158" i="11"/>
  <c r="S4158" i="11"/>
  <c r="P4159" i="11"/>
  <c r="Q4159" i="11"/>
  <c r="R4159" i="11"/>
  <c r="S4159" i="11"/>
  <c r="P4160" i="11"/>
  <c r="Q4160" i="11"/>
  <c r="R4160" i="11"/>
  <c r="S4160" i="11"/>
  <c r="P4161" i="11"/>
  <c r="Q4161" i="11"/>
  <c r="R4161" i="11"/>
  <c r="S4161" i="11"/>
  <c r="P4162" i="11"/>
  <c r="Q4162" i="11"/>
  <c r="R4162" i="11"/>
  <c r="S4162" i="11"/>
  <c r="P4163" i="11"/>
  <c r="Q4163" i="11"/>
  <c r="R4163" i="11"/>
  <c r="S4163" i="11"/>
  <c r="P4164" i="11"/>
  <c r="Q4164" i="11"/>
  <c r="R4164" i="11"/>
  <c r="S4164" i="11"/>
  <c r="P4165" i="11"/>
  <c r="Q4165" i="11"/>
  <c r="R4165" i="11"/>
  <c r="S4165" i="11"/>
  <c r="P4166" i="11"/>
  <c r="Q4166" i="11"/>
  <c r="R4166" i="11"/>
  <c r="S4166" i="11"/>
  <c r="P4167" i="11"/>
  <c r="Q4167" i="11"/>
  <c r="R4167" i="11"/>
  <c r="S4167" i="11"/>
  <c r="P4168" i="11"/>
  <c r="Q4168" i="11"/>
  <c r="R4168" i="11"/>
  <c r="S4168" i="11"/>
  <c r="P4169" i="11"/>
  <c r="Q4169" i="11"/>
  <c r="R4169" i="11"/>
  <c r="S4169" i="11"/>
  <c r="P4170" i="11"/>
  <c r="Q4170" i="11"/>
  <c r="R4170" i="11"/>
  <c r="S4170" i="11"/>
  <c r="P4171" i="11"/>
  <c r="Q4171" i="11"/>
  <c r="R4171" i="11"/>
  <c r="S4171" i="11"/>
  <c r="P4172" i="11"/>
  <c r="Q4172" i="11"/>
  <c r="R4172" i="11"/>
  <c r="S4172" i="11"/>
  <c r="P4173" i="11"/>
  <c r="Q4173" i="11"/>
  <c r="R4173" i="11"/>
  <c r="S4173" i="11"/>
  <c r="P4174" i="11"/>
  <c r="Q4174" i="11"/>
  <c r="R4174" i="11"/>
  <c r="S4174" i="11"/>
  <c r="P4175" i="11"/>
  <c r="Q4175" i="11"/>
  <c r="R4175" i="11"/>
  <c r="S4175" i="11"/>
  <c r="P4176" i="11"/>
  <c r="Q4176" i="11"/>
  <c r="R4176" i="11"/>
  <c r="S4176" i="11"/>
  <c r="P4177" i="11"/>
  <c r="Q4177" i="11"/>
  <c r="R4177" i="11"/>
  <c r="S4177" i="11"/>
  <c r="P4178" i="11"/>
  <c r="Q4178" i="11"/>
  <c r="R4178" i="11"/>
  <c r="S4178" i="11"/>
  <c r="P4179" i="11"/>
  <c r="Q4179" i="11"/>
  <c r="R4179" i="11"/>
  <c r="S4179" i="11"/>
  <c r="P4180" i="11"/>
  <c r="Q4180" i="11"/>
  <c r="R4180" i="11"/>
  <c r="S4180" i="11"/>
  <c r="P4181" i="11"/>
  <c r="Q4181" i="11"/>
  <c r="R4181" i="11"/>
  <c r="S4181" i="11"/>
  <c r="P4182" i="11"/>
  <c r="Q4182" i="11"/>
  <c r="R4182" i="11"/>
  <c r="S4182" i="11"/>
  <c r="P4183" i="11"/>
  <c r="Q4183" i="11"/>
  <c r="R4183" i="11"/>
  <c r="S4183" i="11"/>
  <c r="P4184" i="11"/>
  <c r="Q4184" i="11"/>
  <c r="R4184" i="11"/>
  <c r="S4184" i="11"/>
  <c r="P4185" i="11"/>
  <c r="Q4185" i="11"/>
  <c r="R4185" i="11"/>
  <c r="S4185" i="11"/>
  <c r="P4186" i="11"/>
  <c r="Q4186" i="11"/>
  <c r="R4186" i="11"/>
  <c r="S4186" i="11"/>
  <c r="P4187" i="11"/>
  <c r="Q4187" i="11"/>
  <c r="R4187" i="11"/>
  <c r="S4187" i="11"/>
  <c r="P4188" i="11"/>
  <c r="Q4188" i="11"/>
  <c r="R4188" i="11"/>
  <c r="S4188" i="11"/>
  <c r="P4189" i="11"/>
  <c r="Q4189" i="11"/>
  <c r="R4189" i="11"/>
  <c r="S4189" i="11"/>
  <c r="P4190" i="11"/>
  <c r="Q4190" i="11"/>
  <c r="R4190" i="11"/>
  <c r="S4190" i="11"/>
  <c r="P4191" i="11"/>
  <c r="Q4191" i="11"/>
  <c r="R4191" i="11"/>
  <c r="S4191" i="11"/>
  <c r="P4192" i="11"/>
  <c r="Q4192" i="11"/>
  <c r="R4192" i="11"/>
  <c r="S4192" i="11"/>
  <c r="P4193" i="11"/>
  <c r="Q4193" i="11"/>
  <c r="R4193" i="11"/>
  <c r="S4193" i="11"/>
  <c r="P4194" i="11"/>
  <c r="Q4194" i="11"/>
  <c r="R4194" i="11"/>
  <c r="S4194" i="11"/>
  <c r="P4195" i="11"/>
  <c r="Q4195" i="11"/>
  <c r="R4195" i="11"/>
  <c r="S4195" i="11"/>
  <c r="P4196" i="11"/>
  <c r="Q4196" i="11"/>
  <c r="R4196" i="11"/>
  <c r="S4196" i="11"/>
  <c r="P4197" i="11"/>
  <c r="Q4197" i="11"/>
  <c r="R4197" i="11"/>
  <c r="S4197" i="11"/>
  <c r="P4198" i="11"/>
  <c r="Q4198" i="11"/>
  <c r="R4198" i="11"/>
  <c r="S4198" i="11"/>
  <c r="P4199" i="11"/>
  <c r="Q4199" i="11"/>
  <c r="R4199" i="11"/>
  <c r="S4199" i="11"/>
  <c r="P4200" i="11"/>
  <c r="Q4200" i="11"/>
  <c r="R4200" i="11"/>
  <c r="S4200" i="11"/>
  <c r="P4201" i="11"/>
  <c r="Q4201" i="11"/>
  <c r="R4201" i="11"/>
  <c r="S4201" i="11"/>
  <c r="P4202" i="11"/>
  <c r="Q4202" i="11"/>
  <c r="R4202" i="11"/>
  <c r="S4202" i="11"/>
  <c r="P4203" i="11"/>
  <c r="Q4203" i="11"/>
  <c r="R4203" i="11"/>
  <c r="S4203" i="11"/>
  <c r="P4204" i="11"/>
  <c r="Q4204" i="11"/>
  <c r="R4204" i="11"/>
  <c r="S4204" i="11"/>
  <c r="P4205" i="11"/>
  <c r="Q4205" i="11"/>
  <c r="R4205" i="11"/>
  <c r="S4205" i="11"/>
  <c r="P4206" i="11"/>
  <c r="Q4206" i="11"/>
  <c r="R4206" i="11"/>
  <c r="S4206" i="11"/>
  <c r="P4207" i="11"/>
  <c r="Q4207" i="11"/>
  <c r="R4207" i="11"/>
  <c r="S4207" i="11"/>
  <c r="P4208" i="11"/>
  <c r="Q4208" i="11"/>
  <c r="R4208" i="11"/>
  <c r="S4208" i="11"/>
  <c r="P4209" i="11"/>
  <c r="Q4209" i="11"/>
  <c r="R4209" i="11"/>
  <c r="S4209" i="11"/>
  <c r="P4210" i="11"/>
  <c r="Q4210" i="11"/>
  <c r="R4210" i="11"/>
  <c r="S4210" i="11"/>
  <c r="P4211" i="11"/>
  <c r="Q4211" i="11"/>
  <c r="R4211" i="11"/>
  <c r="S4211" i="11"/>
  <c r="P4212" i="11"/>
  <c r="Q4212" i="11"/>
  <c r="R4212" i="11"/>
  <c r="S4212" i="11"/>
  <c r="P4213" i="11"/>
  <c r="Q4213" i="11"/>
  <c r="R4213" i="11"/>
  <c r="S4213" i="11"/>
  <c r="P4214" i="11"/>
  <c r="Q4214" i="11"/>
  <c r="R4214" i="11"/>
  <c r="S4214" i="11"/>
  <c r="P4215" i="11"/>
  <c r="Q4215" i="11"/>
  <c r="R4215" i="11"/>
  <c r="S4215" i="11"/>
  <c r="P4216" i="11"/>
  <c r="Q4216" i="11"/>
  <c r="R4216" i="11"/>
  <c r="S4216" i="11"/>
  <c r="P4217" i="11"/>
  <c r="Q4217" i="11"/>
  <c r="R4217" i="11"/>
  <c r="S4217" i="11"/>
  <c r="P4218" i="11"/>
  <c r="Q4218" i="11"/>
  <c r="R4218" i="11"/>
  <c r="S4218" i="11"/>
  <c r="P4219" i="11"/>
  <c r="Q4219" i="11"/>
  <c r="R4219" i="11"/>
  <c r="S4219" i="11"/>
  <c r="P4220" i="11"/>
  <c r="Q4220" i="11"/>
  <c r="R4220" i="11"/>
  <c r="S4220" i="11"/>
  <c r="P4221" i="11"/>
  <c r="Q4221" i="11"/>
  <c r="R4221" i="11"/>
  <c r="S4221" i="11"/>
  <c r="P4222" i="11"/>
  <c r="Q4222" i="11"/>
  <c r="R4222" i="11"/>
  <c r="S4222" i="11"/>
  <c r="P4223" i="11"/>
  <c r="Q4223" i="11"/>
  <c r="R4223" i="11"/>
  <c r="S4223" i="11"/>
  <c r="P4224" i="11"/>
  <c r="Q4224" i="11"/>
  <c r="R4224" i="11"/>
  <c r="S4224" i="11"/>
  <c r="P4225" i="11"/>
  <c r="Q4225" i="11"/>
  <c r="R4225" i="11"/>
  <c r="S4225" i="11"/>
  <c r="P4226" i="11"/>
  <c r="Q4226" i="11"/>
  <c r="R4226" i="11"/>
  <c r="S4226" i="11"/>
  <c r="P4227" i="11"/>
  <c r="Q4227" i="11"/>
  <c r="R4227" i="11"/>
  <c r="S4227" i="11"/>
  <c r="P4228" i="11"/>
  <c r="Q4228" i="11"/>
  <c r="R4228" i="11"/>
  <c r="S4228" i="11"/>
  <c r="P4229" i="11"/>
  <c r="Q4229" i="11"/>
  <c r="R4229" i="11"/>
  <c r="S4229" i="11"/>
  <c r="P4230" i="11"/>
  <c r="Q4230" i="11"/>
  <c r="R4230" i="11"/>
  <c r="S4230" i="11"/>
  <c r="P4231" i="11"/>
  <c r="Q4231" i="11"/>
  <c r="R4231" i="11"/>
  <c r="S4231" i="11"/>
  <c r="P4232" i="11"/>
  <c r="Q4232" i="11"/>
  <c r="R4232" i="11"/>
  <c r="S4232" i="11"/>
  <c r="P4233" i="11"/>
  <c r="Q4233" i="11"/>
  <c r="R4233" i="11"/>
  <c r="S4233" i="11"/>
  <c r="P4234" i="11"/>
  <c r="Q4234" i="11"/>
  <c r="R4234" i="11"/>
  <c r="S4234" i="11"/>
  <c r="P4235" i="11"/>
  <c r="Q4235" i="11"/>
  <c r="R4235" i="11"/>
  <c r="S4235" i="11"/>
  <c r="P4236" i="11"/>
  <c r="Q4236" i="11"/>
  <c r="R4236" i="11"/>
  <c r="S4236" i="11"/>
  <c r="P4237" i="11"/>
  <c r="Q4237" i="11"/>
  <c r="R4237" i="11"/>
  <c r="S4237" i="11"/>
  <c r="P4238" i="11"/>
  <c r="Q4238" i="11"/>
  <c r="R4238" i="11"/>
  <c r="S4238" i="11"/>
  <c r="P4239" i="11"/>
  <c r="Q4239" i="11"/>
  <c r="R4239" i="11"/>
  <c r="S4239" i="11"/>
  <c r="P4240" i="11"/>
  <c r="Q4240" i="11"/>
  <c r="R4240" i="11"/>
  <c r="S4240" i="11"/>
  <c r="P4241" i="11"/>
  <c r="Q4241" i="11"/>
  <c r="R4241" i="11"/>
  <c r="S4241" i="11"/>
  <c r="P4242" i="11"/>
  <c r="Q4242" i="11"/>
  <c r="R4242" i="11"/>
  <c r="S4242" i="11"/>
  <c r="P4243" i="11"/>
  <c r="Q4243" i="11"/>
  <c r="R4243" i="11"/>
  <c r="S4243" i="11"/>
  <c r="P4244" i="11"/>
  <c r="Q4244" i="11"/>
  <c r="R4244" i="11"/>
  <c r="S4244" i="11"/>
  <c r="P4245" i="11"/>
  <c r="Q4245" i="11"/>
  <c r="R4245" i="11"/>
  <c r="S4245" i="11"/>
  <c r="P4246" i="11"/>
  <c r="Q4246" i="11"/>
  <c r="R4246" i="11"/>
  <c r="S4246" i="11"/>
  <c r="P4247" i="11"/>
  <c r="Q4247" i="11"/>
  <c r="R4247" i="11"/>
  <c r="S4247" i="11"/>
  <c r="P4248" i="11"/>
  <c r="Q4248" i="11"/>
  <c r="R4248" i="11"/>
  <c r="S4248" i="11"/>
  <c r="P4249" i="11"/>
  <c r="Q4249" i="11"/>
  <c r="R4249" i="11"/>
  <c r="S4249" i="11"/>
  <c r="P4250" i="11"/>
  <c r="Q4250" i="11"/>
  <c r="R4250" i="11"/>
  <c r="S4250" i="11"/>
  <c r="P4251" i="11"/>
  <c r="Q4251" i="11"/>
  <c r="R4251" i="11"/>
  <c r="S4251" i="11"/>
  <c r="P4252" i="11"/>
  <c r="Q4252" i="11"/>
  <c r="R4252" i="11"/>
  <c r="S4252" i="11"/>
  <c r="P4253" i="11"/>
  <c r="Q4253" i="11"/>
  <c r="R4253" i="11"/>
  <c r="S4253" i="11"/>
  <c r="P4254" i="11"/>
  <c r="Q4254" i="11"/>
  <c r="R4254" i="11"/>
  <c r="S4254" i="11"/>
  <c r="P4255" i="11"/>
  <c r="Q4255" i="11"/>
  <c r="R4255" i="11"/>
  <c r="S4255" i="11"/>
  <c r="P4256" i="11"/>
  <c r="Q4256" i="11"/>
  <c r="R4256" i="11"/>
  <c r="S4256" i="11"/>
  <c r="P4257" i="11"/>
  <c r="Q4257" i="11"/>
  <c r="R4257" i="11"/>
  <c r="S4257" i="11"/>
  <c r="P4258" i="11"/>
  <c r="Q4258" i="11"/>
  <c r="R4258" i="11"/>
  <c r="S4258" i="11"/>
  <c r="P4259" i="11"/>
  <c r="Q4259" i="11"/>
  <c r="R4259" i="11"/>
  <c r="S4259" i="11"/>
  <c r="P4260" i="11"/>
  <c r="Q4260" i="11"/>
  <c r="R4260" i="11"/>
  <c r="S4260" i="11"/>
  <c r="P4261" i="11"/>
  <c r="Q4261" i="11"/>
  <c r="R4261" i="11"/>
  <c r="S4261" i="11"/>
  <c r="P4262" i="11"/>
  <c r="Q4262" i="11"/>
  <c r="R4262" i="11"/>
  <c r="S4262" i="11"/>
  <c r="P4263" i="11"/>
  <c r="Q4263" i="11"/>
  <c r="R4263" i="11"/>
  <c r="S4263" i="11"/>
  <c r="P4264" i="11"/>
  <c r="Q4264" i="11"/>
  <c r="R4264" i="11"/>
  <c r="S4264" i="11"/>
  <c r="P4265" i="11"/>
  <c r="Q4265" i="11"/>
  <c r="R4265" i="11"/>
  <c r="S4265" i="11"/>
  <c r="P4266" i="11"/>
  <c r="Q4266" i="11"/>
  <c r="R4266" i="11"/>
  <c r="S4266" i="11"/>
  <c r="P4267" i="11"/>
  <c r="Q4267" i="11"/>
  <c r="R4267" i="11"/>
  <c r="S4267" i="11"/>
  <c r="P4268" i="11"/>
  <c r="Q4268" i="11"/>
  <c r="R4268" i="11"/>
  <c r="S4268" i="11"/>
  <c r="P4269" i="11"/>
  <c r="Q4269" i="11"/>
  <c r="R4269" i="11"/>
  <c r="S4269" i="11"/>
  <c r="P4270" i="11"/>
  <c r="Q4270" i="11"/>
  <c r="R4270" i="11"/>
  <c r="S4270" i="11"/>
  <c r="P4271" i="11"/>
  <c r="Q4271" i="11"/>
  <c r="R4271" i="11"/>
  <c r="S4271" i="11"/>
  <c r="P4272" i="11"/>
  <c r="Q4272" i="11"/>
  <c r="R4272" i="11"/>
  <c r="S4272" i="11"/>
  <c r="P4273" i="11"/>
  <c r="Q4273" i="11"/>
  <c r="R4273" i="11"/>
  <c r="S4273" i="11"/>
  <c r="P4274" i="11"/>
  <c r="Q4274" i="11"/>
  <c r="R4274" i="11"/>
  <c r="S4274" i="11"/>
  <c r="P4275" i="11"/>
  <c r="Q4275" i="11"/>
  <c r="R4275" i="11"/>
  <c r="S4275" i="11"/>
  <c r="P4276" i="11"/>
  <c r="Q4276" i="11"/>
  <c r="R4276" i="11"/>
  <c r="S4276" i="11"/>
  <c r="P4277" i="11"/>
  <c r="Q4277" i="11"/>
  <c r="R4277" i="11"/>
  <c r="S4277" i="11"/>
  <c r="P4278" i="11"/>
  <c r="Q4278" i="11"/>
  <c r="R4278" i="11"/>
  <c r="S4278" i="11"/>
  <c r="P4279" i="11"/>
  <c r="Q4279" i="11"/>
  <c r="R4279" i="11"/>
  <c r="S4279" i="11"/>
  <c r="P4280" i="11"/>
  <c r="Q4280" i="11"/>
  <c r="R4280" i="11"/>
  <c r="S4280" i="11"/>
  <c r="P4281" i="11"/>
  <c r="Q4281" i="11"/>
  <c r="R4281" i="11"/>
  <c r="S4281" i="11"/>
  <c r="P4282" i="11"/>
  <c r="Q4282" i="11"/>
  <c r="R4282" i="11"/>
  <c r="S4282" i="11"/>
  <c r="P4283" i="11"/>
  <c r="Q4283" i="11"/>
  <c r="R4283" i="11"/>
  <c r="S4283" i="11"/>
  <c r="P4284" i="11"/>
  <c r="Q4284" i="11"/>
  <c r="R4284" i="11"/>
  <c r="S4284" i="11"/>
  <c r="P4285" i="11"/>
  <c r="Q4285" i="11"/>
  <c r="R4285" i="11"/>
  <c r="S4285" i="11"/>
  <c r="P4286" i="11"/>
  <c r="Q4286" i="11"/>
  <c r="R4286" i="11"/>
  <c r="S4286" i="11"/>
  <c r="P4287" i="11"/>
  <c r="Q4287" i="11"/>
  <c r="R4287" i="11"/>
  <c r="S4287" i="11"/>
  <c r="P4288" i="11"/>
  <c r="Q4288" i="11"/>
  <c r="R4288" i="11"/>
  <c r="S4288" i="11"/>
  <c r="P4289" i="11"/>
  <c r="Q4289" i="11"/>
  <c r="R4289" i="11"/>
  <c r="S4289" i="11"/>
  <c r="P4290" i="11"/>
  <c r="Q4290" i="11"/>
  <c r="R4290" i="11"/>
  <c r="S4290" i="11"/>
  <c r="P4291" i="11"/>
  <c r="Q4291" i="11"/>
  <c r="R4291" i="11"/>
  <c r="S4291" i="11"/>
  <c r="P4292" i="11"/>
  <c r="Q4292" i="11"/>
  <c r="R4292" i="11"/>
  <c r="S4292" i="11"/>
  <c r="P4293" i="11"/>
  <c r="Q4293" i="11"/>
  <c r="R4293" i="11"/>
  <c r="S4293" i="11"/>
  <c r="P4294" i="11"/>
  <c r="Q4294" i="11"/>
  <c r="R4294" i="11"/>
  <c r="S4294" i="11"/>
  <c r="P4295" i="11"/>
  <c r="Q4295" i="11"/>
  <c r="R4295" i="11"/>
  <c r="S4295" i="11"/>
  <c r="P4296" i="11"/>
  <c r="Q4296" i="11"/>
  <c r="R4296" i="11"/>
  <c r="S4296" i="11"/>
  <c r="P4297" i="11"/>
  <c r="Q4297" i="11"/>
  <c r="R4297" i="11"/>
  <c r="S4297" i="11"/>
  <c r="P4298" i="11"/>
  <c r="Q4298" i="11"/>
  <c r="R4298" i="11"/>
  <c r="S4298" i="11"/>
  <c r="P4299" i="11"/>
  <c r="Q4299" i="11"/>
  <c r="R4299" i="11"/>
  <c r="S4299" i="11"/>
  <c r="P4300" i="11"/>
  <c r="Q4300" i="11"/>
  <c r="R4300" i="11"/>
  <c r="S4300" i="11"/>
  <c r="P4301" i="11"/>
  <c r="Q4301" i="11"/>
  <c r="R4301" i="11"/>
  <c r="S4301" i="11"/>
  <c r="P4302" i="11"/>
  <c r="Q4302" i="11"/>
  <c r="R4302" i="11"/>
  <c r="S4302" i="11"/>
  <c r="P4303" i="11"/>
  <c r="Q4303" i="11"/>
  <c r="R4303" i="11"/>
  <c r="S4303" i="11"/>
  <c r="P4304" i="11"/>
  <c r="Q4304" i="11"/>
  <c r="R4304" i="11"/>
  <c r="S4304" i="11"/>
  <c r="P4305" i="11"/>
  <c r="Q4305" i="11"/>
  <c r="R4305" i="11"/>
  <c r="S4305" i="11"/>
  <c r="P4306" i="11"/>
  <c r="Q4306" i="11"/>
  <c r="R4306" i="11"/>
  <c r="S4306" i="11"/>
  <c r="P4307" i="11"/>
  <c r="Q4307" i="11"/>
  <c r="R4307" i="11"/>
  <c r="S4307" i="11"/>
  <c r="P4308" i="11"/>
  <c r="Q4308" i="11"/>
  <c r="R4308" i="11"/>
  <c r="S4308" i="11"/>
  <c r="P4309" i="11"/>
  <c r="Q4309" i="11"/>
  <c r="R4309" i="11"/>
  <c r="S4309" i="11"/>
  <c r="P4310" i="11"/>
  <c r="Q4310" i="11"/>
  <c r="R4310" i="11"/>
  <c r="S4310" i="11"/>
  <c r="P4311" i="11"/>
  <c r="Q4311" i="11"/>
  <c r="R4311" i="11"/>
  <c r="S4311" i="11"/>
  <c r="P4312" i="11"/>
  <c r="Q4312" i="11"/>
  <c r="R4312" i="11"/>
  <c r="S4312" i="11"/>
  <c r="P4313" i="11"/>
  <c r="Q4313" i="11"/>
  <c r="R4313" i="11"/>
  <c r="S4313" i="11"/>
  <c r="P4314" i="11"/>
  <c r="Q4314" i="11"/>
  <c r="R4314" i="11"/>
  <c r="S4314" i="11"/>
  <c r="P4315" i="11"/>
  <c r="Q4315" i="11"/>
  <c r="R4315" i="11"/>
  <c r="S4315" i="11"/>
  <c r="P4316" i="11"/>
  <c r="Q4316" i="11"/>
  <c r="R4316" i="11"/>
  <c r="S4316" i="11"/>
  <c r="P4317" i="11"/>
  <c r="Q4317" i="11"/>
  <c r="R4317" i="11"/>
  <c r="S4317" i="11"/>
  <c r="P4318" i="11"/>
  <c r="Q4318" i="11"/>
  <c r="R4318" i="11"/>
  <c r="S4318" i="11"/>
  <c r="P4319" i="11"/>
  <c r="Q4319" i="11"/>
  <c r="R4319" i="11"/>
  <c r="S4319" i="11"/>
  <c r="P4320" i="11"/>
  <c r="Q4320" i="11"/>
  <c r="R4320" i="11"/>
  <c r="S4320" i="11"/>
  <c r="P4321" i="11"/>
  <c r="Q4321" i="11"/>
  <c r="R4321" i="11"/>
  <c r="S4321" i="11"/>
  <c r="P4322" i="11"/>
  <c r="Q4322" i="11"/>
  <c r="R4322" i="11"/>
  <c r="S4322" i="11"/>
  <c r="P4323" i="11"/>
  <c r="Q4323" i="11"/>
  <c r="R4323" i="11"/>
  <c r="S4323" i="11"/>
  <c r="P4324" i="11"/>
  <c r="Q4324" i="11"/>
  <c r="R4324" i="11"/>
  <c r="S4324" i="11"/>
  <c r="P4325" i="11"/>
  <c r="Q4325" i="11"/>
  <c r="R4325" i="11"/>
  <c r="S4325" i="11"/>
  <c r="P4326" i="11"/>
  <c r="Q4326" i="11"/>
  <c r="R4326" i="11"/>
  <c r="S4326" i="11"/>
  <c r="P4327" i="11"/>
  <c r="Q4327" i="11"/>
  <c r="R4327" i="11"/>
  <c r="S4327" i="11"/>
  <c r="P4328" i="11"/>
  <c r="Q4328" i="11"/>
  <c r="R4328" i="11"/>
  <c r="S4328" i="11"/>
  <c r="P4329" i="11"/>
  <c r="Q4329" i="11"/>
  <c r="R4329" i="11"/>
  <c r="S4329" i="11"/>
  <c r="P4330" i="11"/>
  <c r="Q4330" i="11"/>
  <c r="R4330" i="11"/>
  <c r="S4330" i="11"/>
  <c r="P4331" i="11"/>
  <c r="Q4331" i="11"/>
  <c r="R4331" i="11"/>
  <c r="S4331" i="11"/>
  <c r="P4332" i="11"/>
  <c r="Q4332" i="11"/>
  <c r="R4332" i="11"/>
  <c r="S4332" i="11"/>
  <c r="P4333" i="11"/>
  <c r="Q4333" i="11"/>
  <c r="R4333" i="11"/>
  <c r="S4333" i="11"/>
  <c r="P4334" i="11"/>
  <c r="Q4334" i="11"/>
  <c r="R4334" i="11"/>
  <c r="S4334" i="11"/>
  <c r="P4335" i="11"/>
  <c r="Q4335" i="11"/>
  <c r="R4335" i="11"/>
  <c r="S4335" i="11"/>
  <c r="P4336" i="11"/>
  <c r="Q4336" i="11"/>
  <c r="R4336" i="11"/>
  <c r="S4336" i="11"/>
  <c r="P4337" i="11"/>
  <c r="Q4337" i="11"/>
  <c r="R4337" i="11"/>
  <c r="S4337" i="11"/>
  <c r="P4338" i="11"/>
  <c r="Q4338" i="11"/>
  <c r="R4338" i="11"/>
  <c r="S4338" i="11"/>
  <c r="P4339" i="11"/>
  <c r="Q4339" i="11"/>
  <c r="R4339" i="11"/>
  <c r="S4339" i="11"/>
  <c r="P4340" i="11"/>
  <c r="Q4340" i="11"/>
  <c r="R4340" i="11"/>
  <c r="S4340" i="11"/>
  <c r="P4341" i="11"/>
  <c r="Q4341" i="11"/>
  <c r="R4341" i="11"/>
  <c r="S4341" i="11"/>
  <c r="P4342" i="11"/>
  <c r="Q4342" i="11"/>
  <c r="R4342" i="11"/>
  <c r="S4342" i="11"/>
  <c r="P4343" i="11"/>
  <c r="Q4343" i="11"/>
  <c r="R4343" i="11"/>
  <c r="S4343" i="11"/>
  <c r="P4344" i="11"/>
  <c r="Q4344" i="11"/>
  <c r="R4344" i="11"/>
  <c r="S4344" i="11"/>
  <c r="P4345" i="11"/>
  <c r="Q4345" i="11"/>
  <c r="R4345" i="11"/>
  <c r="S4345" i="11"/>
  <c r="P4346" i="11"/>
  <c r="Q4346" i="11"/>
  <c r="R4346" i="11"/>
  <c r="S4346" i="11"/>
  <c r="P4347" i="11"/>
  <c r="Q4347" i="11"/>
  <c r="R4347" i="11"/>
  <c r="S4347" i="11"/>
  <c r="P4348" i="11"/>
  <c r="Q4348" i="11"/>
  <c r="R4348" i="11"/>
  <c r="S4348" i="11"/>
  <c r="P4349" i="11"/>
  <c r="Q4349" i="11"/>
  <c r="R4349" i="11"/>
  <c r="S4349" i="11"/>
  <c r="P4350" i="11"/>
  <c r="Q4350" i="11"/>
  <c r="R4350" i="11"/>
  <c r="S4350" i="11"/>
  <c r="P4351" i="11"/>
  <c r="Q4351" i="11"/>
  <c r="R4351" i="11"/>
  <c r="S4351" i="11"/>
  <c r="P4352" i="11"/>
  <c r="Q4352" i="11"/>
  <c r="R4352" i="11"/>
  <c r="S4352" i="11"/>
  <c r="P4353" i="11"/>
  <c r="Q4353" i="11"/>
  <c r="R4353" i="11"/>
  <c r="S4353" i="11"/>
  <c r="P4354" i="11"/>
  <c r="Q4354" i="11"/>
  <c r="R4354" i="11"/>
  <c r="S4354" i="11"/>
  <c r="P4355" i="11"/>
  <c r="Q4355" i="11"/>
  <c r="R4355" i="11"/>
  <c r="S4355" i="11"/>
  <c r="P4356" i="11"/>
  <c r="Q4356" i="11"/>
  <c r="R4356" i="11"/>
  <c r="S4356" i="11"/>
  <c r="P4357" i="11"/>
  <c r="Q4357" i="11"/>
  <c r="R4357" i="11"/>
  <c r="S4357" i="11"/>
  <c r="P4358" i="11"/>
  <c r="Q4358" i="11"/>
  <c r="R4358" i="11"/>
  <c r="S4358" i="11"/>
  <c r="P4359" i="11"/>
  <c r="Q4359" i="11"/>
  <c r="R4359" i="11"/>
  <c r="S4359" i="11"/>
  <c r="P4360" i="11"/>
  <c r="Q4360" i="11"/>
  <c r="R4360" i="11"/>
  <c r="S4360" i="11"/>
  <c r="P4361" i="11"/>
  <c r="Q4361" i="11"/>
  <c r="R4361" i="11"/>
  <c r="S4361" i="11"/>
  <c r="P4362" i="11"/>
  <c r="Q4362" i="11"/>
  <c r="R4362" i="11"/>
  <c r="S4362" i="11"/>
  <c r="P4363" i="11"/>
  <c r="Q4363" i="11"/>
  <c r="R4363" i="11"/>
  <c r="S4363" i="11"/>
  <c r="P4364" i="11"/>
  <c r="Q4364" i="11"/>
  <c r="R4364" i="11"/>
  <c r="S4364" i="11"/>
  <c r="P4365" i="11"/>
  <c r="Q4365" i="11"/>
  <c r="R4365" i="11"/>
  <c r="S4365" i="11"/>
  <c r="P4366" i="11"/>
  <c r="Q4366" i="11"/>
  <c r="R4366" i="11"/>
  <c r="S4366" i="11"/>
  <c r="P4367" i="11"/>
  <c r="Q4367" i="11"/>
  <c r="R4367" i="11"/>
  <c r="S4367" i="11"/>
  <c r="P4368" i="11"/>
  <c r="Q4368" i="11"/>
  <c r="R4368" i="11"/>
  <c r="S4368" i="11"/>
  <c r="P4369" i="11"/>
  <c r="Q4369" i="11"/>
  <c r="R4369" i="11"/>
  <c r="S4369" i="11"/>
  <c r="P4370" i="11"/>
  <c r="Q4370" i="11"/>
  <c r="R4370" i="11"/>
  <c r="S4370" i="11"/>
  <c r="P4371" i="11"/>
  <c r="Q4371" i="11"/>
  <c r="R4371" i="11"/>
  <c r="S4371" i="11"/>
  <c r="P4372" i="11"/>
  <c r="Q4372" i="11"/>
  <c r="R4372" i="11"/>
  <c r="S4372" i="11"/>
  <c r="P4373" i="11"/>
  <c r="Q4373" i="11"/>
  <c r="R4373" i="11"/>
  <c r="S4373" i="11"/>
  <c r="P4374" i="11"/>
  <c r="Q4374" i="11"/>
  <c r="R4374" i="11"/>
  <c r="S4374" i="11"/>
  <c r="P4375" i="11"/>
  <c r="Q4375" i="11"/>
  <c r="R4375" i="11"/>
  <c r="S4375" i="11"/>
  <c r="P4376" i="11"/>
  <c r="Q4376" i="11"/>
  <c r="R4376" i="11"/>
  <c r="S4376" i="11"/>
  <c r="P4377" i="11"/>
  <c r="Q4377" i="11"/>
  <c r="R4377" i="11"/>
  <c r="S4377" i="11"/>
  <c r="P4378" i="11"/>
  <c r="Q4378" i="11"/>
  <c r="R4378" i="11"/>
  <c r="S4378" i="11"/>
  <c r="P4379" i="11"/>
  <c r="Q4379" i="11"/>
  <c r="R4379" i="11"/>
  <c r="S4379" i="11"/>
  <c r="P4380" i="11"/>
  <c r="Q4380" i="11"/>
  <c r="R4380" i="11"/>
  <c r="S4380" i="11"/>
  <c r="P4381" i="11"/>
  <c r="Q4381" i="11"/>
  <c r="R4381" i="11"/>
  <c r="S4381" i="11"/>
  <c r="P4382" i="11"/>
  <c r="Q4382" i="11"/>
  <c r="R4382" i="11"/>
  <c r="S4382" i="11"/>
  <c r="P4383" i="11"/>
  <c r="Q4383" i="11"/>
  <c r="R4383" i="11"/>
  <c r="S4383" i="11"/>
  <c r="P4384" i="11"/>
  <c r="Q4384" i="11"/>
  <c r="R4384" i="11"/>
  <c r="S4384" i="11"/>
  <c r="P4385" i="11"/>
  <c r="Q4385" i="11"/>
  <c r="R4385" i="11"/>
  <c r="S4385" i="11"/>
  <c r="P4386" i="11"/>
  <c r="Q4386" i="11"/>
  <c r="R4386" i="11"/>
  <c r="S4386" i="11"/>
  <c r="P4387" i="11"/>
  <c r="Q4387" i="11"/>
  <c r="R4387" i="11"/>
  <c r="S4387" i="11"/>
  <c r="P4388" i="11"/>
  <c r="Q4388" i="11"/>
  <c r="R4388" i="11"/>
  <c r="S4388" i="11"/>
  <c r="P4389" i="11"/>
  <c r="Q4389" i="11"/>
  <c r="R4389" i="11"/>
  <c r="S4389" i="11"/>
  <c r="P4390" i="11"/>
  <c r="Q4390" i="11"/>
  <c r="R4390" i="11"/>
  <c r="S4390" i="11"/>
  <c r="P4391" i="11"/>
  <c r="Q4391" i="11"/>
  <c r="R4391" i="11"/>
  <c r="S4391" i="11"/>
  <c r="P4392" i="11"/>
  <c r="Q4392" i="11"/>
  <c r="R4392" i="11"/>
  <c r="S4392" i="11"/>
  <c r="P4393" i="11"/>
  <c r="Q4393" i="11"/>
  <c r="R4393" i="11"/>
  <c r="S4393" i="11"/>
  <c r="P4394" i="11"/>
  <c r="Q4394" i="11"/>
  <c r="R4394" i="11"/>
  <c r="S4394" i="11"/>
  <c r="P4395" i="11"/>
  <c r="Q4395" i="11"/>
  <c r="R4395" i="11"/>
  <c r="S4395" i="11"/>
  <c r="P4396" i="11"/>
  <c r="Q4396" i="11"/>
  <c r="R4396" i="11"/>
  <c r="S4396" i="11"/>
  <c r="P4397" i="11"/>
  <c r="Q4397" i="11"/>
  <c r="R4397" i="11"/>
  <c r="S4397" i="11"/>
  <c r="P4398" i="11"/>
  <c r="Q4398" i="11"/>
  <c r="R4398" i="11"/>
  <c r="S4398" i="11"/>
  <c r="P4399" i="11"/>
  <c r="Q4399" i="11"/>
  <c r="R4399" i="11"/>
  <c r="S4399" i="11"/>
  <c r="P4400" i="11"/>
  <c r="Q4400" i="11"/>
  <c r="R4400" i="11"/>
  <c r="S4400" i="11"/>
  <c r="P4401" i="11"/>
  <c r="Q4401" i="11"/>
  <c r="R4401" i="11"/>
  <c r="S4401" i="11"/>
  <c r="P4402" i="11"/>
  <c r="Q4402" i="11"/>
  <c r="R4402" i="11"/>
  <c r="S4402" i="11"/>
  <c r="P4403" i="11"/>
  <c r="Q4403" i="11"/>
  <c r="R4403" i="11"/>
  <c r="S4403" i="11"/>
  <c r="P4404" i="11"/>
  <c r="Q4404" i="11"/>
  <c r="R4404" i="11"/>
  <c r="S4404" i="11"/>
  <c r="P4405" i="11"/>
  <c r="Q4405" i="11"/>
  <c r="R4405" i="11"/>
  <c r="S4405" i="11"/>
  <c r="P4406" i="11"/>
  <c r="Q4406" i="11"/>
  <c r="R4406" i="11"/>
  <c r="S4406" i="11"/>
  <c r="P4407" i="11"/>
  <c r="Q4407" i="11"/>
  <c r="R4407" i="11"/>
  <c r="S4407" i="11"/>
  <c r="P4408" i="11"/>
  <c r="Q4408" i="11"/>
  <c r="R4408" i="11"/>
  <c r="S4408" i="11"/>
  <c r="P4409" i="11"/>
  <c r="Q4409" i="11"/>
  <c r="R4409" i="11"/>
  <c r="S4409" i="11"/>
  <c r="P4410" i="11"/>
  <c r="Q4410" i="11"/>
  <c r="R4410" i="11"/>
  <c r="S4410" i="11"/>
  <c r="P4411" i="11"/>
  <c r="Q4411" i="11"/>
  <c r="R4411" i="11"/>
  <c r="S4411" i="11"/>
  <c r="P4412" i="11"/>
  <c r="Q4412" i="11"/>
  <c r="R4412" i="11"/>
  <c r="S4412" i="11"/>
  <c r="P4413" i="11"/>
  <c r="Q4413" i="11"/>
  <c r="R4413" i="11"/>
  <c r="S4413" i="11"/>
  <c r="P4414" i="11"/>
  <c r="Q4414" i="11"/>
  <c r="R4414" i="11"/>
  <c r="S4414" i="11"/>
  <c r="P4415" i="11"/>
  <c r="Q4415" i="11"/>
  <c r="R4415" i="11"/>
  <c r="S4415" i="11"/>
  <c r="P4416" i="11"/>
  <c r="Q4416" i="11"/>
  <c r="R4416" i="11"/>
  <c r="S4416" i="11"/>
  <c r="P4417" i="11"/>
  <c r="Q4417" i="11"/>
  <c r="R4417" i="11"/>
  <c r="S4417" i="11"/>
  <c r="P4418" i="11"/>
  <c r="Q4418" i="11"/>
  <c r="R4418" i="11"/>
  <c r="S4418" i="11"/>
  <c r="P4419" i="11"/>
  <c r="Q4419" i="11"/>
  <c r="R4419" i="11"/>
  <c r="S4419" i="11"/>
  <c r="P4420" i="11"/>
  <c r="Q4420" i="11"/>
  <c r="R4420" i="11"/>
  <c r="S4420" i="11"/>
  <c r="P4421" i="11"/>
  <c r="Q4421" i="11"/>
  <c r="R4421" i="11"/>
  <c r="S4421" i="11"/>
  <c r="P4422" i="11"/>
  <c r="Q4422" i="11"/>
  <c r="R4422" i="11"/>
  <c r="S4422" i="11"/>
  <c r="P4423" i="11"/>
  <c r="Q4423" i="11"/>
  <c r="R4423" i="11"/>
  <c r="S4423" i="11"/>
  <c r="P4424" i="11"/>
  <c r="Q4424" i="11"/>
  <c r="R4424" i="11"/>
  <c r="S4424" i="11"/>
  <c r="P4425" i="11"/>
  <c r="Q4425" i="11"/>
  <c r="R4425" i="11"/>
  <c r="S4425" i="11"/>
  <c r="P4426" i="11"/>
  <c r="Q4426" i="11"/>
  <c r="R4426" i="11"/>
  <c r="S4426" i="11"/>
  <c r="P4427" i="11"/>
  <c r="Q4427" i="11"/>
  <c r="R4427" i="11"/>
  <c r="S4427" i="11"/>
  <c r="P4428" i="11"/>
  <c r="Q4428" i="11"/>
  <c r="R4428" i="11"/>
  <c r="S4428" i="11"/>
  <c r="P4429" i="11"/>
  <c r="Q4429" i="11"/>
  <c r="R4429" i="11"/>
  <c r="S4429" i="11"/>
  <c r="P4430" i="11"/>
  <c r="Q4430" i="11"/>
  <c r="R4430" i="11"/>
  <c r="S4430" i="11"/>
  <c r="P4431" i="11"/>
  <c r="Q4431" i="11"/>
  <c r="R4431" i="11"/>
  <c r="S4431" i="11"/>
  <c r="P4432" i="11"/>
  <c r="Q4432" i="11"/>
  <c r="R4432" i="11"/>
  <c r="S4432" i="11"/>
  <c r="P4433" i="11"/>
  <c r="Q4433" i="11"/>
  <c r="R4433" i="11"/>
  <c r="S4433" i="11"/>
  <c r="P4434" i="11"/>
  <c r="Q4434" i="11"/>
  <c r="R4434" i="11"/>
  <c r="S4434" i="11"/>
  <c r="P4435" i="11"/>
  <c r="Q4435" i="11"/>
  <c r="R4435" i="11"/>
  <c r="S4435" i="11"/>
  <c r="P4436" i="11"/>
  <c r="Q4436" i="11"/>
  <c r="R4436" i="11"/>
  <c r="S4436" i="11"/>
  <c r="P4437" i="11"/>
  <c r="Q4437" i="11"/>
  <c r="R4437" i="11"/>
  <c r="S4437" i="11"/>
  <c r="P4438" i="11"/>
  <c r="Q4438" i="11"/>
  <c r="R4438" i="11"/>
  <c r="S4438" i="11"/>
  <c r="P4439" i="11"/>
  <c r="Q4439" i="11"/>
  <c r="R4439" i="11"/>
  <c r="S4439" i="11"/>
  <c r="P4440" i="11"/>
  <c r="Q4440" i="11"/>
  <c r="R4440" i="11"/>
  <c r="S4440" i="11"/>
  <c r="P4441" i="11"/>
  <c r="Q4441" i="11"/>
  <c r="R4441" i="11"/>
  <c r="S4441" i="11"/>
  <c r="P4442" i="11"/>
  <c r="Q4442" i="11"/>
  <c r="R4442" i="11"/>
  <c r="S4442" i="11"/>
  <c r="P4443" i="11"/>
  <c r="Q4443" i="11"/>
  <c r="R4443" i="11"/>
  <c r="S4443" i="11"/>
  <c r="P4444" i="11"/>
  <c r="Q4444" i="11"/>
  <c r="R4444" i="11"/>
  <c r="S4444" i="11"/>
  <c r="P4445" i="11"/>
  <c r="Q4445" i="11"/>
  <c r="R4445" i="11"/>
  <c r="S4445" i="11"/>
  <c r="P4446" i="11"/>
  <c r="Q4446" i="11"/>
  <c r="R4446" i="11"/>
  <c r="S4446" i="11"/>
  <c r="P4447" i="11"/>
  <c r="Q4447" i="11"/>
  <c r="R4447" i="11"/>
  <c r="S4447" i="11"/>
  <c r="P4448" i="11"/>
  <c r="Q4448" i="11"/>
  <c r="R4448" i="11"/>
  <c r="S4448" i="11"/>
  <c r="P4449" i="11"/>
  <c r="Q4449" i="11"/>
  <c r="R4449" i="11"/>
  <c r="S4449" i="11"/>
  <c r="P4450" i="11"/>
  <c r="Q4450" i="11"/>
  <c r="R4450" i="11"/>
  <c r="S4450" i="11"/>
  <c r="P4451" i="11"/>
  <c r="Q4451" i="11"/>
  <c r="R4451" i="11"/>
  <c r="S4451" i="11"/>
  <c r="P4452" i="11"/>
  <c r="Q4452" i="11"/>
  <c r="R4452" i="11"/>
  <c r="S4452" i="11"/>
  <c r="P4453" i="11"/>
  <c r="Q4453" i="11"/>
  <c r="R4453" i="11"/>
  <c r="S4453" i="11"/>
  <c r="P4454" i="11"/>
  <c r="Q4454" i="11"/>
  <c r="R4454" i="11"/>
  <c r="S4454" i="11"/>
  <c r="P4455" i="11"/>
  <c r="Q4455" i="11"/>
  <c r="R4455" i="11"/>
  <c r="S4455" i="11"/>
  <c r="P4456" i="11"/>
  <c r="Q4456" i="11"/>
  <c r="R4456" i="11"/>
  <c r="S4456" i="11"/>
  <c r="P4457" i="11"/>
  <c r="Q4457" i="11"/>
  <c r="R4457" i="11"/>
  <c r="S4457" i="11"/>
  <c r="P4458" i="11"/>
  <c r="Q4458" i="11"/>
  <c r="R4458" i="11"/>
  <c r="S4458" i="11"/>
  <c r="P4459" i="11"/>
  <c r="Q4459" i="11"/>
  <c r="R4459" i="11"/>
  <c r="S4459" i="11"/>
  <c r="P4460" i="11"/>
  <c r="Q4460" i="11"/>
  <c r="R4460" i="11"/>
  <c r="S4460" i="11"/>
  <c r="P4461" i="11"/>
  <c r="Q4461" i="11"/>
  <c r="R4461" i="11"/>
  <c r="S4461" i="11"/>
  <c r="P4462" i="11"/>
  <c r="Q4462" i="11"/>
  <c r="R4462" i="11"/>
  <c r="S4462" i="11"/>
  <c r="P4463" i="11"/>
  <c r="Q4463" i="11"/>
  <c r="R4463" i="11"/>
  <c r="S4463" i="11"/>
  <c r="P4464" i="11"/>
  <c r="Q4464" i="11"/>
  <c r="R4464" i="11"/>
  <c r="S4464" i="11"/>
  <c r="P4465" i="11"/>
  <c r="Q4465" i="11"/>
  <c r="R4465" i="11"/>
  <c r="S4465" i="11"/>
  <c r="P4466" i="11"/>
  <c r="Q4466" i="11"/>
  <c r="R4466" i="11"/>
  <c r="S4466" i="11"/>
  <c r="P4467" i="11"/>
  <c r="Q4467" i="11"/>
  <c r="R4467" i="11"/>
  <c r="S4467" i="11"/>
  <c r="P4468" i="11"/>
  <c r="Q4468" i="11"/>
  <c r="R4468" i="11"/>
  <c r="S4468" i="11"/>
  <c r="P4469" i="11"/>
  <c r="Q4469" i="11"/>
  <c r="R4469" i="11"/>
  <c r="S4469" i="11"/>
  <c r="P4470" i="11"/>
  <c r="Q4470" i="11"/>
  <c r="R4470" i="11"/>
  <c r="S4470" i="11"/>
  <c r="P4471" i="11"/>
  <c r="Q4471" i="11"/>
  <c r="R4471" i="11"/>
  <c r="S4471" i="11"/>
  <c r="P4472" i="11"/>
  <c r="Q4472" i="11"/>
  <c r="R4472" i="11"/>
  <c r="S4472" i="11"/>
  <c r="P4473" i="11"/>
  <c r="Q4473" i="11"/>
  <c r="R4473" i="11"/>
  <c r="S4473" i="11"/>
  <c r="P4474" i="11"/>
  <c r="Q4474" i="11"/>
  <c r="R4474" i="11"/>
  <c r="S4474" i="11"/>
  <c r="P4475" i="11"/>
  <c r="Q4475" i="11"/>
  <c r="R4475" i="11"/>
  <c r="S4475" i="11"/>
  <c r="P4476" i="11"/>
  <c r="Q4476" i="11"/>
  <c r="R4476" i="11"/>
  <c r="S4476" i="11"/>
  <c r="P4477" i="11"/>
  <c r="Q4477" i="11"/>
  <c r="R4477" i="11"/>
  <c r="S4477" i="11"/>
  <c r="P4478" i="11"/>
  <c r="Q4478" i="11"/>
  <c r="R4478" i="11"/>
  <c r="S4478" i="11"/>
  <c r="P4479" i="11"/>
  <c r="Q4479" i="11"/>
  <c r="R4479" i="11"/>
  <c r="S4479" i="11"/>
  <c r="P4480" i="11"/>
  <c r="Q4480" i="11"/>
  <c r="R4480" i="11"/>
  <c r="S4480" i="11"/>
  <c r="P4481" i="11"/>
  <c r="Q4481" i="11"/>
  <c r="R4481" i="11"/>
  <c r="S4481" i="11"/>
  <c r="P4482" i="11"/>
  <c r="Q4482" i="11"/>
  <c r="R4482" i="11"/>
  <c r="S4482" i="11"/>
  <c r="P4483" i="11"/>
  <c r="Q4483" i="11"/>
  <c r="R4483" i="11"/>
  <c r="S4483" i="11"/>
  <c r="P4484" i="11"/>
  <c r="Q4484" i="11"/>
  <c r="R4484" i="11"/>
  <c r="S4484" i="11"/>
  <c r="P4485" i="11"/>
  <c r="Q4485" i="11"/>
  <c r="R4485" i="11"/>
  <c r="S4485" i="11"/>
  <c r="P4486" i="11"/>
  <c r="Q4486" i="11"/>
  <c r="R4486" i="11"/>
  <c r="S4486" i="11"/>
  <c r="P4487" i="11"/>
  <c r="Q4487" i="11"/>
  <c r="R4487" i="11"/>
  <c r="S4487" i="11"/>
  <c r="P4488" i="11"/>
  <c r="Q4488" i="11"/>
  <c r="R4488" i="11"/>
  <c r="S4488" i="11"/>
  <c r="P4489" i="11"/>
  <c r="Q4489" i="11"/>
  <c r="R4489" i="11"/>
  <c r="S4489" i="11"/>
  <c r="P4490" i="11"/>
  <c r="Q4490" i="11"/>
  <c r="R4490" i="11"/>
  <c r="S4490" i="11"/>
  <c r="P4491" i="11"/>
  <c r="Q4491" i="11"/>
  <c r="R4491" i="11"/>
  <c r="S4491" i="11"/>
  <c r="P4492" i="11"/>
  <c r="Q4492" i="11"/>
  <c r="R4492" i="11"/>
  <c r="S4492" i="11"/>
  <c r="P4493" i="11"/>
  <c r="Q4493" i="11"/>
  <c r="R4493" i="11"/>
  <c r="S4493" i="11"/>
  <c r="P4494" i="11"/>
  <c r="Q4494" i="11"/>
  <c r="R4494" i="11"/>
  <c r="S4494" i="11"/>
  <c r="P4495" i="11"/>
  <c r="Q4495" i="11"/>
  <c r="R4495" i="11"/>
  <c r="S4495" i="11"/>
  <c r="P4496" i="11"/>
  <c r="Q4496" i="11"/>
  <c r="R4496" i="11"/>
  <c r="S4496" i="11"/>
  <c r="P4497" i="11"/>
  <c r="Q4497" i="11"/>
  <c r="R4497" i="11"/>
  <c r="S4497" i="11"/>
  <c r="P4498" i="11"/>
  <c r="Q4498" i="11"/>
  <c r="R4498" i="11"/>
  <c r="S4498" i="11"/>
  <c r="P4499" i="11"/>
  <c r="Q4499" i="11"/>
  <c r="R4499" i="11"/>
  <c r="S4499" i="11"/>
  <c r="P4500" i="11"/>
  <c r="Q4500" i="11"/>
  <c r="R4500" i="11"/>
  <c r="S4500" i="11"/>
  <c r="P4501" i="11"/>
  <c r="Q4501" i="11"/>
  <c r="R4501" i="11"/>
  <c r="S4501" i="11"/>
  <c r="P4502" i="11"/>
  <c r="Q4502" i="11"/>
  <c r="R4502" i="11"/>
  <c r="S4502" i="11"/>
  <c r="P4503" i="11"/>
  <c r="Q4503" i="11"/>
  <c r="R4503" i="11"/>
  <c r="S4503" i="11"/>
  <c r="P4504" i="11"/>
  <c r="Q4504" i="11"/>
  <c r="R4504" i="11"/>
  <c r="S4504" i="11"/>
  <c r="P4505" i="11"/>
  <c r="Q4505" i="11"/>
  <c r="R4505" i="11"/>
  <c r="S4505" i="11"/>
  <c r="P4506" i="11"/>
  <c r="Q4506" i="11"/>
  <c r="R4506" i="11"/>
  <c r="S4506" i="11"/>
  <c r="P4507" i="11"/>
  <c r="Q4507" i="11"/>
  <c r="R4507" i="11"/>
  <c r="S4507" i="11"/>
  <c r="P4508" i="11"/>
  <c r="Q4508" i="11"/>
  <c r="R4508" i="11"/>
  <c r="S4508" i="11"/>
  <c r="P4509" i="11"/>
  <c r="Q4509" i="11"/>
  <c r="R4509" i="11"/>
  <c r="S4509" i="11"/>
  <c r="P4510" i="11"/>
  <c r="Q4510" i="11"/>
  <c r="R4510" i="11"/>
  <c r="S4510" i="11"/>
  <c r="P4511" i="11"/>
  <c r="Q4511" i="11"/>
  <c r="R4511" i="11"/>
  <c r="S4511" i="11"/>
  <c r="P4512" i="11"/>
  <c r="Q4512" i="11"/>
  <c r="R4512" i="11"/>
  <c r="S4512" i="11"/>
  <c r="P4513" i="11"/>
  <c r="Q4513" i="11"/>
  <c r="R4513" i="11"/>
  <c r="S4513" i="11"/>
  <c r="P4514" i="11"/>
  <c r="Q4514" i="11"/>
  <c r="R4514" i="11"/>
  <c r="S4514" i="11"/>
  <c r="P4515" i="11"/>
  <c r="Q4515" i="11"/>
  <c r="R4515" i="11"/>
  <c r="S4515" i="11"/>
  <c r="P4516" i="11"/>
  <c r="Q4516" i="11"/>
  <c r="R4516" i="11"/>
  <c r="S4516" i="11"/>
  <c r="P4517" i="11"/>
  <c r="Q4517" i="11"/>
  <c r="R4517" i="11"/>
  <c r="S4517" i="11"/>
  <c r="P4518" i="11"/>
  <c r="Q4518" i="11"/>
  <c r="R4518" i="11"/>
  <c r="S4518" i="11"/>
  <c r="P4519" i="11"/>
  <c r="Q4519" i="11"/>
  <c r="R4519" i="11"/>
  <c r="S4519" i="11"/>
  <c r="P4520" i="11"/>
  <c r="Q4520" i="11"/>
  <c r="R4520" i="11"/>
  <c r="S4520" i="11"/>
  <c r="P4521" i="11"/>
  <c r="Q4521" i="11"/>
  <c r="R4521" i="11"/>
  <c r="S4521" i="11"/>
  <c r="P4522" i="11"/>
  <c r="Q4522" i="11"/>
  <c r="R4522" i="11"/>
  <c r="S4522" i="11"/>
  <c r="P4523" i="11"/>
  <c r="Q4523" i="11"/>
  <c r="R4523" i="11"/>
  <c r="S4523" i="11"/>
  <c r="P4524" i="11"/>
  <c r="Q4524" i="11"/>
  <c r="R4524" i="11"/>
  <c r="S4524" i="11"/>
  <c r="P4525" i="11"/>
  <c r="Q4525" i="11"/>
  <c r="R4525" i="11"/>
  <c r="S4525" i="11"/>
  <c r="P4526" i="11"/>
  <c r="Q4526" i="11"/>
  <c r="R4526" i="11"/>
  <c r="S4526" i="11"/>
  <c r="P4527" i="11"/>
  <c r="Q4527" i="11"/>
  <c r="R4527" i="11"/>
  <c r="S4527" i="11"/>
  <c r="P4528" i="11"/>
  <c r="Q4528" i="11"/>
  <c r="R4528" i="11"/>
  <c r="S4528" i="11"/>
  <c r="P4529" i="11"/>
  <c r="Q4529" i="11"/>
  <c r="R4529" i="11"/>
  <c r="S4529" i="11"/>
  <c r="P4530" i="11"/>
  <c r="Q4530" i="11"/>
  <c r="R4530" i="11"/>
  <c r="S4530" i="11"/>
  <c r="P4531" i="11"/>
  <c r="Q4531" i="11"/>
  <c r="R4531" i="11"/>
  <c r="S4531" i="11"/>
  <c r="P4532" i="11"/>
  <c r="Q4532" i="11"/>
  <c r="R4532" i="11"/>
  <c r="S4532" i="11"/>
  <c r="P4533" i="11"/>
  <c r="Q4533" i="11"/>
  <c r="R4533" i="11"/>
  <c r="S4533" i="11"/>
  <c r="P4534" i="11"/>
  <c r="Q4534" i="11"/>
  <c r="R4534" i="11"/>
  <c r="S4534" i="11"/>
  <c r="P4535" i="11"/>
  <c r="Q4535" i="11"/>
  <c r="R4535" i="11"/>
  <c r="S4535" i="11"/>
  <c r="P4536" i="11"/>
  <c r="Q4536" i="11"/>
  <c r="R4536" i="11"/>
  <c r="S4536" i="11"/>
  <c r="P4537" i="11"/>
  <c r="Q4537" i="11"/>
  <c r="R4537" i="11"/>
  <c r="S4537" i="11"/>
  <c r="P4538" i="11"/>
  <c r="Q4538" i="11"/>
  <c r="R4538" i="11"/>
  <c r="S4538" i="11"/>
  <c r="P4539" i="11"/>
  <c r="Q4539" i="11"/>
  <c r="R4539" i="11"/>
  <c r="S4539" i="11"/>
  <c r="P4540" i="11"/>
  <c r="Q4540" i="11"/>
  <c r="R4540" i="11"/>
  <c r="S4540" i="11"/>
  <c r="P4541" i="11"/>
  <c r="Q4541" i="11"/>
  <c r="R4541" i="11"/>
  <c r="S4541" i="11"/>
  <c r="P4542" i="11"/>
  <c r="Q4542" i="11"/>
  <c r="R4542" i="11"/>
  <c r="S4542" i="11"/>
  <c r="P4543" i="11"/>
  <c r="Q4543" i="11"/>
  <c r="R4543" i="11"/>
  <c r="S4543" i="11"/>
  <c r="P4544" i="11"/>
  <c r="Q4544" i="11"/>
  <c r="R4544" i="11"/>
  <c r="S4544" i="11"/>
  <c r="P4545" i="11"/>
  <c r="Q4545" i="11"/>
  <c r="R4545" i="11"/>
  <c r="S4545" i="11"/>
  <c r="P4546" i="11"/>
  <c r="Q4546" i="11"/>
  <c r="R4546" i="11"/>
  <c r="S4546" i="11"/>
  <c r="P4547" i="11"/>
  <c r="Q4547" i="11"/>
  <c r="R4547" i="11"/>
  <c r="S4547" i="11"/>
  <c r="P4548" i="11"/>
  <c r="Q4548" i="11"/>
  <c r="R4548" i="11"/>
  <c r="S4548" i="11"/>
  <c r="P4549" i="11"/>
  <c r="Q4549" i="11"/>
  <c r="R4549" i="11"/>
  <c r="S4549" i="11"/>
  <c r="P4550" i="11"/>
  <c r="Q4550" i="11"/>
  <c r="R4550" i="11"/>
  <c r="S4550" i="11"/>
  <c r="P4551" i="11"/>
  <c r="Q4551" i="11"/>
  <c r="R4551" i="11"/>
  <c r="S4551" i="11"/>
  <c r="P4552" i="11"/>
  <c r="Q4552" i="11"/>
  <c r="R4552" i="11"/>
  <c r="S4552" i="11"/>
  <c r="P4553" i="11"/>
  <c r="Q4553" i="11"/>
  <c r="R4553" i="11"/>
  <c r="S4553" i="11"/>
  <c r="P4554" i="11"/>
  <c r="Q4554" i="11"/>
  <c r="R4554" i="11"/>
  <c r="S4554" i="11"/>
  <c r="P4555" i="11"/>
  <c r="Q4555" i="11"/>
  <c r="R4555" i="11"/>
  <c r="S4555" i="11"/>
  <c r="P4556" i="11"/>
  <c r="Q4556" i="11"/>
  <c r="R4556" i="11"/>
  <c r="S4556" i="11"/>
  <c r="P4557" i="11"/>
  <c r="Q4557" i="11"/>
  <c r="R4557" i="11"/>
  <c r="S4557" i="11"/>
  <c r="P4558" i="11"/>
  <c r="Q4558" i="11"/>
  <c r="R4558" i="11"/>
  <c r="S4558" i="11"/>
  <c r="P4559" i="11"/>
  <c r="Q4559" i="11"/>
  <c r="R4559" i="11"/>
  <c r="S4559" i="11"/>
  <c r="P4560" i="11"/>
  <c r="Q4560" i="11"/>
  <c r="R4560" i="11"/>
  <c r="S4560" i="11"/>
  <c r="P4561" i="11"/>
  <c r="Q4561" i="11"/>
  <c r="R4561" i="11"/>
  <c r="S4561" i="11"/>
  <c r="P4562" i="11"/>
  <c r="Q4562" i="11"/>
  <c r="R4562" i="11"/>
  <c r="S4562" i="11"/>
  <c r="P4563" i="11"/>
  <c r="Q4563" i="11"/>
  <c r="R4563" i="11"/>
  <c r="S4563" i="11"/>
  <c r="P4564" i="11"/>
  <c r="Q4564" i="11"/>
  <c r="R4564" i="11"/>
  <c r="S4564" i="11"/>
  <c r="P4565" i="11"/>
  <c r="Q4565" i="11"/>
  <c r="R4565" i="11"/>
  <c r="S4565" i="11"/>
  <c r="P4566" i="11"/>
  <c r="Q4566" i="11"/>
  <c r="R4566" i="11"/>
  <c r="S4566" i="11"/>
  <c r="P4567" i="11"/>
  <c r="Q4567" i="11"/>
  <c r="R4567" i="11"/>
  <c r="S4567" i="11"/>
  <c r="P4568" i="11"/>
  <c r="Q4568" i="11"/>
  <c r="R4568" i="11"/>
  <c r="S4568" i="11"/>
  <c r="P4569" i="11"/>
  <c r="Q4569" i="11"/>
  <c r="R4569" i="11"/>
  <c r="S4569" i="11"/>
  <c r="P4570" i="11"/>
  <c r="Q4570" i="11"/>
  <c r="R4570" i="11"/>
  <c r="S4570" i="11"/>
  <c r="P4571" i="11"/>
  <c r="Q4571" i="11"/>
  <c r="R4571" i="11"/>
  <c r="S4571" i="11"/>
  <c r="P4572" i="11"/>
  <c r="Q4572" i="11"/>
  <c r="R4572" i="11"/>
  <c r="S4572" i="11"/>
  <c r="P4573" i="11"/>
  <c r="Q4573" i="11"/>
  <c r="R4573" i="11"/>
  <c r="S4573" i="11"/>
  <c r="P4574" i="11"/>
  <c r="Q4574" i="11"/>
  <c r="R4574" i="11"/>
  <c r="S4574" i="11"/>
  <c r="P4575" i="11"/>
  <c r="Q4575" i="11"/>
  <c r="R4575" i="11"/>
  <c r="S4575" i="11"/>
  <c r="P4576" i="11"/>
  <c r="Q4576" i="11"/>
  <c r="R4576" i="11"/>
  <c r="S4576" i="11"/>
  <c r="P4577" i="11"/>
  <c r="Q4577" i="11"/>
  <c r="R4577" i="11"/>
  <c r="S4577" i="11"/>
  <c r="P4578" i="11"/>
  <c r="Q4578" i="11"/>
  <c r="R4578" i="11"/>
  <c r="S4578" i="11"/>
  <c r="P4579" i="11"/>
  <c r="Q4579" i="11"/>
  <c r="R4579" i="11"/>
  <c r="S4579" i="11"/>
  <c r="P4580" i="11"/>
  <c r="Q4580" i="11"/>
  <c r="R4580" i="11"/>
  <c r="S4580" i="11"/>
  <c r="P4581" i="11"/>
  <c r="Q4581" i="11"/>
  <c r="R4581" i="11"/>
  <c r="S4581" i="11"/>
  <c r="P4582" i="11"/>
  <c r="Q4582" i="11"/>
  <c r="R4582" i="11"/>
  <c r="S4582" i="11"/>
  <c r="P4583" i="11"/>
  <c r="Q4583" i="11"/>
  <c r="R4583" i="11"/>
  <c r="S4583" i="11"/>
  <c r="P4584" i="11"/>
  <c r="Q4584" i="11"/>
  <c r="R4584" i="11"/>
  <c r="S4584" i="11"/>
  <c r="P4585" i="11"/>
  <c r="Q4585" i="11"/>
  <c r="R4585" i="11"/>
  <c r="S4585" i="11"/>
  <c r="P4586" i="11"/>
  <c r="Q4586" i="11"/>
  <c r="R4586" i="11"/>
  <c r="S4586" i="11"/>
  <c r="P4587" i="11"/>
  <c r="Q4587" i="11"/>
  <c r="R4587" i="11"/>
  <c r="S4587" i="11"/>
  <c r="P4588" i="11"/>
  <c r="Q4588" i="11"/>
  <c r="R4588" i="11"/>
  <c r="S4588" i="11"/>
  <c r="P4589" i="11"/>
  <c r="Q4589" i="11"/>
  <c r="R4589" i="11"/>
  <c r="S4589" i="11"/>
  <c r="P4590" i="11"/>
  <c r="Q4590" i="11"/>
  <c r="R4590" i="11"/>
  <c r="S4590" i="11"/>
  <c r="P4591" i="11"/>
  <c r="Q4591" i="11"/>
  <c r="R4591" i="11"/>
  <c r="S4591" i="11"/>
  <c r="P4592" i="11"/>
  <c r="Q4592" i="11"/>
  <c r="R4592" i="11"/>
  <c r="S4592" i="11"/>
  <c r="P4593" i="11"/>
  <c r="Q4593" i="11"/>
  <c r="R4593" i="11"/>
  <c r="S4593" i="11"/>
  <c r="P4594" i="11"/>
  <c r="Q4594" i="11"/>
  <c r="R4594" i="11"/>
  <c r="S4594" i="11"/>
  <c r="P4595" i="11"/>
  <c r="Q4595" i="11"/>
  <c r="R4595" i="11"/>
  <c r="S4595" i="11"/>
  <c r="P4596" i="11"/>
  <c r="Q4596" i="11"/>
  <c r="R4596" i="11"/>
  <c r="S4596" i="11"/>
  <c r="P4597" i="11"/>
  <c r="Q4597" i="11"/>
  <c r="R4597" i="11"/>
  <c r="S4597" i="11"/>
  <c r="P4598" i="11"/>
  <c r="Q4598" i="11"/>
  <c r="R4598" i="11"/>
  <c r="S4598" i="11"/>
  <c r="P4599" i="11"/>
  <c r="Q4599" i="11"/>
  <c r="R4599" i="11"/>
  <c r="S4599" i="11"/>
  <c r="P4600" i="11"/>
  <c r="Q4600" i="11"/>
  <c r="R4600" i="11"/>
  <c r="S4600" i="11"/>
  <c r="P4601" i="11"/>
  <c r="Q4601" i="11"/>
  <c r="R4601" i="11"/>
  <c r="S4601" i="11"/>
  <c r="P4602" i="11"/>
  <c r="Q4602" i="11"/>
  <c r="R4602" i="11"/>
  <c r="S4602" i="11"/>
  <c r="P4603" i="11"/>
  <c r="Q4603" i="11"/>
  <c r="R4603" i="11"/>
  <c r="S4603" i="11"/>
  <c r="P4604" i="11"/>
  <c r="Q4604" i="11"/>
  <c r="R4604" i="11"/>
  <c r="S4604" i="11"/>
  <c r="P4605" i="11"/>
  <c r="Q4605" i="11"/>
  <c r="R4605" i="11"/>
  <c r="S4605" i="11"/>
  <c r="P4606" i="11"/>
  <c r="Q4606" i="11"/>
  <c r="R4606" i="11"/>
  <c r="S4606" i="11"/>
  <c r="P4607" i="11"/>
  <c r="Q4607" i="11"/>
  <c r="R4607" i="11"/>
  <c r="S4607" i="11"/>
  <c r="P4608" i="11"/>
  <c r="Q4608" i="11"/>
  <c r="R4608" i="11"/>
  <c r="S4608" i="11"/>
  <c r="P4609" i="11"/>
  <c r="Q4609" i="11"/>
  <c r="R4609" i="11"/>
  <c r="S4609" i="11"/>
  <c r="P4610" i="11"/>
  <c r="Q4610" i="11"/>
  <c r="R4610" i="11"/>
  <c r="S4610" i="11"/>
  <c r="P4611" i="11"/>
  <c r="Q4611" i="11"/>
  <c r="R4611" i="11"/>
  <c r="S4611" i="11"/>
  <c r="P4612" i="11"/>
  <c r="Q4612" i="11"/>
  <c r="R4612" i="11"/>
  <c r="S4612" i="11"/>
  <c r="P4613" i="11"/>
  <c r="Q4613" i="11"/>
  <c r="R4613" i="11"/>
  <c r="S4613" i="11"/>
  <c r="P4614" i="11"/>
  <c r="Q4614" i="11"/>
  <c r="R4614" i="11"/>
  <c r="S4614" i="11"/>
  <c r="P4615" i="11"/>
  <c r="Q4615" i="11"/>
  <c r="R4615" i="11"/>
  <c r="S4615" i="11"/>
  <c r="P4616" i="11"/>
  <c r="Q4616" i="11"/>
  <c r="R4616" i="11"/>
  <c r="S4616" i="11"/>
  <c r="P4617" i="11"/>
  <c r="Q4617" i="11"/>
  <c r="R4617" i="11"/>
  <c r="S4617" i="11"/>
  <c r="P4618" i="11"/>
  <c r="Q4618" i="11"/>
  <c r="R4618" i="11"/>
  <c r="S4618" i="11"/>
  <c r="P4619" i="11"/>
  <c r="Q4619" i="11"/>
  <c r="R4619" i="11"/>
  <c r="S4619" i="11"/>
  <c r="P4620" i="11"/>
  <c r="Q4620" i="11"/>
  <c r="R4620" i="11"/>
  <c r="S4620" i="11"/>
  <c r="P4621" i="11"/>
  <c r="Q4621" i="11"/>
  <c r="R4621" i="11"/>
  <c r="S4621" i="11"/>
  <c r="P4622" i="11"/>
  <c r="Q4622" i="11"/>
  <c r="R4622" i="11"/>
  <c r="S4622" i="11"/>
  <c r="P4623" i="11"/>
  <c r="Q4623" i="11"/>
  <c r="R4623" i="11"/>
  <c r="S4623" i="11"/>
  <c r="P4624" i="11"/>
  <c r="Q4624" i="11"/>
  <c r="R4624" i="11"/>
  <c r="S4624" i="11"/>
  <c r="P4625" i="11"/>
  <c r="Q4625" i="11"/>
  <c r="R4625" i="11"/>
  <c r="S4625" i="11"/>
  <c r="P4626" i="11"/>
  <c r="Q4626" i="11"/>
  <c r="R4626" i="11"/>
  <c r="S4626" i="11"/>
  <c r="P4627" i="11"/>
  <c r="Q4627" i="11"/>
  <c r="R4627" i="11"/>
  <c r="S4627" i="11"/>
  <c r="P4628" i="11"/>
  <c r="Q4628" i="11"/>
  <c r="R4628" i="11"/>
  <c r="S4628" i="11"/>
  <c r="P4629" i="11"/>
  <c r="Q4629" i="11"/>
  <c r="R4629" i="11"/>
  <c r="S4629" i="11"/>
  <c r="P4630" i="11"/>
  <c r="Q4630" i="11"/>
  <c r="R4630" i="11"/>
  <c r="S4630" i="11"/>
  <c r="P4631" i="11"/>
  <c r="Q4631" i="11"/>
  <c r="R4631" i="11"/>
  <c r="S4631" i="11"/>
  <c r="P4632" i="11"/>
  <c r="Q4632" i="11"/>
  <c r="R4632" i="11"/>
  <c r="S4632" i="11"/>
  <c r="P4633" i="11"/>
  <c r="Q4633" i="11"/>
  <c r="R4633" i="11"/>
  <c r="S4633" i="11"/>
  <c r="P4634" i="11"/>
  <c r="Q4634" i="11"/>
  <c r="R4634" i="11"/>
  <c r="S4634" i="11"/>
  <c r="P4635" i="11"/>
  <c r="Q4635" i="11"/>
  <c r="R4635" i="11"/>
  <c r="S4635" i="11"/>
  <c r="P4636" i="11"/>
  <c r="Q4636" i="11"/>
  <c r="R4636" i="11"/>
  <c r="S4636" i="11"/>
  <c r="P4637" i="11"/>
  <c r="Q4637" i="11"/>
  <c r="R4637" i="11"/>
  <c r="S4637" i="11"/>
  <c r="P4638" i="11"/>
  <c r="Q4638" i="11"/>
  <c r="R4638" i="11"/>
  <c r="S4638" i="11"/>
  <c r="P4639" i="11"/>
  <c r="Q4639" i="11"/>
  <c r="R4639" i="11"/>
  <c r="S4639" i="11"/>
  <c r="P4640" i="11"/>
  <c r="Q4640" i="11"/>
  <c r="R4640" i="11"/>
  <c r="S4640" i="11"/>
  <c r="P4641" i="11"/>
  <c r="Q4641" i="11"/>
  <c r="R4641" i="11"/>
  <c r="S4641" i="11"/>
  <c r="P4642" i="11"/>
  <c r="Q4642" i="11"/>
  <c r="R4642" i="11"/>
  <c r="S4642" i="11"/>
  <c r="P4643" i="11"/>
  <c r="Q4643" i="11"/>
  <c r="R4643" i="11"/>
  <c r="S4643" i="11"/>
  <c r="P4644" i="11"/>
  <c r="Q4644" i="11"/>
  <c r="R4644" i="11"/>
  <c r="S4644" i="11"/>
  <c r="P4645" i="11"/>
  <c r="Q4645" i="11"/>
  <c r="R4645" i="11"/>
  <c r="S4645" i="11"/>
  <c r="P4646" i="11"/>
  <c r="Q4646" i="11"/>
  <c r="R4646" i="11"/>
  <c r="S4646" i="11"/>
  <c r="P4647" i="11"/>
  <c r="Q4647" i="11"/>
  <c r="R4647" i="11"/>
  <c r="S4647" i="11"/>
  <c r="P4648" i="11"/>
  <c r="Q4648" i="11"/>
  <c r="R4648" i="11"/>
  <c r="S4648" i="11"/>
  <c r="P4649" i="11"/>
  <c r="Q4649" i="11"/>
  <c r="R4649" i="11"/>
  <c r="S4649" i="11"/>
  <c r="P4650" i="11"/>
  <c r="Q4650" i="11"/>
  <c r="R4650" i="11"/>
  <c r="S4650" i="11"/>
  <c r="P4651" i="11"/>
  <c r="Q4651" i="11"/>
  <c r="R4651" i="11"/>
  <c r="S4651" i="11"/>
  <c r="P4652" i="11"/>
  <c r="Q4652" i="11"/>
  <c r="R4652" i="11"/>
  <c r="S4652" i="11"/>
  <c r="P4653" i="11"/>
  <c r="Q4653" i="11"/>
  <c r="R4653" i="11"/>
  <c r="S4653" i="11"/>
  <c r="P4654" i="11"/>
  <c r="Q4654" i="11"/>
  <c r="R4654" i="11"/>
  <c r="S4654" i="11"/>
  <c r="P4655" i="11"/>
  <c r="Q4655" i="11"/>
  <c r="R4655" i="11"/>
  <c r="S4655" i="11"/>
  <c r="P4656" i="11"/>
  <c r="Q4656" i="11"/>
  <c r="R4656" i="11"/>
  <c r="S4656" i="11"/>
  <c r="P4657" i="11"/>
  <c r="Q4657" i="11"/>
  <c r="R4657" i="11"/>
  <c r="S4657" i="11"/>
  <c r="P4658" i="11"/>
  <c r="Q4658" i="11"/>
  <c r="R4658" i="11"/>
  <c r="S4658" i="11"/>
  <c r="P4659" i="11"/>
  <c r="Q4659" i="11"/>
  <c r="R4659" i="11"/>
  <c r="S4659" i="11"/>
  <c r="P4660" i="11"/>
  <c r="Q4660" i="11"/>
  <c r="R4660" i="11"/>
  <c r="S4660" i="11"/>
  <c r="P4661" i="11"/>
  <c r="Q4661" i="11"/>
  <c r="R4661" i="11"/>
  <c r="S4661" i="11"/>
  <c r="P4662" i="11"/>
  <c r="Q4662" i="11"/>
  <c r="R4662" i="11"/>
  <c r="S4662" i="11"/>
  <c r="P4663" i="11"/>
  <c r="Q4663" i="11"/>
  <c r="R4663" i="11"/>
  <c r="S4663" i="11"/>
  <c r="P4664" i="11"/>
  <c r="Q4664" i="11"/>
  <c r="R4664" i="11"/>
  <c r="S4664" i="11"/>
  <c r="P4665" i="11"/>
  <c r="Q4665" i="11"/>
  <c r="R4665" i="11"/>
  <c r="S4665" i="11"/>
  <c r="P4666" i="11"/>
  <c r="Q4666" i="11"/>
  <c r="R4666" i="11"/>
  <c r="S4666" i="11"/>
  <c r="P4667" i="11"/>
  <c r="Q4667" i="11"/>
  <c r="R4667" i="11"/>
  <c r="S4667" i="11"/>
  <c r="P4668" i="11"/>
  <c r="Q4668" i="11"/>
  <c r="R4668" i="11"/>
  <c r="S4668" i="11"/>
  <c r="P4669" i="11"/>
  <c r="Q4669" i="11"/>
  <c r="R4669" i="11"/>
  <c r="S4669" i="11"/>
  <c r="P4670" i="11"/>
  <c r="Q4670" i="11"/>
  <c r="R4670" i="11"/>
  <c r="S4670" i="11"/>
  <c r="P4671" i="11"/>
  <c r="Q4671" i="11"/>
  <c r="R4671" i="11"/>
  <c r="S4671" i="11"/>
  <c r="P4672" i="11"/>
  <c r="Q4672" i="11"/>
  <c r="R4672" i="11"/>
  <c r="S4672" i="11"/>
  <c r="P4673" i="11"/>
  <c r="Q4673" i="11"/>
  <c r="R4673" i="11"/>
  <c r="S4673" i="11"/>
  <c r="P4674" i="11"/>
  <c r="Q4674" i="11"/>
  <c r="R4674" i="11"/>
  <c r="S4674" i="11"/>
  <c r="P4675" i="11"/>
  <c r="Q4675" i="11"/>
  <c r="R4675" i="11"/>
  <c r="S4675" i="11"/>
  <c r="P4676" i="11"/>
  <c r="Q4676" i="11"/>
  <c r="R4676" i="11"/>
  <c r="S4676" i="11"/>
  <c r="P4677" i="11"/>
  <c r="Q4677" i="11"/>
  <c r="R4677" i="11"/>
  <c r="S4677" i="11"/>
  <c r="P4678" i="11"/>
  <c r="Q4678" i="11"/>
  <c r="R4678" i="11"/>
  <c r="S4678" i="11"/>
  <c r="P4679" i="11"/>
  <c r="Q4679" i="11"/>
  <c r="R4679" i="11"/>
  <c r="S4679" i="11"/>
  <c r="P4680" i="11"/>
  <c r="Q4680" i="11"/>
  <c r="R4680" i="11"/>
  <c r="S4680" i="11"/>
  <c r="P4681" i="11"/>
  <c r="Q4681" i="11"/>
  <c r="R4681" i="11"/>
  <c r="S4681" i="11"/>
  <c r="P4682" i="11"/>
  <c r="Q4682" i="11"/>
  <c r="R4682" i="11"/>
  <c r="S4682" i="11"/>
  <c r="P4683" i="11"/>
  <c r="Q4683" i="11"/>
  <c r="R4683" i="11"/>
  <c r="S4683" i="11"/>
  <c r="P4684" i="11"/>
  <c r="Q4684" i="11"/>
  <c r="R4684" i="11"/>
  <c r="S4684" i="11"/>
  <c r="P4685" i="11"/>
  <c r="Q4685" i="11"/>
  <c r="R4685" i="11"/>
  <c r="S4685" i="11"/>
  <c r="P4686" i="11"/>
  <c r="Q4686" i="11"/>
  <c r="R4686" i="11"/>
  <c r="S4686" i="11"/>
  <c r="P4687" i="11"/>
  <c r="Q4687" i="11"/>
  <c r="R4687" i="11"/>
  <c r="S4687" i="11"/>
  <c r="P4688" i="11"/>
  <c r="Q4688" i="11"/>
  <c r="R4688" i="11"/>
  <c r="S4688" i="11"/>
  <c r="P4689" i="11"/>
  <c r="Q4689" i="11"/>
  <c r="R4689" i="11"/>
  <c r="S4689" i="11"/>
  <c r="P4690" i="11"/>
  <c r="Q4690" i="11"/>
  <c r="R4690" i="11"/>
  <c r="S4690" i="11"/>
  <c r="P4691" i="11"/>
  <c r="Q4691" i="11"/>
  <c r="R4691" i="11"/>
  <c r="S4691" i="11"/>
  <c r="P4692" i="11"/>
  <c r="Q4692" i="11"/>
  <c r="R4692" i="11"/>
  <c r="S4692" i="11"/>
  <c r="P4693" i="11"/>
  <c r="Q4693" i="11"/>
  <c r="R4693" i="11"/>
  <c r="S4693" i="11"/>
  <c r="P4694" i="11"/>
  <c r="Q4694" i="11"/>
  <c r="R4694" i="11"/>
  <c r="S4694" i="11"/>
  <c r="P4695" i="11"/>
  <c r="Q4695" i="11"/>
  <c r="R4695" i="11"/>
  <c r="S4695" i="11"/>
  <c r="P4696" i="11"/>
  <c r="Q4696" i="11"/>
  <c r="R4696" i="11"/>
  <c r="S4696" i="11"/>
  <c r="P4697" i="11"/>
  <c r="Q4697" i="11"/>
  <c r="R4697" i="11"/>
  <c r="S4697" i="11"/>
  <c r="P4698" i="11"/>
  <c r="Q4698" i="11"/>
  <c r="R4698" i="11"/>
  <c r="S4698" i="11"/>
  <c r="P4699" i="11"/>
  <c r="Q4699" i="11"/>
  <c r="R4699" i="11"/>
  <c r="S4699" i="11"/>
  <c r="P4700" i="11"/>
  <c r="Q4700" i="11"/>
  <c r="R4700" i="11"/>
  <c r="S4700" i="11"/>
  <c r="P4701" i="11"/>
  <c r="Q4701" i="11"/>
  <c r="R4701" i="11"/>
  <c r="S4701" i="11"/>
  <c r="P4702" i="11"/>
  <c r="Q4702" i="11"/>
  <c r="R4702" i="11"/>
  <c r="S4702" i="11"/>
  <c r="P4703" i="11"/>
  <c r="Q4703" i="11"/>
  <c r="R4703" i="11"/>
  <c r="S4703" i="11"/>
  <c r="P4704" i="11"/>
  <c r="Q4704" i="11"/>
  <c r="R4704" i="11"/>
  <c r="S4704" i="11"/>
  <c r="P4705" i="11"/>
  <c r="Q4705" i="11"/>
  <c r="R4705" i="11"/>
  <c r="S4705" i="11"/>
  <c r="P4706" i="11"/>
  <c r="Q4706" i="11"/>
  <c r="R4706" i="11"/>
  <c r="S4706" i="11"/>
  <c r="P4707" i="11"/>
  <c r="Q4707" i="11"/>
  <c r="R4707" i="11"/>
  <c r="S4707" i="11"/>
  <c r="P4708" i="11"/>
  <c r="Q4708" i="11"/>
  <c r="R4708" i="11"/>
  <c r="S4708" i="11"/>
  <c r="P4709" i="11"/>
  <c r="Q4709" i="11"/>
  <c r="R4709" i="11"/>
  <c r="S4709" i="11"/>
  <c r="P4710" i="11"/>
  <c r="Q4710" i="11"/>
  <c r="R4710" i="11"/>
  <c r="S4710" i="11"/>
  <c r="P4711" i="11"/>
  <c r="Q4711" i="11"/>
  <c r="R4711" i="11"/>
  <c r="S4711" i="11"/>
  <c r="P4712" i="11"/>
  <c r="Q4712" i="11"/>
  <c r="R4712" i="11"/>
  <c r="S4712" i="11"/>
  <c r="P4713" i="11"/>
  <c r="Q4713" i="11"/>
  <c r="R4713" i="11"/>
  <c r="S4713" i="11"/>
  <c r="P4714" i="11"/>
  <c r="Q4714" i="11"/>
  <c r="R4714" i="11"/>
  <c r="S4714" i="11"/>
  <c r="P4715" i="11"/>
  <c r="Q4715" i="11"/>
  <c r="R4715" i="11"/>
  <c r="S4715" i="11"/>
  <c r="P4716" i="11"/>
  <c r="Q4716" i="11"/>
  <c r="R4716" i="11"/>
  <c r="S4716" i="11"/>
  <c r="P4717" i="11"/>
  <c r="Q4717" i="11"/>
  <c r="R4717" i="11"/>
  <c r="S4717" i="11"/>
  <c r="P4718" i="11"/>
  <c r="Q4718" i="11"/>
  <c r="R4718" i="11"/>
  <c r="S4718" i="11"/>
  <c r="P4719" i="11"/>
  <c r="Q4719" i="11"/>
  <c r="R4719" i="11"/>
  <c r="S4719" i="11"/>
  <c r="P4720" i="11"/>
  <c r="Q4720" i="11"/>
  <c r="R4720" i="11"/>
  <c r="S4720" i="11"/>
  <c r="P4721" i="11"/>
  <c r="Q4721" i="11"/>
  <c r="R4721" i="11"/>
  <c r="S4721" i="11"/>
  <c r="P4722" i="11"/>
  <c r="Q4722" i="11"/>
  <c r="R4722" i="11"/>
  <c r="S4722" i="11"/>
  <c r="P4723" i="11"/>
  <c r="Q4723" i="11"/>
  <c r="R4723" i="11"/>
  <c r="S4723" i="11"/>
  <c r="P4724" i="11"/>
  <c r="Q4724" i="11"/>
  <c r="R4724" i="11"/>
  <c r="S4724" i="11"/>
  <c r="P4725" i="11"/>
  <c r="Q4725" i="11"/>
  <c r="R4725" i="11"/>
  <c r="S4725" i="11"/>
  <c r="P4726" i="11"/>
  <c r="Q4726" i="11"/>
  <c r="R4726" i="11"/>
  <c r="S4726" i="11"/>
  <c r="P4727" i="11"/>
  <c r="Q4727" i="11"/>
  <c r="R4727" i="11"/>
  <c r="S4727" i="11"/>
  <c r="P4728" i="11"/>
  <c r="Q4728" i="11"/>
  <c r="R4728" i="11"/>
  <c r="S4728" i="11"/>
  <c r="P4729" i="11"/>
  <c r="Q4729" i="11"/>
  <c r="R4729" i="11"/>
  <c r="S4729" i="11"/>
  <c r="P4730" i="11"/>
  <c r="Q4730" i="11"/>
  <c r="R4730" i="11"/>
  <c r="S4730" i="11"/>
  <c r="P4731" i="11"/>
  <c r="Q4731" i="11"/>
  <c r="R4731" i="11"/>
  <c r="S4731" i="11"/>
  <c r="P4732" i="11"/>
  <c r="Q4732" i="11"/>
  <c r="R4732" i="11"/>
  <c r="S4732" i="11"/>
  <c r="P4733" i="11"/>
  <c r="Q4733" i="11"/>
  <c r="R4733" i="11"/>
  <c r="S4733" i="11"/>
  <c r="P4734" i="11"/>
  <c r="Q4734" i="11"/>
  <c r="R4734" i="11"/>
  <c r="S4734" i="11"/>
  <c r="P4735" i="11"/>
  <c r="Q4735" i="11"/>
  <c r="R4735" i="11"/>
  <c r="S4735" i="11"/>
  <c r="P4736" i="11"/>
  <c r="Q4736" i="11"/>
  <c r="R4736" i="11"/>
  <c r="S4736" i="11"/>
  <c r="P4737" i="11"/>
  <c r="Q4737" i="11"/>
  <c r="R4737" i="11"/>
  <c r="S4737" i="11"/>
  <c r="P4738" i="11"/>
  <c r="Q4738" i="11"/>
  <c r="R4738" i="11"/>
  <c r="S4738" i="11"/>
  <c r="P4739" i="11"/>
  <c r="Q4739" i="11"/>
  <c r="R4739" i="11"/>
  <c r="S4739" i="11"/>
  <c r="P4740" i="11"/>
  <c r="Q4740" i="11"/>
  <c r="R4740" i="11"/>
  <c r="S4740" i="11"/>
  <c r="P4741" i="11"/>
  <c r="Q4741" i="11"/>
  <c r="R4741" i="11"/>
  <c r="S4741" i="11"/>
  <c r="P4742" i="11"/>
  <c r="Q4742" i="11"/>
  <c r="R4742" i="11"/>
  <c r="S4742" i="11"/>
  <c r="P4743" i="11"/>
  <c r="Q4743" i="11"/>
  <c r="R4743" i="11"/>
  <c r="S4743" i="11"/>
  <c r="P4744" i="11"/>
  <c r="Q4744" i="11"/>
  <c r="R4744" i="11"/>
  <c r="S4744" i="11"/>
  <c r="P4745" i="11"/>
  <c r="Q4745" i="11"/>
  <c r="R4745" i="11"/>
  <c r="S4745" i="11"/>
  <c r="P4746" i="11"/>
  <c r="Q4746" i="11"/>
  <c r="R4746" i="11"/>
  <c r="S4746" i="11"/>
  <c r="P4747" i="11"/>
  <c r="Q4747" i="11"/>
  <c r="R4747" i="11"/>
  <c r="S4747" i="11"/>
  <c r="P4748" i="11"/>
  <c r="Q4748" i="11"/>
  <c r="R4748" i="11"/>
  <c r="S4748" i="11"/>
  <c r="P4749" i="11"/>
  <c r="Q4749" i="11"/>
  <c r="R4749" i="11"/>
  <c r="S4749" i="11"/>
  <c r="P4750" i="11"/>
  <c r="Q4750" i="11"/>
  <c r="R4750" i="11"/>
  <c r="S4750" i="11"/>
  <c r="P4751" i="11"/>
  <c r="Q4751" i="11"/>
  <c r="R4751" i="11"/>
  <c r="S4751" i="11"/>
  <c r="P4752" i="11"/>
  <c r="Q4752" i="11"/>
  <c r="R4752" i="11"/>
  <c r="S4752" i="11"/>
  <c r="P4753" i="11"/>
  <c r="Q4753" i="11"/>
  <c r="R4753" i="11"/>
  <c r="S4753" i="11"/>
  <c r="P4754" i="11"/>
  <c r="Q4754" i="11"/>
  <c r="R4754" i="11"/>
  <c r="S4754" i="11"/>
  <c r="P4755" i="11"/>
  <c r="Q4755" i="11"/>
  <c r="R4755" i="11"/>
  <c r="S4755" i="11"/>
  <c r="P4756" i="11"/>
  <c r="Q4756" i="11"/>
  <c r="R4756" i="11"/>
  <c r="S4756" i="11"/>
  <c r="P4757" i="11"/>
  <c r="Q4757" i="11"/>
  <c r="R4757" i="11"/>
  <c r="S4757" i="11"/>
  <c r="P4758" i="11"/>
  <c r="Q4758" i="11"/>
  <c r="R4758" i="11"/>
  <c r="S4758" i="11"/>
  <c r="P4759" i="11"/>
  <c r="Q4759" i="11"/>
  <c r="R4759" i="11"/>
  <c r="S4759" i="11"/>
  <c r="P4760" i="11"/>
  <c r="Q4760" i="11"/>
  <c r="R4760" i="11"/>
  <c r="S4760" i="11"/>
  <c r="P4761" i="11"/>
  <c r="Q4761" i="11"/>
  <c r="R4761" i="11"/>
  <c r="S4761" i="11"/>
  <c r="P4762" i="11"/>
  <c r="Q4762" i="11"/>
  <c r="R4762" i="11"/>
  <c r="S4762" i="11"/>
  <c r="P4763" i="11"/>
  <c r="Q4763" i="11"/>
  <c r="R4763" i="11"/>
  <c r="S4763" i="11"/>
  <c r="P4764" i="11"/>
  <c r="Q4764" i="11"/>
  <c r="R4764" i="11"/>
  <c r="S4764" i="11"/>
  <c r="P4765" i="11"/>
  <c r="Q4765" i="11"/>
  <c r="R4765" i="11"/>
  <c r="S4765" i="11"/>
  <c r="P4766" i="11"/>
  <c r="Q4766" i="11"/>
  <c r="R4766" i="11"/>
  <c r="S4766" i="11"/>
  <c r="P4767" i="11"/>
  <c r="Q4767" i="11"/>
  <c r="R4767" i="11"/>
  <c r="S4767" i="11"/>
  <c r="P4768" i="11"/>
  <c r="Q4768" i="11"/>
  <c r="R4768" i="11"/>
  <c r="S4768" i="11"/>
  <c r="P4769" i="11"/>
  <c r="Q4769" i="11"/>
  <c r="R4769" i="11"/>
  <c r="S4769" i="11"/>
  <c r="P4770" i="11"/>
  <c r="Q4770" i="11"/>
  <c r="R4770" i="11"/>
  <c r="S4770" i="11"/>
  <c r="P4771" i="11"/>
  <c r="Q4771" i="11"/>
  <c r="R4771" i="11"/>
  <c r="S4771" i="11"/>
  <c r="P4772" i="11"/>
  <c r="Q4772" i="11"/>
  <c r="R4772" i="11"/>
  <c r="S4772" i="11"/>
  <c r="P4773" i="11"/>
  <c r="Q4773" i="11"/>
  <c r="R4773" i="11"/>
  <c r="S4773" i="11"/>
  <c r="P4774" i="11"/>
  <c r="Q4774" i="11"/>
  <c r="R4774" i="11"/>
  <c r="S4774" i="11"/>
  <c r="P4775" i="11"/>
  <c r="Q4775" i="11"/>
  <c r="R4775" i="11"/>
  <c r="S4775" i="11"/>
  <c r="P4776" i="11"/>
  <c r="Q4776" i="11"/>
  <c r="R4776" i="11"/>
  <c r="S4776" i="11"/>
  <c r="P4777" i="11"/>
  <c r="Q4777" i="11"/>
  <c r="R4777" i="11"/>
  <c r="S4777" i="11"/>
  <c r="P4778" i="11"/>
  <c r="Q4778" i="11"/>
  <c r="R4778" i="11"/>
  <c r="S4778" i="11"/>
  <c r="P4779" i="11"/>
  <c r="Q4779" i="11"/>
  <c r="R4779" i="11"/>
  <c r="S4779" i="11"/>
  <c r="P4780" i="11"/>
  <c r="Q4780" i="11"/>
  <c r="R4780" i="11"/>
  <c r="S4780" i="11"/>
  <c r="P4781" i="11"/>
  <c r="Q4781" i="11"/>
  <c r="R4781" i="11"/>
  <c r="S4781" i="11"/>
  <c r="P4782" i="11"/>
  <c r="Q4782" i="11"/>
  <c r="R4782" i="11"/>
  <c r="S4782" i="11"/>
  <c r="P4783" i="11"/>
  <c r="Q4783" i="11"/>
  <c r="R4783" i="11"/>
  <c r="S4783" i="11"/>
  <c r="P4784" i="11"/>
  <c r="Q4784" i="11"/>
  <c r="R4784" i="11"/>
  <c r="S4784" i="11"/>
  <c r="P4785" i="11"/>
  <c r="Q4785" i="11"/>
  <c r="R4785" i="11"/>
  <c r="S4785" i="11"/>
  <c r="P4786" i="11"/>
  <c r="Q4786" i="11"/>
  <c r="R4786" i="11"/>
  <c r="S4786" i="11"/>
  <c r="P4787" i="11"/>
  <c r="Q4787" i="11"/>
  <c r="R4787" i="11"/>
  <c r="S4787" i="11"/>
  <c r="P4788" i="11"/>
  <c r="Q4788" i="11"/>
  <c r="R4788" i="11"/>
  <c r="S4788" i="11"/>
  <c r="P4789" i="11"/>
  <c r="Q4789" i="11"/>
  <c r="R4789" i="11"/>
  <c r="S4789" i="11"/>
  <c r="P4790" i="11"/>
  <c r="Q4790" i="11"/>
  <c r="R4790" i="11"/>
  <c r="S4790" i="11"/>
  <c r="P4791" i="11"/>
  <c r="Q4791" i="11"/>
  <c r="R4791" i="11"/>
  <c r="S4791" i="11"/>
  <c r="P4792" i="11"/>
  <c r="Q4792" i="11"/>
  <c r="R4792" i="11"/>
  <c r="S4792" i="11"/>
  <c r="P4793" i="11"/>
  <c r="Q4793" i="11"/>
  <c r="R4793" i="11"/>
  <c r="S4793" i="11"/>
  <c r="P4794" i="11"/>
  <c r="Q4794" i="11"/>
  <c r="R4794" i="11"/>
  <c r="S4794" i="11"/>
  <c r="P4795" i="11"/>
  <c r="Q4795" i="11"/>
  <c r="R4795" i="11"/>
  <c r="S4795" i="11"/>
  <c r="P4796" i="11"/>
  <c r="Q4796" i="11"/>
  <c r="R4796" i="11"/>
  <c r="S4796" i="11"/>
  <c r="P4797" i="11"/>
  <c r="Q4797" i="11"/>
  <c r="R4797" i="11"/>
  <c r="S4797" i="11"/>
  <c r="P4798" i="11"/>
  <c r="Q4798" i="11"/>
  <c r="R4798" i="11"/>
  <c r="S4798" i="11"/>
  <c r="P4799" i="11"/>
  <c r="Q4799" i="11"/>
  <c r="R4799" i="11"/>
  <c r="S4799" i="11"/>
  <c r="P4800" i="11"/>
  <c r="Q4800" i="11"/>
  <c r="R4800" i="11"/>
  <c r="S4800" i="11"/>
  <c r="P4801" i="11"/>
  <c r="Q4801" i="11"/>
  <c r="R4801" i="11"/>
  <c r="S4801" i="11"/>
  <c r="P4802" i="11"/>
  <c r="Q4802" i="11"/>
  <c r="R4802" i="11"/>
  <c r="S4802" i="11"/>
  <c r="P4803" i="11"/>
  <c r="Q4803" i="11"/>
  <c r="R4803" i="11"/>
  <c r="S4803" i="11"/>
  <c r="P4804" i="11"/>
  <c r="Q4804" i="11"/>
  <c r="R4804" i="11"/>
  <c r="S4804" i="11"/>
  <c r="P4805" i="11"/>
  <c r="Q4805" i="11"/>
  <c r="R4805" i="11"/>
  <c r="S4805" i="11"/>
  <c r="P4806" i="11"/>
  <c r="Q4806" i="11"/>
  <c r="R4806" i="11"/>
  <c r="S4806" i="11"/>
  <c r="P4807" i="11"/>
  <c r="Q4807" i="11"/>
  <c r="R4807" i="11"/>
  <c r="S4807" i="11"/>
  <c r="P4808" i="11"/>
  <c r="Q4808" i="11"/>
  <c r="R4808" i="11"/>
  <c r="S4808" i="11"/>
  <c r="P4809" i="11"/>
  <c r="Q4809" i="11"/>
  <c r="R4809" i="11"/>
  <c r="S4809" i="11"/>
  <c r="P4810" i="11"/>
  <c r="Q4810" i="11"/>
  <c r="R4810" i="11"/>
  <c r="S4810" i="11"/>
  <c r="P4811" i="11"/>
  <c r="Q4811" i="11"/>
  <c r="R4811" i="11"/>
  <c r="S4811" i="11"/>
  <c r="P4812" i="11"/>
  <c r="Q4812" i="11"/>
  <c r="R4812" i="11"/>
  <c r="S4812" i="11"/>
  <c r="P4813" i="11"/>
  <c r="Q4813" i="11"/>
  <c r="R4813" i="11"/>
  <c r="S4813" i="11"/>
  <c r="P4814" i="11"/>
  <c r="Q4814" i="11"/>
  <c r="R4814" i="11"/>
  <c r="S4814" i="11"/>
  <c r="P4815" i="11"/>
  <c r="Q4815" i="11"/>
  <c r="R4815" i="11"/>
  <c r="S4815" i="11"/>
  <c r="P4816" i="11"/>
  <c r="Q4816" i="11"/>
  <c r="R4816" i="11"/>
  <c r="S4816" i="11"/>
  <c r="P4817" i="11"/>
  <c r="Q4817" i="11"/>
  <c r="R4817" i="11"/>
  <c r="S4817" i="11"/>
  <c r="P4818" i="11"/>
  <c r="Q4818" i="11"/>
  <c r="R4818" i="11"/>
  <c r="S4818" i="11"/>
  <c r="P4819" i="11"/>
  <c r="Q4819" i="11"/>
  <c r="R4819" i="11"/>
  <c r="S4819" i="11"/>
  <c r="P4820" i="11"/>
  <c r="Q4820" i="11"/>
  <c r="R4820" i="11"/>
  <c r="S4820" i="11"/>
  <c r="P4821" i="11"/>
  <c r="Q4821" i="11"/>
  <c r="R4821" i="11"/>
  <c r="S4821" i="11"/>
  <c r="P4822" i="11"/>
  <c r="Q4822" i="11"/>
  <c r="R4822" i="11"/>
  <c r="S4822" i="11"/>
  <c r="P4823" i="11"/>
  <c r="Q4823" i="11"/>
  <c r="R4823" i="11"/>
  <c r="S4823" i="11"/>
  <c r="P4824" i="11"/>
  <c r="Q4824" i="11"/>
  <c r="R4824" i="11"/>
  <c r="S4824" i="11"/>
  <c r="P4825" i="11"/>
  <c r="Q4825" i="11"/>
  <c r="R4825" i="11"/>
  <c r="S4825" i="11"/>
  <c r="P4826" i="11"/>
  <c r="Q4826" i="11"/>
  <c r="R4826" i="11"/>
  <c r="S4826" i="11"/>
  <c r="P4827" i="11"/>
  <c r="Q4827" i="11"/>
  <c r="R4827" i="11"/>
  <c r="S4827" i="11"/>
  <c r="P4828" i="11"/>
  <c r="Q4828" i="11"/>
  <c r="R4828" i="11"/>
  <c r="S4828" i="11"/>
  <c r="P4829" i="11"/>
  <c r="Q4829" i="11"/>
  <c r="R4829" i="11"/>
  <c r="S4829" i="11"/>
  <c r="P4830" i="11"/>
  <c r="Q4830" i="11"/>
  <c r="R4830" i="11"/>
  <c r="S4830" i="11"/>
  <c r="P4831" i="11"/>
  <c r="Q4831" i="11"/>
  <c r="R4831" i="11"/>
  <c r="S4831" i="11"/>
  <c r="P4832" i="11"/>
  <c r="Q4832" i="11"/>
  <c r="R4832" i="11"/>
  <c r="S4832" i="11"/>
  <c r="P4833" i="11"/>
  <c r="Q4833" i="11"/>
  <c r="R4833" i="11"/>
  <c r="S4833" i="11"/>
  <c r="P4834" i="11"/>
  <c r="Q4834" i="11"/>
  <c r="R4834" i="11"/>
  <c r="S4834" i="11"/>
  <c r="P4835" i="11"/>
  <c r="Q4835" i="11"/>
  <c r="R4835" i="11"/>
  <c r="S4835" i="11"/>
  <c r="P4836" i="11"/>
  <c r="Q4836" i="11"/>
  <c r="R4836" i="11"/>
  <c r="S4836" i="11"/>
  <c r="P4837" i="11"/>
  <c r="Q4837" i="11"/>
  <c r="R4837" i="11"/>
  <c r="S4837" i="11"/>
  <c r="P4838" i="11"/>
  <c r="Q4838" i="11"/>
  <c r="R4838" i="11"/>
  <c r="S4838" i="11"/>
  <c r="P4839" i="11"/>
  <c r="Q4839" i="11"/>
  <c r="R4839" i="11"/>
  <c r="S4839" i="11"/>
  <c r="P4840" i="11"/>
  <c r="Q4840" i="11"/>
  <c r="R4840" i="11"/>
  <c r="S4840" i="11"/>
  <c r="P4841" i="11"/>
  <c r="Q4841" i="11"/>
  <c r="R4841" i="11"/>
  <c r="S4841" i="11"/>
  <c r="P4842" i="11"/>
  <c r="Q4842" i="11"/>
  <c r="R4842" i="11"/>
  <c r="S4842" i="11"/>
  <c r="P4843" i="11"/>
  <c r="Q4843" i="11"/>
  <c r="R4843" i="11"/>
  <c r="S4843" i="11"/>
  <c r="P4844" i="11"/>
  <c r="Q4844" i="11"/>
  <c r="R4844" i="11"/>
  <c r="S4844" i="11"/>
  <c r="P4845" i="11"/>
  <c r="Q4845" i="11"/>
  <c r="R4845" i="11"/>
  <c r="S4845" i="11"/>
  <c r="P4846" i="11"/>
  <c r="Q4846" i="11"/>
  <c r="R4846" i="11"/>
  <c r="S4846" i="11"/>
  <c r="P4847" i="11"/>
  <c r="Q4847" i="11"/>
  <c r="R4847" i="11"/>
  <c r="S4847" i="11"/>
  <c r="P4848" i="11"/>
  <c r="Q4848" i="11"/>
  <c r="R4848" i="11"/>
  <c r="S4848" i="11"/>
  <c r="P4849" i="11"/>
  <c r="Q4849" i="11"/>
  <c r="R4849" i="11"/>
  <c r="S4849" i="11"/>
  <c r="P4850" i="11"/>
  <c r="Q4850" i="11"/>
  <c r="R4850" i="11"/>
  <c r="S4850" i="11"/>
  <c r="P4851" i="11"/>
  <c r="Q4851" i="11"/>
  <c r="R4851" i="11"/>
  <c r="S4851" i="11"/>
  <c r="P4852" i="11"/>
  <c r="Q4852" i="11"/>
  <c r="R4852" i="11"/>
  <c r="S4852" i="11"/>
  <c r="P4853" i="11"/>
  <c r="Q4853" i="11"/>
  <c r="R4853" i="11"/>
  <c r="S4853" i="11"/>
  <c r="P4854" i="11"/>
  <c r="Q4854" i="11"/>
  <c r="R4854" i="11"/>
  <c r="S4854" i="11"/>
  <c r="P4855" i="11"/>
  <c r="Q4855" i="11"/>
  <c r="R4855" i="11"/>
  <c r="S4855" i="11"/>
  <c r="P4856" i="11"/>
  <c r="Q4856" i="11"/>
  <c r="R4856" i="11"/>
  <c r="S4856" i="11"/>
  <c r="P4857" i="11"/>
  <c r="Q4857" i="11"/>
  <c r="R4857" i="11"/>
  <c r="S4857" i="11"/>
  <c r="P4858" i="11"/>
  <c r="Q4858" i="11"/>
  <c r="R4858" i="11"/>
  <c r="S4858" i="11"/>
  <c r="P4859" i="11"/>
  <c r="Q4859" i="11"/>
  <c r="R4859" i="11"/>
  <c r="S4859" i="11"/>
  <c r="P4860" i="11"/>
  <c r="Q4860" i="11"/>
  <c r="R4860" i="11"/>
  <c r="S4860" i="11"/>
  <c r="P4861" i="11"/>
  <c r="Q4861" i="11"/>
  <c r="R4861" i="11"/>
  <c r="S4861" i="11"/>
  <c r="P4862" i="11"/>
  <c r="Q4862" i="11"/>
  <c r="R4862" i="11"/>
  <c r="S4862" i="11"/>
  <c r="P4863" i="11"/>
  <c r="Q4863" i="11"/>
  <c r="R4863" i="11"/>
  <c r="S4863" i="11"/>
  <c r="P4864" i="11"/>
  <c r="Q4864" i="11"/>
  <c r="R4864" i="11"/>
  <c r="S4864" i="11"/>
  <c r="P4865" i="11"/>
  <c r="Q4865" i="11"/>
  <c r="R4865" i="11"/>
  <c r="S4865" i="11"/>
  <c r="P4866" i="11"/>
  <c r="Q4866" i="11"/>
  <c r="R4866" i="11"/>
  <c r="S4866" i="11"/>
  <c r="P4867" i="11"/>
  <c r="Q4867" i="11"/>
  <c r="R4867" i="11"/>
  <c r="S4867" i="11"/>
  <c r="P4868" i="11"/>
  <c r="Q4868" i="11"/>
  <c r="R4868" i="11"/>
  <c r="S4868" i="11"/>
  <c r="P4869" i="11"/>
  <c r="Q4869" i="11"/>
  <c r="R4869" i="11"/>
  <c r="S4869" i="11"/>
  <c r="P4870" i="11"/>
  <c r="Q4870" i="11"/>
  <c r="R4870" i="11"/>
  <c r="S4870" i="11"/>
  <c r="P4871" i="11"/>
  <c r="Q4871" i="11"/>
  <c r="R4871" i="11"/>
  <c r="S4871" i="11"/>
  <c r="P4872" i="11"/>
  <c r="Q4872" i="11"/>
  <c r="R4872" i="11"/>
  <c r="S4872" i="11"/>
  <c r="P4873" i="11"/>
  <c r="Q4873" i="11"/>
  <c r="R4873" i="11"/>
  <c r="S4873" i="11"/>
  <c r="P4874" i="11"/>
  <c r="Q4874" i="11"/>
  <c r="R4874" i="11"/>
  <c r="S4874" i="11"/>
  <c r="P4875" i="11"/>
  <c r="Q4875" i="11"/>
  <c r="R4875" i="11"/>
  <c r="S4875" i="11"/>
  <c r="P4876" i="11"/>
  <c r="Q4876" i="11"/>
  <c r="R4876" i="11"/>
  <c r="S4876" i="11"/>
  <c r="P4877" i="11"/>
  <c r="Q4877" i="11"/>
  <c r="R4877" i="11"/>
  <c r="S4877" i="11"/>
  <c r="P4878" i="11"/>
  <c r="Q4878" i="11"/>
  <c r="R4878" i="11"/>
  <c r="S4878" i="11"/>
  <c r="P4879" i="11"/>
  <c r="Q4879" i="11"/>
  <c r="R4879" i="11"/>
  <c r="S4879" i="11"/>
  <c r="P4880" i="11"/>
  <c r="Q4880" i="11"/>
  <c r="R4880" i="11"/>
  <c r="S4880" i="11"/>
  <c r="P4881" i="11"/>
  <c r="Q4881" i="11"/>
  <c r="R4881" i="11"/>
  <c r="S4881" i="11"/>
  <c r="P4882" i="11"/>
  <c r="Q4882" i="11"/>
  <c r="R4882" i="11"/>
  <c r="S4882" i="11"/>
  <c r="P4883" i="11"/>
  <c r="Q4883" i="11"/>
  <c r="R4883" i="11"/>
  <c r="S4883" i="11"/>
  <c r="P4884" i="11"/>
  <c r="Q4884" i="11"/>
  <c r="R4884" i="11"/>
  <c r="S4884" i="11"/>
  <c r="P4885" i="11"/>
  <c r="Q4885" i="11"/>
  <c r="R4885" i="11"/>
  <c r="S4885" i="11"/>
  <c r="P4886" i="11"/>
  <c r="Q4886" i="11"/>
  <c r="R4886" i="11"/>
  <c r="S4886" i="11"/>
  <c r="P4887" i="11"/>
  <c r="Q4887" i="11"/>
  <c r="R4887" i="11"/>
  <c r="S4887" i="11"/>
  <c r="P4888" i="11"/>
  <c r="Q4888" i="11"/>
  <c r="R4888" i="11"/>
  <c r="S4888" i="11"/>
  <c r="P4889" i="11"/>
  <c r="Q4889" i="11"/>
  <c r="R4889" i="11"/>
  <c r="S4889" i="11"/>
  <c r="P4890" i="11"/>
  <c r="Q4890" i="11"/>
  <c r="R4890" i="11"/>
  <c r="S4890" i="11"/>
  <c r="P4891" i="11"/>
  <c r="Q4891" i="11"/>
  <c r="R4891" i="11"/>
  <c r="S4891" i="11"/>
  <c r="P4892" i="11"/>
  <c r="Q4892" i="11"/>
  <c r="R4892" i="11"/>
  <c r="S4892" i="11"/>
  <c r="P4893" i="11"/>
  <c r="Q4893" i="11"/>
  <c r="R4893" i="11"/>
  <c r="S4893" i="11"/>
  <c r="P4894" i="11"/>
  <c r="Q4894" i="11"/>
  <c r="R4894" i="11"/>
  <c r="S4894" i="11"/>
  <c r="P4895" i="11"/>
  <c r="Q4895" i="11"/>
  <c r="R4895" i="11"/>
  <c r="S4895" i="11"/>
  <c r="P4896" i="11"/>
  <c r="Q4896" i="11"/>
  <c r="R4896" i="11"/>
  <c r="S4896" i="11"/>
  <c r="P4897" i="11"/>
  <c r="Q4897" i="11"/>
  <c r="R4897" i="11"/>
  <c r="S4897" i="11"/>
  <c r="P4898" i="11"/>
  <c r="Q4898" i="11"/>
  <c r="R4898" i="11"/>
  <c r="S4898" i="11"/>
  <c r="P4899" i="11"/>
  <c r="Q4899" i="11"/>
  <c r="R4899" i="11"/>
  <c r="S4899" i="11"/>
  <c r="P4900" i="11"/>
  <c r="Q4900" i="11"/>
  <c r="R4900" i="11"/>
  <c r="S4900" i="11"/>
  <c r="P4901" i="11"/>
  <c r="Q4901" i="11"/>
  <c r="R4901" i="11"/>
  <c r="S4901" i="11"/>
  <c r="P4902" i="11"/>
  <c r="Q4902" i="11"/>
  <c r="R4902" i="11"/>
  <c r="S4902" i="11"/>
  <c r="P4903" i="11"/>
  <c r="Q4903" i="11"/>
  <c r="R4903" i="11"/>
  <c r="S4903" i="11"/>
  <c r="P4904" i="11"/>
  <c r="Q4904" i="11"/>
  <c r="R4904" i="11"/>
  <c r="S4904" i="11"/>
  <c r="P4905" i="11"/>
  <c r="Q4905" i="11"/>
  <c r="R4905" i="11"/>
  <c r="S4905" i="11"/>
  <c r="P4906" i="11"/>
  <c r="Q4906" i="11"/>
  <c r="R4906" i="11"/>
  <c r="S4906" i="11"/>
  <c r="P4907" i="11"/>
  <c r="Q4907" i="11"/>
  <c r="R4907" i="11"/>
  <c r="S4907" i="11"/>
  <c r="P4908" i="11"/>
  <c r="Q4908" i="11"/>
  <c r="R4908" i="11"/>
  <c r="S4908" i="11"/>
  <c r="P4909" i="11"/>
  <c r="Q4909" i="11"/>
  <c r="R4909" i="11"/>
  <c r="S4909" i="11"/>
  <c r="P4910" i="11"/>
  <c r="Q4910" i="11"/>
  <c r="R4910" i="11"/>
  <c r="S4910" i="11"/>
  <c r="P4911" i="11"/>
  <c r="Q4911" i="11"/>
  <c r="R4911" i="11"/>
  <c r="S4911" i="11"/>
  <c r="P4912" i="11"/>
  <c r="Q4912" i="11"/>
  <c r="R4912" i="11"/>
  <c r="S4912" i="11"/>
  <c r="P4913" i="11"/>
  <c r="Q4913" i="11"/>
  <c r="R4913" i="11"/>
  <c r="S4913" i="11"/>
  <c r="P4914" i="11"/>
  <c r="Q4914" i="11"/>
  <c r="R4914" i="11"/>
  <c r="S4914" i="11"/>
  <c r="P4915" i="11"/>
  <c r="Q4915" i="11"/>
  <c r="R4915" i="11"/>
  <c r="S4915" i="11"/>
  <c r="P4916" i="11"/>
  <c r="Q4916" i="11"/>
  <c r="R4916" i="11"/>
  <c r="S4916" i="11"/>
  <c r="P4917" i="11"/>
  <c r="Q4917" i="11"/>
  <c r="R4917" i="11"/>
  <c r="S4917" i="11"/>
  <c r="P4918" i="11"/>
  <c r="Q4918" i="11"/>
  <c r="R4918" i="11"/>
  <c r="S4918" i="11"/>
  <c r="P4919" i="11"/>
  <c r="Q4919" i="11"/>
  <c r="R4919" i="11"/>
  <c r="S4919" i="11"/>
  <c r="P4920" i="11"/>
  <c r="Q4920" i="11"/>
  <c r="R4920" i="11"/>
  <c r="S4920" i="11"/>
  <c r="P4921" i="11"/>
  <c r="Q4921" i="11"/>
  <c r="R4921" i="11"/>
  <c r="S4921" i="11"/>
  <c r="P4922" i="11"/>
  <c r="Q4922" i="11"/>
  <c r="R4922" i="11"/>
  <c r="S4922" i="11"/>
  <c r="P4923" i="11"/>
  <c r="Q4923" i="11"/>
  <c r="R4923" i="11"/>
  <c r="S4923" i="11"/>
  <c r="P4924" i="11"/>
  <c r="Q4924" i="11"/>
  <c r="R4924" i="11"/>
  <c r="S4924" i="11"/>
  <c r="P4925" i="11"/>
  <c r="Q4925" i="11"/>
  <c r="R4925" i="11"/>
  <c r="S4925" i="11"/>
  <c r="P4926" i="11"/>
  <c r="Q4926" i="11"/>
  <c r="R4926" i="11"/>
  <c r="S4926" i="11"/>
  <c r="P4927" i="11"/>
  <c r="Q4927" i="11"/>
  <c r="R4927" i="11"/>
  <c r="S4927" i="11"/>
  <c r="P4928" i="11"/>
  <c r="Q4928" i="11"/>
  <c r="R4928" i="11"/>
  <c r="S4928" i="11"/>
  <c r="P4929" i="11"/>
  <c r="Q4929" i="11"/>
  <c r="R4929" i="11"/>
  <c r="S4929" i="11"/>
  <c r="P4930" i="11"/>
  <c r="Q4930" i="11"/>
  <c r="R4930" i="11"/>
  <c r="S4930" i="11"/>
  <c r="P4931" i="11"/>
  <c r="Q4931" i="11"/>
  <c r="R4931" i="11"/>
  <c r="S4931" i="11"/>
  <c r="P4932" i="11"/>
  <c r="Q4932" i="11"/>
  <c r="R4932" i="11"/>
  <c r="S4932" i="11"/>
  <c r="P4933" i="11"/>
  <c r="Q4933" i="11"/>
  <c r="R4933" i="11"/>
  <c r="S4933" i="11"/>
  <c r="P4934" i="11"/>
  <c r="Q4934" i="11"/>
  <c r="R4934" i="11"/>
  <c r="S4934" i="11"/>
  <c r="P4935" i="11"/>
  <c r="Q4935" i="11"/>
  <c r="R4935" i="11"/>
  <c r="S4935" i="11"/>
  <c r="P4936" i="11"/>
  <c r="Q4936" i="11"/>
  <c r="R4936" i="11"/>
  <c r="S4936" i="11"/>
  <c r="P4937" i="11"/>
  <c r="Q4937" i="11"/>
  <c r="R4937" i="11"/>
  <c r="S4937" i="11"/>
  <c r="P4938" i="11"/>
  <c r="Q4938" i="11"/>
  <c r="R4938" i="11"/>
  <c r="S4938" i="11"/>
  <c r="P4939" i="11"/>
  <c r="Q4939" i="11"/>
  <c r="R4939" i="11"/>
  <c r="S4939" i="11"/>
  <c r="P4940" i="11"/>
  <c r="Q4940" i="11"/>
  <c r="R4940" i="11"/>
  <c r="S4940" i="11"/>
  <c r="P4941" i="11"/>
  <c r="Q4941" i="11"/>
  <c r="R4941" i="11"/>
  <c r="S4941" i="11"/>
  <c r="P4942" i="11"/>
  <c r="Q4942" i="11"/>
  <c r="R4942" i="11"/>
  <c r="S4942" i="11"/>
  <c r="P4943" i="11"/>
  <c r="Q4943" i="11"/>
  <c r="R4943" i="11"/>
  <c r="S4943" i="11"/>
  <c r="P4944" i="11"/>
  <c r="Q4944" i="11"/>
  <c r="R4944" i="11"/>
  <c r="S4944" i="11"/>
  <c r="P4945" i="11"/>
  <c r="Q4945" i="11"/>
  <c r="R4945" i="11"/>
  <c r="S4945" i="11"/>
  <c r="P4946" i="11"/>
  <c r="Q4946" i="11"/>
  <c r="R4946" i="11"/>
  <c r="S4946" i="11"/>
  <c r="P4947" i="11"/>
  <c r="Q4947" i="11"/>
  <c r="R4947" i="11"/>
  <c r="S4947" i="11"/>
  <c r="P4948" i="11"/>
  <c r="Q4948" i="11"/>
  <c r="R4948" i="11"/>
  <c r="S4948" i="11"/>
  <c r="P4949" i="11"/>
  <c r="Q4949" i="11"/>
  <c r="R4949" i="11"/>
  <c r="S4949" i="11"/>
  <c r="P4950" i="11"/>
  <c r="Q4950" i="11"/>
  <c r="R4950" i="11"/>
  <c r="S4950" i="11"/>
  <c r="P4951" i="11"/>
  <c r="Q4951" i="11"/>
  <c r="R4951" i="11"/>
  <c r="S4951" i="11"/>
  <c r="P4952" i="11"/>
  <c r="Q4952" i="11"/>
  <c r="R4952" i="11"/>
  <c r="S4952" i="11"/>
  <c r="P4953" i="11"/>
  <c r="Q4953" i="11"/>
  <c r="R4953" i="11"/>
  <c r="S4953" i="11"/>
  <c r="P4954" i="11"/>
  <c r="Q4954" i="11"/>
  <c r="R4954" i="11"/>
  <c r="S4954" i="11"/>
  <c r="P4955" i="11"/>
  <c r="Q4955" i="11"/>
  <c r="R4955" i="11"/>
  <c r="S4955" i="11"/>
  <c r="P4956" i="11"/>
  <c r="Q4956" i="11"/>
  <c r="R4956" i="11"/>
  <c r="S4956" i="11"/>
  <c r="P4957" i="11"/>
  <c r="Q4957" i="11"/>
  <c r="R4957" i="11"/>
  <c r="S4957" i="11"/>
  <c r="P4958" i="11"/>
  <c r="Q4958" i="11"/>
  <c r="R4958" i="11"/>
  <c r="S4958" i="11"/>
  <c r="P4959" i="11"/>
  <c r="Q4959" i="11"/>
  <c r="R4959" i="11"/>
  <c r="S4959" i="11"/>
  <c r="P4960" i="11"/>
  <c r="Q4960" i="11"/>
  <c r="R4960" i="11"/>
  <c r="S4960" i="11"/>
  <c r="P4961" i="11"/>
  <c r="Q4961" i="11"/>
  <c r="R4961" i="11"/>
  <c r="S4961" i="11"/>
  <c r="P4962" i="11"/>
  <c r="Q4962" i="11"/>
  <c r="R4962" i="11"/>
  <c r="S4962" i="11"/>
  <c r="P4963" i="11"/>
  <c r="Q4963" i="11"/>
  <c r="R4963" i="11"/>
  <c r="S4963" i="11"/>
  <c r="P4964" i="11"/>
  <c r="Q4964" i="11"/>
  <c r="R4964" i="11"/>
  <c r="S4964" i="11"/>
  <c r="P4965" i="11"/>
  <c r="Q4965" i="11"/>
  <c r="R4965" i="11"/>
  <c r="S4965" i="11"/>
  <c r="P4966" i="11"/>
  <c r="Q4966" i="11"/>
  <c r="R4966" i="11"/>
  <c r="S4966" i="11"/>
  <c r="P4967" i="11"/>
  <c r="Q4967" i="11"/>
  <c r="R4967" i="11"/>
  <c r="S4967" i="11"/>
  <c r="P4968" i="11"/>
  <c r="Q4968" i="11"/>
  <c r="R4968" i="11"/>
  <c r="S4968" i="11"/>
  <c r="P4969" i="11"/>
  <c r="Q4969" i="11"/>
  <c r="R4969" i="11"/>
  <c r="S4969" i="11"/>
  <c r="P4970" i="11"/>
  <c r="Q4970" i="11"/>
  <c r="R4970" i="11"/>
  <c r="S4970" i="11"/>
  <c r="P4971" i="11"/>
  <c r="Q4971" i="11"/>
  <c r="R4971" i="11"/>
  <c r="S4971" i="11"/>
  <c r="P4972" i="11"/>
  <c r="Q4972" i="11"/>
  <c r="R4972" i="11"/>
  <c r="S4972" i="11"/>
  <c r="P4973" i="11"/>
  <c r="Q4973" i="11"/>
  <c r="R4973" i="11"/>
  <c r="S4973" i="11"/>
  <c r="P4974" i="11"/>
  <c r="Q4974" i="11"/>
  <c r="R4974" i="11"/>
  <c r="S4974" i="11"/>
  <c r="P4975" i="11"/>
  <c r="Q4975" i="11"/>
  <c r="R4975" i="11"/>
  <c r="S4975" i="11"/>
  <c r="P4976" i="11"/>
  <c r="Q4976" i="11"/>
  <c r="R4976" i="11"/>
  <c r="S4976" i="11"/>
  <c r="P4977" i="11"/>
  <c r="Q4977" i="11"/>
  <c r="R4977" i="11"/>
  <c r="S4977" i="11"/>
  <c r="P4978" i="11"/>
  <c r="Q4978" i="11"/>
  <c r="R4978" i="11"/>
  <c r="S4978" i="11"/>
  <c r="P4979" i="11"/>
  <c r="Q4979" i="11"/>
  <c r="R4979" i="11"/>
  <c r="S4979" i="11"/>
  <c r="P4980" i="11"/>
  <c r="Q4980" i="11"/>
  <c r="R4980" i="11"/>
  <c r="S4980" i="11"/>
  <c r="P4981" i="11"/>
  <c r="Q4981" i="11"/>
  <c r="R4981" i="11"/>
  <c r="S4981" i="11"/>
  <c r="P4982" i="11"/>
  <c r="Q4982" i="11"/>
  <c r="R4982" i="11"/>
  <c r="S4982" i="11"/>
  <c r="P4983" i="11"/>
  <c r="Q4983" i="11"/>
  <c r="R4983" i="11"/>
  <c r="S4983" i="11"/>
  <c r="P4984" i="11"/>
  <c r="Q4984" i="11"/>
  <c r="R4984" i="11"/>
  <c r="S4984" i="11"/>
  <c r="P4985" i="11"/>
  <c r="Q4985" i="11"/>
  <c r="R4985" i="11"/>
  <c r="S4985" i="11"/>
  <c r="P4986" i="11"/>
  <c r="Q4986" i="11"/>
  <c r="R4986" i="11"/>
  <c r="S4986" i="11"/>
  <c r="P4987" i="11"/>
  <c r="Q4987" i="11"/>
  <c r="R4987" i="11"/>
  <c r="S4987" i="11"/>
  <c r="P4988" i="11"/>
  <c r="Q4988" i="11"/>
  <c r="R4988" i="11"/>
  <c r="S4988" i="11"/>
  <c r="P4989" i="11"/>
  <c r="Q4989" i="11"/>
  <c r="R4989" i="11"/>
  <c r="S4989" i="11"/>
  <c r="P4990" i="11"/>
  <c r="Q4990" i="11"/>
  <c r="R4990" i="11"/>
  <c r="S4990" i="11"/>
  <c r="P4991" i="11"/>
  <c r="Q4991" i="11"/>
  <c r="R4991" i="11"/>
  <c r="S4991" i="11"/>
  <c r="P4992" i="11"/>
  <c r="Q4992" i="11"/>
  <c r="R4992" i="11"/>
  <c r="S4992" i="11"/>
  <c r="P4993" i="11"/>
  <c r="Q4993" i="11"/>
  <c r="R4993" i="11"/>
  <c r="S4993" i="11"/>
  <c r="P4994" i="11"/>
  <c r="Q4994" i="11"/>
  <c r="R4994" i="11"/>
  <c r="S4994" i="11"/>
  <c r="P4995" i="11"/>
  <c r="Q4995" i="11"/>
  <c r="R4995" i="11"/>
  <c r="S4995" i="11"/>
  <c r="P4996" i="11"/>
  <c r="Q4996" i="11"/>
  <c r="R4996" i="11"/>
  <c r="S4996" i="11"/>
  <c r="P4997" i="11"/>
  <c r="Q4997" i="11"/>
  <c r="R4997" i="11"/>
  <c r="S4997" i="11"/>
  <c r="P4998" i="11"/>
  <c r="Q4998" i="11"/>
  <c r="R4998" i="11"/>
  <c r="S4998" i="11"/>
  <c r="P4999" i="11"/>
  <c r="Q4999" i="11"/>
  <c r="R4999" i="11"/>
  <c r="S4999" i="11"/>
  <c r="P5000" i="11"/>
  <c r="Q5000" i="11"/>
  <c r="R5000" i="11"/>
  <c r="S5000" i="11"/>
  <c r="P5001" i="11"/>
  <c r="Q5001" i="11"/>
  <c r="R5001" i="11"/>
  <c r="S5001" i="11"/>
  <c r="P5002" i="11"/>
  <c r="Q5002" i="11"/>
  <c r="R5002" i="11"/>
  <c r="S5002" i="11"/>
  <c r="P5003" i="11"/>
  <c r="Q5003" i="11"/>
  <c r="R5003" i="11"/>
  <c r="S5003" i="11"/>
  <c r="P5004" i="11"/>
  <c r="Q5004" i="11"/>
  <c r="R5004" i="11"/>
  <c r="S5004" i="11"/>
  <c r="P5005" i="11"/>
  <c r="Q5005" i="11"/>
  <c r="R5005" i="11"/>
  <c r="S5005" i="11"/>
  <c r="P5006" i="11"/>
  <c r="Q5006" i="11"/>
  <c r="R5006" i="11"/>
  <c r="S5006" i="11"/>
  <c r="P5007" i="11"/>
  <c r="Q5007" i="11"/>
  <c r="R5007" i="11"/>
  <c r="S5007" i="11"/>
  <c r="P5008" i="11"/>
  <c r="Q5008" i="11"/>
  <c r="R5008" i="11"/>
  <c r="S5008" i="11"/>
  <c r="P5009" i="11"/>
  <c r="Q5009" i="11"/>
  <c r="R5009" i="11"/>
  <c r="S5009" i="11"/>
  <c r="P5010" i="11"/>
  <c r="Q5010" i="11"/>
  <c r="R5010" i="11"/>
  <c r="S5010" i="11"/>
  <c r="P5011" i="11"/>
  <c r="Q5011" i="11"/>
  <c r="R5011" i="11"/>
  <c r="S5011" i="11"/>
  <c r="P5012" i="11"/>
  <c r="Q5012" i="11"/>
  <c r="R5012" i="11"/>
  <c r="S5012" i="11"/>
  <c r="P5013" i="11"/>
  <c r="Q5013" i="11"/>
  <c r="R5013" i="11"/>
  <c r="S5013" i="11"/>
  <c r="P5014" i="11"/>
  <c r="Q5014" i="11"/>
  <c r="R5014" i="11"/>
  <c r="S5014" i="11"/>
  <c r="P5015" i="11"/>
  <c r="Q5015" i="11"/>
  <c r="R5015" i="11"/>
  <c r="S5015" i="11"/>
  <c r="P5016" i="11"/>
  <c r="Q5016" i="11"/>
  <c r="R5016" i="11"/>
  <c r="S5016" i="11"/>
  <c r="P5017" i="11"/>
  <c r="Q5017" i="11"/>
  <c r="R5017" i="11"/>
  <c r="S5017" i="11"/>
  <c r="P5018" i="11"/>
  <c r="Q5018" i="11"/>
  <c r="R5018" i="11"/>
  <c r="S5018" i="11"/>
  <c r="P5019" i="11"/>
  <c r="Q5019" i="11"/>
  <c r="R5019" i="11"/>
  <c r="S5019" i="11"/>
  <c r="P5020" i="11"/>
  <c r="Q5020" i="11"/>
  <c r="R5020" i="11"/>
  <c r="S5020" i="11"/>
  <c r="P5021" i="11"/>
  <c r="Q5021" i="11"/>
  <c r="R5021" i="11"/>
  <c r="S5021" i="11"/>
  <c r="P5022" i="11"/>
  <c r="Q5022" i="11"/>
  <c r="R5022" i="11"/>
  <c r="S5022" i="11"/>
  <c r="P5023" i="11"/>
  <c r="Q5023" i="11"/>
  <c r="R5023" i="11"/>
  <c r="S5023" i="11"/>
  <c r="P5024" i="11"/>
  <c r="Q5024" i="11"/>
  <c r="R5024" i="11"/>
  <c r="S5024" i="11"/>
  <c r="P5025" i="11"/>
  <c r="Q5025" i="11"/>
  <c r="R5025" i="11"/>
  <c r="S5025" i="11"/>
  <c r="P5026" i="11"/>
  <c r="Q5026" i="11"/>
  <c r="R5026" i="11"/>
  <c r="S5026" i="11"/>
  <c r="P5027" i="11"/>
  <c r="Q5027" i="11"/>
  <c r="R5027" i="11"/>
  <c r="S5027" i="11"/>
  <c r="P5028" i="11"/>
  <c r="Q5028" i="11"/>
  <c r="R5028" i="11"/>
  <c r="S5028" i="11"/>
  <c r="P5029" i="11"/>
  <c r="Q5029" i="11"/>
  <c r="R5029" i="11"/>
  <c r="S5029" i="11"/>
  <c r="P5030" i="11"/>
  <c r="Q5030" i="11"/>
  <c r="R5030" i="11"/>
  <c r="S5030" i="11"/>
  <c r="P5031" i="11"/>
  <c r="Q5031" i="11"/>
  <c r="R5031" i="11"/>
  <c r="S5031" i="11"/>
  <c r="P5032" i="11"/>
  <c r="Q5032" i="11"/>
  <c r="R5032" i="11"/>
  <c r="S5032" i="11"/>
  <c r="P5033" i="11"/>
  <c r="Q5033" i="11"/>
  <c r="R5033" i="11"/>
  <c r="S5033" i="11"/>
  <c r="P5034" i="11"/>
  <c r="Q5034" i="11"/>
  <c r="R5034" i="11"/>
  <c r="S5034" i="11"/>
  <c r="P5035" i="11"/>
  <c r="Q5035" i="11"/>
  <c r="R5035" i="11"/>
  <c r="S5035" i="11"/>
  <c r="P5036" i="11"/>
  <c r="Q5036" i="11"/>
  <c r="R5036" i="11"/>
  <c r="S5036" i="11"/>
  <c r="P5037" i="11"/>
  <c r="Q5037" i="11"/>
  <c r="R5037" i="11"/>
  <c r="S5037" i="11"/>
  <c r="P5038" i="11"/>
  <c r="Q5038" i="11"/>
  <c r="R5038" i="11"/>
  <c r="S5038" i="11"/>
  <c r="P5039" i="11"/>
  <c r="Q5039" i="11"/>
  <c r="R5039" i="11"/>
  <c r="S5039" i="11"/>
  <c r="P5040" i="11"/>
  <c r="Q5040" i="11"/>
  <c r="R5040" i="11"/>
  <c r="S5040" i="11"/>
  <c r="P5041" i="11"/>
  <c r="Q5041" i="11"/>
  <c r="R5041" i="11"/>
  <c r="S5041" i="11"/>
  <c r="P5042" i="11"/>
  <c r="Q5042" i="11"/>
  <c r="R5042" i="11"/>
  <c r="S5042" i="11"/>
  <c r="P5043" i="11"/>
  <c r="Q5043" i="11"/>
  <c r="R5043" i="11"/>
  <c r="S5043" i="11"/>
  <c r="P5044" i="11"/>
  <c r="Q5044" i="11"/>
  <c r="R5044" i="11"/>
  <c r="S5044" i="11"/>
  <c r="P5045" i="11"/>
  <c r="Q5045" i="11"/>
  <c r="R5045" i="11"/>
  <c r="S5045" i="11"/>
  <c r="P5046" i="11"/>
  <c r="Q5046" i="11"/>
  <c r="R5046" i="11"/>
  <c r="S5046" i="11"/>
  <c r="P5047" i="11"/>
  <c r="Q5047" i="11"/>
  <c r="R5047" i="11"/>
  <c r="S5047" i="11"/>
  <c r="P5048" i="11"/>
  <c r="Q5048" i="11"/>
  <c r="R5048" i="11"/>
  <c r="S5048" i="11"/>
  <c r="P5049" i="11"/>
  <c r="Q5049" i="11"/>
  <c r="R5049" i="11"/>
  <c r="S5049" i="11"/>
  <c r="P5050" i="11"/>
  <c r="Q5050" i="11"/>
  <c r="R5050" i="11"/>
  <c r="S5050" i="11"/>
  <c r="P5051" i="11"/>
  <c r="Q5051" i="11"/>
  <c r="R5051" i="11"/>
  <c r="S5051" i="11"/>
  <c r="P5052" i="11"/>
  <c r="Q5052" i="11"/>
  <c r="R5052" i="11"/>
  <c r="S5052" i="11"/>
  <c r="P5053" i="11"/>
  <c r="Q5053" i="11"/>
  <c r="R5053" i="11"/>
  <c r="S5053" i="11"/>
  <c r="P5054" i="11"/>
  <c r="Q5054" i="11"/>
  <c r="R5054" i="11"/>
  <c r="S5054" i="11"/>
  <c r="P5055" i="11"/>
  <c r="Q5055" i="11"/>
  <c r="R5055" i="11"/>
  <c r="S5055" i="11"/>
  <c r="P5056" i="11"/>
  <c r="Q5056" i="11"/>
  <c r="R5056" i="11"/>
  <c r="S5056" i="11"/>
  <c r="P5057" i="11"/>
  <c r="Q5057" i="11"/>
  <c r="R5057" i="11"/>
  <c r="S5057" i="11"/>
  <c r="P5058" i="11"/>
  <c r="Q5058" i="11"/>
  <c r="R5058" i="11"/>
  <c r="S5058" i="11"/>
  <c r="P5059" i="11"/>
  <c r="Q5059" i="11"/>
  <c r="R5059" i="11"/>
  <c r="S5059" i="11"/>
  <c r="P5060" i="11"/>
  <c r="Q5060" i="11"/>
  <c r="R5060" i="11"/>
  <c r="S5060" i="11"/>
  <c r="P5061" i="11"/>
  <c r="Q5061" i="11"/>
  <c r="R5061" i="11"/>
  <c r="S5061" i="11"/>
  <c r="P5062" i="11"/>
  <c r="Q5062" i="11"/>
  <c r="R5062" i="11"/>
  <c r="S5062" i="11"/>
  <c r="P5063" i="11"/>
  <c r="Q5063" i="11"/>
  <c r="R5063" i="11"/>
  <c r="S5063" i="11"/>
  <c r="P5064" i="11"/>
  <c r="Q5064" i="11"/>
  <c r="R5064" i="11"/>
  <c r="S5064" i="11"/>
  <c r="P5065" i="11"/>
  <c r="Q5065" i="11"/>
  <c r="R5065" i="11"/>
  <c r="S5065" i="11"/>
  <c r="P5066" i="11"/>
  <c r="Q5066" i="11"/>
  <c r="R5066" i="11"/>
  <c r="S5066" i="11"/>
  <c r="P5067" i="11"/>
  <c r="Q5067" i="11"/>
  <c r="R5067" i="11"/>
  <c r="S5067" i="11"/>
  <c r="P5068" i="11"/>
  <c r="Q5068" i="11"/>
  <c r="R5068" i="11"/>
  <c r="S5068" i="11"/>
  <c r="P5069" i="11"/>
  <c r="Q5069" i="11"/>
  <c r="R5069" i="11"/>
  <c r="S5069" i="11"/>
  <c r="P5070" i="11"/>
  <c r="Q5070" i="11"/>
  <c r="R5070" i="11"/>
  <c r="S5070" i="11"/>
  <c r="P5071" i="11"/>
  <c r="Q5071" i="11"/>
  <c r="R5071" i="11"/>
  <c r="S5071" i="11"/>
  <c r="P5072" i="11"/>
  <c r="Q5072" i="11"/>
  <c r="R5072" i="11"/>
  <c r="S5072" i="11"/>
  <c r="P5073" i="11"/>
  <c r="Q5073" i="11"/>
  <c r="R5073" i="11"/>
  <c r="S5073" i="11"/>
  <c r="P5074" i="11"/>
  <c r="Q5074" i="11"/>
  <c r="R5074" i="11"/>
  <c r="S5074" i="11"/>
  <c r="P5075" i="11"/>
  <c r="Q5075" i="11"/>
  <c r="R5075" i="11"/>
  <c r="S5075" i="11"/>
  <c r="P5076" i="11"/>
  <c r="Q5076" i="11"/>
  <c r="R5076" i="11"/>
  <c r="S5076" i="11"/>
  <c r="P5077" i="11"/>
  <c r="Q5077" i="11"/>
  <c r="R5077" i="11"/>
  <c r="S5077" i="11"/>
  <c r="P5078" i="11"/>
  <c r="Q5078" i="11"/>
  <c r="R5078" i="11"/>
  <c r="S5078" i="11"/>
  <c r="P5079" i="11"/>
  <c r="Q5079" i="11"/>
  <c r="R5079" i="11"/>
  <c r="S5079" i="11"/>
  <c r="P5080" i="11"/>
  <c r="Q5080" i="11"/>
  <c r="R5080" i="11"/>
  <c r="S5080" i="11"/>
  <c r="P5081" i="11"/>
  <c r="Q5081" i="11"/>
  <c r="R5081" i="11"/>
  <c r="S5081" i="11"/>
  <c r="P5082" i="11"/>
  <c r="Q5082" i="11"/>
  <c r="R5082" i="11"/>
  <c r="S5082" i="11"/>
  <c r="P5083" i="11"/>
  <c r="Q5083" i="11"/>
  <c r="R5083" i="11"/>
  <c r="S5083" i="11"/>
  <c r="P5084" i="11"/>
  <c r="Q5084" i="11"/>
  <c r="R5084" i="11"/>
  <c r="S5084" i="11"/>
  <c r="P5085" i="11"/>
  <c r="Q5085" i="11"/>
  <c r="R5085" i="11"/>
  <c r="S5085" i="11"/>
  <c r="P5086" i="11"/>
  <c r="Q5086" i="11"/>
  <c r="R5086" i="11"/>
  <c r="S5086" i="11"/>
  <c r="P5087" i="11"/>
  <c r="Q5087" i="11"/>
  <c r="R5087" i="11"/>
  <c r="S5087" i="11"/>
  <c r="P5088" i="11"/>
  <c r="Q5088" i="11"/>
  <c r="R5088" i="11"/>
  <c r="S5088" i="11"/>
  <c r="P5089" i="11"/>
  <c r="Q5089" i="11"/>
  <c r="R5089" i="11"/>
  <c r="S5089" i="11"/>
  <c r="P5090" i="11"/>
  <c r="Q5090" i="11"/>
  <c r="R5090" i="11"/>
  <c r="S5090" i="11"/>
  <c r="P5091" i="11"/>
  <c r="Q5091" i="11"/>
  <c r="R5091" i="11"/>
  <c r="S5091" i="11"/>
  <c r="P5092" i="11"/>
  <c r="Q5092" i="11"/>
  <c r="R5092" i="11"/>
  <c r="S5092" i="11"/>
  <c r="P5093" i="11"/>
  <c r="Q5093" i="11"/>
  <c r="R5093" i="11"/>
  <c r="S5093" i="11"/>
  <c r="P5094" i="11"/>
  <c r="Q5094" i="11"/>
  <c r="R5094" i="11"/>
  <c r="S5094" i="11"/>
  <c r="P5095" i="11"/>
  <c r="Q5095" i="11"/>
  <c r="R5095" i="11"/>
  <c r="S5095" i="11"/>
  <c r="P5096" i="11"/>
  <c r="Q5096" i="11"/>
  <c r="R5096" i="11"/>
  <c r="S5096" i="11"/>
  <c r="P5097" i="11"/>
  <c r="Q5097" i="11"/>
  <c r="R5097" i="11"/>
  <c r="S5097" i="11"/>
  <c r="P5098" i="11"/>
  <c r="Q5098" i="11"/>
  <c r="R5098" i="11"/>
  <c r="S5098" i="11"/>
  <c r="P5099" i="11"/>
  <c r="Q5099" i="11"/>
  <c r="R5099" i="11"/>
  <c r="S5099" i="11"/>
  <c r="P5100" i="11"/>
  <c r="Q5100" i="11"/>
  <c r="R5100" i="11"/>
  <c r="S5100" i="11"/>
  <c r="P5101" i="11"/>
  <c r="Q5101" i="11"/>
  <c r="R5101" i="11"/>
  <c r="S5101" i="11"/>
  <c r="P5102" i="11"/>
  <c r="Q5102" i="11"/>
  <c r="R5102" i="11"/>
  <c r="S5102" i="11"/>
  <c r="P5103" i="11"/>
  <c r="Q5103" i="11"/>
  <c r="R5103" i="11"/>
  <c r="S5103" i="11"/>
  <c r="P5104" i="11"/>
  <c r="Q5104" i="11"/>
  <c r="R5104" i="11"/>
  <c r="S5104" i="11"/>
  <c r="P5105" i="11"/>
  <c r="Q5105" i="11"/>
  <c r="R5105" i="11"/>
  <c r="S5105" i="11"/>
  <c r="P5106" i="11"/>
  <c r="Q5106" i="11"/>
  <c r="R5106" i="11"/>
  <c r="S5106" i="11"/>
  <c r="P5107" i="11"/>
  <c r="Q5107" i="11"/>
  <c r="R5107" i="11"/>
  <c r="S5107" i="11"/>
  <c r="P5108" i="11"/>
  <c r="Q5108" i="11"/>
  <c r="R5108" i="11"/>
  <c r="S5108" i="11"/>
  <c r="P5109" i="11"/>
  <c r="Q5109" i="11"/>
  <c r="R5109" i="11"/>
  <c r="S5109" i="11"/>
  <c r="P5110" i="11"/>
  <c r="Q5110" i="11"/>
  <c r="R5110" i="11"/>
  <c r="S5110" i="11"/>
  <c r="P5111" i="11"/>
  <c r="Q5111" i="11"/>
  <c r="R5111" i="11"/>
  <c r="S5111" i="11"/>
  <c r="P5112" i="11"/>
  <c r="Q5112" i="11"/>
  <c r="R5112" i="11"/>
  <c r="S5112" i="11"/>
  <c r="P5113" i="11"/>
  <c r="Q5113" i="11"/>
  <c r="R5113" i="11"/>
  <c r="S5113" i="11"/>
  <c r="P5114" i="11"/>
  <c r="Q5114" i="11"/>
  <c r="R5114" i="11"/>
  <c r="S5114" i="11"/>
  <c r="P5115" i="11"/>
  <c r="Q5115" i="11"/>
  <c r="R5115" i="11"/>
  <c r="S5115" i="11"/>
  <c r="P5116" i="11"/>
  <c r="Q5116" i="11"/>
  <c r="R5116" i="11"/>
  <c r="S5116" i="11"/>
  <c r="P5117" i="11"/>
  <c r="Q5117" i="11"/>
  <c r="R5117" i="11"/>
  <c r="S5117" i="11"/>
  <c r="P5118" i="11"/>
  <c r="Q5118" i="11"/>
  <c r="R5118" i="11"/>
  <c r="S5118" i="11"/>
  <c r="P5119" i="11"/>
  <c r="Q5119" i="11"/>
  <c r="R5119" i="11"/>
  <c r="S5119" i="11"/>
  <c r="P5120" i="11"/>
  <c r="Q5120" i="11"/>
  <c r="R5120" i="11"/>
  <c r="S5120" i="11"/>
  <c r="P5121" i="11"/>
  <c r="Q5121" i="11"/>
  <c r="R5121" i="11"/>
  <c r="S5121" i="11"/>
  <c r="P5122" i="11"/>
  <c r="Q5122" i="11"/>
  <c r="R5122" i="11"/>
  <c r="S5122" i="11"/>
  <c r="P5123" i="11"/>
  <c r="Q5123" i="11"/>
  <c r="R5123" i="11"/>
  <c r="S5123" i="11"/>
  <c r="P5124" i="11"/>
  <c r="Q5124" i="11"/>
  <c r="R5124" i="11"/>
  <c r="S5124" i="11"/>
  <c r="P5125" i="11"/>
  <c r="Q5125" i="11"/>
  <c r="R5125" i="11"/>
  <c r="S5125" i="11"/>
  <c r="P5126" i="11"/>
  <c r="Q5126" i="11"/>
  <c r="R5126" i="11"/>
  <c r="S5126" i="11"/>
  <c r="P5127" i="11"/>
  <c r="Q5127" i="11"/>
  <c r="R5127" i="11"/>
  <c r="S5127" i="11"/>
  <c r="P5128" i="11"/>
  <c r="Q5128" i="11"/>
  <c r="R5128" i="11"/>
  <c r="S5128" i="11"/>
  <c r="P5129" i="11"/>
  <c r="Q5129" i="11"/>
  <c r="R5129" i="11"/>
  <c r="S5129" i="11"/>
  <c r="P5130" i="11"/>
  <c r="Q5130" i="11"/>
  <c r="R5130" i="11"/>
  <c r="S5130" i="11"/>
  <c r="P5131" i="11"/>
  <c r="Q5131" i="11"/>
  <c r="R5131" i="11"/>
  <c r="S5131" i="11"/>
  <c r="P5132" i="11"/>
  <c r="Q5132" i="11"/>
  <c r="R5132" i="11"/>
  <c r="S5132" i="11"/>
  <c r="P5133" i="11"/>
  <c r="Q5133" i="11"/>
  <c r="R5133" i="11"/>
  <c r="S5133" i="11"/>
  <c r="P5134" i="11"/>
  <c r="Q5134" i="11"/>
  <c r="R5134" i="11"/>
  <c r="S5134" i="11"/>
  <c r="P5135" i="11"/>
  <c r="Q5135" i="11"/>
  <c r="R5135" i="11"/>
  <c r="S5135" i="11"/>
  <c r="P5136" i="11"/>
  <c r="Q5136" i="11"/>
  <c r="R5136" i="11"/>
  <c r="S5136" i="11"/>
  <c r="P5137" i="11"/>
  <c r="Q5137" i="11"/>
  <c r="R5137" i="11"/>
  <c r="S5137" i="11"/>
  <c r="P5138" i="11"/>
  <c r="Q5138" i="11"/>
  <c r="R5138" i="11"/>
  <c r="S5138" i="11"/>
  <c r="P5139" i="11"/>
  <c r="Q5139" i="11"/>
  <c r="R5139" i="11"/>
  <c r="S5139" i="11"/>
  <c r="P5140" i="11"/>
  <c r="Q5140" i="11"/>
  <c r="R5140" i="11"/>
  <c r="S5140" i="11"/>
  <c r="P5141" i="11"/>
  <c r="Q5141" i="11"/>
  <c r="R5141" i="11"/>
  <c r="S5141" i="11"/>
  <c r="P5142" i="11"/>
  <c r="Q5142" i="11"/>
  <c r="R5142" i="11"/>
  <c r="S5142" i="11"/>
  <c r="P5143" i="11"/>
  <c r="Q5143" i="11"/>
  <c r="R5143" i="11"/>
  <c r="S5143" i="11"/>
  <c r="P5144" i="11"/>
  <c r="Q5144" i="11"/>
  <c r="R5144" i="11"/>
  <c r="S5144" i="11"/>
  <c r="P5145" i="11"/>
  <c r="Q5145" i="11"/>
  <c r="R5145" i="11"/>
  <c r="S5145" i="11"/>
  <c r="P5146" i="11"/>
  <c r="Q5146" i="11"/>
  <c r="R5146" i="11"/>
  <c r="S5146" i="11"/>
  <c r="P5147" i="11"/>
  <c r="Q5147" i="11"/>
  <c r="R5147" i="11"/>
  <c r="S5147" i="11"/>
  <c r="P5148" i="11"/>
  <c r="Q5148" i="11"/>
  <c r="R5148" i="11"/>
  <c r="S5148" i="11"/>
  <c r="P5149" i="11"/>
  <c r="Q5149" i="11"/>
  <c r="R5149" i="11"/>
  <c r="S5149" i="11"/>
  <c r="P5150" i="11"/>
  <c r="Q5150" i="11"/>
  <c r="R5150" i="11"/>
  <c r="S5150" i="11"/>
  <c r="P5151" i="11"/>
  <c r="Q5151" i="11"/>
  <c r="R5151" i="11"/>
  <c r="S5151" i="11"/>
  <c r="P5152" i="11"/>
  <c r="Q5152" i="11"/>
  <c r="R5152" i="11"/>
  <c r="S5152" i="11"/>
  <c r="P5153" i="11"/>
  <c r="Q5153" i="11"/>
  <c r="R5153" i="11"/>
  <c r="S5153" i="11"/>
  <c r="P5154" i="11"/>
  <c r="Q5154" i="11"/>
  <c r="R5154" i="11"/>
  <c r="S5154" i="11"/>
  <c r="P5155" i="11"/>
  <c r="Q5155" i="11"/>
  <c r="R5155" i="11"/>
  <c r="S5155" i="11"/>
  <c r="P5156" i="11"/>
  <c r="Q5156" i="11"/>
  <c r="R5156" i="11"/>
  <c r="S5156" i="11"/>
  <c r="P5157" i="11"/>
  <c r="Q5157" i="11"/>
  <c r="R5157" i="11"/>
  <c r="S5157" i="11"/>
  <c r="P5158" i="11"/>
  <c r="Q5158" i="11"/>
  <c r="R5158" i="11"/>
  <c r="S5158" i="11"/>
  <c r="P5159" i="11"/>
  <c r="Q5159" i="11"/>
  <c r="R5159" i="11"/>
  <c r="S5159" i="11"/>
  <c r="P5160" i="11"/>
  <c r="Q5160" i="11"/>
  <c r="R5160" i="11"/>
  <c r="S5160" i="11"/>
  <c r="P5161" i="11"/>
  <c r="Q5161" i="11"/>
  <c r="R5161" i="11"/>
  <c r="S5161" i="11"/>
  <c r="P5162" i="11"/>
  <c r="Q5162" i="11"/>
  <c r="R5162" i="11"/>
  <c r="S5162" i="11"/>
  <c r="P5163" i="11"/>
  <c r="Q5163" i="11"/>
  <c r="R5163" i="11"/>
  <c r="S5163" i="11"/>
  <c r="P5164" i="11"/>
  <c r="Q5164" i="11"/>
  <c r="R5164" i="11"/>
  <c r="S5164" i="11"/>
  <c r="P5165" i="11"/>
  <c r="Q5165" i="11"/>
  <c r="R5165" i="11"/>
  <c r="S5165" i="11"/>
  <c r="P5166" i="11"/>
  <c r="Q5166" i="11"/>
  <c r="R5166" i="11"/>
  <c r="S5166" i="11"/>
  <c r="P5167" i="11"/>
  <c r="Q5167" i="11"/>
  <c r="R5167" i="11"/>
  <c r="S5167" i="11"/>
  <c r="P5168" i="11"/>
  <c r="Q5168" i="11"/>
  <c r="R5168" i="11"/>
  <c r="S5168" i="11"/>
  <c r="P5169" i="11"/>
  <c r="Q5169" i="11"/>
  <c r="R5169" i="11"/>
  <c r="S5169" i="11"/>
  <c r="P5170" i="11"/>
  <c r="Q5170" i="11"/>
  <c r="R5170" i="11"/>
  <c r="S5170" i="11"/>
  <c r="P5171" i="11"/>
  <c r="Q5171" i="11"/>
  <c r="R5171" i="11"/>
  <c r="S5171" i="11"/>
  <c r="P5172" i="11"/>
  <c r="Q5172" i="11"/>
  <c r="R5172" i="11"/>
  <c r="S5172" i="11"/>
  <c r="P5173" i="11"/>
  <c r="Q5173" i="11"/>
  <c r="R5173" i="11"/>
  <c r="S5173" i="11"/>
  <c r="P5174" i="11"/>
  <c r="Q5174" i="11"/>
  <c r="R5174" i="11"/>
  <c r="S5174" i="11"/>
  <c r="P5175" i="11"/>
  <c r="Q5175" i="11"/>
  <c r="R5175" i="11"/>
  <c r="S5175" i="11"/>
  <c r="P5176" i="11"/>
  <c r="Q5176" i="11"/>
  <c r="R5176" i="11"/>
  <c r="S5176" i="11"/>
  <c r="P5177" i="11"/>
  <c r="Q5177" i="11"/>
  <c r="R5177" i="11"/>
  <c r="S5177" i="11"/>
  <c r="P5178" i="11"/>
  <c r="Q5178" i="11"/>
  <c r="R5178" i="11"/>
  <c r="S5178" i="11"/>
  <c r="P5179" i="11"/>
  <c r="Q5179" i="11"/>
  <c r="R5179" i="11"/>
  <c r="S5179" i="11"/>
  <c r="P5180" i="11"/>
  <c r="Q5180" i="11"/>
  <c r="R5180" i="11"/>
  <c r="S5180" i="11"/>
  <c r="P5181" i="11"/>
  <c r="Q5181" i="11"/>
  <c r="R5181" i="11"/>
  <c r="S5181" i="11"/>
  <c r="P5182" i="11"/>
  <c r="Q5182" i="11"/>
  <c r="R5182" i="11"/>
  <c r="S5182" i="11"/>
  <c r="P5183" i="11"/>
  <c r="Q5183" i="11"/>
  <c r="R5183" i="11"/>
  <c r="S5183" i="11"/>
  <c r="P5184" i="11"/>
  <c r="Q5184" i="11"/>
  <c r="R5184" i="11"/>
  <c r="S5184" i="11"/>
  <c r="P5185" i="11"/>
  <c r="Q5185" i="11"/>
  <c r="R5185" i="11"/>
  <c r="S5185" i="11"/>
  <c r="P5186" i="11"/>
  <c r="Q5186" i="11"/>
  <c r="R5186" i="11"/>
  <c r="S5186" i="11"/>
  <c r="P5187" i="11"/>
  <c r="Q5187" i="11"/>
  <c r="R5187" i="11"/>
  <c r="S5187" i="11"/>
  <c r="P5188" i="11"/>
  <c r="Q5188" i="11"/>
  <c r="R5188" i="11"/>
  <c r="S5188" i="11"/>
  <c r="P5189" i="11"/>
  <c r="Q5189" i="11"/>
  <c r="R5189" i="11"/>
  <c r="S5189" i="11"/>
  <c r="P5190" i="11"/>
  <c r="Q5190" i="11"/>
  <c r="R5190" i="11"/>
  <c r="S5190" i="11"/>
  <c r="P5191" i="11"/>
  <c r="Q5191" i="11"/>
  <c r="R5191" i="11"/>
  <c r="S5191" i="11"/>
  <c r="P5192" i="11"/>
  <c r="Q5192" i="11"/>
  <c r="R5192" i="11"/>
  <c r="S5192" i="11"/>
  <c r="P5193" i="11"/>
  <c r="Q5193" i="11"/>
  <c r="R5193" i="11"/>
  <c r="S5193" i="11"/>
  <c r="P5194" i="11"/>
  <c r="Q5194" i="11"/>
  <c r="R5194" i="11"/>
  <c r="S5194" i="11"/>
  <c r="P5195" i="11"/>
  <c r="Q5195" i="11"/>
  <c r="R5195" i="11"/>
  <c r="S5195" i="11"/>
  <c r="P5196" i="11"/>
  <c r="Q5196" i="11"/>
  <c r="R5196" i="11"/>
  <c r="S5196" i="11"/>
  <c r="P5197" i="11"/>
  <c r="Q5197" i="11"/>
  <c r="R5197" i="11"/>
  <c r="S5197" i="11"/>
  <c r="P5198" i="11"/>
  <c r="Q5198" i="11"/>
  <c r="R5198" i="11"/>
  <c r="S5198" i="11"/>
  <c r="P5199" i="11"/>
  <c r="Q5199" i="11"/>
  <c r="R5199" i="11"/>
  <c r="S5199" i="11"/>
  <c r="P5200" i="11"/>
  <c r="Q5200" i="11"/>
  <c r="R5200" i="11"/>
  <c r="S5200" i="11"/>
  <c r="P5201" i="11"/>
  <c r="Q5201" i="11"/>
  <c r="R5201" i="11"/>
  <c r="S5201" i="11"/>
  <c r="P5202" i="11"/>
  <c r="Q5202" i="11"/>
  <c r="R5202" i="11"/>
  <c r="S5202" i="11"/>
  <c r="P5203" i="11"/>
  <c r="Q5203" i="11"/>
  <c r="R5203" i="11"/>
  <c r="S5203" i="11"/>
  <c r="P5204" i="11"/>
  <c r="Q5204" i="11"/>
  <c r="R5204" i="11"/>
  <c r="S5204" i="11"/>
  <c r="P5205" i="11"/>
  <c r="Q5205" i="11"/>
  <c r="R5205" i="11"/>
  <c r="S5205" i="11"/>
  <c r="P5206" i="11"/>
  <c r="Q5206" i="11"/>
  <c r="R5206" i="11"/>
  <c r="S5206" i="11"/>
  <c r="P5207" i="11"/>
  <c r="Q5207" i="11"/>
  <c r="R5207" i="11"/>
  <c r="S5207" i="11"/>
  <c r="P5208" i="11"/>
  <c r="Q5208" i="11"/>
  <c r="R5208" i="11"/>
  <c r="S5208" i="11"/>
  <c r="P5209" i="11"/>
  <c r="Q5209" i="11"/>
  <c r="R5209" i="11"/>
  <c r="S5209" i="11"/>
  <c r="P5210" i="11"/>
  <c r="Q5210" i="11"/>
  <c r="R5210" i="11"/>
  <c r="S5210" i="11"/>
  <c r="P5211" i="11"/>
  <c r="Q5211" i="11"/>
  <c r="R5211" i="11"/>
  <c r="S5211" i="11"/>
  <c r="P5212" i="11"/>
  <c r="Q5212" i="11"/>
  <c r="R5212" i="11"/>
  <c r="S5212" i="11"/>
  <c r="P5213" i="11"/>
  <c r="Q5213" i="11"/>
  <c r="R5213" i="11"/>
  <c r="S5213" i="11"/>
  <c r="P5214" i="11"/>
  <c r="Q5214" i="11"/>
  <c r="R5214" i="11"/>
  <c r="S5214" i="11"/>
  <c r="P5215" i="11"/>
  <c r="Q5215" i="11"/>
  <c r="R5215" i="11"/>
  <c r="S5215" i="11"/>
  <c r="P5216" i="11"/>
  <c r="Q5216" i="11"/>
  <c r="R5216" i="11"/>
  <c r="S5216" i="11"/>
  <c r="P5217" i="11"/>
  <c r="Q5217" i="11"/>
  <c r="R5217" i="11"/>
  <c r="S5217" i="11"/>
  <c r="P5218" i="11"/>
  <c r="Q5218" i="11"/>
  <c r="R5218" i="11"/>
  <c r="S5218" i="11"/>
  <c r="P5219" i="11"/>
  <c r="Q5219" i="11"/>
  <c r="R5219" i="11"/>
  <c r="S5219" i="11"/>
  <c r="P5220" i="11"/>
  <c r="Q5220" i="11"/>
  <c r="R5220" i="11"/>
  <c r="S5220" i="11"/>
  <c r="P5221" i="11"/>
  <c r="Q5221" i="11"/>
  <c r="R5221" i="11"/>
  <c r="S5221" i="11"/>
  <c r="P5222" i="11"/>
  <c r="Q5222" i="11"/>
  <c r="R5222" i="11"/>
  <c r="S5222" i="11"/>
  <c r="P5223" i="11"/>
  <c r="Q5223" i="11"/>
  <c r="R5223" i="11"/>
  <c r="S5223" i="11"/>
  <c r="P5224" i="11"/>
  <c r="Q5224" i="11"/>
  <c r="R5224" i="11"/>
  <c r="S5224" i="11"/>
  <c r="P5225" i="11"/>
  <c r="Q5225" i="11"/>
  <c r="R5225" i="11"/>
  <c r="S5225" i="11"/>
  <c r="P5226" i="11"/>
  <c r="Q5226" i="11"/>
  <c r="R5226" i="11"/>
  <c r="S5226" i="11"/>
  <c r="P5227" i="11"/>
  <c r="Q5227" i="11"/>
  <c r="R5227" i="11"/>
  <c r="S5227" i="11"/>
  <c r="P5228" i="11"/>
  <c r="Q5228" i="11"/>
  <c r="R5228" i="11"/>
  <c r="S5228" i="11"/>
  <c r="P5229" i="11"/>
  <c r="Q5229" i="11"/>
  <c r="R5229" i="11"/>
  <c r="S5229" i="11"/>
  <c r="P5230" i="11"/>
  <c r="Q5230" i="11"/>
  <c r="R5230" i="11"/>
  <c r="S5230" i="11"/>
  <c r="P5231" i="11"/>
  <c r="Q5231" i="11"/>
  <c r="R5231" i="11"/>
  <c r="S5231" i="11"/>
  <c r="P5232" i="11"/>
  <c r="Q5232" i="11"/>
  <c r="R5232" i="11"/>
  <c r="S5232" i="11"/>
  <c r="P5233" i="11"/>
  <c r="Q5233" i="11"/>
  <c r="R5233" i="11"/>
  <c r="S5233" i="11"/>
  <c r="P5234" i="11"/>
  <c r="Q5234" i="11"/>
  <c r="R5234" i="11"/>
  <c r="S5234" i="11"/>
  <c r="P5235" i="11"/>
  <c r="Q5235" i="11"/>
  <c r="R5235" i="11"/>
  <c r="S5235" i="11"/>
  <c r="P5236" i="11"/>
  <c r="Q5236" i="11"/>
  <c r="R5236" i="11"/>
  <c r="S5236" i="11"/>
  <c r="P5237" i="11"/>
  <c r="Q5237" i="11"/>
  <c r="R5237" i="11"/>
  <c r="S5237" i="11"/>
  <c r="P5238" i="11"/>
  <c r="Q5238" i="11"/>
  <c r="R5238" i="11"/>
  <c r="S5238" i="11"/>
  <c r="P5239" i="11"/>
  <c r="Q5239" i="11"/>
  <c r="R5239" i="11"/>
  <c r="S5239" i="11"/>
  <c r="P5240" i="11"/>
  <c r="Q5240" i="11"/>
  <c r="R5240" i="11"/>
  <c r="S5240" i="11"/>
  <c r="P5241" i="11"/>
  <c r="Q5241" i="11"/>
  <c r="R5241" i="11"/>
  <c r="S5241" i="11"/>
  <c r="P5242" i="11"/>
  <c r="Q5242" i="11"/>
  <c r="R5242" i="11"/>
  <c r="S5242" i="11"/>
  <c r="P5243" i="11"/>
  <c r="Q5243" i="11"/>
  <c r="R5243" i="11"/>
  <c r="S5243" i="11"/>
  <c r="P5244" i="11"/>
  <c r="Q5244" i="11"/>
  <c r="R5244" i="11"/>
  <c r="S5244" i="11"/>
  <c r="P5245" i="11"/>
  <c r="Q5245" i="11"/>
  <c r="R5245" i="11"/>
  <c r="S5245" i="11"/>
  <c r="P5246" i="11"/>
  <c r="Q5246" i="11"/>
  <c r="R5246" i="11"/>
  <c r="S5246" i="11"/>
  <c r="P5247" i="11"/>
  <c r="Q5247" i="11"/>
  <c r="R5247" i="11"/>
  <c r="S5247" i="11"/>
  <c r="P5248" i="11"/>
  <c r="Q5248" i="11"/>
  <c r="R5248" i="11"/>
  <c r="S5248" i="11"/>
  <c r="P5249" i="11"/>
  <c r="Q5249" i="11"/>
  <c r="R5249" i="11"/>
  <c r="S5249" i="11"/>
  <c r="P5250" i="11"/>
  <c r="Q5250" i="11"/>
  <c r="R5250" i="11"/>
  <c r="S5250" i="11"/>
  <c r="P5251" i="11"/>
  <c r="Q5251" i="11"/>
  <c r="R5251" i="11"/>
  <c r="S5251" i="11"/>
  <c r="P5252" i="11"/>
  <c r="Q5252" i="11"/>
  <c r="R5252" i="11"/>
  <c r="S5252" i="11"/>
  <c r="P5253" i="11"/>
  <c r="Q5253" i="11"/>
  <c r="R5253" i="11"/>
  <c r="S5253" i="11"/>
  <c r="P5254" i="11"/>
  <c r="Q5254" i="11"/>
  <c r="R5254" i="11"/>
  <c r="S5254" i="11"/>
  <c r="P5255" i="11"/>
  <c r="Q5255" i="11"/>
  <c r="R5255" i="11"/>
  <c r="S5255" i="11"/>
  <c r="P5256" i="11"/>
  <c r="Q5256" i="11"/>
  <c r="R5256" i="11"/>
  <c r="S5256" i="11"/>
  <c r="P5257" i="11"/>
  <c r="Q5257" i="11"/>
  <c r="R5257" i="11"/>
  <c r="S5257" i="11"/>
  <c r="P5258" i="11"/>
  <c r="Q5258" i="11"/>
  <c r="R5258" i="11"/>
  <c r="S5258" i="11"/>
  <c r="P5259" i="11"/>
  <c r="Q5259" i="11"/>
  <c r="R5259" i="11"/>
  <c r="S5259" i="11"/>
  <c r="P5260" i="11"/>
  <c r="Q5260" i="11"/>
  <c r="R5260" i="11"/>
  <c r="S5260" i="11"/>
  <c r="P5261" i="11"/>
  <c r="Q5261" i="11"/>
  <c r="R5261" i="11"/>
  <c r="S5261" i="11"/>
  <c r="P5262" i="11"/>
  <c r="Q5262" i="11"/>
  <c r="R5262" i="11"/>
  <c r="S5262" i="11"/>
  <c r="P5263" i="11"/>
  <c r="Q5263" i="11"/>
  <c r="R5263" i="11"/>
  <c r="S5263" i="11"/>
  <c r="P5264" i="11"/>
  <c r="Q5264" i="11"/>
  <c r="R5264" i="11"/>
  <c r="S5264" i="11"/>
  <c r="P5265" i="11"/>
  <c r="Q5265" i="11"/>
  <c r="R5265" i="11"/>
  <c r="S5265" i="11"/>
  <c r="P5266" i="11"/>
  <c r="Q5266" i="11"/>
  <c r="R5266" i="11"/>
  <c r="S5266" i="11"/>
  <c r="P5267" i="11"/>
  <c r="Q5267" i="11"/>
  <c r="R5267" i="11"/>
  <c r="S5267" i="11"/>
  <c r="P5268" i="11"/>
  <c r="Q5268" i="11"/>
  <c r="R5268" i="11"/>
  <c r="S5268" i="11"/>
  <c r="P5269" i="11"/>
  <c r="Q5269" i="11"/>
  <c r="R5269" i="11"/>
  <c r="S5269" i="11"/>
  <c r="P5270" i="11"/>
  <c r="Q5270" i="11"/>
  <c r="R5270" i="11"/>
  <c r="S5270" i="11"/>
  <c r="P5271" i="11"/>
  <c r="Q5271" i="11"/>
  <c r="R5271" i="11"/>
  <c r="S5271" i="11"/>
  <c r="P5272" i="11"/>
  <c r="Q5272" i="11"/>
  <c r="R5272" i="11"/>
  <c r="S5272" i="11"/>
  <c r="P5273" i="11"/>
  <c r="Q5273" i="11"/>
  <c r="R5273" i="11"/>
  <c r="S5273" i="11"/>
  <c r="P5274" i="11"/>
  <c r="Q5274" i="11"/>
  <c r="R5274" i="11"/>
  <c r="S5274" i="11"/>
  <c r="P5275" i="11"/>
  <c r="Q5275" i="11"/>
  <c r="R5275" i="11"/>
  <c r="S5275" i="11"/>
  <c r="P5276" i="11"/>
  <c r="Q5276" i="11"/>
  <c r="R5276" i="11"/>
  <c r="S5276" i="11"/>
  <c r="P5277" i="11"/>
  <c r="Q5277" i="11"/>
  <c r="R5277" i="11"/>
  <c r="S5277" i="11"/>
  <c r="P5278" i="11"/>
  <c r="Q5278" i="11"/>
  <c r="R5278" i="11"/>
  <c r="S5278" i="11"/>
  <c r="P5279" i="11"/>
  <c r="Q5279" i="11"/>
  <c r="R5279" i="11"/>
  <c r="S5279" i="11"/>
  <c r="P5280" i="11"/>
  <c r="Q5280" i="11"/>
  <c r="R5280" i="11"/>
  <c r="S5280" i="11"/>
  <c r="P5281" i="11"/>
  <c r="Q5281" i="11"/>
  <c r="R5281" i="11"/>
  <c r="S5281" i="11"/>
  <c r="P5282" i="11"/>
  <c r="Q5282" i="11"/>
  <c r="R5282" i="11"/>
  <c r="S5282" i="11"/>
  <c r="P5283" i="11"/>
  <c r="Q5283" i="11"/>
  <c r="R5283" i="11"/>
  <c r="S5283" i="11"/>
  <c r="P5284" i="11"/>
  <c r="Q5284" i="11"/>
  <c r="R5284" i="11"/>
  <c r="S5284" i="11"/>
  <c r="P5285" i="11"/>
  <c r="Q5285" i="11"/>
  <c r="R5285" i="11"/>
  <c r="S5285" i="11"/>
  <c r="P5286" i="11"/>
  <c r="Q5286" i="11"/>
  <c r="R5286" i="11"/>
  <c r="S5286" i="11"/>
  <c r="P5287" i="11"/>
  <c r="Q5287" i="11"/>
  <c r="R5287" i="11"/>
  <c r="S5287" i="11"/>
  <c r="P5288" i="11"/>
  <c r="Q5288" i="11"/>
  <c r="R5288" i="11"/>
  <c r="S5288" i="11"/>
  <c r="P5289" i="11"/>
  <c r="Q5289" i="11"/>
  <c r="R5289" i="11"/>
  <c r="S5289" i="11"/>
  <c r="P5290" i="11"/>
  <c r="Q5290" i="11"/>
  <c r="R5290" i="11"/>
  <c r="S5290" i="11"/>
  <c r="P5291" i="11"/>
  <c r="Q5291" i="11"/>
  <c r="R5291" i="11"/>
  <c r="S5291" i="11"/>
  <c r="P5292" i="11"/>
  <c r="Q5292" i="11"/>
  <c r="R5292" i="11"/>
  <c r="S5292" i="11"/>
  <c r="P5293" i="11"/>
  <c r="Q5293" i="11"/>
  <c r="R5293" i="11"/>
  <c r="S5293" i="11"/>
  <c r="P5294" i="11"/>
  <c r="Q5294" i="11"/>
  <c r="R5294" i="11"/>
  <c r="S5294" i="11"/>
  <c r="P5295" i="11"/>
  <c r="Q5295" i="11"/>
  <c r="R5295" i="11"/>
  <c r="S5295" i="11"/>
  <c r="P5296" i="11"/>
  <c r="Q5296" i="11"/>
  <c r="R5296" i="11"/>
  <c r="S5296" i="11"/>
  <c r="P5297" i="11"/>
  <c r="Q5297" i="11"/>
  <c r="R5297" i="11"/>
  <c r="S5297" i="11"/>
  <c r="P5298" i="11"/>
  <c r="Q5298" i="11"/>
  <c r="R5298" i="11"/>
  <c r="S5298" i="11"/>
  <c r="P5299" i="11"/>
  <c r="Q5299" i="11"/>
  <c r="R5299" i="11"/>
  <c r="S5299" i="11"/>
  <c r="P5300" i="11"/>
  <c r="Q5300" i="11"/>
  <c r="R5300" i="11"/>
  <c r="S5300" i="11"/>
  <c r="P5301" i="11"/>
  <c r="Q5301" i="11"/>
  <c r="R5301" i="11"/>
  <c r="S5301" i="11"/>
  <c r="P5302" i="11"/>
  <c r="Q5302" i="11"/>
  <c r="R5302" i="11"/>
  <c r="S5302" i="11"/>
  <c r="P5303" i="11"/>
  <c r="Q5303" i="11"/>
  <c r="R5303" i="11"/>
  <c r="S5303" i="11"/>
  <c r="P5304" i="11"/>
  <c r="Q5304" i="11"/>
  <c r="R5304" i="11"/>
  <c r="S5304" i="11"/>
  <c r="P5305" i="11"/>
  <c r="Q5305" i="11"/>
  <c r="R5305" i="11"/>
  <c r="S5305" i="11"/>
  <c r="P5306" i="11"/>
  <c r="Q5306" i="11"/>
  <c r="R5306" i="11"/>
  <c r="S5306" i="11"/>
  <c r="P5307" i="11"/>
  <c r="Q5307" i="11"/>
  <c r="R5307" i="11"/>
  <c r="S5307" i="11"/>
  <c r="P5308" i="11"/>
  <c r="Q5308" i="11"/>
  <c r="R5308" i="11"/>
  <c r="S5308" i="11"/>
  <c r="P5309" i="11"/>
  <c r="Q5309" i="11"/>
  <c r="R5309" i="11"/>
  <c r="S5309" i="11"/>
  <c r="P5310" i="11"/>
  <c r="Q5310" i="11"/>
  <c r="R5310" i="11"/>
  <c r="S5310" i="11"/>
  <c r="P5311" i="11"/>
  <c r="Q5311" i="11"/>
  <c r="R5311" i="11"/>
  <c r="S5311" i="11"/>
  <c r="P5312" i="11"/>
  <c r="Q5312" i="11"/>
  <c r="R5312" i="11"/>
  <c r="S5312" i="11"/>
  <c r="P5313" i="11"/>
  <c r="Q5313" i="11"/>
  <c r="R5313" i="11"/>
  <c r="S5313" i="11"/>
  <c r="P5314" i="11"/>
  <c r="Q5314" i="11"/>
  <c r="R5314" i="11"/>
  <c r="S5314" i="11"/>
  <c r="P5315" i="11"/>
  <c r="Q5315" i="11"/>
  <c r="R5315" i="11"/>
  <c r="S5315" i="11"/>
  <c r="P5316" i="11"/>
  <c r="Q5316" i="11"/>
  <c r="R5316" i="11"/>
  <c r="S5316" i="11"/>
  <c r="P5317" i="11"/>
  <c r="Q5317" i="11"/>
  <c r="R5317" i="11"/>
  <c r="S5317" i="11"/>
  <c r="P5318" i="11"/>
  <c r="Q5318" i="11"/>
  <c r="R5318" i="11"/>
  <c r="S5318" i="11"/>
  <c r="P5319" i="11"/>
  <c r="Q5319" i="11"/>
  <c r="R5319" i="11"/>
  <c r="S5319" i="11"/>
  <c r="P5320" i="11"/>
  <c r="Q5320" i="11"/>
  <c r="R5320" i="11"/>
  <c r="S5320" i="11"/>
  <c r="P5321" i="11"/>
  <c r="Q5321" i="11"/>
  <c r="R5321" i="11"/>
  <c r="S5321" i="11"/>
  <c r="P5322" i="11"/>
  <c r="Q5322" i="11"/>
  <c r="R5322" i="11"/>
  <c r="S5322" i="11"/>
  <c r="P5323" i="11"/>
  <c r="Q5323" i="11"/>
  <c r="R5323" i="11"/>
  <c r="S5323" i="11"/>
  <c r="P5324" i="11"/>
  <c r="Q5324" i="11"/>
  <c r="R5324" i="11"/>
  <c r="S5324" i="11"/>
  <c r="P5325" i="11"/>
  <c r="Q5325" i="11"/>
  <c r="R5325" i="11"/>
  <c r="S5325" i="11"/>
  <c r="P5326" i="11"/>
  <c r="Q5326" i="11"/>
  <c r="R5326" i="11"/>
  <c r="S5326" i="11"/>
  <c r="P5327" i="11"/>
  <c r="Q5327" i="11"/>
  <c r="R5327" i="11"/>
  <c r="S5327" i="11"/>
  <c r="P5328" i="11"/>
  <c r="Q5328" i="11"/>
  <c r="R5328" i="11"/>
  <c r="S5328" i="11"/>
  <c r="P5329" i="11"/>
  <c r="Q5329" i="11"/>
  <c r="R5329" i="11"/>
  <c r="S5329" i="11"/>
  <c r="P5330" i="11"/>
  <c r="Q5330" i="11"/>
  <c r="R5330" i="11"/>
  <c r="S5330" i="11"/>
  <c r="P5331" i="11"/>
  <c r="Q5331" i="11"/>
  <c r="R5331" i="11"/>
  <c r="S5331" i="11"/>
  <c r="P5332" i="11"/>
  <c r="Q5332" i="11"/>
  <c r="R5332" i="11"/>
  <c r="S5332" i="11"/>
  <c r="P5333" i="11"/>
  <c r="Q5333" i="11"/>
  <c r="R5333" i="11"/>
  <c r="S5333" i="11"/>
  <c r="P5334" i="11"/>
  <c r="Q5334" i="11"/>
  <c r="R5334" i="11"/>
  <c r="S5334" i="11"/>
  <c r="P5335" i="11"/>
  <c r="Q5335" i="11"/>
  <c r="R5335" i="11"/>
  <c r="S5335" i="11"/>
  <c r="P5336" i="11"/>
  <c r="Q5336" i="11"/>
  <c r="R5336" i="11"/>
  <c r="S5336" i="11"/>
  <c r="P5337" i="11"/>
  <c r="Q5337" i="11"/>
  <c r="R5337" i="11"/>
  <c r="S5337" i="11"/>
  <c r="P5338" i="11"/>
  <c r="Q5338" i="11"/>
  <c r="R5338" i="11"/>
  <c r="S5338" i="11"/>
  <c r="P5339" i="11"/>
  <c r="Q5339" i="11"/>
  <c r="R5339" i="11"/>
  <c r="S5339" i="11"/>
  <c r="P5340" i="11"/>
  <c r="Q5340" i="11"/>
  <c r="R5340" i="11"/>
  <c r="S5340" i="11"/>
  <c r="P5341" i="11"/>
  <c r="Q5341" i="11"/>
  <c r="R5341" i="11"/>
  <c r="S5341" i="11"/>
  <c r="P5342" i="11"/>
  <c r="Q5342" i="11"/>
  <c r="R5342" i="11"/>
  <c r="S5342" i="11"/>
  <c r="P5343" i="11"/>
  <c r="Q5343" i="11"/>
  <c r="R5343" i="11"/>
  <c r="S5343" i="11"/>
  <c r="P5344" i="11"/>
  <c r="Q5344" i="11"/>
  <c r="R5344" i="11"/>
  <c r="S5344" i="11"/>
  <c r="P5345" i="11"/>
  <c r="Q5345" i="11"/>
  <c r="R5345" i="11"/>
  <c r="S5345" i="11"/>
  <c r="P5346" i="11"/>
  <c r="Q5346" i="11"/>
  <c r="R5346" i="11"/>
  <c r="S5346" i="11"/>
  <c r="P5347" i="11"/>
  <c r="Q5347" i="11"/>
  <c r="R5347" i="11"/>
  <c r="S5347" i="11"/>
  <c r="P5348" i="11"/>
  <c r="Q5348" i="11"/>
  <c r="R5348" i="11"/>
  <c r="S5348" i="11"/>
  <c r="P5349" i="11"/>
  <c r="Q5349" i="11"/>
  <c r="R5349" i="11"/>
  <c r="S5349" i="11"/>
  <c r="P5350" i="11"/>
  <c r="Q5350" i="11"/>
  <c r="R5350" i="11"/>
  <c r="S5350" i="11"/>
  <c r="P5351" i="11"/>
  <c r="Q5351" i="11"/>
  <c r="R5351" i="11"/>
  <c r="S5351" i="11"/>
  <c r="P5352" i="11"/>
  <c r="Q5352" i="11"/>
  <c r="R5352" i="11"/>
  <c r="S5352" i="11"/>
  <c r="P5353" i="11"/>
  <c r="Q5353" i="11"/>
  <c r="R5353" i="11"/>
  <c r="S5353" i="11"/>
  <c r="P5354" i="11"/>
  <c r="Q5354" i="11"/>
  <c r="R5354" i="11"/>
  <c r="S5354" i="11"/>
  <c r="P5355" i="11"/>
  <c r="Q5355" i="11"/>
  <c r="R5355" i="11"/>
  <c r="S5355" i="11"/>
  <c r="P5356" i="11"/>
  <c r="Q5356" i="11"/>
  <c r="R5356" i="11"/>
  <c r="S5356" i="11"/>
  <c r="P5357" i="11"/>
  <c r="Q5357" i="11"/>
  <c r="R5357" i="11"/>
  <c r="S5357" i="11"/>
  <c r="P5358" i="11"/>
  <c r="Q5358" i="11"/>
  <c r="R5358" i="11"/>
  <c r="S5358" i="11"/>
  <c r="P5359" i="11"/>
  <c r="Q5359" i="11"/>
  <c r="R5359" i="11"/>
  <c r="S5359" i="11"/>
  <c r="P5360" i="11"/>
  <c r="Q5360" i="11"/>
  <c r="R5360" i="11"/>
  <c r="S5360" i="11"/>
  <c r="P5361" i="11"/>
  <c r="Q5361" i="11"/>
  <c r="R5361" i="11"/>
  <c r="S5361" i="11"/>
  <c r="P5362" i="11"/>
  <c r="Q5362" i="11"/>
  <c r="R5362" i="11"/>
  <c r="S5362" i="11"/>
  <c r="P5363" i="11"/>
  <c r="Q5363" i="11"/>
  <c r="R5363" i="11"/>
  <c r="S5363" i="11"/>
  <c r="P5364" i="11"/>
  <c r="Q5364" i="11"/>
  <c r="R5364" i="11"/>
  <c r="S5364" i="11"/>
  <c r="P5365" i="11"/>
  <c r="Q5365" i="11"/>
  <c r="R5365" i="11"/>
  <c r="S5365" i="11"/>
  <c r="P5366" i="11"/>
  <c r="Q5366" i="11"/>
  <c r="R5366" i="11"/>
  <c r="S5366" i="11"/>
  <c r="P5367" i="11"/>
  <c r="Q5367" i="11"/>
  <c r="R5367" i="11"/>
  <c r="S5367" i="11"/>
  <c r="P5368" i="11"/>
  <c r="Q5368" i="11"/>
  <c r="R5368" i="11"/>
  <c r="S5368" i="11"/>
  <c r="P5369" i="11"/>
  <c r="Q5369" i="11"/>
  <c r="R5369" i="11"/>
  <c r="S5369" i="11"/>
  <c r="P5370" i="11"/>
  <c r="Q5370" i="11"/>
  <c r="R5370" i="11"/>
  <c r="S5370" i="11"/>
  <c r="P5371" i="11"/>
  <c r="Q5371" i="11"/>
  <c r="R5371" i="11"/>
  <c r="S5371" i="11"/>
  <c r="P5372" i="11"/>
  <c r="Q5372" i="11"/>
  <c r="R5372" i="11"/>
  <c r="S5372" i="11"/>
  <c r="P5373" i="11"/>
  <c r="Q5373" i="11"/>
  <c r="R5373" i="11"/>
  <c r="S5373" i="11"/>
  <c r="P5374" i="11"/>
  <c r="Q5374" i="11"/>
  <c r="R5374" i="11"/>
  <c r="S5374" i="11"/>
  <c r="P5375" i="11"/>
  <c r="Q5375" i="11"/>
  <c r="R5375" i="11"/>
  <c r="S5375" i="11"/>
  <c r="P5376" i="11"/>
  <c r="Q5376" i="11"/>
  <c r="R5376" i="11"/>
  <c r="S5376" i="11"/>
  <c r="P5377" i="11"/>
  <c r="Q5377" i="11"/>
  <c r="R5377" i="11"/>
  <c r="S5377" i="11"/>
  <c r="P5378" i="11"/>
  <c r="Q5378" i="11"/>
  <c r="R5378" i="11"/>
  <c r="S5378" i="11"/>
  <c r="P5379" i="11"/>
  <c r="Q5379" i="11"/>
  <c r="R5379" i="11"/>
  <c r="S5379" i="11"/>
  <c r="P5380" i="11"/>
  <c r="Q5380" i="11"/>
  <c r="R5380" i="11"/>
  <c r="S5380" i="11"/>
  <c r="P5381" i="11"/>
  <c r="Q5381" i="11"/>
  <c r="R5381" i="11"/>
  <c r="S5381" i="11"/>
  <c r="P5382" i="11"/>
  <c r="Q5382" i="11"/>
  <c r="R5382" i="11"/>
  <c r="S5382" i="11"/>
  <c r="P5383" i="11"/>
  <c r="Q5383" i="11"/>
  <c r="R5383" i="11"/>
  <c r="S5383" i="11"/>
  <c r="P5384" i="11"/>
  <c r="Q5384" i="11"/>
  <c r="R5384" i="11"/>
  <c r="S5384" i="11"/>
  <c r="P5385" i="11"/>
  <c r="Q5385" i="11"/>
  <c r="R5385" i="11"/>
  <c r="S5385" i="11"/>
  <c r="P5386" i="11"/>
  <c r="Q5386" i="11"/>
  <c r="R5386" i="11"/>
  <c r="S5386" i="11"/>
  <c r="P5387" i="11"/>
  <c r="Q5387" i="11"/>
  <c r="R5387" i="11"/>
  <c r="S5387" i="11"/>
  <c r="P5388" i="11"/>
  <c r="Q5388" i="11"/>
  <c r="R5388" i="11"/>
  <c r="S5388" i="11"/>
  <c r="P5389" i="11"/>
  <c r="Q5389" i="11"/>
  <c r="R5389" i="11"/>
  <c r="S5389" i="11"/>
  <c r="P5390" i="11"/>
  <c r="Q5390" i="11"/>
  <c r="R5390" i="11"/>
  <c r="S5390" i="11"/>
  <c r="P5391" i="11"/>
  <c r="Q5391" i="11"/>
  <c r="R5391" i="11"/>
  <c r="S5391" i="11"/>
  <c r="P5392" i="11"/>
  <c r="Q5392" i="11"/>
  <c r="R5392" i="11"/>
  <c r="S5392" i="11"/>
  <c r="P5393" i="11"/>
  <c r="Q5393" i="11"/>
  <c r="R5393" i="11"/>
  <c r="S5393" i="11"/>
  <c r="P5394" i="11"/>
  <c r="Q5394" i="11"/>
  <c r="R5394" i="11"/>
  <c r="S5394" i="11"/>
  <c r="P5395" i="11"/>
  <c r="Q5395" i="11"/>
  <c r="R5395" i="11"/>
  <c r="S5395" i="11"/>
  <c r="P5396" i="11"/>
  <c r="Q5396" i="11"/>
  <c r="R5396" i="11"/>
  <c r="S5396" i="11"/>
  <c r="P5397" i="11"/>
  <c r="Q5397" i="11"/>
  <c r="R5397" i="11"/>
  <c r="S5397" i="11"/>
  <c r="P5398" i="11"/>
  <c r="Q5398" i="11"/>
  <c r="R5398" i="11"/>
  <c r="S5398" i="11"/>
  <c r="P5399" i="11"/>
  <c r="Q5399" i="11"/>
  <c r="R5399" i="11"/>
  <c r="S5399" i="11"/>
  <c r="P5400" i="11"/>
  <c r="Q5400" i="11"/>
  <c r="R5400" i="11"/>
  <c r="S5400" i="11"/>
  <c r="P5401" i="11"/>
  <c r="Q5401" i="11"/>
  <c r="R5401" i="11"/>
  <c r="S5401" i="11"/>
  <c r="P5402" i="11"/>
  <c r="Q5402" i="11"/>
  <c r="R5402" i="11"/>
  <c r="S5402" i="11"/>
  <c r="P5403" i="11"/>
  <c r="Q5403" i="11"/>
  <c r="R5403" i="11"/>
  <c r="S5403" i="11"/>
  <c r="P5404" i="11"/>
  <c r="Q5404" i="11"/>
  <c r="R5404" i="11"/>
  <c r="S5404" i="11"/>
  <c r="P5405" i="11"/>
  <c r="Q5405" i="11"/>
  <c r="R5405" i="11"/>
  <c r="S5405" i="11"/>
  <c r="P5406" i="11"/>
  <c r="Q5406" i="11"/>
  <c r="R5406" i="11"/>
  <c r="S5406" i="11"/>
  <c r="P5407" i="11"/>
  <c r="Q5407" i="11"/>
  <c r="R5407" i="11"/>
  <c r="S5407" i="11"/>
  <c r="P5408" i="11"/>
  <c r="Q5408" i="11"/>
  <c r="R5408" i="11"/>
  <c r="S5408" i="11"/>
  <c r="P5409" i="11"/>
  <c r="Q5409" i="11"/>
  <c r="R5409" i="11"/>
  <c r="S5409" i="11"/>
  <c r="P5410" i="11"/>
  <c r="Q5410" i="11"/>
  <c r="R5410" i="11"/>
  <c r="S5410" i="11"/>
  <c r="P5411" i="11"/>
  <c r="Q5411" i="11"/>
  <c r="R5411" i="11"/>
  <c r="S5411" i="11"/>
  <c r="P5412" i="11"/>
  <c r="Q5412" i="11"/>
  <c r="R5412" i="11"/>
  <c r="S5412" i="11"/>
  <c r="P5413" i="11"/>
  <c r="Q5413" i="11"/>
  <c r="R5413" i="11"/>
  <c r="S5413" i="11"/>
  <c r="P5414" i="11"/>
  <c r="Q5414" i="11"/>
  <c r="R5414" i="11"/>
  <c r="S5414" i="11"/>
  <c r="P5415" i="11"/>
  <c r="Q5415" i="11"/>
  <c r="R5415" i="11"/>
  <c r="S5415" i="11"/>
  <c r="P5416" i="11"/>
  <c r="Q5416" i="11"/>
  <c r="R5416" i="11"/>
  <c r="S5416" i="11"/>
  <c r="P5417" i="11"/>
  <c r="Q5417" i="11"/>
  <c r="R5417" i="11"/>
  <c r="S5417" i="11"/>
  <c r="P5418" i="11"/>
  <c r="Q5418" i="11"/>
  <c r="R5418" i="11"/>
  <c r="S5418" i="11"/>
  <c r="P5419" i="11"/>
  <c r="Q5419" i="11"/>
  <c r="R5419" i="11"/>
  <c r="S5419" i="11"/>
  <c r="P5420" i="11"/>
  <c r="Q5420" i="11"/>
  <c r="R5420" i="11"/>
  <c r="S5420" i="11"/>
  <c r="P5421" i="11"/>
  <c r="Q5421" i="11"/>
  <c r="R5421" i="11"/>
  <c r="S5421" i="11"/>
  <c r="P5422" i="11"/>
  <c r="Q5422" i="11"/>
  <c r="R5422" i="11"/>
  <c r="S5422" i="11"/>
  <c r="P5423" i="11"/>
  <c r="Q5423" i="11"/>
  <c r="R5423" i="11"/>
  <c r="S5423" i="11"/>
  <c r="P5424" i="11"/>
  <c r="Q5424" i="11"/>
  <c r="R5424" i="11"/>
  <c r="S5424" i="11"/>
  <c r="P5425" i="11"/>
  <c r="Q5425" i="11"/>
  <c r="R5425" i="11"/>
  <c r="S5425" i="11"/>
  <c r="P5426" i="11"/>
  <c r="Q5426" i="11"/>
  <c r="R5426" i="11"/>
  <c r="S5426" i="11"/>
  <c r="P5427" i="11"/>
  <c r="Q5427" i="11"/>
  <c r="R5427" i="11"/>
  <c r="S5427" i="11"/>
  <c r="P5428" i="11"/>
  <c r="Q5428" i="11"/>
  <c r="R5428" i="11"/>
  <c r="S5428" i="11"/>
  <c r="P5429" i="11"/>
  <c r="Q5429" i="11"/>
  <c r="R5429" i="11"/>
  <c r="S5429" i="11"/>
  <c r="P5430" i="11"/>
  <c r="Q5430" i="11"/>
  <c r="R5430" i="11"/>
  <c r="S5430" i="11"/>
  <c r="P5431" i="11"/>
  <c r="Q5431" i="11"/>
  <c r="R5431" i="11"/>
  <c r="S5431" i="11"/>
  <c r="P5432" i="11"/>
  <c r="Q5432" i="11"/>
  <c r="R5432" i="11"/>
  <c r="S5432" i="11"/>
  <c r="P5433" i="11"/>
  <c r="Q5433" i="11"/>
  <c r="R5433" i="11"/>
  <c r="S5433" i="11"/>
  <c r="P5434" i="11"/>
  <c r="Q5434" i="11"/>
  <c r="R5434" i="11"/>
  <c r="S5434" i="11"/>
  <c r="P5435" i="11"/>
  <c r="Q5435" i="11"/>
  <c r="R5435" i="11"/>
  <c r="S5435" i="11"/>
  <c r="P5436" i="11"/>
  <c r="Q5436" i="11"/>
  <c r="R5436" i="11"/>
  <c r="S5436" i="11"/>
  <c r="P5437" i="11"/>
  <c r="Q5437" i="11"/>
  <c r="R5437" i="11"/>
  <c r="S5437" i="11"/>
  <c r="P5438" i="11"/>
  <c r="Q5438" i="11"/>
  <c r="R5438" i="11"/>
  <c r="S5438" i="11"/>
  <c r="P5439" i="11"/>
  <c r="Q5439" i="11"/>
  <c r="R5439" i="11"/>
  <c r="S5439" i="11"/>
  <c r="P5440" i="11"/>
  <c r="Q5440" i="11"/>
  <c r="R5440" i="11"/>
  <c r="S5440" i="11"/>
  <c r="P5441" i="11"/>
  <c r="Q5441" i="11"/>
  <c r="R5441" i="11"/>
  <c r="S5441" i="11"/>
  <c r="P5442" i="11"/>
  <c r="Q5442" i="11"/>
  <c r="R5442" i="11"/>
  <c r="S5442" i="11"/>
  <c r="P5443" i="11"/>
  <c r="Q5443" i="11"/>
  <c r="R5443" i="11"/>
  <c r="S5443" i="11"/>
  <c r="P5444" i="11"/>
  <c r="Q5444" i="11"/>
  <c r="R5444" i="11"/>
  <c r="S5444" i="11"/>
  <c r="P5445" i="11"/>
  <c r="Q5445" i="11"/>
  <c r="R5445" i="11"/>
  <c r="S5445" i="11"/>
  <c r="P5446" i="11"/>
  <c r="Q5446" i="11"/>
  <c r="R5446" i="11"/>
  <c r="S5446" i="11"/>
  <c r="P5447" i="11"/>
  <c r="Q5447" i="11"/>
  <c r="R5447" i="11"/>
  <c r="S5447" i="11"/>
  <c r="P5448" i="11"/>
  <c r="Q5448" i="11"/>
  <c r="R5448" i="11"/>
  <c r="S5448" i="11"/>
  <c r="P5449" i="11"/>
  <c r="Q5449" i="11"/>
  <c r="R5449" i="11"/>
  <c r="S5449" i="11"/>
  <c r="P5450" i="11"/>
  <c r="Q5450" i="11"/>
  <c r="R5450" i="11"/>
  <c r="S5450" i="11"/>
  <c r="P5451" i="11"/>
  <c r="Q5451" i="11"/>
  <c r="R5451" i="11"/>
  <c r="S5451" i="11"/>
  <c r="P5452" i="11"/>
  <c r="Q5452" i="11"/>
  <c r="R5452" i="11"/>
  <c r="S5452" i="11"/>
  <c r="P5453" i="11"/>
  <c r="Q5453" i="11"/>
  <c r="R5453" i="11"/>
  <c r="S5453" i="11"/>
  <c r="P5454" i="11"/>
  <c r="Q5454" i="11"/>
  <c r="R5454" i="11"/>
  <c r="S5454" i="11"/>
  <c r="P5455" i="11"/>
  <c r="Q5455" i="11"/>
  <c r="R5455" i="11"/>
  <c r="S5455" i="11"/>
  <c r="P5456" i="11"/>
  <c r="Q5456" i="11"/>
  <c r="R5456" i="11"/>
  <c r="S5456" i="11"/>
  <c r="P5457" i="11"/>
  <c r="Q5457" i="11"/>
  <c r="R5457" i="11"/>
  <c r="S5457" i="11"/>
  <c r="P5458" i="11"/>
  <c r="Q5458" i="11"/>
  <c r="R5458" i="11"/>
  <c r="S5458" i="11"/>
  <c r="P5459" i="11"/>
  <c r="Q5459" i="11"/>
  <c r="R5459" i="11"/>
  <c r="S5459" i="11"/>
  <c r="P5460" i="11"/>
  <c r="Q5460" i="11"/>
  <c r="R5460" i="11"/>
  <c r="S5460" i="11"/>
  <c r="P5461" i="11"/>
  <c r="Q5461" i="11"/>
  <c r="R5461" i="11"/>
  <c r="S5461" i="11"/>
  <c r="P5462" i="11"/>
  <c r="Q5462" i="11"/>
  <c r="R5462" i="11"/>
  <c r="S5462" i="11"/>
  <c r="P5463" i="11"/>
  <c r="Q5463" i="11"/>
  <c r="R5463" i="11"/>
  <c r="S5463" i="11"/>
  <c r="P5464" i="11"/>
  <c r="Q5464" i="11"/>
  <c r="R5464" i="11"/>
  <c r="S5464" i="11"/>
  <c r="P5465" i="11"/>
  <c r="Q5465" i="11"/>
  <c r="R5465" i="11"/>
  <c r="S5465" i="11"/>
  <c r="P5466" i="11"/>
  <c r="Q5466" i="11"/>
  <c r="R5466" i="11"/>
  <c r="S5466" i="11"/>
  <c r="P5467" i="11"/>
  <c r="Q5467" i="11"/>
  <c r="R5467" i="11"/>
  <c r="S5467" i="11"/>
  <c r="P5468" i="11"/>
  <c r="Q5468" i="11"/>
  <c r="R5468" i="11"/>
  <c r="S5468" i="11"/>
  <c r="P5469" i="11"/>
  <c r="Q5469" i="11"/>
  <c r="R5469" i="11"/>
  <c r="S5469" i="11"/>
  <c r="P5470" i="11"/>
  <c r="Q5470" i="11"/>
  <c r="R5470" i="11"/>
  <c r="S5470" i="11"/>
  <c r="P5471" i="11"/>
  <c r="Q5471" i="11"/>
  <c r="R5471" i="11"/>
  <c r="S5471" i="11"/>
  <c r="P5472" i="11"/>
  <c r="Q5472" i="11"/>
  <c r="R5472" i="11"/>
  <c r="S5472" i="11"/>
  <c r="P5473" i="11"/>
  <c r="Q5473" i="11"/>
  <c r="R5473" i="11"/>
  <c r="S5473" i="11"/>
  <c r="P5474" i="11"/>
  <c r="Q5474" i="11"/>
  <c r="R5474" i="11"/>
  <c r="S5474" i="11"/>
  <c r="P5475" i="11"/>
  <c r="Q5475" i="11"/>
  <c r="R5475" i="11"/>
  <c r="S5475" i="11"/>
  <c r="P5476" i="11"/>
  <c r="Q5476" i="11"/>
  <c r="R5476" i="11"/>
  <c r="S5476" i="11"/>
  <c r="P5477" i="11"/>
  <c r="Q5477" i="11"/>
  <c r="R5477" i="11"/>
  <c r="S5477" i="11"/>
  <c r="P5478" i="11"/>
  <c r="Q5478" i="11"/>
  <c r="R5478" i="11"/>
  <c r="S5478" i="11"/>
  <c r="P5479" i="11"/>
  <c r="Q5479" i="11"/>
  <c r="R5479" i="11"/>
  <c r="S5479" i="11"/>
  <c r="P5480" i="11"/>
  <c r="Q5480" i="11"/>
  <c r="R5480" i="11"/>
  <c r="S5480" i="11"/>
  <c r="P5481" i="11"/>
  <c r="Q5481" i="11"/>
  <c r="R5481" i="11"/>
  <c r="S5481" i="11"/>
  <c r="P5482" i="11"/>
  <c r="Q5482" i="11"/>
  <c r="R5482" i="11"/>
  <c r="S5482" i="11"/>
  <c r="P5483" i="11"/>
  <c r="Q5483" i="11"/>
  <c r="R5483" i="11"/>
  <c r="S5483" i="11"/>
  <c r="P5484" i="11"/>
  <c r="Q5484" i="11"/>
  <c r="R5484" i="11"/>
  <c r="S5484" i="11"/>
  <c r="P5485" i="11"/>
  <c r="Q5485" i="11"/>
  <c r="R5485" i="11"/>
  <c r="S5485" i="11"/>
  <c r="P5486" i="11"/>
  <c r="Q5486" i="11"/>
  <c r="R5486" i="11"/>
  <c r="S5486" i="11"/>
  <c r="P5487" i="11"/>
  <c r="Q5487" i="11"/>
  <c r="R5487" i="11"/>
  <c r="S5487" i="11"/>
  <c r="P5488" i="11"/>
  <c r="Q5488" i="11"/>
  <c r="R5488" i="11"/>
  <c r="S5488" i="11"/>
  <c r="P5489" i="11"/>
  <c r="Q5489" i="11"/>
  <c r="R5489" i="11"/>
  <c r="S5489" i="11"/>
  <c r="P5490" i="11"/>
  <c r="Q5490" i="11"/>
  <c r="R5490" i="11"/>
  <c r="S5490" i="11"/>
  <c r="P5491" i="11"/>
  <c r="Q5491" i="11"/>
  <c r="R5491" i="11"/>
  <c r="S5491" i="11"/>
  <c r="P5492" i="11"/>
  <c r="Q5492" i="11"/>
  <c r="R5492" i="11"/>
  <c r="S5492" i="11"/>
  <c r="P5493" i="11"/>
  <c r="Q5493" i="11"/>
  <c r="R5493" i="11"/>
  <c r="S5493" i="11"/>
  <c r="P5494" i="11"/>
  <c r="Q5494" i="11"/>
  <c r="R5494" i="11"/>
  <c r="S5494" i="11"/>
  <c r="P5495" i="11"/>
  <c r="Q5495" i="11"/>
  <c r="R5495" i="11"/>
  <c r="S5495" i="11"/>
  <c r="P5496" i="11"/>
  <c r="Q5496" i="11"/>
  <c r="R5496" i="11"/>
  <c r="S5496" i="11"/>
  <c r="P5497" i="11"/>
  <c r="Q5497" i="11"/>
  <c r="R5497" i="11"/>
  <c r="S5497" i="11"/>
  <c r="P5498" i="11"/>
  <c r="Q5498" i="11"/>
  <c r="R5498" i="11"/>
  <c r="S5498" i="11"/>
  <c r="P5499" i="11"/>
  <c r="Q5499" i="11"/>
  <c r="R5499" i="11"/>
  <c r="S5499" i="11"/>
  <c r="P5500" i="11"/>
  <c r="Q5500" i="11"/>
  <c r="R5500" i="11"/>
  <c r="S5500" i="11"/>
  <c r="P5501" i="11"/>
  <c r="Q5501" i="11"/>
  <c r="R5501" i="11"/>
  <c r="S5501" i="11"/>
  <c r="P5502" i="11"/>
  <c r="Q5502" i="11"/>
  <c r="R5502" i="11"/>
  <c r="S5502" i="11"/>
  <c r="P5503" i="11"/>
  <c r="Q5503" i="11"/>
  <c r="R5503" i="11"/>
  <c r="S5503" i="11"/>
  <c r="P5504" i="11"/>
  <c r="Q5504" i="11"/>
  <c r="R5504" i="11"/>
  <c r="S5504" i="11"/>
  <c r="P5505" i="11"/>
  <c r="Q5505" i="11"/>
  <c r="R5505" i="11"/>
  <c r="S5505" i="11"/>
  <c r="P5506" i="11"/>
  <c r="Q5506" i="11"/>
  <c r="R5506" i="11"/>
  <c r="S5506" i="11"/>
  <c r="P5507" i="11"/>
  <c r="Q5507" i="11"/>
  <c r="R5507" i="11"/>
  <c r="S5507" i="11"/>
  <c r="P5508" i="11"/>
  <c r="Q5508" i="11"/>
  <c r="R5508" i="11"/>
  <c r="S5508" i="11"/>
  <c r="P5509" i="11"/>
  <c r="Q5509" i="11"/>
  <c r="R5509" i="11"/>
  <c r="S5509" i="11"/>
  <c r="P5510" i="11"/>
  <c r="Q5510" i="11"/>
  <c r="R5510" i="11"/>
  <c r="S5510" i="11"/>
  <c r="P5511" i="11"/>
  <c r="Q5511" i="11"/>
  <c r="R5511" i="11"/>
  <c r="S5511" i="11"/>
  <c r="P5512" i="11"/>
  <c r="Q5512" i="11"/>
  <c r="R5512" i="11"/>
  <c r="S5512" i="11"/>
  <c r="P5513" i="11"/>
  <c r="Q5513" i="11"/>
  <c r="R5513" i="11"/>
  <c r="S5513" i="11"/>
  <c r="P5514" i="11"/>
  <c r="Q5514" i="11"/>
  <c r="R5514" i="11"/>
  <c r="S5514" i="11"/>
  <c r="P5515" i="11"/>
  <c r="Q5515" i="11"/>
  <c r="R5515" i="11"/>
  <c r="S5515" i="11"/>
  <c r="P5516" i="11"/>
  <c r="Q5516" i="11"/>
  <c r="R5516" i="11"/>
  <c r="S5516" i="11"/>
  <c r="P5517" i="11"/>
  <c r="Q5517" i="11"/>
  <c r="R5517" i="11"/>
  <c r="S5517" i="11"/>
  <c r="P5518" i="11"/>
  <c r="Q5518" i="11"/>
  <c r="R5518" i="11"/>
  <c r="S5518" i="11"/>
  <c r="P5519" i="11"/>
  <c r="Q5519" i="11"/>
  <c r="R5519" i="11"/>
  <c r="S5519" i="11"/>
  <c r="P5520" i="11"/>
  <c r="Q5520" i="11"/>
  <c r="R5520" i="11"/>
  <c r="S5520" i="11"/>
  <c r="P5521" i="11"/>
  <c r="Q5521" i="11"/>
  <c r="R5521" i="11"/>
  <c r="S5521" i="11"/>
  <c r="P5522" i="11"/>
  <c r="Q5522" i="11"/>
  <c r="R5522" i="11"/>
  <c r="S5522" i="11"/>
  <c r="P5523" i="11"/>
  <c r="Q5523" i="11"/>
  <c r="R5523" i="11"/>
  <c r="S5523" i="11"/>
  <c r="P5524" i="11"/>
  <c r="Q5524" i="11"/>
  <c r="R5524" i="11"/>
  <c r="S5524" i="11"/>
  <c r="P5525" i="11"/>
  <c r="Q5525" i="11"/>
  <c r="R5525" i="11"/>
  <c r="S5525" i="11"/>
  <c r="P5526" i="11"/>
  <c r="Q5526" i="11"/>
  <c r="R5526" i="11"/>
  <c r="S5526" i="11"/>
  <c r="P5527" i="11"/>
  <c r="Q5527" i="11"/>
  <c r="R5527" i="11"/>
  <c r="S5527" i="11"/>
  <c r="P5528" i="11"/>
  <c r="Q5528" i="11"/>
  <c r="R5528" i="11"/>
  <c r="S5528" i="11"/>
  <c r="P5529" i="11"/>
  <c r="Q5529" i="11"/>
  <c r="R5529" i="11"/>
  <c r="S5529" i="11"/>
  <c r="P5530" i="11"/>
  <c r="Q5530" i="11"/>
  <c r="R5530" i="11"/>
  <c r="S5530" i="11"/>
  <c r="P5531" i="11"/>
  <c r="Q5531" i="11"/>
  <c r="R5531" i="11"/>
  <c r="S5531" i="11"/>
  <c r="P5532" i="11"/>
  <c r="Q5532" i="11"/>
  <c r="R5532" i="11"/>
  <c r="S5532" i="11"/>
  <c r="P5533" i="11"/>
  <c r="Q5533" i="11"/>
  <c r="R5533" i="11"/>
  <c r="S5533" i="11"/>
  <c r="P5534" i="11"/>
  <c r="Q5534" i="11"/>
  <c r="R5534" i="11"/>
  <c r="S5534" i="11"/>
  <c r="P5535" i="11"/>
  <c r="Q5535" i="11"/>
  <c r="R5535" i="11"/>
  <c r="S5535" i="11"/>
  <c r="P5536" i="11"/>
  <c r="Q5536" i="11"/>
  <c r="R5536" i="11"/>
  <c r="S5536" i="11"/>
  <c r="P5537" i="11"/>
  <c r="Q5537" i="11"/>
  <c r="R5537" i="11"/>
  <c r="S5537" i="11"/>
  <c r="P5538" i="11"/>
  <c r="Q5538" i="11"/>
  <c r="R5538" i="11"/>
  <c r="S5538" i="11"/>
  <c r="P5539" i="11"/>
  <c r="Q5539" i="11"/>
  <c r="R5539" i="11"/>
  <c r="S5539" i="11"/>
  <c r="P5540" i="11"/>
  <c r="Q5540" i="11"/>
  <c r="R5540" i="11"/>
  <c r="S5540" i="11"/>
  <c r="P5541" i="11"/>
  <c r="Q5541" i="11"/>
  <c r="R5541" i="11"/>
  <c r="S5541" i="11"/>
  <c r="P5542" i="11"/>
  <c r="Q5542" i="11"/>
  <c r="R5542" i="11"/>
  <c r="S5542" i="11"/>
  <c r="P5543" i="11"/>
  <c r="Q5543" i="11"/>
  <c r="R5543" i="11"/>
  <c r="S5543" i="11"/>
  <c r="P5544" i="11"/>
  <c r="Q5544" i="11"/>
  <c r="R5544" i="11"/>
  <c r="S5544" i="11"/>
  <c r="P5545" i="11"/>
  <c r="Q5545" i="11"/>
  <c r="R5545" i="11"/>
  <c r="S5545" i="11"/>
  <c r="P5546" i="11"/>
  <c r="Q5546" i="11"/>
  <c r="R5546" i="11"/>
  <c r="S5546" i="11"/>
  <c r="P5547" i="11"/>
  <c r="Q5547" i="11"/>
  <c r="R5547" i="11"/>
  <c r="S5547" i="11"/>
  <c r="P5548" i="11"/>
  <c r="Q5548" i="11"/>
  <c r="R5548" i="11"/>
  <c r="S5548" i="11"/>
  <c r="P5549" i="11"/>
  <c r="Q5549" i="11"/>
  <c r="R5549" i="11"/>
  <c r="S5549" i="11"/>
  <c r="P5550" i="11"/>
  <c r="Q5550" i="11"/>
  <c r="R5550" i="11"/>
  <c r="S5550" i="11"/>
  <c r="P5551" i="11"/>
  <c r="Q5551" i="11"/>
  <c r="R5551" i="11"/>
  <c r="S5551" i="11"/>
  <c r="P5552" i="11"/>
  <c r="Q5552" i="11"/>
  <c r="R5552" i="11"/>
  <c r="S5552" i="11"/>
  <c r="P5553" i="11"/>
  <c r="Q5553" i="11"/>
  <c r="R5553" i="11"/>
  <c r="S5553" i="11"/>
  <c r="P5554" i="11"/>
  <c r="Q5554" i="11"/>
  <c r="R5554" i="11"/>
  <c r="S5554" i="11"/>
  <c r="P5555" i="11"/>
  <c r="Q5555" i="11"/>
  <c r="R5555" i="11"/>
  <c r="S5555" i="11"/>
  <c r="P5556" i="11"/>
  <c r="Q5556" i="11"/>
  <c r="R5556" i="11"/>
  <c r="S5556" i="11"/>
  <c r="P5557" i="11"/>
  <c r="Q5557" i="11"/>
  <c r="R5557" i="11"/>
  <c r="S5557" i="11"/>
  <c r="P5558" i="11"/>
  <c r="Q5558" i="11"/>
  <c r="R5558" i="11"/>
  <c r="S5558" i="11"/>
  <c r="P5559" i="11"/>
  <c r="Q5559" i="11"/>
  <c r="R5559" i="11"/>
  <c r="S5559" i="11"/>
  <c r="P5560" i="11"/>
  <c r="Q5560" i="11"/>
  <c r="R5560" i="11"/>
  <c r="S5560" i="11"/>
  <c r="P5561" i="11"/>
  <c r="Q5561" i="11"/>
  <c r="R5561" i="11"/>
  <c r="S5561" i="11"/>
  <c r="P5562" i="11"/>
  <c r="Q5562" i="11"/>
  <c r="R5562" i="11"/>
  <c r="S5562" i="11"/>
  <c r="P5563" i="11"/>
  <c r="Q5563" i="11"/>
  <c r="R5563" i="11"/>
  <c r="S5563" i="11"/>
  <c r="P5564" i="11"/>
  <c r="Q5564" i="11"/>
  <c r="R5564" i="11"/>
  <c r="S5564" i="11"/>
  <c r="P5565" i="11"/>
  <c r="Q5565" i="11"/>
  <c r="R5565" i="11"/>
  <c r="S5565" i="11"/>
  <c r="P5566" i="11"/>
  <c r="Q5566" i="11"/>
  <c r="R5566" i="11"/>
  <c r="S5566" i="11"/>
  <c r="P5567" i="11"/>
  <c r="Q5567" i="11"/>
  <c r="R5567" i="11"/>
  <c r="S5567" i="11"/>
  <c r="P5568" i="11"/>
  <c r="Q5568" i="11"/>
  <c r="R5568" i="11"/>
  <c r="S5568" i="11"/>
  <c r="P5569" i="11"/>
  <c r="Q5569" i="11"/>
  <c r="R5569" i="11"/>
  <c r="S5569" i="11"/>
  <c r="P5570" i="11"/>
  <c r="Q5570" i="11"/>
  <c r="R5570" i="11"/>
  <c r="S5570" i="11"/>
  <c r="P5571" i="11"/>
  <c r="Q5571" i="11"/>
  <c r="R5571" i="11"/>
  <c r="S5571" i="11"/>
  <c r="P5572" i="11"/>
  <c r="Q5572" i="11"/>
  <c r="R5572" i="11"/>
  <c r="S5572" i="11"/>
  <c r="P5573" i="11"/>
  <c r="Q5573" i="11"/>
  <c r="R5573" i="11"/>
  <c r="S5573" i="11"/>
  <c r="P5574" i="11"/>
  <c r="Q5574" i="11"/>
  <c r="R5574" i="11"/>
  <c r="S5574" i="11"/>
  <c r="P5575" i="11"/>
  <c r="Q5575" i="11"/>
  <c r="R5575" i="11"/>
  <c r="S5575" i="11"/>
  <c r="P5576" i="11"/>
  <c r="Q5576" i="11"/>
  <c r="R5576" i="11"/>
  <c r="S5576" i="11"/>
  <c r="P5577" i="11"/>
  <c r="Q5577" i="11"/>
  <c r="R5577" i="11"/>
  <c r="S5577" i="11"/>
  <c r="P5578" i="11"/>
  <c r="Q5578" i="11"/>
  <c r="R5578" i="11"/>
  <c r="S5578" i="11"/>
  <c r="P5579" i="11"/>
  <c r="Q5579" i="11"/>
  <c r="R5579" i="11"/>
  <c r="S5579" i="11"/>
  <c r="P5580" i="11"/>
  <c r="Q5580" i="11"/>
  <c r="R5580" i="11"/>
  <c r="S5580" i="11"/>
  <c r="P5581" i="11"/>
  <c r="Q5581" i="11"/>
  <c r="R5581" i="11"/>
  <c r="S5581" i="11"/>
  <c r="P5582" i="11"/>
  <c r="Q5582" i="11"/>
  <c r="R5582" i="11"/>
  <c r="S5582" i="11"/>
  <c r="P5583" i="11"/>
  <c r="Q5583" i="11"/>
  <c r="R5583" i="11"/>
  <c r="S5583" i="11"/>
  <c r="P5584" i="11"/>
  <c r="Q5584" i="11"/>
  <c r="R5584" i="11"/>
  <c r="S5584" i="11"/>
  <c r="P5585" i="11"/>
  <c r="Q5585" i="11"/>
  <c r="R5585" i="11"/>
  <c r="S5585" i="11"/>
  <c r="P5586" i="11"/>
  <c r="Q5586" i="11"/>
  <c r="R5586" i="11"/>
  <c r="S5586" i="11"/>
  <c r="P5587" i="11"/>
  <c r="Q5587" i="11"/>
  <c r="R5587" i="11"/>
  <c r="S5587" i="11"/>
  <c r="P5588" i="11"/>
  <c r="Q5588" i="11"/>
  <c r="R5588" i="11"/>
  <c r="S5588" i="11"/>
  <c r="P5589" i="11"/>
  <c r="Q5589" i="11"/>
  <c r="R5589" i="11"/>
  <c r="S5589" i="11"/>
  <c r="P5590" i="11"/>
  <c r="Q5590" i="11"/>
  <c r="R5590" i="11"/>
  <c r="S5590" i="11"/>
  <c r="P5591" i="11"/>
  <c r="Q5591" i="11"/>
  <c r="R5591" i="11"/>
  <c r="S5591" i="11"/>
  <c r="P5592" i="11"/>
  <c r="Q5592" i="11"/>
  <c r="R5592" i="11"/>
  <c r="S5592" i="11"/>
  <c r="P5593" i="11"/>
  <c r="Q5593" i="11"/>
  <c r="R5593" i="11"/>
  <c r="S5593" i="11"/>
  <c r="P5594" i="11"/>
  <c r="Q5594" i="11"/>
  <c r="R5594" i="11"/>
  <c r="S5594" i="11"/>
  <c r="P5595" i="11"/>
  <c r="Q5595" i="11"/>
  <c r="R5595" i="11"/>
  <c r="S5595" i="11"/>
  <c r="P5596" i="11"/>
  <c r="Q5596" i="11"/>
  <c r="R5596" i="11"/>
  <c r="S5596" i="11"/>
  <c r="P5597" i="11"/>
  <c r="Q5597" i="11"/>
  <c r="R5597" i="11"/>
  <c r="S5597" i="11"/>
  <c r="P5598" i="11"/>
  <c r="Q5598" i="11"/>
  <c r="R5598" i="11"/>
  <c r="S5598" i="11"/>
  <c r="P5599" i="11"/>
  <c r="Q5599" i="11"/>
  <c r="R5599" i="11"/>
  <c r="S5599" i="11"/>
  <c r="P5600" i="11"/>
  <c r="Q5600" i="11"/>
  <c r="R5600" i="11"/>
  <c r="S5600" i="11"/>
  <c r="P5601" i="11"/>
  <c r="Q5601" i="11"/>
  <c r="R5601" i="11"/>
  <c r="S5601" i="11"/>
  <c r="P5602" i="11"/>
  <c r="Q5602" i="11"/>
  <c r="R5602" i="11"/>
  <c r="S5602" i="11"/>
  <c r="P5603" i="11"/>
  <c r="Q5603" i="11"/>
  <c r="R5603" i="11"/>
  <c r="S5603" i="11"/>
  <c r="P5604" i="11"/>
  <c r="Q5604" i="11"/>
  <c r="R5604" i="11"/>
  <c r="S5604" i="11"/>
  <c r="P5605" i="11"/>
  <c r="Q5605" i="11"/>
  <c r="R5605" i="11"/>
  <c r="S5605" i="11"/>
  <c r="P5606" i="11"/>
  <c r="Q5606" i="11"/>
  <c r="R5606" i="11"/>
  <c r="S5606" i="11"/>
  <c r="P5607" i="11"/>
  <c r="Q5607" i="11"/>
  <c r="R5607" i="11"/>
  <c r="S5607" i="11"/>
  <c r="P5608" i="11"/>
  <c r="Q5608" i="11"/>
  <c r="R5608" i="11"/>
  <c r="S5608" i="11"/>
  <c r="P5609" i="11"/>
  <c r="Q5609" i="11"/>
  <c r="R5609" i="11"/>
  <c r="S5609" i="11"/>
  <c r="P5610" i="11"/>
  <c r="Q5610" i="11"/>
  <c r="R5610" i="11"/>
  <c r="S5610" i="11"/>
  <c r="P5611" i="11"/>
  <c r="Q5611" i="11"/>
  <c r="R5611" i="11"/>
  <c r="S5611" i="11"/>
  <c r="P5612" i="11"/>
  <c r="Q5612" i="11"/>
  <c r="R5612" i="11"/>
  <c r="S5612" i="11"/>
  <c r="P5613" i="11"/>
  <c r="Q5613" i="11"/>
  <c r="R5613" i="11"/>
  <c r="S5613" i="11"/>
  <c r="P5614" i="11"/>
  <c r="Q5614" i="11"/>
  <c r="R5614" i="11"/>
  <c r="S5614" i="11"/>
  <c r="P5615" i="11"/>
  <c r="Q5615" i="11"/>
  <c r="R5615" i="11"/>
  <c r="S5615" i="11"/>
  <c r="P5616" i="11"/>
  <c r="Q5616" i="11"/>
  <c r="R5616" i="11"/>
  <c r="S5616" i="11"/>
  <c r="P5617" i="11"/>
  <c r="Q5617" i="11"/>
  <c r="R5617" i="11"/>
  <c r="S5617" i="11"/>
  <c r="P5618" i="11"/>
  <c r="Q5618" i="11"/>
  <c r="R5618" i="11"/>
  <c r="S5618" i="11"/>
  <c r="P5619" i="11"/>
  <c r="Q5619" i="11"/>
  <c r="R5619" i="11"/>
  <c r="S5619" i="11"/>
  <c r="P5620" i="11"/>
  <c r="Q5620" i="11"/>
  <c r="R5620" i="11"/>
  <c r="S5620" i="11"/>
  <c r="P5621" i="11"/>
  <c r="Q5621" i="11"/>
  <c r="R5621" i="11"/>
  <c r="S5621" i="11"/>
  <c r="P5622" i="11"/>
  <c r="Q5622" i="11"/>
  <c r="R5622" i="11"/>
  <c r="S5622" i="11"/>
  <c r="P5623" i="11"/>
  <c r="Q5623" i="11"/>
  <c r="R5623" i="11"/>
  <c r="S5623" i="11"/>
  <c r="P5624" i="11"/>
  <c r="Q5624" i="11"/>
  <c r="R5624" i="11"/>
  <c r="S5624" i="11"/>
  <c r="P5625" i="11"/>
  <c r="Q5625" i="11"/>
  <c r="R5625" i="11"/>
  <c r="S5625" i="11"/>
  <c r="P5626" i="11"/>
  <c r="Q5626" i="11"/>
  <c r="R5626" i="11"/>
  <c r="S5626" i="11"/>
  <c r="P5627" i="11"/>
  <c r="Q5627" i="11"/>
  <c r="R5627" i="11"/>
  <c r="S5627" i="11"/>
  <c r="P5628" i="11"/>
  <c r="Q5628" i="11"/>
  <c r="R5628" i="11"/>
  <c r="S5628" i="11"/>
  <c r="P5629" i="11"/>
  <c r="Q5629" i="11"/>
  <c r="R5629" i="11"/>
  <c r="S5629" i="11"/>
  <c r="P5630" i="11"/>
  <c r="Q5630" i="11"/>
  <c r="R5630" i="11"/>
  <c r="S5630" i="11"/>
  <c r="P5631" i="11"/>
  <c r="Q5631" i="11"/>
  <c r="R5631" i="11"/>
  <c r="S5631" i="11"/>
  <c r="P5632" i="11"/>
  <c r="Q5632" i="11"/>
  <c r="R5632" i="11"/>
  <c r="S5632" i="11"/>
  <c r="P5633" i="11"/>
  <c r="Q5633" i="11"/>
  <c r="R5633" i="11"/>
  <c r="S5633" i="11"/>
  <c r="P5634" i="11"/>
  <c r="Q5634" i="11"/>
  <c r="R5634" i="11"/>
  <c r="S5634" i="11"/>
  <c r="P5635" i="11"/>
  <c r="Q5635" i="11"/>
  <c r="R5635" i="11"/>
  <c r="S5635" i="11"/>
  <c r="P5636" i="11"/>
  <c r="Q5636" i="11"/>
  <c r="R5636" i="11"/>
  <c r="S5636" i="11"/>
  <c r="P5637" i="11"/>
  <c r="Q5637" i="11"/>
  <c r="R5637" i="11"/>
  <c r="S5637" i="11"/>
  <c r="P5638" i="11"/>
  <c r="Q5638" i="11"/>
  <c r="R5638" i="11"/>
  <c r="S5638" i="11"/>
  <c r="P5639" i="11"/>
  <c r="Q5639" i="11"/>
  <c r="R5639" i="11"/>
  <c r="S5639" i="11"/>
  <c r="P5640" i="11"/>
  <c r="Q5640" i="11"/>
  <c r="R5640" i="11"/>
  <c r="S5640" i="11"/>
  <c r="P5641" i="11"/>
  <c r="Q5641" i="11"/>
  <c r="R5641" i="11"/>
  <c r="S5641" i="11"/>
  <c r="P5642" i="11"/>
  <c r="Q5642" i="11"/>
  <c r="R5642" i="11"/>
  <c r="S5642" i="11"/>
  <c r="P5643" i="11"/>
  <c r="Q5643" i="11"/>
  <c r="R5643" i="11"/>
  <c r="S5643" i="11"/>
  <c r="P5644" i="11"/>
  <c r="Q5644" i="11"/>
  <c r="R5644" i="11"/>
  <c r="S5644" i="11"/>
  <c r="P5645" i="11"/>
  <c r="Q5645" i="11"/>
  <c r="R5645" i="11"/>
  <c r="S5645" i="11"/>
  <c r="P5646" i="11"/>
  <c r="Q5646" i="11"/>
  <c r="R5646" i="11"/>
  <c r="S5646" i="11"/>
  <c r="P5647" i="11"/>
  <c r="Q5647" i="11"/>
  <c r="R5647" i="11"/>
  <c r="S5647" i="11"/>
  <c r="P5648" i="11"/>
  <c r="Q5648" i="11"/>
  <c r="R5648" i="11"/>
  <c r="S5648" i="11"/>
  <c r="P5649" i="11"/>
  <c r="Q5649" i="11"/>
  <c r="R5649" i="11"/>
  <c r="S5649" i="11"/>
  <c r="P5650" i="11"/>
  <c r="Q5650" i="11"/>
  <c r="R5650" i="11"/>
  <c r="S5650" i="11"/>
  <c r="P5651" i="11"/>
  <c r="Q5651" i="11"/>
  <c r="R5651" i="11"/>
  <c r="S5651" i="11"/>
  <c r="P5652" i="11"/>
  <c r="Q5652" i="11"/>
  <c r="R5652" i="11"/>
  <c r="S5652" i="11"/>
  <c r="P5653" i="11"/>
  <c r="Q5653" i="11"/>
  <c r="R5653" i="11"/>
  <c r="S5653" i="11"/>
  <c r="P5654" i="11"/>
  <c r="Q5654" i="11"/>
  <c r="R5654" i="11"/>
  <c r="S5654" i="11"/>
  <c r="P5655" i="11"/>
  <c r="Q5655" i="11"/>
  <c r="R5655" i="11"/>
  <c r="S5655" i="11"/>
  <c r="P5656" i="11"/>
  <c r="Q5656" i="11"/>
  <c r="R5656" i="11"/>
  <c r="S5656" i="11"/>
  <c r="P5657" i="11"/>
  <c r="Q5657" i="11"/>
  <c r="R5657" i="11"/>
  <c r="S5657" i="11"/>
  <c r="P5658" i="11"/>
  <c r="Q5658" i="11"/>
  <c r="R5658" i="11"/>
  <c r="S5658" i="11"/>
  <c r="P5659" i="11"/>
  <c r="Q5659" i="11"/>
  <c r="R5659" i="11"/>
  <c r="S5659" i="11"/>
  <c r="P5660" i="11"/>
  <c r="Q5660" i="11"/>
  <c r="R5660" i="11"/>
  <c r="S5660" i="11"/>
  <c r="P5661" i="11"/>
  <c r="Q5661" i="11"/>
  <c r="R5661" i="11"/>
  <c r="S5661" i="11"/>
  <c r="P5662" i="11"/>
  <c r="Q5662" i="11"/>
  <c r="R5662" i="11"/>
  <c r="S5662" i="11"/>
  <c r="P5663" i="11"/>
  <c r="Q5663" i="11"/>
  <c r="R5663" i="11"/>
  <c r="S5663" i="11"/>
  <c r="P5664" i="11"/>
  <c r="Q5664" i="11"/>
  <c r="R5664" i="11"/>
  <c r="S5664" i="11"/>
  <c r="P5665" i="11"/>
  <c r="Q5665" i="11"/>
  <c r="R5665" i="11"/>
  <c r="S5665" i="11"/>
  <c r="P5666" i="11"/>
  <c r="Q5666" i="11"/>
  <c r="R5666" i="11"/>
  <c r="S5666" i="11"/>
  <c r="P5667" i="11"/>
  <c r="Q5667" i="11"/>
  <c r="R5667" i="11"/>
  <c r="S5667" i="11"/>
  <c r="P5668" i="11"/>
  <c r="Q5668" i="11"/>
  <c r="R5668" i="11"/>
  <c r="S5668" i="11"/>
  <c r="P5669" i="11"/>
  <c r="Q5669" i="11"/>
  <c r="R5669" i="11"/>
  <c r="S5669" i="11"/>
  <c r="P5670" i="11"/>
  <c r="Q5670" i="11"/>
  <c r="R5670" i="11"/>
  <c r="S5670" i="11"/>
  <c r="P5671" i="11"/>
  <c r="Q5671" i="11"/>
  <c r="R5671" i="11"/>
  <c r="S5671" i="11"/>
  <c r="P5672" i="11"/>
  <c r="Q5672" i="11"/>
  <c r="R5672" i="11"/>
  <c r="S5672" i="11"/>
  <c r="P5673" i="11"/>
  <c r="Q5673" i="11"/>
  <c r="R5673" i="11"/>
  <c r="S5673" i="11"/>
  <c r="P5674" i="11"/>
  <c r="Q5674" i="11"/>
  <c r="R5674" i="11"/>
  <c r="S5674" i="11"/>
  <c r="P5675" i="11"/>
  <c r="Q5675" i="11"/>
  <c r="R5675" i="11"/>
  <c r="S5675" i="11"/>
  <c r="P5676" i="11"/>
  <c r="Q5676" i="11"/>
  <c r="R5676" i="11"/>
  <c r="S5676" i="11"/>
  <c r="P5677" i="11"/>
  <c r="Q5677" i="11"/>
  <c r="R5677" i="11"/>
  <c r="S5677" i="11"/>
  <c r="P5678" i="11"/>
  <c r="Q5678" i="11"/>
  <c r="R5678" i="11"/>
  <c r="S5678" i="11"/>
  <c r="P5679" i="11"/>
  <c r="Q5679" i="11"/>
  <c r="R5679" i="11"/>
  <c r="S5679" i="11"/>
  <c r="P5680" i="11"/>
  <c r="Q5680" i="11"/>
  <c r="R5680" i="11"/>
  <c r="S5680" i="11"/>
  <c r="P5681" i="11"/>
  <c r="Q5681" i="11"/>
  <c r="R5681" i="11"/>
  <c r="S5681" i="11"/>
  <c r="P5682" i="11"/>
  <c r="Q5682" i="11"/>
  <c r="R5682" i="11"/>
  <c r="S5682" i="11"/>
  <c r="P5683" i="11"/>
  <c r="Q5683" i="11"/>
  <c r="R5683" i="11"/>
  <c r="S5683" i="11"/>
  <c r="P5684" i="11"/>
  <c r="Q5684" i="11"/>
  <c r="R5684" i="11"/>
  <c r="S5684" i="11"/>
  <c r="P5685" i="11"/>
  <c r="Q5685" i="11"/>
  <c r="R5685" i="11"/>
  <c r="S5685" i="11"/>
  <c r="P5686" i="11"/>
  <c r="Q5686" i="11"/>
  <c r="R5686" i="11"/>
  <c r="S5686" i="11"/>
  <c r="P5687" i="11"/>
  <c r="Q5687" i="11"/>
  <c r="R5687" i="11"/>
  <c r="S5687" i="11"/>
  <c r="P5688" i="11"/>
  <c r="Q5688" i="11"/>
  <c r="R5688" i="11"/>
  <c r="S5688" i="11"/>
  <c r="P5689" i="11"/>
  <c r="Q5689" i="11"/>
  <c r="R5689" i="11"/>
  <c r="S5689" i="11"/>
  <c r="P5690" i="11"/>
  <c r="Q5690" i="11"/>
  <c r="R5690" i="11"/>
  <c r="S5690" i="11"/>
  <c r="P5691" i="11"/>
  <c r="Q5691" i="11"/>
  <c r="R5691" i="11"/>
  <c r="S5691" i="11"/>
  <c r="P5692" i="11"/>
  <c r="Q5692" i="11"/>
  <c r="R5692" i="11"/>
  <c r="S5692" i="11"/>
  <c r="P5693" i="11"/>
  <c r="Q5693" i="11"/>
  <c r="R5693" i="11"/>
  <c r="S5693" i="11"/>
  <c r="P5694" i="11"/>
  <c r="Q5694" i="11"/>
  <c r="R5694" i="11"/>
  <c r="S5694" i="11"/>
  <c r="P5695" i="11"/>
  <c r="Q5695" i="11"/>
  <c r="R5695" i="11"/>
  <c r="S5695" i="11"/>
  <c r="P5696" i="11"/>
  <c r="Q5696" i="11"/>
  <c r="R5696" i="11"/>
  <c r="S5696" i="11"/>
  <c r="P5697" i="11"/>
  <c r="Q5697" i="11"/>
  <c r="R5697" i="11"/>
  <c r="S5697" i="11"/>
  <c r="P5698" i="11"/>
  <c r="Q5698" i="11"/>
  <c r="R5698" i="11"/>
  <c r="S5698" i="11"/>
  <c r="P5699" i="11"/>
  <c r="Q5699" i="11"/>
  <c r="R5699" i="11"/>
  <c r="S5699" i="11"/>
  <c r="P5700" i="11"/>
  <c r="Q5700" i="11"/>
  <c r="R5700" i="11"/>
  <c r="S5700" i="11"/>
  <c r="P5701" i="11"/>
  <c r="Q5701" i="11"/>
  <c r="R5701" i="11"/>
  <c r="S5701" i="11"/>
  <c r="P5702" i="11"/>
  <c r="Q5702" i="11"/>
  <c r="R5702" i="11"/>
  <c r="S5702" i="11"/>
  <c r="P5703" i="11"/>
  <c r="Q5703" i="11"/>
  <c r="R5703" i="11"/>
  <c r="S5703" i="11"/>
  <c r="P5704" i="11"/>
  <c r="Q5704" i="11"/>
  <c r="R5704" i="11"/>
  <c r="S5704" i="11"/>
  <c r="P5705" i="11"/>
  <c r="Q5705" i="11"/>
  <c r="R5705" i="11"/>
  <c r="S5705" i="11"/>
  <c r="P5706" i="11"/>
  <c r="Q5706" i="11"/>
  <c r="R5706" i="11"/>
  <c r="S5706" i="11"/>
  <c r="P5707" i="11"/>
  <c r="Q5707" i="11"/>
  <c r="R5707" i="11"/>
  <c r="S5707" i="11"/>
  <c r="P5708" i="11"/>
  <c r="Q5708" i="11"/>
  <c r="R5708" i="11"/>
  <c r="S5708" i="11"/>
  <c r="P5709" i="11"/>
  <c r="Q5709" i="11"/>
  <c r="R5709" i="11"/>
  <c r="S5709" i="11"/>
  <c r="P5710" i="11"/>
  <c r="Q5710" i="11"/>
  <c r="R5710" i="11"/>
  <c r="S5710" i="11"/>
  <c r="P5711" i="11"/>
  <c r="Q5711" i="11"/>
  <c r="R5711" i="11"/>
  <c r="S5711" i="11"/>
  <c r="P5712" i="11"/>
  <c r="Q5712" i="11"/>
  <c r="R5712" i="11"/>
  <c r="S5712" i="11"/>
  <c r="P5713" i="11"/>
  <c r="Q5713" i="11"/>
  <c r="R5713" i="11"/>
  <c r="S5713" i="11"/>
  <c r="P5714" i="11"/>
  <c r="Q5714" i="11"/>
  <c r="R5714" i="11"/>
  <c r="S5714" i="11"/>
  <c r="P5715" i="11"/>
  <c r="Q5715" i="11"/>
  <c r="R5715" i="11"/>
  <c r="S5715" i="11"/>
  <c r="P5716" i="11"/>
  <c r="Q5716" i="11"/>
  <c r="R5716" i="11"/>
  <c r="S5716" i="11"/>
  <c r="P5717" i="11"/>
  <c r="Q5717" i="11"/>
  <c r="R5717" i="11"/>
  <c r="S5717" i="11"/>
  <c r="P5718" i="11"/>
  <c r="Q5718" i="11"/>
  <c r="R5718" i="11"/>
  <c r="S5718" i="11"/>
  <c r="P5719" i="11"/>
  <c r="Q5719" i="11"/>
  <c r="R5719" i="11"/>
  <c r="S5719" i="11"/>
  <c r="P5720" i="11"/>
  <c r="Q5720" i="11"/>
  <c r="R5720" i="11"/>
  <c r="S5720" i="11"/>
  <c r="P5721" i="11"/>
  <c r="Q5721" i="11"/>
  <c r="R5721" i="11"/>
  <c r="S5721" i="11"/>
  <c r="P5722" i="11"/>
  <c r="Q5722" i="11"/>
  <c r="R5722" i="11"/>
  <c r="S5722" i="11"/>
  <c r="P5723" i="11"/>
  <c r="Q5723" i="11"/>
  <c r="R5723" i="11"/>
  <c r="S5723" i="11"/>
  <c r="P5724" i="11"/>
  <c r="Q5724" i="11"/>
  <c r="R5724" i="11"/>
  <c r="S5724" i="11"/>
  <c r="P5725" i="11"/>
  <c r="Q5725" i="11"/>
  <c r="R5725" i="11"/>
  <c r="S5725" i="11"/>
  <c r="P5726" i="11"/>
  <c r="Q5726" i="11"/>
  <c r="R5726" i="11"/>
  <c r="S5726" i="11"/>
  <c r="P5727" i="11"/>
  <c r="Q5727" i="11"/>
  <c r="R5727" i="11"/>
  <c r="S5727" i="11"/>
  <c r="P5728" i="11"/>
  <c r="Q5728" i="11"/>
  <c r="R5728" i="11"/>
  <c r="S5728" i="11"/>
  <c r="P5729" i="11"/>
  <c r="Q5729" i="11"/>
  <c r="R5729" i="11"/>
  <c r="S5729" i="11"/>
  <c r="P5730" i="11"/>
  <c r="Q5730" i="11"/>
  <c r="R5730" i="11"/>
  <c r="S5730" i="11"/>
  <c r="P5731" i="11"/>
  <c r="Q5731" i="11"/>
  <c r="R5731" i="11"/>
  <c r="S5731" i="11"/>
  <c r="P5732" i="11"/>
  <c r="Q5732" i="11"/>
  <c r="R5732" i="11"/>
  <c r="S5732" i="11"/>
  <c r="P5733" i="11"/>
  <c r="Q5733" i="11"/>
  <c r="R5733" i="11"/>
  <c r="S5733" i="11"/>
  <c r="P5734" i="11"/>
  <c r="Q5734" i="11"/>
  <c r="R5734" i="11"/>
  <c r="S5734" i="11"/>
  <c r="P5735" i="11"/>
  <c r="Q5735" i="11"/>
  <c r="R5735" i="11"/>
  <c r="S5735" i="11"/>
  <c r="P5736" i="11"/>
  <c r="Q5736" i="11"/>
  <c r="R5736" i="11"/>
  <c r="S5736" i="11"/>
  <c r="P5737" i="11"/>
  <c r="Q5737" i="11"/>
  <c r="R5737" i="11"/>
  <c r="S5737" i="11"/>
  <c r="P5738" i="11"/>
  <c r="Q5738" i="11"/>
  <c r="R5738" i="11"/>
  <c r="S5738" i="11"/>
  <c r="P5739" i="11"/>
  <c r="Q5739" i="11"/>
  <c r="R5739" i="11"/>
  <c r="S5739" i="11"/>
  <c r="P5740" i="11"/>
  <c r="Q5740" i="11"/>
  <c r="R5740" i="11"/>
  <c r="S5740" i="11"/>
  <c r="P5741" i="11"/>
  <c r="Q5741" i="11"/>
  <c r="R5741" i="11"/>
  <c r="S5741" i="11"/>
  <c r="P5742" i="11"/>
  <c r="Q5742" i="11"/>
  <c r="R5742" i="11"/>
  <c r="S5742" i="11"/>
  <c r="P5743" i="11"/>
  <c r="Q5743" i="11"/>
  <c r="R5743" i="11"/>
  <c r="S5743" i="11"/>
  <c r="P5744" i="11"/>
  <c r="Q5744" i="11"/>
  <c r="R5744" i="11"/>
  <c r="S5744" i="11"/>
  <c r="P5745" i="11"/>
  <c r="Q5745" i="11"/>
  <c r="R5745" i="11"/>
  <c r="S5745" i="11"/>
  <c r="P5746" i="11"/>
  <c r="Q5746" i="11"/>
  <c r="R5746" i="11"/>
  <c r="S5746" i="11"/>
  <c r="P5747" i="11"/>
  <c r="Q5747" i="11"/>
  <c r="R5747" i="11"/>
  <c r="S5747" i="11"/>
  <c r="P5748" i="11"/>
  <c r="Q5748" i="11"/>
  <c r="R5748" i="11"/>
  <c r="S5748" i="11"/>
  <c r="P5749" i="11"/>
  <c r="Q5749" i="11"/>
  <c r="R5749" i="11"/>
  <c r="S5749" i="11"/>
  <c r="P5750" i="11"/>
  <c r="Q5750" i="11"/>
  <c r="R5750" i="11"/>
  <c r="S5750" i="11"/>
  <c r="P5751" i="11"/>
  <c r="Q5751" i="11"/>
  <c r="R5751" i="11"/>
  <c r="S5751" i="11"/>
  <c r="P5752" i="11"/>
  <c r="Q5752" i="11"/>
  <c r="R5752" i="11"/>
  <c r="S5752" i="11"/>
  <c r="P5753" i="11"/>
  <c r="Q5753" i="11"/>
  <c r="R5753" i="11"/>
  <c r="S5753" i="11"/>
  <c r="P5754" i="11"/>
  <c r="Q5754" i="11"/>
  <c r="R5754" i="11"/>
  <c r="S5754" i="11"/>
  <c r="P5755" i="11"/>
  <c r="Q5755" i="11"/>
  <c r="R5755" i="11"/>
  <c r="S5755" i="11"/>
  <c r="P5756" i="11"/>
  <c r="Q5756" i="11"/>
  <c r="R5756" i="11"/>
  <c r="S5756" i="11"/>
  <c r="P5757" i="11"/>
  <c r="Q5757" i="11"/>
  <c r="R5757" i="11"/>
  <c r="S5757" i="11"/>
  <c r="P5758" i="11"/>
  <c r="Q5758" i="11"/>
  <c r="R5758" i="11"/>
  <c r="S5758" i="11"/>
  <c r="P5759" i="11"/>
  <c r="Q5759" i="11"/>
  <c r="R5759" i="11"/>
  <c r="S5759" i="11"/>
  <c r="P5760" i="11"/>
  <c r="Q5760" i="11"/>
  <c r="R5760" i="11"/>
  <c r="S5760" i="11"/>
  <c r="P5761" i="11"/>
  <c r="Q5761" i="11"/>
  <c r="R5761" i="11"/>
  <c r="S5761" i="11"/>
  <c r="P5762" i="11"/>
  <c r="Q5762" i="11"/>
  <c r="R5762" i="11"/>
  <c r="S5762" i="11"/>
  <c r="P5763" i="11"/>
  <c r="Q5763" i="11"/>
  <c r="R5763" i="11"/>
  <c r="S5763" i="11"/>
  <c r="P5764" i="11"/>
  <c r="Q5764" i="11"/>
  <c r="R5764" i="11"/>
  <c r="S5764" i="11"/>
  <c r="P5765" i="11"/>
  <c r="Q5765" i="11"/>
  <c r="R5765" i="11"/>
  <c r="S5765" i="11"/>
  <c r="P5766" i="11"/>
  <c r="Q5766" i="11"/>
  <c r="R5766" i="11"/>
  <c r="S5766" i="11"/>
  <c r="P5767" i="11"/>
  <c r="Q5767" i="11"/>
  <c r="R5767" i="11"/>
  <c r="S5767" i="11"/>
  <c r="P5768" i="11"/>
  <c r="Q5768" i="11"/>
  <c r="R5768" i="11"/>
  <c r="S5768" i="11"/>
  <c r="P5769" i="11"/>
  <c r="Q5769" i="11"/>
  <c r="R5769" i="11"/>
  <c r="S5769" i="11"/>
  <c r="P5770" i="11"/>
  <c r="Q5770" i="11"/>
  <c r="R5770" i="11"/>
  <c r="S5770" i="11"/>
  <c r="P5771" i="11"/>
  <c r="Q5771" i="11"/>
  <c r="R5771" i="11"/>
  <c r="S5771" i="11"/>
  <c r="P5772" i="11"/>
  <c r="Q5772" i="11"/>
  <c r="R5772" i="11"/>
  <c r="S5772" i="11"/>
  <c r="P5773" i="11"/>
  <c r="Q5773" i="11"/>
  <c r="R5773" i="11"/>
  <c r="S5773" i="11"/>
  <c r="P5774" i="11"/>
  <c r="Q5774" i="11"/>
  <c r="R5774" i="11"/>
  <c r="S5774" i="11"/>
  <c r="P5775" i="11"/>
  <c r="Q5775" i="11"/>
  <c r="R5775" i="11"/>
  <c r="S5775" i="11"/>
  <c r="P5776" i="11"/>
  <c r="Q5776" i="11"/>
  <c r="R5776" i="11"/>
  <c r="S5776" i="11"/>
  <c r="P5777" i="11"/>
  <c r="Q5777" i="11"/>
  <c r="R5777" i="11"/>
  <c r="S5777" i="11"/>
  <c r="P5778" i="11"/>
  <c r="Q5778" i="11"/>
  <c r="R5778" i="11"/>
  <c r="S5778" i="11"/>
  <c r="P5779" i="11"/>
  <c r="Q5779" i="11"/>
  <c r="R5779" i="11"/>
  <c r="S5779" i="11"/>
  <c r="P5780" i="11"/>
  <c r="Q5780" i="11"/>
  <c r="R5780" i="11"/>
  <c r="S5780" i="11"/>
  <c r="P5781" i="11"/>
  <c r="Q5781" i="11"/>
  <c r="R5781" i="11"/>
  <c r="S5781" i="11"/>
  <c r="P5782" i="11"/>
  <c r="Q5782" i="11"/>
  <c r="R5782" i="11"/>
  <c r="S5782" i="11"/>
  <c r="P5783" i="11"/>
  <c r="Q5783" i="11"/>
  <c r="R5783" i="11"/>
  <c r="S5783" i="11"/>
  <c r="P5784" i="11"/>
  <c r="Q5784" i="11"/>
  <c r="R5784" i="11"/>
  <c r="S5784" i="11"/>
  <c r="P5785" i="11"/>
  <c r="Q5785" i="11"/>
  <c r="R5785" i="11"/>
  <c r="S5785" i="11"/>
  <c r="P5786" i="11"/>
  <c r="Q5786" i="11"/>
  <c r="R5786" i="11"/>
  <c r="S5786" i="11"/>
  <c r="P5787" i="11"/>
  <c r="Q5787" i="11"/>
  <c r="R5787" i="11"/>
  <c r="S5787" i="11"/>
  <c r="P5788" i="11"/>
  <c r="Q5788" i="11"/>
  <c r="R5788" i="11"/>
  <c r="S5788" i="11"/>
  <c r="P5789" i="11"/>
  <c r="Q5789" i="11"/>
  <c r="R5789" i="11"/>
  <c r="S5789" i="11"/>
  <c r="P5790" i="11"/>
  <c r="Q5790" i="11"/>
  <c r="R5790" i="11"/>
  <c r="S5790" i="11"/>
  <c r="P5791" i="11"/>
  <c r="Q5791" i="11"/>
  <c r="R5791" i="11"/>
  <c r="S5791" i="11"/>
  <c r="P5792" i="11"/>
  <c r="Q5792" i="11"/>
  <c r="R5792" i="11"/>
  <c r="S5792" i="11"/>
  <c r="P5793" i="11"/>
  <c r="Q5793" i="11"/>
  <c r="R5793" i="11"/>
  <c r="S5793" i="11"/>
  <c r="P5794" i="11"/>
  <c r="Q5794" i="11"/>
  <c r="R5794" i="11"/>
  <c r="S5794" i="11"/>
  <c r="P5795" i="11"/>
  <c r="Q5795" i="11"/>
  <c r="R5795" i="11"/>
  <c r="S5795" i="11"/>
  <c r="P5796" i="11"/>
  <c r="Q5796" i="11"/>
  <c r="R5796" i="11"/>
  <c r="S5796" i="11"/>
  <c r="P5797" i="11"/>
  <c r="Q5797" i="11"/>
  <c r="R5797" i="11"/>
  <c r="S5797" i="11"/>
  <c r="P5798" i="11"/>
  <c r="Q5798" i="11"/>
  <c r="R5798" i="11"/>
  <c r="S5798" i="11"/>
  <c r="P5799" i="11"/>
  <c r="Q5799" i="11"/>
  <c r="R5799" i="11"/>
  <c r="S5799" i="11"/>
  <c r="P5800" i="11"/>
  <c r="Q5800" i="11"/>
  <c r="R5800" i="11"/>
  <c r="S5800" i="11"/>
  <c r="P5801" i="11"/>
  <c r="Q5801" i="11"/>
  <c r="R5801" i="11"/>
  <c r="S5801" i="11"/>
  <c r="P5802" i="11"/>
  <c r="Q5802" i="11"/>
  <c r="R5802" i="11"/>
  <c r="S5802" i="11"/>
  <c r="P5803" i="11"/>
  <c r="Q5803" i="11"/>
  <c r="R5803" i="11"/>
  <c r="S5803" i="11"/>
  <c r="P5804" i="11"/>
  <c r="Q5804" i="11"/>
  <c r="R5804" i="11"/>
  <c r="S5804" i="11"/>
  <c r="P5805" i="11"/>
  <c r="Q5805" i="11"/>
  <c r="R5805" i="11"/>
  <c r="S5805" i="11"/>
  <c r="P5806" i="11"/>
  <c r="Q5806" i="11"/>
  <c r="R5806" i="11"/>
  <c r="S5806" i="11"/>
  <c r="P5807" i="11"/>
  <c r="Q5807" i="11"/>
  <c r="R5807" i="11"/>
  <c r="S5807" i="11"/>
  <c r="P5808" i="11"/>
  <c r="Q5808" i="11"/>
  <c r="R5808" i="11"/>
  <c r="S5808" i="11"/>
  <c r="P5809" i="11"/>
  <c r="Q5809" i="11"/>
  <c r="R5809" i="11"/>
  <c r="S5809" i="11"/>
  <c r="P5810" i="11"/>
  <c r="Q5810" i="11"/>
  <c r="R5810" i="11"/>
  <c r="S5810" i="11"/>
  <c r="P5811" i="11"/>
  <c r="Q5811" i="11"/>
  <c r="R5811" i="11"/>
  <c r="S5811" i="11"/>
  <c r="P5812" i="11"/>
  <c r="Q5812" i="11"/>
  <c r="R5812" i="11"/>
  <c r="S5812" i="11"/>
  <c r="P5813" i="11"/>
  <c r="Q5813" i="11"/>
  <c r="R5813" i="11"/>
  <c r="S5813" i="11"/>
  <c r="P5814" i="11"/>
  <c r="Q5814" i="11"/>
  <c r="R5814" i="11"/>
  <c r="S5814" i="11"/>
  <c r="P5815" i="11"/>
  <c r="Q5815" i="11"/>
  <c r="R5815" i="11"/>
  <c r="S5815" i="11"/>
  <c r="P5816" i="11"/>
  <c r="Q5816" i="11"/>
  <c r="R5816" i="11"/>
  <c r="S5816" i="11"/>
  <c r="P5817" i="11"/>
  <c r="Q5817" i="11"/>
  <c r="R5817" i="11"/>
  <c r="S5817" i="11"/>
  <c r="P5818" i="11"/>
  <c r="Q5818" i="11"/>
  <c r="R5818" i="11"/>
  <c r="S5818" i="11"/>
  <c r="P5819" i="11"/>
  <c r="Q5819" i="11"/>
  <c r="R5819" i="11"/>
  <c r="S5819" i="11"/>
  <c r="P5820" i="11"/>
  <c r="Q5820" i="11"/>
  <c r="R5820" i="11"/>
  <c r="S5820" i="11"/>
  <c r="P5821" i="11"/>
  <c r="Q5821" i="11"/>
  <c r="R5821" i="11"/>
  <c r="S5821" i="11"/>
  <c r="P5822" i="11"/>
  <c r="Q5822" i="11"/>
  <c r="R5822" i="11"/>
  <c r="S5822" i="11"/>
  <c r="P5823" i="11"/>
  <c r="Q5823" i="11"/>
  <c r="R5823" i="11"/>
  <c r="S5823" i="11"/>
  <c r="P5824" i="11"/>
  <c r="Q5824" i="11"/>
  <c r="R5824" i="11"/>
  <c r="S5824" i="11"/>
  <c r="P5825" i="11"/>
  <c r="Q5825" i="11"/>
  <c r="R5825" i="11"/>
  <c r="S5825" i="11"/>
  <c r="P5826" i="11"/>
  <c r="Q5826" i="11"/>
  <c r="R5826" i="11"/>
  <c r="S5826" i="11"/>
  <c r="P5827" i="11"/>
  <c r="Q5827" i="11"/>
  <c r="R5827" i="11"/>
  <c r="S5827" i="11"/>
  <c r="P5828" i="11"/>
  <c r="Q5828" i="11"/>
  <c r="R5828" i="11"/>
  <c r="S5828" i="11"/>
  <c r="P5829" i="11"/>
  <c r="Q5829" i="11"/>
  <c r="R5829" i="11"/>
  <c r="S5829" i="11"/>
  <c r="P5830" i="11"/>
  <c r="Q5830" i="11"/>
  <c r="R5830" i="11"/>
  <c r="S5830" i="11"/>
  <c r="P5831" i="11"/>
  <c r="Q5831" i="11"/>
  <c r="R5831" i="11"/>
  <c r="S5831" i="11"/>
  <c r="P5832" i="11"/>
  <c r="Q5832" i="11"/>
  <c r="R5832" i="11"/>
  <c r="S5832" i="11"/>
  <c r="P5833" i="11"/>
  <c r="Q5833" i="11"/>
  <c r="R5833" i="11"/>
  <c r="S5833" i="11"/>
  <c r="P5834" i="11"/>
  <c r="Q5834" i="11"/>
  <c r="R5834" i="11"/>
  <c r="S5834" i="11"/>
  <c r="P5835" i="11"/>
  <c r="Q5835" i="11"/>
  <c r="R5835" i="11"/>
  <c r="S5835" i="11"/>
  <c r="P5836" i="11"/>
  <c r="Q5836" i="11"/>
  <c r="R5836" i="11"/>
  <c r="S5836" i="11"/>
  <c r="P5837" i="11"/>
  <c r="Q5837" i="11"/>
  <c r="R5837" i="11"/>
  <c r="S5837" i="11"/>
  <c r="P5838" i="11"/>
  <c r="Q5838" i="11"/>
  <c r="R5838" i="11"/>
  <c r="S5838" i="11"/>
  <c r="P5839" i="11"/>
  <c r="Q5839" i="11"/>
  <c r="R5839" i="11"/>
  <c r="S5839" i="11"/>
  <c r="P5840" i="11"/>
  <c r="Q5840" i="11"/>
  <c r="R5840" i="11"/>
  <c r="S5840" i="11"/>
  <c r="P5841" i="11"/>
  <c r="Q5841" i="11"/>
  <c r="R5841" i="11"/>
  <c r="S5841" i="11"/>
  <c r="P5842" i="11"/>
  <c r="Q5842" i="11"/>
  <c r="R5842" i="11"/>
  <c r="S5842" i="11"/>
  <c r="P5843" i="11"/>
  <c r="Q5843" i="11"/>
  <c r="R5843" i="11"/>
  <c r="S5843" i="11"/>
  <c r="P5844" i="11"/>
  <c r="Q5844" i="11"/>
  <c r="R5844" i="11"/>
  <c r="S5844" i="11"/>
  <c r="P5845" i="11"/>
  <c r="Q5845" i="11"/>
  <c r="R5845" i="11"/>
  <c r="S5845" i="11"/>
  <c r="P5846" i="11"/>
  <c r="Q5846" i="11"/>
  <c r="R5846" i="11"/>
  <c r="S5846" i="11"/>
  <c r="P5847" i="11"/>
  <c r="Q5847" i="11"/>
  <c r="R5847" i="11"/>
  <c r="S5847" i="11"/>
  <c r="P5848" i="11"/>
  <c r="Q5848" i="11"/>
  <c r="R5848" i="11"/>
  <c r="S5848" i="11"/>
  <c r="P5849" i="11"/>
  <c r="Q5849" i="11"/>
  <c r="R5849" i="11"/>
  <c r="S5849" i="11"/>
  <c r="P5850" i="11"/>
  <c r="Q5850" i="11"/>
  <c r="R5850" i="11"/>
  <c r="S5850" i="11"/>
  <c r="P5851" i="11"/>
  <c r="Q5851" i="11"/>
  <c r="R5851" i="11"/>
  <c r="S5851" i="11"/>
  <c r="P5852" i="11"/>
  <c r="Q5852" i="11"/>
  <c r="R5852" i="11"/>
  <c r="S5852" i="11"/>
  <c r="P5853" i="11"/>
  <c r="Q5853" i="11"/>
  <c r="R5853" i="11"/>
  <c r="S5853" i="11"/>
  <c r="P5854" i="11"/>
  <c r="Q5854" i="11"/>
  <c r="R5854" i="11"/>
  <c r="S5854" i="11"/>
  <c r="P5855" i="11"/>
  <c r="Q5855" i="11"/>
  <c r="R5855" i="11"/>
  <c r="S5855" i="11"/>
  <c r="P5856" i="11"/>
  <c r="Q5856" i="11"/>
  <c r="R5856" i="11"/>
  <c r="S5856" i="11"/>
  <c r="P5857" i="11"/>
  <c r="Q5857" i="11"/>
  <c r="R5857" i="11"/>
  <c r="S5857" i="11"/>
  <c r="P5858" i="11"/>
  <c r="Q5858" i="11"/>
  <c r="R5858" i="11"/>
  <c r="S5858" i="11"/>
  <c r="P5859" i="11"/>
  <c r="Q5859" i="11"/>
  <c r="R5859" i="11"/>
  <c r="S5859" i="11"/>
  <c r="P5860" i="11"/>
  <c r="Q5860" i="11"/>
  <c r="R5860" i="11"/>
  <c r="S5860" i="11"/>
  <c r="P5861" i="11"/>
  <c r="Q5861" i="11"/>
  <c r="R5861" i="11"/>
  <c r="S5861" i="11"/>
  <c r="P5862" i="11"/>
  <c r="Q5862" i="11"/>
  <c r="R5862" i="11"/>
  <c r="S5862" i="11"/>
  <c r="P5863" i="11"/>
  <c r="Q5863" i="11"/>
  <c r="R5863" i="11"/>
  <c r="S5863" i="11"/>
  <c r="P5864" i="11"/>
  <c r="Q5864" i="11"/>
  <c r="R5864" i="11"/>
  <c r="S5864" i="11"/>
  <c r="P5865" i="11"/>
  <c r="Q5865" i="11"/>
  <c r="R5865" i="11"/>
  <c r="S5865" i="11"/>
  <c r="P5866" i="11"/>
  <c r="Q5866" i="11"/>
  <c r="R5866" i="11"/>
  <c r="S5866" i="11"/>
  <c r="P5867" i="11"/>
  <c r="Q5867" i="11"/>
  <c r="R5867" i="11"/>
  <c r="S5867" i="11"/>
  <c r="P5868" i="11"/>
  <c r="Q5868" i="11"/>
  <c r="R5868" i="11"/>
  <c r="S5868" i="11"/>
  <c r="P5869" i="11"/>
  <c r="Q5869" i="11"/>
  <c r="R5869" i="11"/>
  <c r="S5869" i="11"/>
  <c r="P5870" i="11"/>
  <c r="Q5870" i="11"/>
  <c r="R5870" i="11"/>
  <c r="S5870" i="11"/>
  <c r="P5871" i="11"/>
  <c r="Q5871" i="11"/>
  <c r="R5871" i="11"/>
  <c r="S5871" i="11"/>
  <c r="P5872" i="11"/>
  <c r="Q5872" i="11"/>
  <c r="R5872" i="11"/>
  <c r="S5872" i="11"/>
  <c r="P5873" i="11"/>
  <c r="Q5873" i="11"/>
  <c r="R5873" i="11"/>
  <c r="S5873" i="11"/>
  <c r="P5874" i="11"/>
  <c r="Q5874" i="11"/>
  <c r="R5874" i="11"/>
  <c r="S5874" i="11"/>
  <c r="P5875" i="11"/>
  <c r="Q5875" i="11"/>
  <c r="R5875" i="11"/>
  <c r="S5875" i="11"/>
  <c r="P5876" i="11"/>
  <c r="Q5876" i="11"/>
  <c r="R5876" i="11"/>
  <c r="S5876" i="11"/>
  <c r="P5877" i="11"/>
  <c r="Q5877" i="11"/>
  <c r="R5877" i="11"/>
  <c r="S5877" i="11"/>
  <c r="P5878" i="11"/>
  <c r="Q5878" i="11"/>
  <c r="R5878" i="11"/>
  <c r="S5878" i="11"/>
  <c r="P5879" i="11"/>
  <c r="Q5879" i="11"/>
  <c r="R5879" i="11"/>
  <c r="S5879" i="11"/>
  <c r="P5880" i="11"/>
  <c r="Q5880" i="11"/>
  <c r="R5880" i="11"/>
  <c r="S5880" i="11"/>
  <c r="P5881" i="11"/>
  <c r="Q5881" i="11"/>
  <c r="R5881" i="11"/>
  <c r="S5881" i="11"/>
  <c r="P5882" i="11"/>
  <c r="Q5882" i="11"/>
  <c r="R5882" i="11"/>
  <c r="S5882" i="11"/>
  <c r="P5883" i="11"/>
  <c r="Q5883" i="11"/>
  <c r="R5883" i="11"/>
  <c r="S5883" i="11"/>
  <c r="P5884" i="11"/>
  <c r="Q5884" i="11"/>
  <c r="R5884" i="11"/>
  <c r="S5884" i="11"/>
  <c r="P5885" i="11"/>
  <c r="Q5885" i="11"/>
  <c r="R5885" i="11"/>
  <c r="S5885" i="11"/>
  <c r="P5886" i="11"/>
  <c r="Q5886" i="11"/>
  <c r="R5886" i="11"/>
  <c r="S5886" i="11"/>
  <c r="P5887" i="11"/>
  <c r="Q5887" i="11"/>
  <c r="R5887" i="11"/>
  <c r="S5887" i="11"/>
  <c r="P5888" i="11"/>
  <c r="Q5888" i="11"/>
  <c r="R5888" i="11"/>
  <c r="S5888" i="11"/>
  <c r="P5889" i="11"/>
  <c r="Q5889" i="11"/>
  <c r="R5889" i="11"/>
  <c r="S5889" i="11"/>
  <c r="P5890" i="11"/>
  <c r="Q5890" i="11"/>
  <c r="R5890" i="11"/>
  <c r="S5890" i="11"/>
  <c r="P5891" i="11"/>
  <c r="Q5891" i="11"/>
  <c r="R5891" i="11"/>
  <c r="S5891" i="11"/>
  <c r="P5892" i="11"/>
  <c r="Q5892" i="11"/>
  <c r="R5892" i="11"/>
  <c r="S5892" i="11"/>
  <c r="P5893" i="11"/>
  <c r="Q5893" i="11"/>
  <c r="R5893" i="11"/>
  <c r="S5893" i="11"/>
  <c r="P5894" i="11"/>
  <c r="Q5894" i="11"/>
  <c r="R5894" i="11"/>
  <c r="S5894" i="11"/>
  <c r="P5895" i="11"/>
  <c r="Q5895" i="11"/>
  <c r="R5895" i="11"/>
  <c r="S5895" i="11"/>
  <c r="P5896" i="11"/>
  <c r="Q5896" i="11"/>
  <c r="R5896" i="11"/>
  <c r="S5896" i="11"/>
  <c r="P5897" i="11"/>
  <c r="Q5897" i="11"/>
  <c r="R5897" i="11"/>
  <c r="S5897" i="11"/>
  <c r="P5898" i="11"/>
  <c r="Q5898" i="11"/>
  <c r="R5898" i="11"/>
  <c r="S5898" i="11"/>
  <c r="P5899" i="11"/>
  <c r="Q5899" i="11"/>
  <c r="R5899" i="11"/>
  <c r="S5899" i="11"/>
  <c r="P5900" i="11"/>
  <c r="Q5900" i="11"/>
  <c r="R5900" i="11"/>
  <c r="S5900" i="11"/>
  <c r="P5901" i="11"/>
  <c r="Q5901" i="11"/>
  <c r="R5901" i="11"/>
  <c r="S5901" i="11"/>
  <c r="P5902" i="11"/>
  <c r="Q5902" i="11"/>
  <c r="R5902" i="11"/>
  <c r="S5902" i="11"/>
  <c r="P5903" i="11"/>
  <c r="Q5903" i="11"/>
  <c r="R5903" i="11"/>
  <c r="S5903" i="11"/>
  <c r="P5904" i="11"/>
  <c r="Q5904" i="11"/>
  <c r="R5904" i="11"/>
  <c r="S5904" i="11"/>
  <c r="P5905" i="11"/>
  <c r="Q5905" i="11"/>
  <c r="R5905" i="11"/>
  <c r="S5905" i="11"/>
  <c r="P5906" i="11"/>
  <c r="Q5906" i="11"/>
  <c r="R5906" i="11"/>
  <c r="S5906" i="11"/>
  <c r="P5907" i="11"/>
  <c r="Q5907" i="11"/>
  <c r="R5907" i="11"/>
  <c r="S5907" i="11"/>
  <c r="P5908" i="11"/>
  <c r="Q5908" i="11"/>
  <c r="R5908" i="11"/>
  <c r="S5908" i="11"/>
  <c r="P5909" i="11"/>
  <c r="Q5909" i="11"/>
  <c r="R5909" i="11"/>
  <c r="S5909" i="11"/>
  <c r="P5910" i="11"/>
  <c r="Q5910" i="11"/>
  <c r="R5910" i="11"/>
  <c r="S5910" i="11"/>
  <c r="P5911" i="11"/>
  <c r="Q5911" i="11"/>
  <c r="R5911" i="11"/>
  <c r="S5911" i="11"/>
  <c r="P5912" i="11"/>
  <c r="Q5912" i="11"/>
  <c r="R5912" i="11"/>
  <c r="S5912" i="11"/>
  <c r="P5913" i="11"/>
  <c r="Q5913" i="11"/>
  <c r="R5913" i="11"/>
  <c r="S5913" i="11"/>
  <c r="P5914" i="11"/>
  <c r="Q5914" i="11"/>
  <c r="R5914" i="11"/>
  <c r="S5914" i="11"/>
  <c r="P5915" i="11"/>
  <c r="Q5915" i="11"/>
  <c r="R5915" i="11"/>
  <c r="S5915" i="11"/>
  <c r="P5916" i="11"/>
  <c r="Q5916" i="11"/>
  <c r="R5916" i="11"/>
  <c r="S5916" i="11"/>
  <c r="P5917" i="11"/>
  <c r="Q5917" i="11"/>
  <c r="R5917" i="11"/>
  <c r="S5917" i="11"/>
  <c r="P5918" i="11"/>
  <c r="Q5918" i="11"/>
  <c r="R5918" i="11"/>
  <c r="S5918" i="11"/>
  <c r="P5919" i="11"/>
  <c r="Q5919" i="11"/>
  <c r="R5919" i="11"/>
  <c r="S5919" i="11"/>
  <c r="P5920" i="11"/>
  <c r="Q5920" i="11"/>
  <c r="R5920" i="11"/>
  <c r="S5920" i="11"/>
  <c r="P5921" i="11"/>
  <c r="Q5921" i="11"/>
  <c r="R5921" i="11"/>
  <c r="S5921" i="11"/>
  <c r="P5922" i="11"/>
  <c r="Q5922" i="11"/>
  <c r="R5922" i="11"/>
  <c r="S5922" i="11"/>
  <c r="P5923" i="11"/>
  <c r="Q5923" i="11"/>
  <c r="R5923" i="11"/>
  <c r="S5923" i="11"/>
  <c r="P5924" i="11"/>
  <c r="Q5924" i="11"/>
  <c r="R5924" i="11"/>
  <c r="S5924" i="11"/>
  <c r="P5925" i="11"/>
  <c r="Q5925" i="11"/>
  <c r="R5925" i="11"/>
  <c r="S5925" i="11"/>
  <c r="P5926" i="11"/>
  <c r="Q5926" i="11"/>
  <c r="R5926" i="11"/>
  <c r="S5926" i="11"/>
  <c r="P5927" i="11"/>
  <c r="Q5927" i="11"/>
  <c r="R5927" i="11"/>
  <c r="S5927" i="11"/>
  <c r="P5928" i="11"/>
  <c r="Q5928" i="11"/>
  <c r="R5928" i="11"/>
  <c r="S5928" i="11"/>
  <c r="P5929" i="11"/>
  <c r="Q5929" i="11"/>
  <c r="R5929" i="11"/>
  <c r="S5929" i="11"/>
  <c r="P5930" i="11"/>
  <c r="Q5930" i="11"/>
  <c r="R5930" i="11"/>
  <c r="S5930" i="11"/>
  <c r="P5931" i="11"/>
  <c r="Q5931" i="11"/>
  <c r="R5931" i="11"/>
  <c r="S5931" i="11"/>
  <c r="P5932" i="11"/>
  <c r="Q5932" i="11"/>
  <c r="R5932" i="11"/>
  <c r="S5932" i="11"/>
  <c r="P5933" i="11"/>
  <c r="Q5933" i="11"/>
  <c r="R5933" i="11"/>
  <c r="S5933" i="11"/>
  <c r="S2" i="11"/>
  <c r="R2" i="11"/>
  <c r="Q2" i="11"/>
  <c r="E10" i="10"/>
  <c r="C7" i="15"/>
  <c r="C6" i="15"/>
  <c r="C5" i="15"/>
  <c r="C4" i="15"/>
  <c r="C3" i="15"/>
  <c r="C2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A6" i="14"/>
  <c r="A5" i="14"/>
  <c r="A4" i="14"/>
  <c r="A3" i="14"/>
  <c r="A2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I5" i="18"/>
  <c r="J3" i="16" l="1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L11" i="16"/>
  <c r="L12" i="16" l="1"/>
  <c r="L13" i="16" l="1"/>
  <c r="L14" i="16" s="1"/>
  <c r="L15" i="16" s="1"/>
  <c r="L16" i="16" s="1"/>
  <c r="L17" i="16" s="1"/>
  <c r="L18" i="16" s="1"/>
  <c r="L19" i="16" s="1"/>
  <c r="L20" i="16" s="1"/>
  <c r="L21" i="16" s="1"/>
</calcChain>
</file>

<file path=xl/sharedStrings.xml><?xml version="1.0" encoding="utf-8"?>
<sst xmlns="http://schemas.openxmlformats.org/spreadsheetml/2006/main" count="13295" uniqueCount="2797">
  <si>
    <t>Feb</t>
  </si>
  <si>
    <t>Mar</t>
  </si>
  <si>
    <t>May</t>
  </si>
  <si>
    <t>Jun</t>
  </si>
  <si>
    <t>Jul</t>
  </si>
  <si>
    <t>Sep</t>
  </si>
  <si>
    <t>Oct</t>
  </si>
  <si>
    <t>Nov</t>
  </si>
  <si>
    <t>Scroll:</t>
  </si>
  <si>
    <t>Zoom:</t>
  </si>
  <si>
    <t>Shorts</t>
  </si>
  <si>
    <t>Pants</t>
  </si>
  <si>
    <t>=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</si>
  <si>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</si>
  <si>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</si>
  <si>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</si>
  <si>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</si>
  <si>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</si>
  <si>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</si>
  <si>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</si>
  <si>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</si>
  <si>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</si>
  <si>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</si>
  <si>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</si>
  <si>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</si>
  <si>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</si>
  <si>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</si>
  <si>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</si>
  <si>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</si>
  <si>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</si>
  <si>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</si>
  <si>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</si>
  <si>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</si>
  <si>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</si>
  <si>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</si>
  <si>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</si>
  <si>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</si>
  <si>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</si>
  <si>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</si>
  <si>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</si>
  <si>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</si>
  <si>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</si>
  <si>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</si>
  <si>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</si>
  <si>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</si>
  <si>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</si>
  <si>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</si>
  <si>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</si>
  <si>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</si>
  <si>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</si>
  <si>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</si>
  <si>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</si>
  <si>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</si>
  <si>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</si>
  <si>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</si>
  <si>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</si>
  <si>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</si>
  <si>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</si>
  <si>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</si>
  <si>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</si>
  <si>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</si>
  <si>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</si>
  <si>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</si>
  <si>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</si>
  <si>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</si>
  <si>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</si>
  <si>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</si>
  <si>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</si>
  <si>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</si>
  <si>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</si>
  <si>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</si>
  <si>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</si>
  <si>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</si>
  <si>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</si>
  <si>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</si>
  <si>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</si>
  <si>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</si>
  <si>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</si>
  <si>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</si>
  <si>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</si>
  <si>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</si>
  <si>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</si>
  <si>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</si>
  <si>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</si>
  <si>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</si>
  <si>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</si>
  <si>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</si>
  <si>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</si>
  <si>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</si>
  <si>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</si>
  <si>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</si>
  <si>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</si>
  <si>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</si>
  <si>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</si>
  <si>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</si>
  <si>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</si>
  <si>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</si>
  <si>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</si>
  <si>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</si>
  <si>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</si>
  <si>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</si>
  <si>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</si>
  <si>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</si>
  <si>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</si>
  <si>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</si>
  <si>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</si>
  <si>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</si>
  <si>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</si>
  <si>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</si>
  <si>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</si>
  <si>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</si>
  <si>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</si>
  <si>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</si>
  <si>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</si>
  <si>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</si>
  <si>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</si>
  <si>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</si>
  <si>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</si>
  <si>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</si>
  <si>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</si>
  <si>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</si>
  <si>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</si>
  <si>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</si>
  <si>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</si>
  <si>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</si>
  <si>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</si>
  <si>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</si>
  <si>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</si>
  <si>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</si>
  <si>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</si>
  <si>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</si>
  <si>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</si>
  <si>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</si>
  <si>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</si>
  <si>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</si>
  <si>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</si>
  <si>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</si>
  <si>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</si>
  <si>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</si>
  <si>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</si>
  <si>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</si>
  <si>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</si>
  <si>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</si>
  <si>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</si>
  <si>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</si>
  <si>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</si>
  <si>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</si>
  <si>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</si>
  <si>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</si>
  <si>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</si>
  <si>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</si>
  <si>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</si>
  <si>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</si>
  <si>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</si>
  <si>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</si>
  <si>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</si>
  <si>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</si>
  <si>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</si>
  <si>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</si>
  <si>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</si>
  <si>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</si>
  <si>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</si>
  <si>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</si>
  <si>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</si>
  <si>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</si>
  <si>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</si>
  <si>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</si>
  <si>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</si>
  <si>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</si>
  <si>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</si>
  <si>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</si>
  <si>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</si>
  <si>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</si>
  <si>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</si>
  <si>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</si>
  <si>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</si>
  <si>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</si>
  <si>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</si>
  <si>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</si>
  <si>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</si>
  <si>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</si>
  <si>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</si>
  <si>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</si>
  <si>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</si>
  <si>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</si>
  <si>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</si>
  <si>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</si>
  <si>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</si>
  <si>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</si>
  <si>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</si>
  <si>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</si>
  <si>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</si>
  <si>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</si>
  <si>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</si>
  <si>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</si>
  <si>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</si>
  <si>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</si>
  <si>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</si>
  <si>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</si>
  <si>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</si>
  <si>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</si>
  <si>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</si>
  <si>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</si>
  <si>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</si>
  <si>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</si>
  <si>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</si>
  <si>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</si>
  <si>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</si>
  <si>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</si>
  <si>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</si>
  <si>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</si>
  <si>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</si>
  <si>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</si>
  <si>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</si>
  <si>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</si>
  <si>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</si>
  <si>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</si>
  <si>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</si>
  <si>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</si>
  <si>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</si>
  <si>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</si>
  <si>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</si>
  <si>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</si>
  <si>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</si>
  <si>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</si>
  <si>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</si>
  <si>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</si>
  <si>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</si>
  <si>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</si>
  <si>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</si>
  <si>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</si>
  <si>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</si>
  <si>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</si>
  <si>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</si>
  <si>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</si>
  <si>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</si>
  <si>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</si>
  <si>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</si>
  <si>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</si>
  <si>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</si>
  <si>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</si>
  <si>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</si>
  <si>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</si>
  <si>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</si>
  <si>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</si>
  <si>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</si>
  <si>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</si>
  <si>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</si>
  <si>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</si>
  <si>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</si>
  <si>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</si>
  <si>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</si>
  <si>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</si>
  <si>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</si>
  <si>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</si>
  <si>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</si>
  <si>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</si>
  <si>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</si>
  <si>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</si>
  <si>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</si>
  <si>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</si>
  <si>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</si>
  <si>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</si>
  <si>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</si>
  <si>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</si>
  <si>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</si>
  <si>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</si>
  <si>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</si>
  <si>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</si>
  <si>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</si>
  <si>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</si>
  <si>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</si>
  <si>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</si>
  <si>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</si>
  <si>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</si>
  <si>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</si>
  <si>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</si>
  <si>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</si>
  <si>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</si>
  <si>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</si>
  <si>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</si>
  <si>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</si>
  <si>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</si>
  <si>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</si>
  <si>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</si>
  <si>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</si>
  <si>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</si>
  <si>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</si>
  <si>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</si>
  <si>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</si>
  <si>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</si>
  <si>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</si>
  <si>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</si>
  <si>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</si>
  <si>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</si>
  <si>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</si>
  <si>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</si>
  <si>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</si>
  <si>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</si>
  <si>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</si>
  <si>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</si>
  <si>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</si>
  <si>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</si>
  <si>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</si>
  <si>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</si>
  <si>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</si>
  <si>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</si>
  <si>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</si>
  <si>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</si>
  <si>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</si>
  <si>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</si>
  <si>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</si>
  <si>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</si>
  <si>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</si>
  <si>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</si>
  <si>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</si>
  <si>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</si>
  <si>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</si>
  <si>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</si>
  <si>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</si>
  <si>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</si>
  <si>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</si>
  <si>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</si>
  <si>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</si>
  <si>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</si>
  <si>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</si>
  <si>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</si>
  <si>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</si>
  <si>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</si>
  <si>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</si>
  <si>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</si>
  <si>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</si>
  <si>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</si>
  <si>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</si>
  <si>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</si>
  <si>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</si>
  <si>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</si>
  <si>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</si>
  <si>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</si>
  <si>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</si>
  <si>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</si>
  <si>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</si>
  <si>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</si>
  <si>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</si>
  <si>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</si>
  <si>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</si>
  <si>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</si>
  <si>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</si>
  <si>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</si>
  <si>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</si>
  <si>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</si>
  <si>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</si>
  <si>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</si>
  <si>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</si>
  <si>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</si>
  <si>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</si>
  <si>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</si>
  <si>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</si>
  <si>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</si>
  <si>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</si>
  <si>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</si>
  <si>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</si>
  <si>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</si>
  <si>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</si>
  <si>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</si>
  <si>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</si>
  <si>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</si>
  <si>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</si>
  <si>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</si>
  <si>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</si>
  <si>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</si>
  <si>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</si>
  <si>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</si>
  <si>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</si>
  <si>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</si>
  <si>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</si>
  <si>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</si>
  <si>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</si>
  <si>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</si>
  <si>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</si>
  <si>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</si>
  <si>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</si>
  <si>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</si>
  <si>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</si>
  <si>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</si>
  <si>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</si>
  <si>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</si>
  <si>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</si>
  <si>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</si>
  <si>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</si>
  <si>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</si>
  <si>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</si>
  <si>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</si>
  <si>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</si>
  <si>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</si>
  <si>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</si>
  <si>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</si>
  <si>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</si>
  <si>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</si>
  <si>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</si>
  <si>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</si>
  <si>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</si>
  <si>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</si>
  <si>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</si>
  <si>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</si>
  <si>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</si>
  <si>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</si>
  <si>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</si>
  <si>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</si>
  <si>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</si>
  <si>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</si>
  <si>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</si>
  <si>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</si>
  <si>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</si>
  <si>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</si>
  <si>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</si>
  <si>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</si>
  <si>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</si>
  <si>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</si>
  <si>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</si>
  <si>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</si>
  <si>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</si>
  <si>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</si>
  <si>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</si>
  <si>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</si>
  <si>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</si>
  <si>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</si>
  <si>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</si>
  <si>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</si>
  <si>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</si>
  <si>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</si>
  <si>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</si>
  <si>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</si>
  <si>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</si>
  <si>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</si>
  <si>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</si>
  <si>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</si>
  <si>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</si>
  <si>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</si>
  <si>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</si>
  <si>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</si>
  <si>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</si>
  <si>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</si>
  <si>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</si>
  <si>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</si>
  <si>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</si>
  <si>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</si>
  <si>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</si>
  <si>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</si>
  <si>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</si>
  <si>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</si>
  <si>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</si>
  <si>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</si>
  <si>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</si>
  <si>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</si>
  <si>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</si>
  <si>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</si>
  <si>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</si>
  <si>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</si>
  <si>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</si>
  <si>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</si>
  <si>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</si>
  <si>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</si>
  <si>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</si>
  <si>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</si>
  <si>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</si>
  <si>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</si>
  <si>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</si>
  <si>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</si>
  <si>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</si>
  <si>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</si>
  <si>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</si>
  <si>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</si>
  <si>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</si>
  <si>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</si>
  <si>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</si>
  <si>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</si>
  <si>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</si>
  <si>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</si>
  <si>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</si>
  <si>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</si>
  <si>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</si>
  <si>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</si>
  <si>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</si>
  <si>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</si>
  <si>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</si>
  <si>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</si>
  <si>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</si>
  <si>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</si>
  <si>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</si>
  <si>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</si>
  <si>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</si>
  <si>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</si>
  <si>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</si>
  <si>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</si>
  <si>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</si>
  <si>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</si>
  <si>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</si>
  <si>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</si>
  <si>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</si>
  <si>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</si>
  <si>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</si>
  <si>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</si>
  <si>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</si>
  <si>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</si>
  <si>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</si>
  <si>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</si>
  <si>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</si>
  <si>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</si>
  <si>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</si>
  <si>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</si>
  <si>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</si>
  <si>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</si>
  <si>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</si>
  <si>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</si>
  <si>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</si>
  <si>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</si>
  <si>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</si>
  <si>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</si>
  <si>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</si>
  <si>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</si>
  <si>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</si>
  <si>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</si>
  <si>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</si>
  <si>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</si>
  <si>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</si>
  <si>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</si>
  <si>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</si>
  <si>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</si>
  <si>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</si>
  <si>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</si>
  <si>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</si>
  <si>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</si>
  <si>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</si>
  <si>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</si>
  <si>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</si>
  <si>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</si>
  <si>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</si>
  <si>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</si>
  <si>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</si>
  <si>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</si>
  <si>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</si>
  <si>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</si>
  <si>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</si>
  <si>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</si>
  <si>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</si>
  <si>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</si>
  <si>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</si>
  <si>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</si>
  <si>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</si>
  <si>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</si>
  <si>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</si>
  <si>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</si>
  <si>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</si>
  <si>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</si>
  <si>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</si>
  <si>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</si>
  <si>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</si>
  <si>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</si>
  <si>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</si>
  <si>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</si>
  <si>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</si>
  <si>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</si>
  <si>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</si>
  <si>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</si>
  <si>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</si>
  <si>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</si>
  <si>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</si>
  <si>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</si>
  <si>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</si>
  <si>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</si>
  <si>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</si>
  <si>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</si>
  <si>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</si>
  <si>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</si>
  <si>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</si>
  <si>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</si>
  <si>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</si>
  <si>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</si>
  <si>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</si>
  <si>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</si>
  <si>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</si>
  <si>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</si>
  <si>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</si>
  <si>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</si>
  <si>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</si>
  <si>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</si>
  <si>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</si>
  <si>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</si>
  <si>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</si>
  <si>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</si>
  <si>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</si>
  <si>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</si>
  <si>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</si>
  <si>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</si>
  <si>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</si>
  <si>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</si>
  <si>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</si>
  <si>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</si>
  <si>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</si>
  <si>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</si>
  <si>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</si>
  <si>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</si>
  <si>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</si>
  <si>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</si>
  <si>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</si>
  <si>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</si>
  <si>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</si>
  <si>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</si>
  <si>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</si>
  <si>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</si>
  <si>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</si>
  <si>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</si>
  <si>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</si>
  <si>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</si>
  <si>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</si>
  <si>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</si>
  <si>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</si>
  <si>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</si>
  <si>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</si>
  <si>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</si>
  <si>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</si>
  <si>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</si>
  <si>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</si>
  <si>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</si>
  <si>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</si>
  <si>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</si>
  <si>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</si>
  <si>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</si>
  <si>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</si>
  <si>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</si>
  <si>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</si>
  <si>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</si>
  <si>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</si>
  <si>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</si>
  <si>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</si>
  <si>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</si>
  <si>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</si>
  <si>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</si>
  <si>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</si>
  <si>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</si>
  <si>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</si>
  <si>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</si>
  <si>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</si>
  <si>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</si>
  <si>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</si>
  <si>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</si>
  <si>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</si>
  <si>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</si>
  <si>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</si>
  <si>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</si>
  <si>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</si>
  <si>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</si>
  <si>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</si>
  <si>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</si>
  <si>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</si>
  <si>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</si>
  <si>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</si>
  <si>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</si>
  <si>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</si>
  <si>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</si>
  <si>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</si>
  <si>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</si>
  <si>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</si>
  <si>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</si>
  <si>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</si>
  <si>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</si>
  <si>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</si>
  <si>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</si>
  <si>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</si>
  <si>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</si>
  <si>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</si>
  <si>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</si>
  <si>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</si>
  <si>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</si>
  <si>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</si>
  <si>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</si>
  <si>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</si>
  <si>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</si>
  <si>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</si>
  <si>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</si>
  <si>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</si>
  <si>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</si>
  <si>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</si>
  <si>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</si>
  <si>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</si>
  <si>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</si>
  <si>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</si>
  <si>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</si>
  <si>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</si>
  <si>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</si>
  <si>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</si>
  <si>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</si>
  <si>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</si>
  <si>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</si>
  <si>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</si>
  <si>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</si>
  <si>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</si>
  <si>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</si>
  <si>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</si>
  <si>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</si>
  <si>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</si>
  <si>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</si>
  <si>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</si>
  <si>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</si>
  <si>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</si>
  <si>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</si>
  <si>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</si>
  <si>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</si>
  <si>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</si>
  <si>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</si>
  <si>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</si>
  <si>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</si>
  <si>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</si>
  <si>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</si>
  <si>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</si>
  <si>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</si>
  <si>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</si>
  <si>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</si>
  <si>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</si>
  <si>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</si>
  <si>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</si>
  <si>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</si>
  <si>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</si>
  <si>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</si>
  <si>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</si>
  <si>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</si>
  <si>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</si>
  <si>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</si>
  <si>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</si>
  <si>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</si>
  <si>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</si>
  <si>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</si>
  <si>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</si>
  <si>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</si>
  <si>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</si>
  <si>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</si>
  <si>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</si>
  <si>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</si>
  <si>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</si>
  <si>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</si>
  <si>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</si>
  <si>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</si>
  <si>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</si>
  <si>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</si>
  <si>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</si>
  <si>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</si>
  <si>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</si>
  <si>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</si>
  <si>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</si>
  <si>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</si>
  <si>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</si>
  <si>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</si>
  <si>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</si>
  <si>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</si>
  <si>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</si>
  <si>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</si>
  <si>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</si>
  <si>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</si>
  <si>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</si>
  <si>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</si>
  <si>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</si>
  <si>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</si>
  <si>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</si>
  <si>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</si>
  <si>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</si>
  <si>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</si>
  <si>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</si>
  <si>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</si>
  <si>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</si>
  <si>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</si>
  <si>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</si>
  <si>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</si>
  <si>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</si>
  <si>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</si>
  <si>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</si>
  <si>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</si>
  <si>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</si>
  <si>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</si>
  <si>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</si>
  <si>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</si>
  <si>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</si>
  <si>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</si>
  <si>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</si>
  <si>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</si>
  <si>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</si>
  <si>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</si>
  <si>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</si>
  <si>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</si>
  <si>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</si>
  <si>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</si>
  <si>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</si>
  <si>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</si>
  <si>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</si>
  <si>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</si>
  <si>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</si>
  <si>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</si>
  <si>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</si>
  <si>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</si>
  <si>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</si>
  <si>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</si>
  <si>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</si>
  <si>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</si>
  <si>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</si>
  <si>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</si>
  <si>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</si>
  <si>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</si>
  <si>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</si>
  <si>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</si>
  <si>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</si>
  <si>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</si>
  <si>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</si>
  <si>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</si>
  <si>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</si>
  <si>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</si>
  <si>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</si>
  <si>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</si>
  <si>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</si>
  <si>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</si>
  <si>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</si>
  <si>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</si>
  <si>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</si>
  <si>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</si>
  <si>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</si>
  <si>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</si>
  <si>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</si>
  <si>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</si>
  <si>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</si>
  <si>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</si>
  <si>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</si>
  <si>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</si>
  <si>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</si>
  <si>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</si>
  <si>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</si>
  <si>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</si>
  <si>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</si>
  <si>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</si>
  <si>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</si>
  <si>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</si>
  <si>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</si>
  <si>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</si>
  <si>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</si>
  <si>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</si>
  <si>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</si>
  <si>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</si>
  <si>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</si>
  <si>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</si>
  <si>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</si>
  <si>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</si>
  <si>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</si>
  <si>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</si>
  <si>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</si>
  <si>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</si>
  <si>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</si>
  <si>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</si>
  <si>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</si>
  <si>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</si>
  <si>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</si>
  <si>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</si>
  <si>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</si>
  <si>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</si>
  <si>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</si>
  <si>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</si>
  <si>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</si>
  <si>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</si>
  <si>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</si>
  <si>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</si>
  <si>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</si>
  <si>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</si>
  <si>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</si>
  <si>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</si>
  <si>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</si>
  <si>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</si>
  <si>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</si>
  <si>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</si>
  <si>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</si>
  <si>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</si>
  <si>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</si>
  <si>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</si>
  <si>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</si>
  <si>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</si>
  <si>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</si>
  <si>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</si>
  <si>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</si>
  <si>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</si>
  <si>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</si>
  <si>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</si>
  <si>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</si>
  <si>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</si>
  <si>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</si>
  <si>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</si>
  <si>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</si>
  <si>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</si>
  <si>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</si>
  <si>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</si>
  <si>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</si>
  <si>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</si>
  <si>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</si>
  <si>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</si>
  <si>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</si>
  <si>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</si>
  <si>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</si>
  <si>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</si>
  <si>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</si>
  <si>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</si>
  <si>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</si>
  <si>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</si>
  <si>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</si>
  <si>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</si>
  <si>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</si>
  <si>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</si>
  <si>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</si>
  <si>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</si>
  <si>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</si>
  <si>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</si>
  <si>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</si>
  <si>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</si>
  <si>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</si>
  <si>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</si>
  <si>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</si>
  <si>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</si>
  <si>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</si>
  <si>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</si>
  <si>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</si>
  <si>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</si>
  <si>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</si>
  <si>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</si>
  <si>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</si>
  <si>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</si>
  <si>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</si>
  <si>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</si>
  <si>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</si>
  <si>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</si>
  <si>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</si>
  <si>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</si>
  <si>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</si>
  <si>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</si>
  <si>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</si>
  <si>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</si>
  <si>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</si>
  <si>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</si>
  <si>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</si>
  <si>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</si>
  <si>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</si>
  <si>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</si>
  <si>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</si>
  <si>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</si>
  <si>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</si>
  <si>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</si>
  <si>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</si>
  <si>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</si>
  <si>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</si>
  <si>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</si>
  <si>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</si>
  <si>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</si>
  <si>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</si>
  <si>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</si>
  <si>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</si>
  <si>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</si>
  <si>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</si>
  <si>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</si>
  <si>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</si>
  <si>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</si>
  <si>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</si>
  <si>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</si>
  <si>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</si>
  <si>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</si>
  <si>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</si>
  <si>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</si>
  <si>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</si>
  <si>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</si>
  <si>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</si>
  <si>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</si>
  <si>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</si>
  <si>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</si>
  <si>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</si>
  <si>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</si>
  <si>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</si>
  <si>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</si>
  <si>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</si>
  <si>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</si>
  <si>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</si>
  <si>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</si>
  <si>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</si>
  <si>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</si>
  <si>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</si>
  <si>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</si>
  <si>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</si>
  <si>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</si>
  <si>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</si>
  <si>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</si>
  <si>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</si>
  <si>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</si>
  <si>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</si>
  <si>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</si>
  <si>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</si>
  <si>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</si>
  <si>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</si>
  <si>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</si>
  <si>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</si>
  <si>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</si>
  <si>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</si>
  <si>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</si>
  <si>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</si>
  <si>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</si>
  <si>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</si>
  <si>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</si>
  <si>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</si>
  <si>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</si>
  <si>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</si>
  <si>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</si>
  <si>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</si>
  <si>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</si>
  <si>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</si>
  <si>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</si>
  <si>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</si>
  <si>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</si>
  <si>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</si>
  <si>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</si>
  <si>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</si>
  <si>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</si>
  <si>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</si>
  <si>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</si>
  <si>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</si>
  <si>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</si>
  <si>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</si>
  <si>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</si>
  <si>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</si>
  <si>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</si>
  <si>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</si>
  <si>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</si>
  <si>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</si>
  <si>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</si>
  <si>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</si>
  <si>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</si>
  <si>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</si>
  <si>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</si>
  <si>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</si>
  <si>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</si>
  <si>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</si>
  <si>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</si>
  <si>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</si>
  <si>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</si>
  <si>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</si>
  <si>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</si>
  <si>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</si>
  <si>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</si>
  <si>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</si>
  <si>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</si>
  <si>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</si>
  <si>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</si>
  <si>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</si>
  <si>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</si>
  <si>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</si>
  <si>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</si>
  <si>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</si>
  <si>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</si>
  <si>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</si>
  <si>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</si>
  <si>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</si>
  <si>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</si>
  <si>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</si>
  <si>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</si>
  <si>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</si>
  <si>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</si>
  <si>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</si>
  <si>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</si>
  <si>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</si>
  <si>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</si>
  <si>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</si>
  <si>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</si>
  <si>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</si>
  <si>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</si>
  <si>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</si>
  <si>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</si>
  <si>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</si>
  <si>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</si>
  <si>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</si>
  <si>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</si>
  <si>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</si>
  <si>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</si>
  <si>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</si>
  <si>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</si>
  <si>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</si>
  <si>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</si>
  <si>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</si>
  <si>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</si>
  <si>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</si>
  <si>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</si>
  <si>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</si>
  <si>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</si>
  <si>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</si>
  <si>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</si>
  <si>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</si>
  <si>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</si>
  <si>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</si>
  <si>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</si>
  <si>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</si>
  <si>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</si>
  <si>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</si>
  <si>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</si>
  <si>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</si>
  <si>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</si>
  <si>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</si>
  <si>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</si>
  <si>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</si>
  <si>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</si>
  <si>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</si>
  <si>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</si>
  <si>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</si>
  <si>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</si>
  <si>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</si>
  <si>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</si>
  <si>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</si>
  <si>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</si>
  <si>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</si>
  <si>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</si>
  <si>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</si>
  <si>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</si>
  <si>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</si>
  <si>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</si>
  <si>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</si>
  <si>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</si>
  <si>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</si>
  <si>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</si>
  <si>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</si>
  <si>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</si>
  <si>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</si>
  <si>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</si>
  <si>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</si>
  <si>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</si>
  <si>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</si>
  <si>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</si>
  <si>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</si>
  <si>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</si>
  <si>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</si>
  <si>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</si>
  <si>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</si>
  <si>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</si>
  <si>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</si>
  <si>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</si>
  <si>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</si>
  <si>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</si>
  <si>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</si>
  <si>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</si>
  <si>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</si>
  <si>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</si>
  <si>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</si>
  <si>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</si>
  <si>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</si>
  <si>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</si>
  <si>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</si>
  <si>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</si>
  <si>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</si>
  <si>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</si>
  <si>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</si>
  <si>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</si>
  <si>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</si>
  <si>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</si>
  <si>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</si>
  <si>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</si>
  <si>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</si>
  <si>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</si>
  <si>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</si>
  <si>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</si>
  <si>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</si>
  <si>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</si>
  <si>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</si>
  <si>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</si>
  <si>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</si>
  <si>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</si>
  <si>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</si>
  <si>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</si>
  <si>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</si>
  <si>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</si>
  <si>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</si>
  <si>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</si>
  <si>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</si>
  <si>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</si>
  <si>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</si>
  <si>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</si>
  <si>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</si>
  <si>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</si>
  <si>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</si>
  <si>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</si>
  <si>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</si>
  <si>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</si>
  <si>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</si>
  <si>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</si>
  <si>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</si>
  <si>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</si>
  <si>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</si>
  <si>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</si>
  <si>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</si>
  <si>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</si>
  <si>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</si>
  <si>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</si>
  <si>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</si>
  <si>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</si>
  <si>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</si>
  <si>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</si>
  <si>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</si>
  <si>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</si>
  <si>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</si>
  <si>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</si>
  <si>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</si>
  <si>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</si>
  <si>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</si>
  <si>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</si>
  <si>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</si>
  <si>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</si>
  <si>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</si>
  <si>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</si>
  <si>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</si>
  <si>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</si>
  <si>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</si>
  <si>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</si>
  <si>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</si>
  <si>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</si>
  <si>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</si>
  <si>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</si>
  <si>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</si>
  <si>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</si>
  <si>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</si>
  <si>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</si>
  <si>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</si>
  <si>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</si>
  <si>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</si>
  <si>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</si>
  <si>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</si>
  <si>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</si>
  <si>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</si>
  <si>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</si>
  <si>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</si>
  <si>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</si>
  <si>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</si>
  <si>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</si>
  <si>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</si>
  <si>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</si>
  <si>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</si>
  <si>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</si>
  <si>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</si>
  <si>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</si>
  <si>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</si>
  <si>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</si>
  <si>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</si>
  <si>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</si>
  <si>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</si>
  <si>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</si>
  <si>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</si>
  <si>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</si>
  <si>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</si>
  <si>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</si>
  <si>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</si>
  <si>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</si>
  <si>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</si>
  <si>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</si>
  <si>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</si>
  <si>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</si>
  <si>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</si>
  <si>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</si>
  <si>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</si>
  <si>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</si>
  <si>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</si>
  <si>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</si>
  <si>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</si>
  <si>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</si>
  <si>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</si>
  <si>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</si>
  <si>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</si>
  <si>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</si>
  <si>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</si>
  <si>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</si>
  <si>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</si>
  <si>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</si>
  <si>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</si>
  <si>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</si>
  <si>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</si>
  <si>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</si>
  <si>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</si>
  <si>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</si>
  <si>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</si>
  <si>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</si>
  <si>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</si>
  <si>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</si>
  <si>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</si>
  <si>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</si>
  <si>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</si>
  <si>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</si>
  <si>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</si>
  <si>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</si>
  <si>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</si>
  <si>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</si>
  <si>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</si>
  <si>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</si>
  <si>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</si>
  <si>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</si>
  <si>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</si>
  <si>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</si>
  <si>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</si>
  <si>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</si>
  <si>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</si>
  <si>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</si>
  <si>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</si>
  <si>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</si>
  <si>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</si>
  <si>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</si>
  <si>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</si>
  <si>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</si>
  <si>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</si>
  <si>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</si>
  <si>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</si>
  <si>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</si>
  <si>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</si>
  <si>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</si>
  <si>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</si>
  <si>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</si>
  <si>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</si>
  <si>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</si>
  <si>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</si>
  <si>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</si>
  <si>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</si>
  <si>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</si>
  <si>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</si>
  <si>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</si>
  <si>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</si>
  <si>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</si>
  <si>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</si>
  <si>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</si>
  <si>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</si>
  <si>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</si>
  <si>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</si>
  <si>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</si>
  <si>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</si>
  <si>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</si>
  <si>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</si>
  <si>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</si>
  <si>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</si>
  <si>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</si>
  <si>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</si>
  <si>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</si>
  <si>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</si>
  <si>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</si>
  <si>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</si>
  <si>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</si>
  <si>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</si>
  <si>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</si>
  <si>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</si>
  <si>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</si>
  <si>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</si>
  <si>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</si>
  <si>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</si>
  <si>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</si>
  <si>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</si>
  <si>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</si>
  <si>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</si>
  <si>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</si>
  <si>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</si>
  <si>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</si>
  <si>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</si>
  <si>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</si>
  <si>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</si>
  <si>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</si>
  <si>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</si>
  <si>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</si>
  <si>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</si>
  <si>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</si>
  <si>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</si>
  <si>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</si>
  <si>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</si>
  <si>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</si>
  <si>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</si>
  <si>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</si>
  <si>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</si>
  <si>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</si>
  <si>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</si>
  <si>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</si>
  <si>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</si>
  <si>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</si>
  <si>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</si>
  <si>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</si>
  <si>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</si>
  <si>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</si>
  <si>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</si>
  <si>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</si>
  <si>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</si>
  <si>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</si>
  <si>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</si>
  <si>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</si>
  <si>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</si>
  <si>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</si>
  <si>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</si>
  <si>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</si>
  <si>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</si>
  <si>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</si>
  <si>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</si>
  <si>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</si>
  <si>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</si>
  <si>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</si>
  <si>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</si>
  <si>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</si>
  <si>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</si>
  <si>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</si>
  <si>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</si>
  <si>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</si>
  <si>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</si>
  <si>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</si>
  <si>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</si>
  <si>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</si>
  <si>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</si>
  <si>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</si>
  <si>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</si>
  <si>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</si>
  <si>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</si>
  <si>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</si>
  <si>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</si>
  <si>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</si>
  <si>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</si>
  <si>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</si>
  <si>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</si>
  <si>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</si>
  <si>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</si>
  <si>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</si>
  <si>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</si>
  <si>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</si>
  <si>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</si>
  <si>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</si>
  <si>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</si>
  <si>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</si>
  <si>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</si>
  <si>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</si>
  <si>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</si>
  <si>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</si>
  <si>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</si>
  <si>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</si>
  <si>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</si>
  <si>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</si>
  <si>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</si>
  <si>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</si>
  <si>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</si>
  <si>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</si>
  <si>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</si>
  <si>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</si>
  <si>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</si>
  <si>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</si>
  <si>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</si>
  <si>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</si>
  <si>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</si>
  <si>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</si>
  <si>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</si>
  <si>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</si>
  <si>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</si>
  <si>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</si>
  <si>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</si>
  <si>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</si>
  <si>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</si>
  <si>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</si>
  <si>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</si>
  <si>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</si>
  <si>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</si>
  <si>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</si>
  <si>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</si>
  <si>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</si>
  <si>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</si>
  <si>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</si>
  <si>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</si>
  <si>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</si>
  <si>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</si>
  <si>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</si>
  <si>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</si>
  <si>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</si>
  <si>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</si>
  <si>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</si>
  <si>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</si>
  <si>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</si>
  <si>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</si>
  <si>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</si>
  <si>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</si>
  <si>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</si>
  <si>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</si>
  <si>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</si>
  <si>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</si>
  <si>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</si>
  <si>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</si>
  <si>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</si>
  <si>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</si>
  <si>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</si>
  <si>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</si>
  <si>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</si>
  <si>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</si>
  <si>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</si>
  <si>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</si>
  <si>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</si>
  <si>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</si>
  <si>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</si>
  <si>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</si>
  <si>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</si>
  <si>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</si>
  <si>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</si>
  <si>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</si>
  <si>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</si>
  <si>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</si>
  <si>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</si>
  <si>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</si>
  <si>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</si>
  <si>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</si>
  <si>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</si>
  <si>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</si>
  <si>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</si>
  <si>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</si>
  <si>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</si>
  <si>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</si>
  <si>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</si>
  <si>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</si>
  <si>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</si>
  <si>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</si>
  <si>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</si>
  <si>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</si>
  <si>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</si>
  <si>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</si>
  <si>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</si>
  <si>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</si>
  <si>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</si>
  <si>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</si>
  <si>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</si>
  <si>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</si>
  <si>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</si>
  <si>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</si>
  <si>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</si>
  <si>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</si>
  <si>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</si>
  <si>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</si>
  <si>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</si>
  <si>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</si>
  <si>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</si>
  <si>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</si>
  <si>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</si>
  <si>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</si>
  <si>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</si>
  <si>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</si>
  <si>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</si>
  <si>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</si>
  <si>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</si>
  <si>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</si>
  <si>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</si>
  <si>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</si>
  <si>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</si>
  <si>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</si>
  <si>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</si>
  <si>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</si>
  <si>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</si>
  <si>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</si>
  <si>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</si>
  <si>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</si>
  <si>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</si>
  <si>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</si>
  <si>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</si>
  <si>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</si>
  <si>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</si>
  <si>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</si>
  <si>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</si>
  <si>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</si>
  <si>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</si>
  <si>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</si>
  <si>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</si>
  <si>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</si>
  <si>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</si>
  <si>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</si>
  <si>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</si>
  <si>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</si>
  <si>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</si>
  <si>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</si>
  <si>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</si>
  <si>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</si>
  <si>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</si>
  <si>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</si>
  <si>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</si>
  <si>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</si>
  <si>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</si>
  <si>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</si>
  <si>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</si>
  <si>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</si>
  <si>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</si>
  <si>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</si>
  <si>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</si>
  <si>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</si>
  <si>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</si>
  <si>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</si>
  <si>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</si>
  <si>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</si>
  <si>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</si>
  <si>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</si>
  <si>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</si>
  <si>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</si>
  <si>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</si>
  <si>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</si>
  <si>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</si>
  <si>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</si>
  <si>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</si>
  <si>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</si>
  <si>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</si>
  <si>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</si>
  <si>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</si>
  <si>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</si>
  <si>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</si>
  <si>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</si>
  <si>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</si>
  <si>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</si>
  <si>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</si>
  <si>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</si>
  <si>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</si>
  <si>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</si>
  <si>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</si>
  <si>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</si>
  <si>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</si>
  <si>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</si>
  <si>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</si>
  <si>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</si>
  <si>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</si>
  <si>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</si>
  <si>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</si>
  <si>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</si>
  <si>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</si>
  <si>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</si>
  <si>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</si>
  <si>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</si>
  <si>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</si>
  <si>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</si>
  <si>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</si>
  <si>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</si>
  <si>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</si>
  <si>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</si>
  <si>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</si>
  <si>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</si>
  <si>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</si>
  <si>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</si>
  <si>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</si>
  <si>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</si>
  <si>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</si>
  <si>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</si>
  <si>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</si>
  <si>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</si>
  <si>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</si>
  <si>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</si>
  <si>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</si>
  <si>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</si>
  <si>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</si>
  <si>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</si>
  <si>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</si>
  <si>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</si>
  <si>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</si>
  <si>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</si>
  <si>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</si>
  <si>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</si>
  <si>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</si>
  <si>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</si>
  <si>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</si>
  <si>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</si>
  <si>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</si>
  <si>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</si>
  <si>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</si>
  <si>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</si>
  <si>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</si>
  <si>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</si>
  <si>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</si>
  <si>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</si>
  <si>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</si>
  <si>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</si>
  <si>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</si>
  <si>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</si>
  <si>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</si>
  <si>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</si>
  <si>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</si>
  <si>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</si>
  <si>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</si>
  <si>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</si>
  <si>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</si>
  <si>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</si>
  <si>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</si>
  <si>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</si>
  <si>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</si>
  <si>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</si>
  <si>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</si>
  <si>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</si>
  <si>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</si>
  <si>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</si>
  <si>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</si>
  <si>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</si>
  <si>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</si>
  <si>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</si>
  <si>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</si>
  <si>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</si>
  <si>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</si>
  <si>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</si>
  <si>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</si>
  <si>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</si>
  <si>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</si>
  <si>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</si>
  <si>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</si>
  <si>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</si>
  <si>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</si>
  <si>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</si>
  <si>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</si>
  <si>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</si>
  <si>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</si>
  <si>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</si>
  <si>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</si>
  <si>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</si>
  <si>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</si>
  <si>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</si>
  <si>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</si>
  <si>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</si>
  <si>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</si>
  <si>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</si>
  <si>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</si>
  <si>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</si>
  <si>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</si>
  <si>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</si>
  <si>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</si>
  <si>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</si>
  <si>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</si>
  <si>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</si>
  <si>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</si>
  <si>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</si>
  <si>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</si>
  <si>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</si>
  <si>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</si>
  <si>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</si>
  <si>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</si>
  <si>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</si>
  <si>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</si>
  <si>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</si>
  <si>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</si>
  <si>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</si>
  <si>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</si>
  <si>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</si>
  <si>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</si>
  <si>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</si>
  <si>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</si>
  <si>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</si>
  <si>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</si>
  <si>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</si>
  <si>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</si>
  <si>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</si>
  <si>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</si>
  <si>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</si>
  <si>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</si>
  <si>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</si>
  <si>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</si>
  <si>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</si>
  <si>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</si>
  <si>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</si>
  <si>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</si>
  <si>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</si>
  <si>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</si>
  <si>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</si>
  <si>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</si>
  <si>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</si>
  <si>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</si>
  <si>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</si>
  <si>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</si>
  <si>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</si>
  <si>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</si>
  <si>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</si>
  <si>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</si>
  <si>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</si>
  <si>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</si>
  <si>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</si>
  <si>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</si>
  <si>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</si>
  <si>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</si>
  <si>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</si>
  <si>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</si>
  <si>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</si>
  <si>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</si>
  <si>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</si>
  <si>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</si>
  <si>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</si>
  <si>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</si>
  <si>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</si>
  <si>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</si>
  <si>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</si>
  <si>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</si>
  <si>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</si>
  <si>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</si>
  <si>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</si>
  <si>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</si>
  <si>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</si>
  <si>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</si>
  <si>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</si>
  <si>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</si>
  <si>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</si>
  <si>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</si>
  <si>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</si>
  <si>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</si>
  <si>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</si>
  <si>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</si>
  <si>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</si>
  <si>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</si>
  <si>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</si>
  <si>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</si>
  <si>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</si>
  <si>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</si>
  <si>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</si>
  <si>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</si>
  <si>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</si>
  <si>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</si>
  <si>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</si>
  <si>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</si>
  <si>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</si>
  <si>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</si>
  <si>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</si>
  <si>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</si>
  <si>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</si>
  <si>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</si>
  <si>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</si>
  <si>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</si>
  <si>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</si>
  <si>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</si>
  <si>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</si>
  <si>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</si>
  <si>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</si>
  <si>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</si>
  <si>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</si>
  <si>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</si>
  <si>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</si>
  <si>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</si>
  <si>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</si>
  <si>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</si>
  <si>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</si>
  <si>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</si>
  <si>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</si>
  <si>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</si>
  <si>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</si>
  <si>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</si>
  <si>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</si>
  <si>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</si>
  <si>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</si>
  <si>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</si>
  <si>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</si>
  <si>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</si>
  <si>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</si>
  <si>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</si>
  <si>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</si>
  <si>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</si>
  <si>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</si>
  <si>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</si>
  <si>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</si>
  <si>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</si>
  <si>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</si>
  <si>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</si>
  <si>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</si>
  <si>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</si>
  <si>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</si>
  <si>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</si>
  <si>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</si>
  <si>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</si>
  <si>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</si>
  <si>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</si>
  <si>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</si>
  <si>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</si>
  <si>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</si>
  <si>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</si>
  <si>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</si>
  <si>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</si>
  <si>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</si>
  <si>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</si>
  <si>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</si>
  <si>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</si>
  <si>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</si>
  <si>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</si>
  <si>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</si>
  <si>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</si>
  <si>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</si>
  <si>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</si>
  <si>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</si>
  <si>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</si>
  <si>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</si>
  <si>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</si>
  <si>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</si>
  <si>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</si>
  <si>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</si>
  <si>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</si>
  <si>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</si>
  <si>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</si>
  <si>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</si>
  <si>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</si>
  <si>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</si>
  <si>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</si>
  <si>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</si>
  <si>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</si>
  <si>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</si>
  <si>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</si>
  <si>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</si>
  <si>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</si>
  <si>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</si>
  <si>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</si>
  <si>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</si>
  <si>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</si>
  <si>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</si>
  <si>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</si>
  <si>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</si>
  <si>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</si>
  <si>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</si>
  <si>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</si>
  <si>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</si>
  <si>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</si>
  <si>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</si>
  <si>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</si>
  <si>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</si>
  <si>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</si>
  <si>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</si>
  <si>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</si>
  <si>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</si>
  <si>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</si>
  <si>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</si>
  <si>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</si>
  <si>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</si>
  <si>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</si>
  <si>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</si>
  <si>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</si>
  <si>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</si>
  <si>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</si>
  <si>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</si>
  <si>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</si>
  <si>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</si>
  <si>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</si>
  <si>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</si>
  <si>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</si>
  <si>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</si>
  <si>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</si>
  <si>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</si>
  <si>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</si>
  <si>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</si>
  <si>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</si>
  <si>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</si>
  <si>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</si>
  <si>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</si>
  <si>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</si>
  <si>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</si>
  <si>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</si>
  <si>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</si>
  <si>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</si>
  <si>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</si>
  <si>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</si>
  <si>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</si>
  <si>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</si>
  <si>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</si>
  <si>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</si>
  <si>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</si>
  <si>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</si>
  <si>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</si>
  <si>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</si>
  <si>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</si>
  <si>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</si>
  <si>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</si>
  <si>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</si>
  <si>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</si>
  <si>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</si>
  <si>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</si>
  <si>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</si>
  <si>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</si>
  <si>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</si>
  <si>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</si>
  <si>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</si>
  <si>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</si>
  <si>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</si>
  <si>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</si>
  <si>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</si>
  <si>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</si>
  <si>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</si>
  <si>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</si>
  <si>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</si>
  <si>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</si>
  <si>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</si>
  <si>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</si>
  <si>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</si>
  <si>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</si>
  <si>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</si>
  <si>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</si>
  <si>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</si>
  <si>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</si>
  <si>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</si>
  <si>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</si>
  <si>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</si>
  <si>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</si>
  <si>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</si>
  <si>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</si>
  <si>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</si>
  <si>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</si>
  <si>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</si>
  <si>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</si>
  <si>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</si>
  <si>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</si>
  <si>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</si>
  <si>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</si>
  <si>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</si>
  <si>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</si>
  <si>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</si>
  <si>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</si>
  <si>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</si>
  <si>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</si>
  <si>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</si>
  <si>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</si>
  <si>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</si>
  <si>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</si>
  <si>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</si>
  <si>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</si>
  <si>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</si>
  <si>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</si>
  <si>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</si>
  <si>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</si>
  <si>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</si>
  <si>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</si>
  <si>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</si>
  <si>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</si>
  <si>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</si>
  <si>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</si>
  <si>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</si>
  <si>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</si>
  <si>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</si>
  <si>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</si>
  <si>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</si>
  <si>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</si>
  <si>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</si>
  <si>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</si>
  <si>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</si>
  <si>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</si>
  <si>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</si>
  <si>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</si>
  <si>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</si>
  <si>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</si>
  <si>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</si>
  <si>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</si>
  <si>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</si>
  <si>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</si>
  <si>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</si>
  <si>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</si>
  <si>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</si>
  <si>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</si>
  <si>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</si>
  <si>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</si>
  <si>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</si>
  <si>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</si>
  <si>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</si>
  <si>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</si>
  <si>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</si>
  <si>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</si>
  <si>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</si>
  <si>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</si>
  <si>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</si>
  <si>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</si>
  <si>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</si>
  <si>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</si>
  <si>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</si>
  <si>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</si>
  <si>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</si>
  <si>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</si>
  <si>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</si>
  <si>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</si>
  <si>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</si>
  <si>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</si>
  <si>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</si>
  <si>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</si>
  <si>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</si>
  <si>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</si>
  <si>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</si>
  <si>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</si>
  <si>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</si>
  <si>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</si>
  <si>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</si>
  <si>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</si>
  <si>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</si>
  <si>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</si>
  <si>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</si>
  <si>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</si>
  <si>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</si>
  <si>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</si>
  <si>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</si>
  <si>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</si>
  <si>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</si>
  <si>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</si>
  <si>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</si>
  <si>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</si>
  <si>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</si>
  <si>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</si>
  <si>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</si>
  <si>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</si>
  <si>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</si>
  <si>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</si>
  <si>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</si>
  <si>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</si>
  <si>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</si>
  <si>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</si>
  <si>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</si>
  <si>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</si>
  <si>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</si>
  <si>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</si>
  <si>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</si>
  <si>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</si>
  <si>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</si>
  <si>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</si>
  <si>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</si>
  <si>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</si>
  <si>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</si>
  <si>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</si>
  <si>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</si>
  <si>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</si>
  <si>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</si>
  <si>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</si>
  <si>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</si>
  <si>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</si>
  <si>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</si>
  <si>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</si>
  <si>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</si>
  <si>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</si>
  <si>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</si>
  <si>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</si>
  <si>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</si>
  <si>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</si>
  <si>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</si>
  <si>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</si>
  <si>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</si>
  <si>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</si>
  <si>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</si>
  <si>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</si>
  <si>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</si>
  <si>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</si>
  <si>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</si>
  <si>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</si>
  <si>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</si>
  <si>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</si>
  <si>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</si>
  <si>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</si>
  <si>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</si>
  <si>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</si>
  <si>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</si>
  <si>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</si>
  <si>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</si>
  <si>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</si>
  <si>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</si>
  <si>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</si>
  <si>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</si>
  <si>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</si>
  <si>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</si>
  <si>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</si>
  <si>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</si>
  <si>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</si>
  <si>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</si>
  <si>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</si>
  <si>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</si>
  <si>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</si>
  <si>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</si>
  <si>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</si>
  <si>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</si>
  <si>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</si>
  <si>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</si>
  <si>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</si>
  <si>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</si>
  <si>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</si>
  <si>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</si>
  <si>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</si>
  <si>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</si>
  <si>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</si>
  <si>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</si>
  <si>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</si>
  <si>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</si>
  <si>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</si>
  <si>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</si>
  <si>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</si>
  <si>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</si>
  <si>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</si>
  <si>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</si>
  <si>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</si>
  <si>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</si>
  <si>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</si>
  <si>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</si>
  <si>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</si>
  <si>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</si>
  <si>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</si>
  <si>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</si>
  <si>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</si>
  <si>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</si>
  <si>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</si>
  <si>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</si>
  <si>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</si>
  <si>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</si>
  <si>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</si>
  <si>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</si>
  <si>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</si>
  <si>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</si>
  <si>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</si>
  <si>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</si>
  <si>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</si>
  <si>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</si>
  <si>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</si>
  <si>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</si>
  <si>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</si>
  <si>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</si>
  <si>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</si>
  <si>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</si>
  <si>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</si>
  <si>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</si>
  <si>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</si>
  <si>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</si>
  <si>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</si>
  <si>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</si>
  <si>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</si>
  <si>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</si>
  <si>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</si>
  <si>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</si>
  <si>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</si>
  <si>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</si>
  <si>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</si>
  <si>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</si>
  <si>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</si>
  <si>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</si>
  <si>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</si>
  <si>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</si>
  <si>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</si>
  <si>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</si>
  <si>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</si>
  <si>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</si>
  <si>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</si>
  <si>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</si>
  <si>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</si>
  <si>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</si>
  <si>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</si>
  <si>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</si>
  <si>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</si>
  <si>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</si>
  <si>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</si>
  <si>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</si>
  <si>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</si>
  <si>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</si>
  <si>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</si>
  <si>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</si>
  <si>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</si>
  <si>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</si>
  <si>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</si>
  <si>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</si>
  <si>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</si>
  <si>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</si>
  <si>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</si>
  <si>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</si>
  <si>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</si>
  <si>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</si>
  <si>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</si>
  <si>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</si>
  <si>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</si>
  <si>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</si>
  <si>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</si>
  <si>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</si>
  <si>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</si>
  <si>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</si>
  <si>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</si>
  <si>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</si>
  <si>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</si>
  <si>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</si>
  <si>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</si>
  <si>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</si>
  <si>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</si>
  <si>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</si>
  <si>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</si>
  <si>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</si>
  <si>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</si>
  <si>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</si>
  <si>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</si>
  <si>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</si>
  <si>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</si>
  <si>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</si>
  <si>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</si>
  <si>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</si>
  <si>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</si>
  <si>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</si>
  <si>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</si>
  <si>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</si>
  <si>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</si>
  <si>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</si>
  <si>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</si>
  <si>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</si>
  <si>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</si>
  <si>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</si>
  <si>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</si>
  <si>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</si>
  <si>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</si>
  <si>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</si>
  <si>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</si>
  <si>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</si>
  <si>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</si>
  <si>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</si>
  <si>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</si>
  <si>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</si>
  <si>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</si>
  <si>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</si>
  <si>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</si>
  <si>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</si>
  <si>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</si>
  <si>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</si>
  <si>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</si>
  <si>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</si>
  <si>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</si>
  <si>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</si>
  <si>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</si>
  <si>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DP</t>
  </si>
  <si>
    <t>Putouts</t>
  </si>
  <si>
    <t>Jugador</t>
  </si>
  <si>
    <t>Año</t>
  </si>
  <si>
    <t>Asistencias</t>
  </si>
  <si>
    <t>Errores</t>
  </si>
  <si>
    <t>J</t>
  </si>
  <si>
    <t>Producto:</t>
  </si>
  <si>
    <t>Calcetas</t>
  </si>
  <si>
    <t>Camisa</t>
  </si>
  <si>
    <t>XS</t>
  </si>
  <si>
    <t>S</t>
  </si>
  <si>
    <t>M</t>
  </si>
  <si>
    <t>L</t>
  </si>
  <si>
    <t>XL</t>
  </si>
  <si>
    <t>Gorra</t>
  </si>
  <si>
    <t>Precio</t>
  </si>
  <si>
    <t>Mes</t>
  </si>
  <si>
    <t>Ene</t>
  </si>
  <si>
    <t>Abr</t>
  </si>
  <si>
    <t>Ago</t>
  </si>
  <si>
    <t>Dic</t>
  </si>
  <si>
    <t>Impresiones</t>
  </si>
  <si>
    <t>Clics</t>
  </si>
  <si>
    <t>Indice Scroll:</t>
  </si>
  <si>
    <t>Indice Zoom:</t>
  </si>
  <si>
    <t>Talla:</t>
  </si>
  <si>
    <t>$0 - $24.99</t>
  </si>
  <si>
    <t>$25 - $49.99</t>
  </si>
  <si>
    <t>$50 - $99.99</t>
  </si>
  <si>
    <t>$100+</t>
  </si>
  <si>
    <t>Orden</t>
  </si>
  <si>
    <t>Descuento</t>
  </si>
  <si>
    <t>Mínimo</t>
  </si>
  <si>
    <t>Albania</t>
  </si>
  <si>
    <t>USA</t>
  </si>
  <si>
    <t>CHN</t>
  </si>
  <si>
    <t>China</t>
  </si>
  <si>
    <t>JPN</t>
  </si>
  <si>
    <t>Andorra</t>
  </si>
  <si>
    <t>DEU</t>
  </si>
  <si>
    <t>Angola</t>
  </si>
  <si>
    <t>GBR</t>
  </si>
  <si>
    <t>FRA</t>
  </si>
  <si>
    <t>Argentina</t>
  </si>
  <si>
    <t>IND</t>
  </si>
  <si>
    <t>India</t>
  </si>
  <si>
    <t>Armenia</t>
  </si>
  <si>
    <t>ITA</t>
  </si>
  <si>
    <t>Aruba</t>
  </si>
  <si>
    <t>BRA</t>
  </si>
  <si>
    <t>Australia</t>
  </si>
  <si>
    <t>CAN</t>
  </si>
  <si>
    <t>Austria</t>
  </si>
  <si>
    <t>RUS</t>
  </si>
  <si>
    <t>KOR</t>
  </si>
  <si>
    <t>Bahamas</t>
  </si>
  <si>
    <t>ESP</t>
  </si>
  <si>
    <t>AUS</t>
  </si>
  <si>
    <t>Bangladesh</t>
  </si>
  <si>
    <t>MEX</t>
  </si>
  <si>
    <t>Barbados</t>
  </si>
  <si>
    <t>IDN</t>
  </si>
  <si>
    <t>Indonesia</t>
  </si>
  <si>
    <t>NLD</t>
  </si>
  <si>
    <t>SAU</t>
  </si>
  <si>
    <t>TUR</t>
  </si>
  <si>
    <t>Benin</t>
  </si>
  <si>
    <t>CHE</t>
  </si>
  <si>
    <t>POL</t>
  </si>
  <si>
    <t>SWE</t>
  </si>
  <si>
    <t>Bolivia</t>
  </si>
  <si>
    <t>BEL</t>
  </si>
  <si>
    <t>ARG</t>
  </si>
  <si>
    <t>Botswana</t>
  </si>
  <si>
    <t>THA</t>
  </si>
  <si>
    <t>AUT</t>
  </si>
  <si>
    <t>Brunei</t>
  </si>
  <si>
    <t>NOR</t>
  </si>
  <si>
    <t>Bulgaria</t>
  </si>
  <si>
    <t>ARE</t>
  </si>
  <si>
    <t>Burkina Faso</t>
  </si>
  <si>
    <t>NGA</t>
  </si>
  <si>
    <t>Nigeria</t>
  </si>
  <si>
    <t>Burundi</t>
  </si>
  <si>
    <t>IRL</t>
  </si>
  <si>
    <t>ISR</t>
  </si>
  <si>
    <t>Israel</t>
  </si>
  <si>
    <t>ZAF</t>
  </si>
  <si>
    <t>SGP</t>
  </si>
  <si>
    <t>HKG</t>
  </si>
  <si>
    <t>Hong Kong</t>
  </si>
  <si>
    <t>MYS</t>
  </si>
  <si>
    <t>DNK</t>
  </si>
  <si>
    <t>Chad</t>
  </si>
  <si>
    <t>PHL</t>
  </si>
  <si>
    <t>Chile</t>
  </si>
  <si>
    <t>COL</t>
  </si>
  <si>
    <t>Colombia</t>
  </si>
  <si>
    <t>PAK</t>
  </si>
  <si>
    <t>CHL</t>
  </si>
  <si>
    <t>BGD</t>
  </si>
  <si>
    <t>Congo</t>
  </si>
  <si>
    <t>FIN</t>
  </si>
  <si>
    <t>Costa Rica</t>
  </si>
  <si>
    <t>EGY</t>
  </si>
  <si>
    <t>VNM</t>
  </si>
  <si>
    <t>Vietnam</t>
  </si>
  <si>
    <t>Cuba</t>
  </si>
  <si>
    <t>CZE</t>
  </si>
  <si>
    <t>Curaçao</t>
  </si>
  <si>
    <t>ROU</t>
  </si>
  <si>
    <t>PRT</t>
  </si>
  <si>
    <t>Portugal</t>
  </si>
  <si>
    <t>IRQ</t>
  </si>
  <si>
    <t>PER</t>
  </si>
  <si>
    <t>Djibouti</t>
  </si>
  <si>
    <t>GRC</t>
  </si>
  <si>
    <t>Dominica</t>
  </si>
  <si>
    <t>NZL</t>
  </si>
  <si>
    <t>QAT</t>
  </si>
  <si>
    <t>Ecuador</t>
  </si>
  <si>
    <t>DZA</t>
  </si>
  <si>
    <t>KAZ</t>
  </si>
  <si>
    <t>El Salvador</t>
  </si>
  <si>
    <t>HUN</t>
  </si>
  <si>
    <t>KWT</t>
  </si>
  <si>
    <t>Kuwait</t>
  </si>
  <si>
    <t>Eritrea</t>
  </si>
  <si>
    <t>UKR</t>
  </si>
  <si>
    <t>Estonia</t>
  </si>
  <si>
    <t>MAR</t>
  </si>
  <si>
    <t>Eswatini</t>
  </si>
  <si>
    <t>ECU</t>
  </si>
  <si>
    <t>AGO</t>
  </si>
  <si>
    <t>SVK</t>
  </si>
  <si>
    <t>Fiji</t>
  </si>
  <si>
    <t>PRI</t>
  </si>
  <si>
    <t>Puerto Rico</t>
  </si>
  <si>
    <t>LKA</t>
  </si>
  <si>
    <t>Sri Lanka</t>
  </si>
  <si>
    <t>KEN</t>
  </si>
  <si>
    <t>ETH</t>
  </si>
  <si>
    <t>DOM</t>
  </si>
  <si>
    <t>Gambia</t>
  </si>
  <si>
    <t>OMN</t>
  </si>
  <si>
    <t>Georgia</t>
  </si>
  <si>
    <t>GTM</t>
  </si>
  <si>
    <t>Guatemala</t>
  </si>
  <si>
    <t>MMR</t>
  </si>
  <si>
    <t>Myanmar</t>
  </si>
  <si>
    <t>Ghana</t>
  </si>
  <si>
    <t>LUX</t>
  </si>
  <si>
    <t>GHA</t>
  </si>
  <si>
    <t>BGR</t>
  </si>
  <si>
    <t>PAN</t>
  </si>
  <si>
    <t>Guam</t>
  </si>
  <si>
    <t>HRV</t>
  </si>
  <si>
    <t>CRI</t>
  </si>
  <si>
    <t>Guinea</t>
  </si>
  <si>
    <t>BLR</t>
  </si>
  <si>
    <t>Guinea-Bissau</t>
  </si>
  <si>
    <t>URY</t>
  </si>
  <si>
    <t>Uruguay</t>
  </si>
  <si>
    <t>TZA</t>
  </si>
  <si>
    <t>Tanzania</t>
  </si>
  <si>
    <t>LBN</t>
  </si>
  <si>
    <t>Honduras</t>
  </si>
  <si>
    <t>MAC</t>
  </si>
  <si>
    <t>SVN</t>
  </si>
  <si>
    <t>LTU</t>
  </si>
  <si>
    <t>SRB</t>
  </si>
  <si>
    <t>Serbia</t>
  </si>
  <si>
    <t>UZB</t>
  </si>
  <si>
    <t>LBY</t>
  </si>
  <si>
    <t>COD</t>
  </si>
  <si>
    <t>AZE</t>
  </si>
  <si>
    <t>CIV</t>
  </si>
  <si>
    <t>JOR</t>
  </si>
  <si>
    <t>SDN</t>
  </si>
  <si>
    <t>PRY</t>
  </si>
  <si>
    <t>Paraguay</t>
  </si>
  <si>
    <t>TKM</t>
  </si>
  <si>
    <t>Jamaica</t>
  </si>
  <si>
    <t>BOL</t>
  </si>
  <si>
    <t>TUN</t>
  </si>
  <si>
    <t>CMR</t>
  </si>
  <si>
    <t>BHR</t>
  </si>
  <si>
    <t>LVA</t>
  </si>
  <si>
    <t>Kiribati</t>
  </si>
  <si>
    <t>ZWE</t>
  </si>
  <si>
    <t>EST</t>
  </si>
  <si>
    <t>NPL</t>
  </si>
  <si>
    <t>Nepal</t>
  </si>
  <si>
    <t>UGA</t>
  </si>
  <si>
    <t>Uganda</t>
  </si>
  <si>
    <t>YEM</t>
  </si>
  <si>
    <t>Yemen</t>
  </si>
  <si>
    <t>ZMB</t>
  </si>
  <si>
    <t>Zambia</t>
  </si>
  <si>
    <t>Liberia</t>
  </si>
  <si>
    <t>SLV</t>
  </si>
  <si>
    <t>ISL</t>
  </si>
  <si>
    <t>Liechtenstein</t>
  </si>
  <si>
    <t>KHM</t>
  </si>
  <si>
    <t>CYP</t>
  </si>
  <si>
    <t>SEN</t>
  </si>
  <si>
    <t>Senegal</t>
  </si>
  <si>
    <t>HND</t>
  </si>
  <si>
    <t>Madagascar</t>
  </si>
  <si>
    <t>PNG</t>
  </si>
  <si>
    <t>Malawi</t>
  </si>
  <si>
    <t>TTO</t>
  </si>
  <si>
    <t>BIH</t>
  </si>
  <si>
    <t>AFG</t>
  </si>
  <si>
    <t>Mali</t>
  </si>
  <si>
    <t>BWA</t>
  </si>
  <si>
    <t>Malta</t>
  </si>
  <si>
    <t>MLI</t>
  </si>
  <si>
    <t>GAB</t>
  </si>
  <si>
    <t>Mauritania</t>
  </si>
  <si>
    <t>GEO</t>
  </si>
  <si>
    <t>JAM</t>
  </si>
  <si>
    <t>ALB</t>
  </si>
  <si>
    <t>MLT</t>
  </si>
  <si>
    <t>NAM</t>
  </si>
  <si>
    <t>Namibia</t>
  </si>
  <si>
    <t>Mongolia</t>
  </si>
  <si>
    <t>MOZ</t>
  </si>
  <si>
    <t>Mozambique</t>
  </si>
  <si>
    <t>Montenegro</t>
  </si>
  <si>
    <t>BFA</t>
  </si>
  <si>
    <t>MUS</t>
  </si>
  <si>
    <t>BRN</t>
  </si>
  <si>
    <t>GNQ</t>
  </si>
  <si>
    <t>NIC</t>
  </si>
  <si>
    <t>Nicaragua</t>
  </si>
  <si>
    <t>MNG</t>
  </si>
  <si>
    <t>MKD</t>
  </si>
  <si>
    <t>ARM</t>
  </si>
  <si>
    <t>MDG</t>
  </si>
  <si>
    <t>MDA</t>
  </si>
  <si>
    <t>TCD</t>
  </si>
  <si>
    <t>GIN</t>
  </si>
  <si>
    <t>BEN</t>
  </si>
  <si>
    <t>HTI</t>
  </si>
  <si>
    <t>RWA</t>
  </si>
  <si>
    <t>NER</t>
  </si>
  <si>
    <t>KGZ</t>
  </si>
  <si>
    <t>TJK</t>
  </si>
  <si>
    <t>Palau</t>
  </si>
  <si>
    <t>MWI</t>
  </si>
  <si>
    <t>FJI</t>
  </si>
  <si>
    <t>MNE</t>
  </si>
  <si>
    <t>MRT</t>
  </si>
  <si>
    <t>TGO</t>
  </si>
  <si>
    <t>Togo</t>
  </si>
  <si>
    <t>MDV</t>
  </si>
  <si>
    <t>SOM</t>
  </si>
  <si>
    <t>Somalia</t>
  </si>
  <si>
    <t>SWZ</t>
  </si>
  <si>
    <t>SLE</t>
  </si>
  <si>
    <t>GUY</t>
  </si>
  <si>
    <t>SUR</t>
  </si>
  <si>
    <t>LBR</t>
  </si>
  <si>
    <t>AND</t>
  </si>
  <si>
    <t>BDI</t>
  </si>
  <si>
    <t>LSO</t>
  </si>
  <si>
    <t>BTN</t>
  </si>
  <si>
    <t>Samoa</t>
  </si>
  <si>
    <t>CAF</t>
  </si>
  <si>
    <t>San Marino</t>
  </si>
  <si>
    <t>CPV</t>
  </si>
  <si>
    <t>DJI</t>
  </si>
  <si>
    <t>BLZ</t>
  </si>
  <si>
    <t>LCA</t>
  </si>
  <si>
    <t>GMB</t>
  </si>
  <si>
    <t>Seychelles</t>
  </si>
  <si>
    <t>ATG</t>
  </si>
  <si>
    <t>SYC</t>
  </si>
  <si>
    <t>GNB</t>
  </si>
  <si>
    <t>Sint Maarten</t>
  </si>
  <si>
    <t>SLB</t>
  </si>
  <si>
    <t>GRD</t>
  </si>
  <si>
    <t>COM</t>
  </si>
  <si>
    <t>KNA</t>
  </si>
  <si>
    <t>TCA</t>
  </si>
  <si>
    <t>VUT</t>
  </si>
  <si>
    <t>Vanuatu</t>
  </si>
  <si>
    <t>WSM</t>
  </si>
  <si>
    <t>VCT</t>
  </si>
  <si>
    <t>DMA</t>
  </si>
  <si>
    <t>TON</t>
  </si>
  <si>
    <t>Tonga</t>
  </si>
  <si>
    <t>STP</t>
  </si>
  <si>
    <t>PLW</t>
  </si>
  <si>
    <t>MHL</t>
  </si>
  <si>
    <t>KIR</t>
  </si>
  <si>
    <t>TUV</t>
  </si>
  <si>
    <t>Tuvalu</t>
  </si>
  <si>
    <t>IRN</t>
  </si>
  <si>
    <t>VEN</t>
  </si>
  <si>
    <t>Venezuela</t>
  </si>
  <si>
    <t>SYR</t>
  </si>
  <si>
    <t>CUB</t>
  </si>
  <si>
    <t>SSD</t>
  </si>
  <si>
    <t>ERI</t>
  </si>
  <si>
    <t>BHS</t>
  </si>
  <si>
    <t>BRB</t>
  </si>
  <si>
    <t>NCL</t>
  </si>
  <si>
    <t>PYF</t>
  </si>
  <si>
    <t>GUM</t>
  </si>
  <si>
    <t>CUW</t>
  </si>
  <si>
    <t>ABW</t>
  </si>
  <si>
    <t>VIR</t>
  </si>
  <si>
    <t>IMN</t>
  </si>
  <si>
    <t>CYM</t>
  </si>
  <si>
    <t>BMU</t>
  </si>
  <si>
    <t>GRL</t>
  </si>
  <si>
    <t>MNP</t>
  </si>
  <si>
    <t>ASM</t>
  </si>
  <si>
    <t>FRO</t>
  </si>
  <si>
    <t>SXM</t>
  </si>
  <si>
    <t>MCO</t>
  </si>
  <si>
    <t>LIE</t>
  </si>
  <si>
    <t>SMR</t>
  </si>
  <si>
    <t>-</t>
  </si>
  <si>
    <t>Drama</t>
  </si>
  <si>
    <t>Desempleo</t>
  </si>
  <si>
    <t>PIB ($MM)</t>
  </si>
  <si>
    <r>
      <t>INDICADORES POR PAÍS</t>
    </r>
    <r>
      <rPr>
        <sz val="16"/>
        <color theme="0"/>
        <rFont val="Calibri"/>
        <family val="2"/>
        <scheme val="minor"/>
      </rPr>
      <t xml:space="preserve"> (World Bank, 2018)</t>
    </r>
  </si>
  <si>
    <t>Seleccionar País:</t>
  </si>
  <si>
    <t>Población</t>
  </si>
  <si>
    <t>Esperanza de vida</t>
  </si>
  <si>
    <t>Región</t>
  </si>
  <si>
    <t>País</t>
  </si>
  <si>
    <t>Código</t>
  </si>
  <si>
    <t>Índice</t>
  </si>
  <si>
    <t>Estados Unidos</t>
  </si>
  <si>
    <t>Japón</t>
  </si>
  <si>
    <t>Alemania</t>
  </si>
  <si>
    <t>Reino Unido</t>
  </si>
  <si>
    <t>Francia</t>
  </si>
  <si>
    <t>Italia</t>
  </si>
  <si>
    <t>Brasil</t>
  </si>
  <si>
    <t>Canadá</t>
  </si>
  <si>
    <t>Rusia</t>
  </si>
  <si>
    <t>Corea del Norte</t>
  </si>
  <si>
    <t>España</t>
  </si>
  <si>
    <t>México</t>
  </si>
  <si>
    <t>Países Bajos</t>
  </si>
  <si>
    <t>Arabia Saudita</t>
  </si>
  <si>
    <t>Turquía</t>
  </si>
  <si>
    <t>Suiza</t>
  </si>
  <si>
    <t>Polonia</t>
  </si>
  <si>
    <t>Suecia</t>
  </si>
  <si>
    <t>Bélgica</t>
  </si>
  <si>
    <t>Tailandia</t>
  </si>
  <si>
    <t>Noruega</t>
  </si>
  <si>
    <t>Emiratos Árabes Unidos</t>
  </si>
  <si>
    <t>Irlanda</t>
  </si>
  <si>
    <t>Sudáfrica</t>
  </si>
  <si>
    <t>Singapur</t>
  </si>
  <si>
    <t>Malasia</t>
  </si>
  <si>
    <t>Dinamarca</t>
  </si>
  <si>
    <t>Filipinas</t>
  </si>
  <si>
    <t>Pakistán</t>
  </si>
  <si>
    <t>Finlandia</t>
  </si>
  <si>
    <t>Egipto</t>
  </si>
  <si>
    <t>Republica Checa</t>
  </si>
  <si>
    <t>Rumania</t>
  </si>
  <si>
    <t>Irak</t>
  </si>
  <si>
    <t>Perú</t>
  </si>
  <si>
    <t>Grecia</t>
  </si>
  <si>
    <t>Nueva Zelanda</t>
  </si>
  <si>
    <t>Katar</t>
  </si>
  <si>
    <t>Argelia</t>
  </si>
  <si>
    <t>Kazajstán</t>
  </si>
  <si>
    <t>Hungría</t>
  </si>
  <si>
    <t>Ucrania</t>
  </si>
  <si>
    <t>Marruecos</t>
  </si>
  <si>
    <t>Eslovaquia</t>
  </si>
  <si>
    <t>Kenia</t>
  </si>
  <si>
    <t>Etiopía</t>
  </si>
  <si>
    <t>República Dominicana</t>
  </si>
  <si>
    <t>Omán</t>
  </si>
  <si>
    <t>Luxemburgo</t>
  </si>
  <si>
    <t>Panamá</t>
  </si>
  <si>
    <t>Croacia</t>
  </si>
  <si>
    <t>Bielorrusia</t>
  </si>
  <si>
    <t>Líbano</t>
  </si>
  <si>
    <t>Macao</t>
  </si>
  <si>
    <t>Eslovenia</t>
  </si>
  <si>
    <t>Lituania</t>
  </si>
  <si>
    <t>Uzbekistán</t>
  </si>
  <si>
    <t>Libia</t>
  </si>
  <si>
    <t>Azerbaiyán</t>
  </si>
  <si>
    <t>Costa de Marfil</t>
  </si>
  <si>
    <t>Jordán</t>
  </si>
  <si>
    <t>Sudán</t>
  </si>
  <si>
    <t>Turkmenistán</t>
  </si>
  <si>
    <t>Túnez</t>
  </si>
  <si>
    <t>Camerún</t>
  </si>
  <si>
    <t>Bahrein</t>
  </si>
  <si>
    <t>Letonia</t>
  </si>
  <si>
    <t>Zimbabue</t>
  </si>
  <si>
    <t>Islandia</t>
  </si>
  <si>
    <t>Camboya</t>
  </si>
  <si>
    <t>Chipre</t>
  </si>
  <si>
    <t>Papúa Nueva Guinea</t>
  </si>
  <si>
    <t>Trinidad y Tobago</t>
  </si>
  <si>
    <t>Bosnia y Herzegovina</t>
  </si>
  <si>
    <t>Afganistán</t>
  </si>
  <si>
    <t>Gabón</t>
  </si>
  <si>
    <t>Isla Mauricio</t>
  </si>
  <si>
    <t>Guinea Ecuatorial</t>
  </si>
  <si>
    <t>Norte Macedonia</t>
  </si>
  <si>
    <t>Moldavia</t>
  </si>
  <si>
    <t>Haití</t>
  </si>
  <si>
    <t>Ruanda</t>
  </si>
  <si>
    <t>Níger</t>
  </si>
  <si>
    <t>Kirguizistán</t>
  </si>
  <si>
    <t>Tayikistán</t>
  </si>
  <si>
    <t>Maldivas</t>
  </si>
  <si>
    <t>Sierra Leona</t>
  </si>
  <si>
    <t>Guayana</t>
  </si>
  <si>
    <t>Surinam</t>
  </si>
  <si>
    <t>Lesoto</t>
  </si>
  <si>
    <t>Bután</t>
  </si>
  <si>
    <t>República Centroafricana</t>
  </si>
  <si>
    <t>Cabo Verde</t>
  </si>
  <si>
    <t>Belice</t>
  </si>
  <si>
    <t>Santa Lucía</t>
  </si>
  <si>
    <t>Antigua y Barbuda</t>
  </si>
  <si>
    <t>Islas Salomón</t>
  </si>
  <si>
    <t>Granada</t>
  </si>
  <si>
    <t>Comoras</t>
  </si>
  <si>
    <t>Saint Kitts y Nevis</t>
  </si>
  <si>
    <t>Islas Turcas y Caicos</t>
  </si>
  <si>
    <t>San Vicente y las Granadinas</t>
  </si>
  <si>
    <t>Santo Tomé y Príncipe</t>
  </si>
  <si>
    <t>Islas Marshall</t>
  </si>
  <si>
    <t>Irán</t>
  </si>
  <si>
    <t>Siria</t>
  </si>
  <si>
    <t>Sudán del Sur</t>
  </si>
  <si>
    <t>Nueva Caledonia</t>
  </si>
  <si>
    <t>Polinesia francés</t>
  </si>
  <si>
    <t>Islas Vírgenes de EE.UU</t>
  </si>
  <si>
    <t>Isla del hombre</t>
  </si>
  <si>
    <t>Islas Caimán</t>
  </si>
  <si>
    <t>islas Bermudas</t>
  </si>
  <si>
    <t>Groenlandia</t>
  </si>
  <si>
    <t>Islas Marianas del Norte</t>
  </si>
  <si>
    <t>Samoa Americana</t>
  </si>
  <si>
    <t>Islas Faroe</t>
  </si>
  <si>
    <t>Mónaco</t>
  </si>
  <si>
    <t>Norteamérica</t>
  </si>
  <si>
    <t>Asia Oriental y el Pacífico</t>
  </si>
  <si>
    <t>Europa y Asia Central</t>
  </si>
  <si>
    <t>Asia del Sur</t>
  </si>
  <si>
    <t>América Latina y el Caribe</t>
  </si>
  <si>
    <t>Medio Oriente y el Norte de África</t>
  </si>
  <si>
    <t>Africa Sub-Sahariana</t>
  </si>
  <si>
    <t>PIB</t>
  </si>
  <si>
    <t>Categoría</t>
  </si>
  <si>
    <t>Categoría PIB</t>
  </si>
  <si>
    <t>Muy bajo</t>
  </si>
  <si>
    <t>Bajo</t>
  </si>
  <si>
    <t>Medio bajo</t>
  </si>
  <si>
    <t>Medio alto</t>
  </si>
  <si>
    <t>Alto</t>
  </si>
  <si>
    <t>Muy alto</t>
  </si>
  <si>
    <t>INFORMACIÓN GENERAL</t>
  </si>
  <si>
    <t>Nombre del país</t>
  </si>
  <si>
    <t>MÉTRICAS CLAVE</t>
  </si>
  <si>
    <t>Índice PIB</t>
  </si>
  <si>
    <r>
      <t xml:space="preserve">PAISES SIMILARES </t>
    </r>
    <r>
      <rPr>
        <sz val="11"/>
        <color theme="0"/>
        <rFont val="Calibri"/>
        <family val="2"/>
        <scheme val="minor"/>
      </rPr>
      <t>(POR PIB)</t>
    </r>
  </si>
  <si>
    <t>CALIFICACIONES IMDB</t>
  </si>
  <si>
    <t>Género</t>
  </si>
  <si>
    <t>Acción</t>
  </si>
  <si>
    <t>Aventura</t>
  </si>
  <si>
    <t>Animado</t>
  </si>
  <si>
    <t>Biografía</t>
  </si>
  <si>
    <t>Comedia</t>
  </si>
  <si>
    <t>Crimen</t>
  </si>
  <si>
    <t>Documental</t>
  </si>
  <si>
    <t>Fantasía</t>
  </si>
  <si>
    <t>Terror</t>
  </si>
  <si>
    <t>Seleccionar año:</t>
  </si>
  <si>
    <t>Seleccionar cálculo:</t>
  </si>
  <si>
    <t>CALIFICACIÓN PROMEDIO:</t>
  </si>
  <si>
    <t>Atlantis</t>
  </si>
  <si>
    <t>Llave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</si>
</sst>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&quot;$&quot;#,##0_);[Red]\(&quot;$&quot;#,##0\)"/>
    <numFmt numFmtId="165" formatCode="_(* #,##0.00_);_(* \(#,##0.00\);_(* &quot;-&quot;??_);_(@_)"/>
    <numFmt numFmtId="166" formatCode="_(* #,##0_);_(* \(#,##0\);_(* &quot;-&quot;??_);_(@_)"/>
    <numFmt numFmtId="167" formatCode="&quot;$&quot;#,##0.00"/>
    <numFmt numFmtId="168" formatCode="&quot;$&quot;#,##0"/>
    <numFmt numFmtId="169" formatCode="#,##0.0"/>
    <numFmt numFmtId="170" formatCode="0.0%"/>
    <numFmt numFmtId="171" formatCode=";;;"/>
  </numFmts>
  <fonts count="4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</fills>
  <borders count="36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/>
      <right/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7">
    <xf numFmtId="0" fontId="0" fillId="0" borderId="0"/>
    <xf numFmtId="0" fontId="4" fillId="0" borderId="0"/>
    <xf numFmtId="0" fontId="6" fillId="0" borderId="0"/>
    <xf numFmtId="165" fontId="9" fillId="0" borderId="0" applyFont="0" applyFill="0" applyBorder="0" applyAlignment="0" applyProtection="0"/>
    <xf numFmtId="0" fontId="3" fillId="0" borderId="0"/>
    <xf numFmtId="0" fontId="20" fillId="0" borderId="0"/>
    <xf numFmtId="9" fontId="9" fillId="0" borderId="0" applyFont="0" applyFill="0" applyBorder="0" applyAlignment="0" applyProtection="0"/>
  </cellStyleXfs>
  <cellXfs count="128">
    <xf numFmtId="0" fontId="0" fillId="0" borderId="0" xfId="0"/>
    <xf numFmtId="0" fontId="4" fillId="0" borderId="0" xfId="1"/>
    <xf numFmtId="0" fontId="5" fillId="0" borderId="0" xfId="1" applyFont="1" applyAlignment="1">
      <alignment horizontal="right"/>
    </xf>
    <xf numFmtId="0" fontId="6" fillId="0" borderId="0" xfId="2"/>
    <xf numFmtId="0" fontId="7" fillId="4" borderId="3" xfId="2" applyFont="1" applyFill="1" applyBorder="1" applyAlignment="1">
      <alignment horizontal="center"/>
    </xf>
    <xf numFmtId="0" fontId="7" fillId="4" borderId="5" xfId="2" applyFont="1" applyFill="1" applyBorder="1" applyAlignment="1">
      <alignment horizontal="center"/>
    </xf>
    <xf numFmtId="0" fontId="7" fillId="4" borderId="6" xfId="2" applyFont="1" applyFill="1" applyBorder="1" applyAlignment="1">
      <alignment horizontal="center"/>
    </xf>
    <xf numFmtId="0" fontId="6" fillId="2" borderId="2" xfId="2" applyFill="1" applyBorder="1" applyAlignment="1">
      <alignment horizontal="center"/>
    </xf>
    <xf numFmtId="166" fontId="6" fillId="2" borderId="1" xfId="3" applyNumberFormat="1" applyFont="1" applyFill="1" applyBorder="1" applyAlignment="1">
      <alignment horizontal="center"/>
    </xf>
    <xf numFmtId="0" fontId="4" fillId="0" borderId="4" xfId="1" applyBorder="1"/>
    <xf numFmtId="0" fontId="6" fillId="0" borderId="3" xfId="2" applyBorder="1"/>
    <xf numFmtId="0" fontId="8" fillId="2" borderId="1" xfId="2" applyFont="1" applyFill="1" applyBorder="1" applyAlignment="1">
      <alignment horizontal="center"/>
    </xf>
    <xf numFmtId="0" fontId="10" fillId="3" borderId="1" xfId="2" applyFont="1" applyFill="1" applyBorder="1" applyAlignment="1">
      <alignment horizontal="center"/>
    </xf>
    <xf numFmtId="0" fontId="3" fillId="0" borderId="0" xfId="4"/>
    <xf numFmtId="0" fontId="11" fillId="4" borderId="0" xfId="4" applyFont="1" applyFill="1" applyAlignment="1">
      <alignment horizontal="center"/>
    </xf>
    <xf numFmtId="0" fontId="11" fillId="4" borderId="0" xfId="4" applyFont="1" applyFill="1"/>
    <xf numFmtId="0" fontId="3" fillId="0" borderId="0" xfId="4" applyAlignment="1">
      <alignment horizontal="center"/>
    </xf>
    <xf numFmtId="0" fontId="3" fillId="4" borderId="0" xfId="4" applyFill="1"/>
    <xf numFmtId="0" fontId="11" fillId="4" borderId="7" xfId="4" applyFont="1" applyFill="1" applyBorder="1" applyAlignment="1">
      <alignment horizontal="center"/>
    </xf>
    <xf numFmtId="0" fontId="11" fillId="4" borderId="13" xfId="4" applyFont="1" applyFill="1" applyBorder="1" applyAlignment="1">
      <alignment horizontal="center"/>
    </xf>
    <xf numFmtId="0" fontId="11" fillId="4" borderId="14" xfId="4" applyFont="1" applyFill="1" applyBorder="1" applyAlignment="1">
      <alignment horizontal="center"/>
    </xf>
    <xf numFmtId="0" fontId="11" fillId="4" borderId="12" xfId="4" applyFont="1" applyFill="1" applyBorder="1" applyAlignment="1">
      <alignment horizontal="center"/>
    </xf>
    <xf numFmtId="167" fontId="3" fillId="5" borderId="13" xfId="4" applyNumberFormat="1" applyFill="1" applyBorder="1" applyAlignment="1">
      <alignment horizontal="center"/>
    </xf>
    <xf numFmtId="167" fontId="3" fillId="5" borderId="14" xfId="4" applyNumberFormat="1" applyFill="1" applyBorder="1" applyAlignment="1">
      <alignment horizontal="center"/>
    </xf>
    <xf numFmtId="167" fontId="3" fillId="5" borderId="12" xfId="4" applyNumberFormat="1" applyFill="1" applyBorder="1" applyAlignment="1">
      <alignment horizontal="center"/>
    </xf>
    <xf numFmtId="167" fontId="3" fillId="5" borderId="9" xfId="4" applyNumberFormat="1" applyFill="1" applyBorder="1" applyAlignment="1">
      <alignment horizontal="center"/>
    </xf>
    <xf numFmtId="167" fontId="3" fillId="5" borderId="11" xfId="4" applyNumberFormat="1" applyFill="1" applyBorder="1" applyAlignment="1">
      <alignment horizontal="center"/>
    </xf>
    <xf numFmtId="167" fontId="3" fillId="5" borderId="7" xfId="4" applyNumberFormat="1" applyFill="1" applyBorder="1" applyAlignment="1">
      <alignment horizontal="center"/>
    </xf>
    <xf numFmtId="167" fontId="3" fillId="5" borderId="8" xfId="4" applyNumberFormat="1" applyFill="1" applyBorder="1" applyAlignment="1">
      <alignment horizontal="center"/>
    </xf>
    <xf numFmtId="167" fontId="3" fillId="5" borderId="10" xfId="4" applyNumberFormat="1" applyFill="1" applyBorder="1" applyAlignment="1">
      <alignment horizontal="center"/>
    </xf>
    <xf numFmtId="167" fontId="3" fillId="5" borderId="0" xfId="4" applyNumberFormat="1" applyFill="1" applyAlignment="1">
      <alignment horizontal="center"/>
    </xf>
    <xf numFmtId="0" fontId="11" fillId="4" borderId="15" xfId="4" applyFont="1" applyFill="1" applyBorder="1" applyAlignment="1">
      <alignment horizontal="center"/>
    </xf>
    <xf numFmtId="0" fontId="12" fillId="0" borderId="0" xfId="4" applyFont="1" applyAlignment="1">
      <alignment horizontal="center"/>
    </xf>
    <xf numFmtId="0" fontId="3" fillId="0" borderId="16" xfId="4" applyBorder="1"/>
    <xf numFmtId="0" fontId="11" fillId="6" borderId="0" xfId="0" applyFont="1" applyFill="1" applyAlignment="1">
      <alignment horizontal="center"/>
    </xf>
    <xf numFmtId="3" fontId="11" fillId="6" borderId="0" xfId="0" applyNumberFormat="1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167" fontId="14" fillId="0" borderId="0" xfId="0" applyNumberFormat="1" applyFont="1" applyAlignment="1">
      <alignment horizontal="center"/>
    </xf>
    <xf numFmtId="9" fontId="14" fillId="0" borderId="0" xfId="0" applyNumberFormat="1" applyFont="1" applyAlignment="1">
      <alignment horizontal="center"/>
    </xf>
    <xf numFmtId="0" fontId="15" fillId="5" borderId="0" xfId="0" applyFont="1" applyFill="1" applyAlignment="1">
      <alignment horizontal="center"/>
    </xf>
    <xf numFmtId="164" fontId="14" fillId="5" borderId="0" xfId="0" applyNumberFormat="1" applyFont="1" applyFill="1" applyAlignment="1">
      <alignment horizontal="center"/>
    </xf>
    <xf numFmtId="9" fontId="16" fillId="5" borderId="0" xfId="0" applyNumberFormat="1" applyFont="1" applyFill="1" applyAlignment="1">
      <alignment horizontal="center"/>
    </xf>
    <xf numFmtId="49" fontId="15" fillId="5" borderId="0" xfId="0" applyNumberFormat="1" applyFont="1" applyFill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/>
    <xf numFmtId="168" fontId="19" fillId="0" borderId="0" xfId="0" applyNumberFormat="1" applyFont="1"/>
    <xf numFmtId="3" fontId="19" fillId="0" borderId="0" xfId="0" applyNumberFormat="1" applyFont="1"/>
    <xf numFmtId="0" fontId="21" fillId="9" borderId="0" xfId="5" applyFont="1" applyFill="1" applyAlignment="1">
      <alignment horizontal="center"/>
    </xf>
    <xf numFmtId="0" fontId="21" fillId="9" borderId="0" xfId="5" applyFont="1" applyFill="1"/>
    <xf numFmtId="168" fontId="21" fillId="9" borderId="0" xfId="5" applyNumberFormat="1" applyFont="1" applyFill="1"/>
    <xf numFmtId="3" fontId="21" fillId="9" borderId="0" xfId="5" applyNumberFormat="1" applyFont="1" applyFill="1"/>
    <xf numFmtId="0" fontId="22" fillId="0" borderId="8" xfId="0" applyFont="1" applyBorder="1"/>
    <xf numFmtId="0" fontId="22" fillId="0" borderId="0" xfId="0" applyFont="1"/>
    <xf numFmtId="0" fontId="27" fillId="0" borderId="0" xfId="5" applyFont="1" applyAlignment="1">
      <alignment horizontal="center"/>
    </xf>
    <xf numFmtId="0" fontId="27" fillId="0" borderId="0" xfId="5" applyFont="1"/>
    <xf numFmtId="169" fontId="27" fillId="0" borderId="0" xfId="5" applyNumberFormat="1" applyFont="1"/>
    <xf numFmtId="3" fontId="27" fillId="0" borderId="0" xfId="5" applyNumberFormat="1" applyFont="1"/>
    <xf numFmtId="170" fontId="27" fillId="0" borderId="0" xfId="6" applyNumberFormat="1" applyFont="1"/>
    <xf numFmtId="168" fontId="27" fillId="0" borderId="0" xfId="5" applyNumberFormat="1" applyFont="1"/>
    <xf numFmtId="0" fontId="19" fillId="0" borderId="8" xfId="0" applyFont="1" applyBorder="1"/>
    <xf numFmtId="0" fontId="19" fillId="0" borderId="10" xfId="0" applyFont="1" applyBorder="1"/>
    <xf numFmtId="0" fontId="30" fillId="12" borderId="24" xfId="0" applyFont="1" applyFill="1" applyBorder="1" applyAlignment="1">
      <alignment horizontal="center"/>
    </xf>
    <xf numFmtId="0" fontId="30" fillId="12" borderId="25" xfId="0" applyFont="1" applyFill="1" applyBorder="1" applyAlignment="1">
      <alignment horizontal="center"/>
    </xf>
    <xf numFmtId="0" fontId="31" fillId="0" borderId="10" xfId="0" applyFont="1" applyBorder="1"/>
    <xf numFmtId="0" fontId="30" fillId="12" borderId="26" xfId="0" applyFont="1" applyFill="1" applyBorder="1" applyAlignment="1">
      <alignment horizontal="center"/>
    </xf>
    <xf numFmtId="0" fontId="30" fillId="12" borderId="12" xfId="0" applyFont="1" applyFill="1" applyBorder="1" applyAlignment="1">
      <alignment horizontal="center"/>
    </xf>
    <xf numFmtId="0" fontId="19" fillId="2" borderId="8" xfId="0" applyFont="1" applyFill="1" applyBorder="1" applyAlignment="1">
      <alignment horizontal="center"/>
    </xf>
    <xf numFmtId="169" fontId="19" fillId="2" borderId="0" xfId="0" applyNumberFormat="1" applyFont="1" applyFill="1" applyAlignment="1">
      <alignment horizontal="center"/>
    </xf>
    <xf numFmtId="3" fontId="19" fillId="2" borderId="27" xfId="0" applyNumberFormat="1" applyFont="1" applyFill="1" applyBorder="1" applyAlignment="1">
      <alignment horizontal="center"/>
    </xf>
    <xf numFmtId="170" fontId="19" fillId="2" borderId="29" xfId="6" applyNumberFormat="1" applyFont="1" applyFill="1" applyBorder="1" applyAlignment="1">
      <alignment horizontal="center"/>
    </xf>
    <xf numFmtId="0" fontId="19" fillId="0" borderId="4" xfId="0" applyFont="1" applyBorder="1"/>
    <xf numFmtId="0" fontId="33" fillId="12" borderId="24" xfId="0" applyFont="1" applyFill="1" applyBorder="1" applyAlignment="1">
      <alignment horizontal="center"/>
    </xf>
    <xf numFmtId="0" fontId="19" fillId="2" borderId="9" xfId="0" applyFont="1" applyFill="1" applyBorder="1" applyAlignment="1">
      <alignment horizontal="center"/>
    </xf>
    <xf numFmtId="3" fontId="19" fillId="2" borderId="11" xfId="0" applyNumberFormat="1" applyFont="1" applyFill="1" applyBorder="1" applyAlignment="1">
      <alignment horizontal="center"/>
    </xf>
    <xf numFmtId="0" fontId="19" fillId="2" borderId="31" xfId="0" applyFont="1" applyFill="1" applyBorder="1" applyAlignment="1">
      <alignment horizontal="center"/>
    </xf>
    <xf numFmtId="3" fontId="19" fillId="2" borderId="29" xfId="0" applyNumberFormat="1" applyFont="1" applyFill="1" applyBorder="1" applyAlignment="1">
      <alignment horizontal="center"/>
    </xf>
    <xf numFmtId="170" fontId="19" fillId="0" borderId="0" xfId="6" applyNumberFormat="1" applyFont="1"/>
    <xf numFmtId="0" fontId="22" fillId="14" borderId="0" xfId="0" applyFont="1" applyFill="1" applyAlignment="1">
      <alignment horizontal="left"/>
    </xf>
    <xf numFmtId="3" fontId="19" fillId="0" borderId="0" xfId="0" applyNumberFormat="1" applyFont="1" applyAlignment="1">
      <alignment horizontal="left"/>
    </xf>
    <xf numFmtId="0" fontId="0" fillId="0" borderId="32" xfId="0" applyBorder="1" applyAlignment="1">
      <alignment horizontal="center"/>
    </xf>
    <xf numFmtId="0" fontId="11" fillId="4" borderId="11" xfId="0" quotePrefix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" fillId="0" borderId="33" xfId="0" applyFont="1" applyBorder="1" applyAlignment="1">
      <alignment horizontal="left"/>
    </xf>
    <xf numFmtId="2" fontId="0" fillId="0" borderId="34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" fontId="36" fillId="0" borderId="0" xfId="0" applyNumberFormat="1" applyFont="1" applyAlignment="1">
      <alignment horizontal="right"/>
    </xf>
    <xf numFmtId="0" fontId="37" fillId="5" borderId="11" xfId="0" applyFont="1" applyFill="1" applyBorder="1" applyAlignment="1">
      <alignment horizontal="center"/>
    </xf>
    <xf numFmtId="2" fontId="0" fillId="0" borderId="33" xfId="0" applyNumberFormat="1" applyBorder="1" applyAlignment="1">
      <alignment horizontal="center"/>
    </xf>
    <xf numFmtId="0" fontId="36" fillId="0" borderId="0" xfId="0" applyFont="1" applyAlignment="1">
      <alignment horizontal="right"/>
    </xf>
    <xf numFmtId="2" fontId="0" fillId="0" borderId="0" xfId="0" applyNumberFormat="1"/>
    <xf numFmtId="0" fontId="9" fillId="0" borderId="0" xfId="0" applyFont="1"/>
    <xf numFmtId="2" fontId="0" fillId="0" borderId="35" xfId="0" applyNumberFormat="1" applyBorder="1" applyAlignment="1">
      <alignment horizontal="center"/>
    </xf>
    <xf numFmtId="0" fontId="1" fillId="0" borderId="33" xfId="0" applyFont="1" applyBorder="1" applyAlignment="1">
      <alignment horizontal="left"/>
    </xf>
    <xf numFmtId="171" fontId="0" fillId="0" borderId="0" xfId="0" applyNumberFormat="1" applyAlignment="1">
      <alignment horizontal="center"/>
    </xf>
    <xf numFmtId="0" fontId="11" fillId="0" borderId="0" xfId="4" applyFont="1" applyAlignment="1">
      <alignment horizontal="center"/>
    </xf>
    <xf numFmtId="167" fontId="13" fillId="5" borderId="18" xfId="4" applyNumberFormat="1" applyFont="1" applyFill="1" applyBorder="1" applyAlignment="1">
      <alignment horizontal="center"/>
    </xf>
    <xf numFmtId="167" fontId="13" fillId="5" borderId="17" xfId="4" applyNumberFormat="1" applyFont="1" applyFill="1" applyBorder="1" applyAlignment="1">
      <alignment horizontal="center"/>
    </xf>
    <xf numFmtId="0" fontId="23" fillId="10" borderId="0" xfId="0" applyFont="1" applyFill="1" applyAlignment="1">
      <alignment horizontal="center" vertical="center"/>
    </xf>
    <xf numFmtId="0" fontId="25" fillId="0" borderId="8" xfId="0" applyFont="1" applyBorder="1" applyAlignment="1">
      <alignment horizontal="right" vertical="center"/>
    </xf>
    <xf numFmtId="0" fontId="26" fillId="8" borderId="19" xfId="0" applyFont="1" applyFill="1" applyBorder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28" fillId="11" borderId="19" xfId="0" applyFont="1" applyFill="1" applyBorder="1" applyAlignment="1">
      <alignment horizontal="center"/>
    </xf>
    <xf numFmtId="0" fontId="28" fillId="11" borderId="0" xfId="0" applyFont="1" applyFill="1" applyAlignment="1">
      <alignment horizontal="center"/>
    </xf>
    <xf numFmtId="0" fontId="28" fillId="11" borderId="8" xfId="0" applyFont="1" applyFill="1" applyBorder="1" applyAlignment="1">
      <alignment horizontal="center"/>
    </xf>
    <xf numFmtId="0" fontId="28" fillId="11" borderId="20" xfId="0" applyFont="1" applyFill="1" applyBorder="1" applyAlignment="1">
      <alignment horizontal="center"/>
    </xf>
    <xf numFmtId="0" fontId="28" fillId="11" borderId="3" xfId="0" applyFont="1" applyFill="1" applyBorder="1" applyAlignment="1">
      <alignment horizontal="center"/>
    </xf>
    <xf numFmtId="0" fontId="28" fillId="11" borderId="21" xfId="0" applyFont="1" applyFill="1" applyBorder="1" applyAlignment="1">
      <alignment horizontal="center"/>
    </xf>
    <xf numFmtId="0" fontId="29" fillId="10" borderId="0" xfId="0" applyFont="1" applyFill="1" applyAlignment="1">
      <alignment horizontal="center" vertical="center"/>
    </xf>
    <xf numFmtId="0" fontId="29" fillId="10" borderId="3" xfId="0" applyFont="1" applyFill="1" applyBorder="1" applyAlignment="1">
      <alignment horizontal="center" vertical="center"/>
    </xf>
    <xf numFmtId="0" fontId="30" fillId="12" borderId="22" xfId="0" applyFont="1" applyFill="1" applyBorder="1" applyAlignment="1">
      <alignment horizontal="center"/>
    </xf>
    <xf numFmtId="0" fontId="30" fillId="12" borderId="23" xfId="0" applyFont="1" applyFill="1" applyBorder="1" applyAlignment="1">
      <alignment horizontal="center"/>
    </xf>
    <xf numFmtId="3" fontId="32" fillId="13" borderId="30" xfId="0" applyNumberFormat="1" applyFont="1" applyFill="1" applyBorder="1" applyAlignment="1">
      <alignment horizontal="center" vertical="center" wrapText="1"/>
    </xf>
    <xf numFmtId="3" fontId="32" fillId="13" borderId="0" xfId="0" applyNumberFormat="1" applyFont="1" applyFill="1" applyAlignment="1">
      <alignment horizontal="center" vertical="center" wrapText="1"/>
    </xf>
    <xf numFmtId="0" fontId="19" fillId="2" borderId="27" xfId="0" applyFont="1" applyFill="1" applyBorder="1" applyAlignment="1">
      <alignment horizontal="center"/>
    </xf>
    <xf numFmtId="0" fontId="19" fillId="2" borderId="28" xfId="0" applyFont="1" applyFill="1" applyBorder="1" applyAlignment="1">
      <alignment horizontal="center"/>
    </xf>
    <xf numFmtId="168" fontId="32" fillId="13" borderId="30" xfId="0" applyNumberFormat="1" applyFont="1" applyFill="1" applyBorder="1" applyAlignment="1">
      <alignment horizontal="center" vertical="center"/>
    </xf>
    <xf numFmtId="168" fontId="32" fillId="13" borderId="0" xfId="0" applyNumberFormat="1" applyFont="1" applyFill="1" applyAlignment="1">
      <alignment horizontal="center" vertical="center"/>
    </xf>
    <xf numFmtId="0" fontId="17" fillId="11" borderId="19" xfId="0" applyFont="1" applyFill="1" applyBorder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17" fillId="11" borderId="8" xfId="0" applyFont="1" applyFill="1" applyBorder="1" applyAlignment="1">
      <alignment horizontal="center" vertical="center"/>
    </xf>
    <xf numFmtId="3" fontId="34" fillId="13" borderId="30" xfId="0" applyNumberFormat="1" applyFont="1" applyFill="1" applyBorder="1" applyAlignment="1">
      <alignment horizontal="center" vertical="center"/>
    </xf>
    <xf numFmtId="3" fontId="34" fillId="13" borderId="0" xfId="0" applyNumberFormat="1" applyFont="1" applyFill="1" applyAlignment="1">
      <alignment horizontal="center" vertical="center"/>
    </xf>
    <xf numFmtId="0" fontId="35" fillId="11" borderId="11" xfId="0" applyFont="1" applyFill="1" applyBorder="1" applyAlignment="1">
      <alignment horizontal="center" vertical="center"/>
    </xf>
    <xf numFmtId="0" fontId="38" fillId="0" borderId="0" xfId="0" applyFont="1" applyAlignment="1">
      <alignment horizontal="right" vertical="center"/>
    </xf>
    <xf numFmtId="2" fontId="39" fillId="8" borderId="0" xfId="0" applyNumberFormat="1" applyFont="1" applyFill="1" applyAlignment="1">
      <alignment horizontal="center" vertical="center"/>
    </xf>
  </cellXfs>
  <cellStyles count="7">
    <cellStyle name="Millares" xfId="3" builtinId="3"/>
    <cellStyle name="Normal" xfId="0" builtinId="0"/>
    <cellStyle name="Normal 2" xfId="1" xr:uid="{00000000-0005-0000-0000-000002000000}"/>
    <cellStyle name="Normal 3" xfId="4" xr:uid="{00000000-0005-0000-0000-000003000000}"/>
    <cellStyle name="Normal 4" xfId="5" xr:uid="{4EDC31CD-B16E-411F-A162-D894A0E84DA2}"/>
    <cellStyle name="Normal_Sheet1" xfId="2" xr:uid="{00000000-0005-0000-0000-000004000000}"/>
    <cellStyle name="Percent 2" xfId="6" xr:uid="{5E24B119-5F43-4320-902B-627DBF60491E}"/>
  </cellStyles>
  <dxfs count="18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8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MX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MX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MX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3312AA-C0CD-469D-AF8F-C843F4DFCA4F}" name="Paises" displayName="Paises" ref="B2:J207" totalsRowShown="0" headerRowDxfId="17" dataDxfId="16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6731A548-D577-48F4-B718-893DADDE452D}" name="Índice" dataDxfId="15" dataCellStyle="Normal 4"/>
    <tableColumn id="8" xr3:uid="{7F59FAF9-F131-4FC6-B5F2-B5FD070C1D80}" name="Código" dataDxfId="14" dataCellStyle="Normal 4"/>
    <tableColumn id="2" xr3:uid="{7FB8F7E4-EBFE-465E-8736-33FC81594680}" name="País" dataDxfId="13" dataCellStyle="Normal 4"/>
    <tableColumn id="3" xr3:uid="{7706EC94-3D3F-41F5-B7AE-386F53EC27A4}" name="Región" dataDxfId="12" dataCellStyle="Normal 4"/>
    <tableColumn id="4" xr3:uid="{F7E7CA56-26D4-4B10-9208-45911D4B8B02}" name="Esperanza de vida" dataDxfId="11" dataCellStyle="Normal 4"/>
    <tableColumn id="10" xr3:uid="{16F52E43-4DAB-4B40-A1E0-2C7F14974107}" name="Población" dataDxfId="10" dataCellStyle="Normal 4"/>
    <tableColumn id="6" xr3:uid="{4863965D-F895-4595-827B-E8ED2DC3022C}" name="Desempleo" dataDxfId="9"/>
    <tableColumn id="11" xr3:uid="{1F5DD9EA-B8FE-4276-A0A7-239F50819A25}" name="PIB ($MM)" dataDxfId="8"/>
    <tableColumn id="7" xr3:uid="{8B03F251-CAEC-4208-B597-E581D8E91A9E}" name="Categoría PIB" dataDxfId="7">
      <calculatedColumnFormula>_xlfn.XLOOKUP(Paises[[#This Row],[PIB ($MM)]],Categoria_PIB[PIB],Categoria_PIB[Categoría],,-1)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5CFA8F-0D1E-4A12-9394-2C544513682A}" name="Categoria_PIB" displayName="Categoria_PIB" ref="B2:C9" totalsRowShown="0" headerRowDxfId="6" dataDxfId="5">
  <autoFilter ref="B2:C9" xr:uid="{91027B29-567D-4B68-9538-E7C6788A809A}"/>
  <tableColumns count="2">
    <tableColumn id="1" xr3:uid="{07D2EEE7-6D11-4E11-AFB7-1F51BA38318C}" name="PIB" dataDxfId="4"/>
    <tableColumn id="2" xr3:uid="{A606BD3F-9210-4299-A445-0ABAF7E0B459}" name="Categoría" dataDxfId="3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S5933"/>
  <sheetViews>
    <sheetView tabSelected="1" zoomScale="80" zoomScaleNormal="80" workbookViewId="0">
      <selection activeCell="P1" sqref="P1"/>
    </sheetView>
  </sheetViews>
  <sheetFormatPr baseColWidth="10" defaultColWidth="9.140625" defaultRowHeight="15" x14ac:dyDescent="0.25"/>
  <cols>
    <col min="1" max="1" width="15.7109375" style="13" bestFit="1" customWidth="1"/>
    <col min="2" max="2" width="13.7109375" style="16" customWidth="1"/>
    <col min="3" max="3" width="11.28515625" style="16" customWidth="1"/>
    <col min="4" max="15" width="9.140625" style="16"/>
    <col min="16" max="16" width="9.140625" style="13"/>
    <col min="17" max="17" width="11" style="13" bestFit="1" customWidth="1"/>
    <col min="18" max="16384" width="9.140625" style="13"/>
  </cols>
  <sheetData>
    <row r="1" spans="1:19" s="15" customFormat="1" x14ac:dyDescent="0.25">
      <c r="A1" s="15" t="s">
        <v>2796</v>
      </c>
      <c r="B1" s="14" t="s">
        <v>2306</v>
      </c>
      <c r="C1" s="14" t="s">
        <v>2307</v>
      </c>
      <c r="D1" s="14" t="s">
        <v>2310</v>
      </c>
      <c r="E1" s="14" t="s">
        <v>13</v>
      </c>
      <c r="F1" s="14" t="s">
        <v>14</v>
      </c>
      <c r="G1" s="14" t="s">
        <v>15</v>
      </c>
      <c r="H1" s="14" t="s">
        <v>16</v>
      </c>
      <c r="I1" s="14" t="s">
        <v>17</v>
      </c>
      <c r="J1" s="14" t="s">
        <v>18</v>
      </c>
      <c r="K1" s="14" t="s">
        <v>19</v>
      </c>
      <c r="L1" s="14" t="s">
        <v>20</v>
      </c>
      <c r="M1" s="14" t="s">
        <v>21</v>
      </c>
      <c r="N1" s="14" t="s">
        <v>22</v>
      </c>
      <c r="O1" s="14" t="s">
        <v>23</v>
      </c>
      <c r="P1" s="14" t="s">
        <v>2305</v>
      </c>
      <c r="Q1" s="14" t="s">
        <v>2308</v>
      </c>
      <c r="R1" s="14" t="s">
        <v>2309</v>
      </c>
      <c r="S1" s="14" t="s">
        <v>2304</v>
      </c>
    </row>
    <row r="2" spans="1:19" x14ac:dyDescent="0.25">
      <c r="A2" s="13" t="str">
        <f>B2&amp;C2</f>
        <v>aardsda012010</v>
      </c>
      <c r="B2" s="16" t="s">
        <v>391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>
        <f>IFERROR(VLOOKUP($A2,'Datos de Fieldeo'!$A:$G,MATCH(P$1,'Datos de Fieldeo'!$A$1:$G$1,0),0),0)</f>
        <v>2</v>
      </c>
      <c r="Q2" s="13">
        <f>IFERROR(VLOOKUP($A2,'Datos de Fieldeo'!$A:$G,MATCH(Q$1,'Datos de Fieldeo'!$A$1:$G$1,0),0),0)</f>
        <v>3</v>
      </c>
      <c r="R2" s="13">
        <f>IFERROR(VLOOKUP($A2,'Datos de Fieldeo'!$A:$G,MATCH(R$1,'Datos de Fieldeo'!$A$1:$G$1,0),0),0)</f>
        <v>1</v>
      </c>
      <c r="S2" s="13">
        <f>IFERROR(VLOOKUP($A2,'Datos de Fieldeo'!$A:$G,MATCH(S$1,'Datos de Fieldeo'!$A$1:$G$1,0),0),0)</f>
        <v>0</v>
      </c>
    </row>
    <row r="3" spans="1:19" x14ac:dyDescent="0.25">
      <c r="A3" s="13" t="str">
        <f t="shared" ref="A3:A66" si="0">B3&amp;C3</f>
        <v>abadfe012010</v>
      </c>
      <c r="B3" s="16" t="s">
        <v>1192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>
        <f>IFERROR(VLOOKUP($A3,'Datos de Fieldeo'!$A:$G,MATCH(P$1,'Datos de Fieldeo'!$A$1:$G$1,0),0),0)</f>
        <v>0</v>
      </c>
      <c r="Q3" s="13">
        <f>IFERROR(VLOOKUP($A3,'Datos de Fieldeo'!$A:$G,MATCH(Q$1,'Datos de Fieldeo'!$A$1:$G$1,0),0),0)</f>
        <v>3</v>
      </c>
      <c r="R3" s="13">
        <f>IFERROR(VLOOKUP($A3,'Datos de Fieldeo'!$A:$G,MATCH(R$1,'Datos de Fieldeo'!$A$1:$G$1,0),0),0)</f>
        <v>0</v>
      </c>
      <c r="S3" s="13">
        <f>IFERROR(VLOOKUP($A3,'Datos de Fieldeo'!$A:$G,MATCH(S$1,'Datos de Fieldeo'!$A$1:$G$1,0),0),0)</f>
        <v>0</v>
      </c>
    </row>
    <row r="4" spans="1:19" x14ac:dyDescent="0.25">
      <c r="A4" s="13" t="str">
        <f t="shared" si="0"/>
        <v>abreubo012010</v>
      </c>
      <c r="B4" s="16" t="s">
        <v>24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>
        <f>IFERROR(VLOOKUP($A4,'Datos de Fieldeo'!$A:$G,MATCH(P$1,'Datos de Fieldeo'!$A$1:$G$1,0),0),0)</f>
        <v>242</v>
      </c>
      <c r="Q4" s="13">
        <f>IFERROR(VLOOKUP($A4,'Datos de Fieldeo'!$A:$G,MATCH(Q$1,'Datos de Fieldeo'!$A$1:$G$1,0),0),0)</f>
        <v>7</v>
      </c>
      <c r="R4" s="13">
        <f>IFERROR(VLOOKUP($A4,'Datos de Fieldeo'!$A:$G,MATCH(R$1,'Datos de Fieldeo'!$A$1:$G$1,0),0),0)</f>
        <v>6</v>
      </c>
      <c r="S4" s="13">
        <f>IFERROR(VLOOKUP($A4,'Datos de Fieldeo'!$A:$G,MATCH(S$1,'Datos de Fieldeo'!$A$1:$G$1,0),0),0)</f>
        <v>2</v>
      </c>
    </row>
    <row r="5" spans="1:19" x14ac:dyDescent="0.25">
      <c r="A5" s="13" t="str">
        <f t="shared" si="0"/>
        <v>abreuto012010</v>
      </c>
      <c r="B5" s="16" t="s">
        <v>726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>
        <f>IFERROR(VLOOKUP($A5,'Datos de Fieldeo'!$A:$G,MATCH(P$1,'Datos de Fieldeo'!$A$1:$G$1,0),0),0)</f>
        <v>43</v>
      </c>
      <c r="Q5" s="13">
        <f>IFERROR(VLOOKUP($A5,'Datos de Fieldeo'!$A:$G,MATCH(Q$1,'Datos de Fieldeo'!$A$1:$G$1,0),0),0)</f>
        <v>84</v>
      </c>
      <c r="R5" s="13">
        <f>IFERROR(VLOOKUP($A5,'Datos de Fieldeo'!$A:$G,MATCH(R$1,'Datos de Fieldeo'!$A$1:$G$1,0),0),0)</f>
        <v>10</v>
      </c>
      <c r="S5" s="13">
        <f>IFERROR(VLOOKUP($A5,'Datos de Fieldeo'!$A:$G,MATCH(S$1,'Datos de Fieldeo'!$A$1:$G$1,0),0),0)</f>
        <v>16</v>
      </c>
    </row>
    <row r="6" spans="1:19" x14ac:dyDescent="0.25">
      <c r="A6" s="13" t="str">
        <f t="shared" si="0"/>
        <v>accarje012010</v>
      </c>
      <c r="B6" s="16" t="s">
        <v>488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>
        <f>IFERROR(VLOOKUP($A6,'Datos de Fieldeo'!$A:$G,MATCH(P$1,'Datos de Fieldeo'!$A$1:$G$1,0),0),0)</f>
        <v>0</v>
      </c>
      <c r="Q6" s="13">
        <f>IFERROR(VLOOKUP($A6,'Datos de Fieldeo'!$A:$G,MATCH(Q$1,'Datos de Fieldeo'!$A$1:$G$1,0),0),0)</f>
        <v>1</v>
      </c>
      <c r="R6" s="13">
        <f>IFERROR(VLOOKUP($A6,'Datos de Fieldeo'!$A:$G,MATCH(R$1,'Datos de Fieldeo'!$A$1:$G$1,0),0),0)</f>
        <v>0</v>
      </c>
      <c r="S6" s="13">
        <f>IFERROR(VLOOKUP($A6,'Datos de Fieldeo'!$A:$G,MATCH(S$1,'Datos de Fieldeo'!$A$1:$G$1,0),0),0)</f>
        <v>0</v>
      </c>
    </row>
    <row r="7" spans="1:19" x14ac:dyDescent="0.25">
      <c r="A7" s="13" t="str">
        <f t="shared" si="0"/>
        <v>aceveal012010</v>
      </c>
      <c r="B7" s="16" t="s">
        <v>849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>
        <f>IFERROR(VLOOKUP($A7,'Datos de Fieldeo'!$A:$G,MATCH(P$1,'Datos de Fieldeo'!$A$1:$G$1,0),0),0)</f>
        <v>0</v>
      </c>
      <c r="Q7" s="13">
        <f>IFERROR(VLOOKUP($A7,'Datos de Fieldeo'!$A:$G,MATCH(Q$1,'Datos de Fieldeo'!$A$1:$G$1,0),0),0)</f>
        <v>2</v>
      </c>
      <c r="R7" s="13">
        <f>IFERROR(VLOOKUP($A7,'Datos de Fieldeo'!$A:$G,MATCH(R$1,'Datos de Fieldeo'!$A$1:$G$1,0),0),0)</f>
        <v>0</v>
      </c>
      <c r="S7" s="13">
        <f>IFERROR(VLOOKUP($A7,'Datos de Fieldeo'!$A:$G,MATCH(S$1,'Datos de Fieldeo'!$A$1:$G$1,0),0),0)</f>
        <v>0</v>
      </c>
    </row>
    <row r="8" spans="1:19" x14ac:dyDescent="0.25">
      <c r="A8" s="13" t="str">
        <f t="shared" si="0"/>
        <v>acostma012010</v>
      </c>
      <c r="B8" s="16" t="s">
        <v>727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>
        <f>IFERROR(VLOOKUP($A8,'Datos de Fieldeo'!$A:$G,MATCH(P$1,'Datos de Fieldeo'!$A$1:$G$1,0),0),0)</f>
        <v>2</v>
      </c>
      <c r="Q8" s="13">
        <f>IFERROR(VLOOKUP($A8,'Datos de Fieldeo'!$A:$G,MATCH(Q$1,'Datos de Fieldeo'!$A$1:$G$1,0),0),0)</f>
        <v>3</v>
      </c>
      <c r="R8" s="13">
        <f>IFERROR(VLOOKUP($A8,'Datos de Fieldeo'!$A:$G,MATCH(R$1,'Datos de Fieldeo'!$A$1:$G$1,0),0),0)</f>
        <v>0</v>
      </c>
      <c r="S8" s="13">
        <f>IFERROR(VLOOKUP($A8,'Datos de Fieldeo'!$A:$G,MATCH(S$1,'Datos de Fieldeo'!$A$1:$G$1,0),0),0)</f>
        <v>1</v>
      </c>
    </row>
    <row r="9" spans="1:19" x14ac:dyDescent="0.25">
      <c r="A9" s="13" t="str">
        <f t="shared" si="0"/>
        <v>adamsmi032010</v>
      </c>
      <c r="B9" s="16" t="s">
        <v>392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>
        <f>IFERROR(VLOOKUP($A9,'Datos de Fieldeo'!$A:$G,MATCH(P$1,'Datos de Fieldeo'!$A$1:$G$1,0),0),0)</f>
        <v>4</v>
      </c>
      <c r="Q9" s="13">
        <f>IFERROR(VLOOKUP($A9,'Datos de Fieldeo'!$A:$G,MATCH(Q$1,'Datos de Fieldeo'!$A$1:$G$1,0),0),0)</f>
        <v>6</v>
      </c>
      <c r="R9" s="13">
        <f>IFERROR(VLOOKUP($A9,'Datos de Fieldeo'!$A:$G,MATCH(R$1,'Datos de Fieldeo'!$A$1:$G$1,0),0),0)</f>
        <v>0</v>
      </c>
      <c r="S9" s="13">
        <f>IFERROR(VLOOKUP($A9,'Datos de Fieldeo'!$A:$G,MATCH(S$1,'Datos de Fieldeo'!$A$1:$G$1,0),0),0)</f>
        <v>0</v>
      </c>
    </row>
    <row r="10" spans="1:19" x14ac:dyDescent="0.25">
      <c r="A10" s="13" t="str">
        <f t="shared" si="0"/>
        <v>affelje012010</v>
      </c>
      <c r="B10" s="16" t="s">
        <v>261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>
        <f>IFERROR(VLOOKUP($A10,'Datos de Fieldeo'!$A:$G,MATCH(P$1,'Datos de Fieldeo'!$A$1:$G$1,0),0),0)</f>
        <v>3</v>
      </c>
      <c r="Q10" s="13">
        <f>IFERROR(VLOOKUP($A10,'Datos de Fieldeo'!$A:$G,MATCH(Q$1,'Datos de Fieldeo'!$A$1:$G$1,0),0),0)</f>
        <v>15</v>
      </c>
      <c r="R10" s="13">
        <f>IFERROR(VLOOKUP($A10,'Datos de Fieldeo'!$A:$G,MATCH(R$1,'Datos de Fieldeo'!$A$1:$G$1,0),0),0)</f>
        <v>3</v>
      </c>
      <c r="S10" s="13">
        <f>IFERROR(VLOOKUP($A10,'Datos de Fieldeo'!$A:$G,MATCH(S$1,'Datos de Fieldeo'!$A$1:$G$1,0),0),0)</f>
        <v>0</v>
      </c>
    </row>
    <row r="11" spans="1:19" x14ac:dyDescent="0.25">
      <c r="A11" s="13" t="str">
        <f t="shared" si="0"/>
        <v>albaljo012010</v>
      </c>
      <c r="B11" s="16" t="s">
        <v>728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>
        <f>IFERROR(VLOOKUP($A11,'Datos de Fieldeo'!$A:$G,MATCH(P$1,'Datos de Fieldeo'!$A$1:$G$1,0),0),0)</f>
        <v>0</v>
      </c>
      <c r="Q11" s="13">
        <f>IFERROR(VLOOKUP($A11,'Datos de Fieldeo'!$A:$G,MATCH(Q$1,'Datos de Fieldeo'!$A$1:$G$1,0),0),0)</f>
        <v>2</v>
      </c>
      <c r="R11" s="13">
        <f>IFERROR(VLOOKUP($A11,'Datos de Fieldeo'!$A:$G,MATCH(R$1,'Datos de Fieldeo'!$A$1:$G$1,0),0),0)</f>
        <v>0</v>
      </c>
      <c r="S11" s="13">
        <f>IFERROR(VLOOKUP($A11,'Datos de Fieldeo'!$A:$G,MATCH(S$1,'Datos de Fieldeo'!$A$1:$G$1,0),0),0)</f>
        <v>0</v>
      </c>
    </row>
    <row r="12" spans="1:19" x14ac:dyDescent="0.25">
      <c r="A12" s="13" t="str">
        <f t="shared" si="0"/>
        <v>alberma012010</v>
      </c>
      <c r="B12" s="16" t="s">
        <v>600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>
        <f>IFERROR(VLOOKUP($A12,'Datos de Fieldeo'!$A:$G,MATCH(P$1,'Datos de Fieldeo'!$A$1:$G$1,0),0),0)</f>
        <v>6</v>
      </c>
      <c r="Q12" s="13">
        <f>IFERROR(VLOOKUP($A12,'Datos de Fieldeo'!$A:$G,MATCH(Q$1,'Datos de Fieldeo'!$A$1:$G$1,0),0),0)</f>
        <v>15</v>
      </c>
      <c r="R12" s="13">
        <f>IFERROR(VLOOKUP($A12,'Datos de Fieldeo'!$A:$G,MATCH(R$1,'Datos de Fieldeo'!$A$1:$G$1,0),0),0)</f>
        <v>1</v>
      </c>
      <c r="S12" s="13">
        <f>IFERROR(VLOOKUP($A12,'Datos de Fieldeo'!$A:$G,MATCH(S$1,'Datos de Fieldeo'!$A$1:$G$1,0),0),0)</f>
        <v>3</v>
      </c>
    </row>
    <row r="13" spans="1:19" x14ac:dyDescent="0.25">
      <c r="A13" s="13" t="str">
        <f t="shared" si="0"/>
        <v>aldrico012010</v>
      </c>
      <c r="B13" s="16" t="s">
        <v>203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>
        <f>IFERROR(VLOOKUP($A13,'Datos de Fieldeo'!$A:$G,MATCH(P$1,'Datos de Fieldeo'!$A$1:$G$1,0),0),0)</f>
        <v>5</v>
      </c>
      <c r="Q13" s="13">
        <f>IFERROR(VLOOKUP($A13,'Datos de Fieldeo'!$A:$G,MATCH(Q$1,'Datos de Fieldeo'!$A$1:$G$1,0),0),0)</f>
        <v>0</v>
      </c>
      <c r="R13" s="13">
        <f>IFERROR(VLOOKUP($A13,'Datos de Fieldeo'!$A:$G,MATCH(R$1,'Datos de Fieldeo'!$A$1:$G$1,0),0),0)</f>
        <v>0</v>
      </c>
      <c r="S13" s="13">
        <f>IFERROR(VLOOKUP($A13,'Datos de Fieldeo'!$A:$G,MATCH(S$1,'Datos de Fieldeo'!$A$1:$G$1,0),0),0)</f>
        <v>0</v>
      </c>
    </row>
    <row r="14" spans="1:19" x14ac:dyDescent="0.25">
      <c r="A14" s="13" t="str">
        <f t="shared" si="0"/>
        <v>alfonel012010</v>
      </c>
      <c r="B14" s="16" t="s">
        <v>601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>
        <f>IFERROR(VLOOKUP($A14,'Datos de Fieldeo'!$A:$G,MATCH(P$1,'Datos de Fieldeo'!$A$1:$G$1,0),0),0)</f>
        <v>54</v>
      </c>
      <c r="Q14" s="13">
        <f>IFERROR(VLOOKUP($A14,'Datos de Fieldeo'!$A:$G,MATCH(Q$1,'Datos de Fieldeo'!$A$1:$G$1,0),0),0)</f>
        <v>2</v>
      </c>
      <c r="R14" s="13">
        <f>IFERROR(VLOOKUP($A14,'Datos de Fieldeo'!$A:$G,MATCH(R$1,'Datos de Fieldeo'!$A$1:$G$1,0),0),0)</f>
        <v>2</v>
      </c>
      <c r="S14" s="13">
        <f>IFERROR(VLOOKUP($A14,'Datos de Fieldeo'!$A:$G,MATCH(S$1,'Datos de Fieldeo'!$A$1:$G$1,0),0),0)</f>
        <v>0</v>
      </c>
    </row>
    <row r="15" spans="1:19" x14ac:dyDescent="0.25">
      <c r="A15" s="13" t="str">
        <f t="shared" si="0"/>
        <v>allenbr012010</v>
      </c>
      <c r="B15" s="16" t="s">
        <v>1015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>
        <f>IFERROR(VLOOKUP($A15,'Datos de Fieldeo'!$A:$G,MATCH(P$1,'Datos de Fieldeo'!$A$1:$G$1,0),0),0)</f>
        <v>41</v>
      </c>
      <c r="Q15" s="13">
        <f>IFERROR(VLOOKUP($A15,'Datos de Fieldeo'!$A:$G,MATCH(Q$1,'Datos de Fieldeo'!$A$1:$G$1,0),0),0)</f>
        <v>0</v>
      </c>
      <c r="R15" s="13">
        <f>IFERROR(VLOOKUP($A15,'Datos de Fieldeo'!$A:$G,MATCH(R$1,'Datos de Fieldeo'!$A$1:$G$1,0),0),0)</f>
        <v>0</v>
      </c>
      <c r="S15" s="13">
        <f>IFERROR(VLOOKUP($A15,'Datos de Fieldeo'!$A:$G,MATCH(S$1,'Datos de Fieldeo'!$A$1:$G$1,0),0),0)</f>
        <v>2</v>
      </c>
    </row>
    <row r="16" spans="1:19" x14ac:dyDescent="0.25">
      <c r="A16" s="13" t="str">
        <f t="shared" si="0"/>
        <v>alonsyo012010</v>
      </c>
      <c r="B16" s="16" t="s">
        <v>1193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>
        <f>IFERROR(VLOOKUP($A16,'Datos de Fieldeo'!$A:$G,MATCH(P$1,'Datos de Fieldeo'!$A$1:$G$1,0),0),0)</f>
        <v>24</v>
      </c>
      <c r="Q16" s="13">
        <f>IFERROR(VLOOKUP($A16,'Datos de Fieldeo'!$A:$G,MATCH(Q$1,'Datos de Fieldeo'!$A$1:$G$1,0),0),0)</f>
        <v>4</v>
      </c>
      <c r="R16" s="13">
        <f>IFERROR(VLOOKUP($A16,'Datos de Fieldeo'!$A:$G,MATCH(R$1,'Datos de Fieldeo'!$A$1:$G$1,0),0),0)</f>
        <v>2</v>
      </c>
      <c r="S16" s="13">
        <f>IFERROR(VLOOKUP($A16,'Datos de Fieldeo'!$A:$G,MATCH(S$1,'Datos de Fieldeo'!$A$1:$G$1,0),0),0)</f>
        <v>5</v>
      </c>
    </row>
    <row r="17" spans="1:19" x14ac:dyDescent="0.25">
      <c r="A17" s="13" t="str">
        <f t="shared" si="0"/>
        <v>alvarpe012010</v>
      </c>
      <c r="B17" s="16" t="s">
        <v>1194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>
        <f>IFERROR(VLOOKUP($A17,'Datos de Fieldeo'!$A:$G,MATCH(P$1,'Datos de Fieldeo'!$A$1:$G$1,0),0),0)</f>
        <v>61</v>
      </c>
      <c r="Q17" s="13">
        <f>IFERROR(VLOOKUP($A17,'Datos de Fieldeo'!$A:$G,MATCH(Q$1,'Datos de Fieldeo'!$A$1:$G$1,0),0),0)</f>
        <v>198</v>
      </c>
      <c r="R17" s="13">
        <f>IFERROR(VLOOKUP($A17,'Datos de Fieldeo'!$A:$G,MATCH(R$1,'Datos de Fieldeo'!$A$1:$G$1,0),0),0)</f>
        <v>17</v>
      </c>
      <c r="S17" s="13">
        <f>IFERROR(VLOOKUP($A17,'Datos de Fieldeo'!$A:$G,MATCH(S$1,'Datos de Fieldeo'!$A$1:$G$1,0),0),0)</f>
        <v>17</v>
      </c>
    </row>
    <row r="18" spans="1:19" x14ac:dyDescent="0.25">
      <c r="A18" s="13" t="str">
        <f t="shared" si="0"/>
        <v>ambrihe012010</v>
      </c>
      <c r="B18" s="16" t="s">
        <v>1195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>
        <f>IFERROR(VLOOKUP($A18,'Datos de Fieldeo'!$A:$G,MATCH(P$1,'Datos de Fieldeo'!$A$1:$G$1,0),0),0)</f>
        <v>1</v>
      </c>
      <c r="Q18" s="13">
        <f>IFERROR(VLOOKUP($A18,'Datos de Fieldeo'!$A:$G,MATCH(Q$1,'Datos de Fieldeo'!$A$1:$G$1,0),0),0)</f>
        <v>7</v>
      </c>
      <c r="R18" s="13">
        <f>IFERROR(VLOOKUP($A18,'Datos de Fieldeo'!$A:$G,MATCH(R$1,'Datos de Fieldeo'!$A$1:$G$1,0),0),0)</f>
        <v>0</v>
      </c>
      <c r="S18" s="13">
        <f>IFERROR(VLOOKUP($A18,'Datos de Fieldeo'!$A:$G,MATCH(S$1,'Datos de Fieldeo'!$A$1:$G$1,0),0),0)</f>
        <v>0</v>
      </c>
    </row>
    <row r="19" spans="1:19" x14ac:dyDescent="0.25">
      <c r="A19" s="13" t="str">
        <f t="shared" si="0"/>
        <v>anderbr042010</v>
      </c>
      <c r="B19" s="16" t="s">
        <v>1016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>
        <f>IFERROR(VLOOKUP($A19,'Datos de Fieldeo'!$A:$G,MATCH(P$1,'Datos de Fieldeo'!$A$1:$G$1,0),0),0)</f>
        <v>4</v>
      </c>
      <c r="Q19" s="13">
        <f>IFERROR(VLOOKUP($A19,'Datos de Fieldeo'!$A:$G,MATCH(Q$1,'Datos de Fieldeo'!$A$1:$G$1,0),0),0)</f>
        <v>31</v>
      </c>
      <c r="R19" s="13">
        <f>IFERROR(VLOOKUP($A19,'Datos de Fieldeo'!$A:$G,MATCH(R$1,'Datos de Fieldeo'!$A$1:$G$1,0),0),0)</f>
        <v>1</v>
      </c>
      <c r="S19" s="13">
        <f>IFERROR(VLOOKUP($A19,'Datos de Fieldeo'!$A:$G,MATCH(S$1,'Datos de Fieldeo'!$A$1:$G$1,0),0),0)</f>
        <v>1</v>
      </c>
    </row>
    <row r="20" spans="1:19" x14ac:dyDescent="0.25">
      <c r="A20" s="13" t="str">
        <f t="shared" si="0"/>
        <v>anderbr052010</v>
      </c>
      <c r="B20" s="16" t="s">
        <v>1196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>
        <f>IFERROR(VLOOKUP($A20,'Datos de Fieldeo'!$A:$G,MATCH(P$1,'Datos de Fieldeo'!$A$1:$G$1,0),0),0)</f>
        <v>40</v>
      </c>
      <c r="Q20" s="13">
        <f>IFERROR(VLOOKUP($A20,'Datos de Fieldeo'!$A:$G,MATCH(Q$1,'Datos de Fieldeo'!$A$1:$G$1,0),0),0)</f>
        <v>4</v>
      </c>
      <c r="R20" s="13">
        <f>IFERROR(VLOOKUP($A20,'Datos de Fieldeo'!$A:$G,MATCH(R$1,'Datos de Fieldeo'!$A$1:$G$1,0),0),0)</f>
        <v>1</v>
      </c>
      <c r="S20" s="13">
        <f>IFERROR(VLOOKUP($A20,'Datos de Fieldeo'!$A:$G,MATCH(S$1,'Datos de Fieldeo'!$A$1:$G$1,0),0),0)</f>
        <v>0</v>
      </c>
    </row>
    <row r="21" spans="1:19" x14ac:dyDescent="0.25">
      <c r="A21" s="13" t="str">
        <f t="shared" si="0"/>
        <v>anderga012010</v>
      </c>
      <c r="B21" s="16" t="s">
        <v>25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>
        <f>IFERROR(VLOOKUP($A21,'Datos de Fieldeo'!$A:$G,MATCH(P$1,'Datos de Fieldeo'!$A$1:$G$1,0),0),0)</f>
        <v>38</v>
      </c>
      <c r="Q21" s="13">
        <f>IFERROR(VLOOKUP($A21,'Datos de Fieldeo'!$A:$G,MATCH(Q$1,'Datos de Fieldeo'!$A$1:$G$1,0),0),0)</f>
        <v>2</v>
      </c>
      <c r="R21" s="13">
        <f>IFERROR(VLOOKUP($A21,'Datos de Fieldeo'!$A:$G,MATCH(R$1,'Datos de Fieldeo'!$A$1:$G$1,0),0),0)</f>
        <v>2</v>
      </c>
      <c r="S21" s="13">
        <f>IFERROR(VLOOKUP($A21,'Datos de Fieldeo'!$A:$G,MATCH(S$1,'Datos de Fieldeo'!$A$1:$G$1,0),0),0)</f>
        <v>0</v>
      </c>
    </row>
    <row r="22" spans="1:19" x14ac:dyDescent="0.25">
      <c r="A22" s="13" t="str">
        <f t="shared" si="0"/>
        <v>anderla032010</v>
      </c>
      <c r="B22" s="16" t="s">
        <v>1197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>
        <f>IFERROR(VLOOKUP($A22,'Datos de Fieldeo'!$A:$G,MATCH(P$1,'Datos de Fieldeo'!$A$1:$G$1,0),0),0)</f>
        <v>96</v>
      </c>
      <c r="Q22" s="13">
        <f>IFERROR(VLOOKUP($A22,'Datos de Fieldeo'!$A:$G,MATCH(Q$1,'Datos de Fieldeo'!$A$1:$G$1,0),0),0)</f>
        <v>9</v>
      </c>
      <c r="R22" s="13">
        <f>IFERROR(VLOOKUP($A22,'Datos de Fieldeo'!$A:$G,MATCH(R$1,'Datos de Fieldeo'!$A$1:$G$1,0),0),0)</f>
        <v>0</v>
      </c>
      <c r="S22" s="13">
        <f>IFERROR(VLOOKUP($A22,'Datos de Fieldeo'!$A:$G,MATCH(S$1,'Datos de Fieldeo'!$A$1:$G$1,0),0),0)</f>
        <v>9</v>
      </c>
    </row>
    <row r="23" spans="1:19" x14ac:dyDescent="0.25">
      <c r="A23" s="13" t="str">
        <f t="shared" si="0"/>
        <v>andinro012010</v>
      </c>
      <c r="B23" s="16" t="s">
        <v>489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>
        <f>IFERROR(VLOOKUP($A23,'Datos de Fieldeo'!$A:$G,MATCH(P$1,'Datos de Fieldeo'!$A$1:$G$1,0),0),0)</f>
        <v>17</v>
      </c>
      <c r="Q23" s="13">
        <f>IFERROR(VLOOKUP($A23,'Datos de Fieldeo'!$A:$G,MATCH(Q$1,'Datos de Fieldeo'!$A$1:$G$1,0),0),0)</f>
        <v>28</v>
      </c>
      <c r="R23" s="13">
        <f>IFERROR(VLOOKUP($A23,'Datos de Fieldeo'!$A:$G,MATCH(R$1,'Datos de Fieldeo'!$A$1:$G$1,0),0),0)</f>
        <v>1</v>
      </c>
      <c r="S23" s="13">
        <f>IFERROR(VLOOKUP($A23,'Datos de Fieldeo'!$A:$G,MATCH(S$1,'Datos de Fieldeo'!$A$1:$G$1,0),0),0)</f>
        <v>5</v>
      </c>
    </row>
    <row r="24" spans="1:19" x14ac:dyDescent="0.25">
      <c r="A24" s="13" t="str">
        <f t="shared" si="0"/>
        <v>andruel012010</v>
      </c>
      <c r="B24" s="16" t="s">
        <v>1017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>
        <f>IFERROR(VLOOKUP($A24,'Datos de Fieldeo'!$A:$G,MATCH(P$1,'Datos de Fieldeo'!$A$1:$G$1,0),0),0)</f>
        <v>242</v>
      </c>
      <c r="Q24" s="13">
        <f>IFERROR(VLOOKUP($A24,'Datos de Fieldeo'!$A:$G,MATCH(Q$1,'Datos de Fieldeo'!$A$1:$G$1,0),0),0)</f>
        <v>401</v>
      </c>
      <c r="R24" s="13">
        <f>IFERROR(VLOOKUP($A24,'Datos de Fieldeo'!$A:$G,MATCH(R$1,'Datos de Fieldeo'!$A$1:$G$1,0),0),0)</f>
        <v>16</v>
      </c>
      <c r="S24" s="13">
        <f>IFERROR(VLOOKUP($A24,'Datos de Fieldeo'!$A:$G,MATCH(S$1,'Datos de Fieldeo'!$A$1:$G$1,0),0),0)</f>
        <v>89</v>
      </c>
    </row>
    <row r="25" spans="1:19" x14ac:dyDescent="0.25">
      <c r="A25" s="13" t="str">
        <f t="shared" si="0"/>
        <v>arencjp012010</v>
      </c>
      <c r="B25" s="16" t="s">
        <v>1198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>
        <f>IFERROR(VLOOKUP($A25,'Datos de Fieldeo'!$A:$G,MATCH(P$1,'Datos de Fieldeo'!$A$1:$G$1,0),0),0)</f>
        <v>48</v>
      </c>
      <c r="Q25" s="13">
        <f>IFERROR(VLOOKUP($A25,'Datos de Fieldeo'!$A:$G,MATCH(Q$1,'Datos de Fieldeo'!$A$1:$G$1,0),0),0)</f>
        <v>3</v>
      </c>
      <c r="R25" s="13">
        <f>IFERROR(VLOOKUP($A25,'Datos de Fieldeo'!$A:$G,MATCH(R$1,'Datos de Fieldeo'!$A$1:$G$1,0),0),0)</f>
        <v>0</v>
      </c>
      <c r="S25" s="13">
        <f>IFERROR(VLOOKUP($A25,'Datos de Fieldeo'!$A:$G,MATCH(S$1,'Datos de Fieldeo'!$A$1:$G$1,0),0),0)</f>
        <v>0</v>
      </c>
    </row>
    <row r="26" spans="1:19" x14ac:dyDescent="0.25">
      <c r="A26" s="13" t="str">
        <f t="shared" si="0"/>
        <v>arrieja012010</v>
      </c>
      <c r="B26" s="16" t="s">
        <v>1199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>
        <f>IFERROR(VLOOKUP($A26,'Datos de Fieldeo'!$A:$G,MATCH(P$1,'Datos de Fieldeo'!$A$1:$G$1,0),0),0)</f>
        <v>8</v>
      </c>
      <c r="Q26" s="13">
        <f>IFERROR(VLOOKUP($A26,'Datos de Fieldeo'!$A:$G,MATCH(Q$1,'Datos de Fieldeo'!$A$1:$G$1,0),0),0)</f>
        <v>13</v>
      </c>
      <c r="R26" s="13">
        <f>IFERROR(VLOOKUP($A26,'Datos de Fieldeo'!$A:$G,MATCH(R$1,'Datos de Fieldeo'!$A$1:$G$1,0),0),0)</f>
        <v>2</v>
      </c>
      <c r="S26" s="13">
        <f>IFERROR(VLOOKUP($A26,'Datos de Fieldeo'!$A:$G,MATCH(S$1,'Datos de Fieldeo'!$A$1:$G$1,0),0),0)</f>
        <v>1</v>
      </c>
    </row>
    <row r="27" spans="1:19" x14ac:dyDescent="0.25">
      <c r="A27" s="13" t="str">
        <f t="shared" si="0"/>
        <v>arroybr012010</v>
      </c>
      <c r="B27" s="16" t="s">
        <v>27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>
        <f>IFERROR(VLOOKUP($A27,'Datos de Fieldeo'!$A:$G,MATCH(P$1,'Datos de Fieldeo'!$A$1:$G$1,0),0),0)</f>
        <v>18</v>
      </c>
      <c r="Q27" s="13">
        <f>IFERROR(VLOOKUP($A27,'Datos de Fieldeo'!$A:$G,MATCH(Q$1,'Datos de Fieldeo'!$A$1:$G$1,0),0),0)</f>
        <v>31</v>
      </c>
      <c r="R27" s="13">
        <f>IFERROR(VLOOKUP($A27,'Datos de Fieldeo'!$A:$G,MATCH(R$1,'Datos de Fieldeo'!$A$1:$G$1,0),0),0)</f>
        <v>0</v>
      </c>
      <c r="S27" s="13">
        <f>IFERROR(VLOOKUP($A27,'Datos de Fieldeo'!$A:$G,MATCH(S$1,'Datos de Fieldeo'!$A$1:$G$1,0),0),0)</f>
        <v>5</v>
      </c>
    </row>
    <row r="28" spans="1:19" x14ac:dyDescent="0.25">
      <c r="A28" s="13" t="str">
        <f t="shared" si="0"/>
        <v>atchisc012010</v>
      </c>
      <c r="B28" s="16" t="s">
        <v>393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>
        <f>IFERROR(VLOOKUP($A28,'Datos de Fieldeo'!$A:$G,MATCH(P$1,'Datos de Fieldeo'!$A$1:$G$1,0),0),0)</f>
        <v>7</v>
      </c>
      <c r="Q28" s="13">
        <f>IFERROR(VLOOKUP($A28,'Datos de Fieldeo'!$A:$G,MATCH(Q$1,'Datos de Fieldeo'!$A$1:$G$1,0),0),0)</f>
        <v>6</v>
      </c>
      <c r="R28" s="13">
        <f>IFERROR(VLOOKUP($A28,'Datos de Fieldeo'!$A:$G,MATCH(R$1,'Datos de Fieldeo'!$A$1:$G$1,0),0),0)</f>
        <v>0</v>
      </c>
      <c r="S28" s="13">
        <f>IFERROR(VLOOKUP($A28,'Datos de Fieldeo'!$A:$G,MATCH(S$1,'Datos de Fieldeo'!$A$1:$G$1,0),0),0)</f>
        <v>1</v>
      </c>
    </row>
    <row r="29" spans="1:19" x14ac:dyDescent="0.25">
      <c r="A29" s="13" t="str">
        <f t="shared" si="0"/>
        <v>atilalu012010</v>
      </c>
      <c r="B29" s="16" t="s">
        <v>1200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>
        <f>IFERROR(VLOOKUP($A29,'Datos de Fieldeo'!$A:$G,MATCH(P$1,'Datos de Fieldeo'!$A$1:$G$1,0),0),0)</f>
        <v>10</v>
      </c>
      <c r="Q29" s="13">
        <f>IFERROR(VLOOKUP($A29,'Datos de Fieldeo'!$A:$G,MATCH(Q$1,'Datos de Fieldeo'!$A$1:$G$1,0),0),0)</f>
        <v>14</v>
      </c>
      <c r="R29" s="13">
        <f>IFERROR(VLOOKUP($A29,'Datos de Fieldeo'!$A:$G,MATCH(R$1,'Datos de Fieldeo'!$A$1:$G$1,0),0),0)</f>
        <v>2</v>
      </c>
      <c r="S29" s="13">
        <f>IFERROR(VLOOKUP($A29,'Datos de Fieldeo'!$A:$G,MATCH(S$1,'Datos de Fieldeo'!$A$1:$G$1,0),0),0)</f>
        <v>2</v>
      </c>
    </row>
    <row r="30" spans="1:19" x14ac:dyDescent="0.25">
      <c r="A30" s="13" t="str">
        <f t="shared" si="0"/>
        <v>atkinga012010</v>
      </c>
      <c r="B30" s="16" t="s">
        <v>326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>
        <f>IFERROR(VLOOKUP($A30,'Datos de Fieldeo'!$A:$G,MATCH(P$1,'Datos de Fieldeo'!$A$1:$G$1,0),0),0)</f>
        <v>242</v>
      </c>
      <c r="Q30" s="13">
        <f>IFERROR(VLOOKUP($A30,'Datos de Fieldeo'!$A:$G,MATCH(Q$1,'Datos de Fieldeo'!$A$1:$G$1,0),0),0)</f>
        <v>16</v>
      </c>
      <c r="R30" s="13">
        <f>IFERROR(VLOOKUP($A30,'Datos de Fieldeo'!$A:$G,MATCH(R$1,'Datos de Fieldeo'!$A$1:$G$1,0),0),0)</f>
        <v>1</v>
      </c>
      <c r="S30" s="13">
        <f>IFERROR(VLOOKUP($A30,'Datos de Fieldeo'!$A:$G,MATCH(S$1,'Datos de Fieldeo'!$A$1:$G$1,0),0),0)</f>
        <v>24</v>
      </c>
    </row>
    <row r="31" spans="1:19" x14ac:dyDescent="0.25">
      <c r="A31" s="13" t="str">
        <f t="shared" si="0"/>
        <v>atkinmi012010</v>
      </c>
      <c r="B31" s="16" t="s">
        <v>1018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>
        <f>IFERROR(VLOOKUP($A31,'Datos de Fieldeo'!$A:$G,MATCH(P$1,'Datos de Fieldeo'!$A$1:$G$1,0),0),0)</f>
        <v>0</v>
      </c>
      <c r="Q31" s="13">
        <f>IFERROR(VLOOKUP($A31,'Datos de Fieldeo'!$A:$G,MATCH(Q$1,'Datos de Fieldeo'!$A$1:$G$1,0),0),0)</f>
        <v>2</v>
      </c>
      <c r="R31" s="13">
        <f>IFERROR(VLOOKUP($A31,'Datos de Fieldeo'!$A:$G,MATCH(R$1,'Datos de Fieldeo'!$A$1:$G$1,0),0),0)</f>
        <v>0</v>
      </c>
      <c r="S31" s="13">
        <f>IFERROR(VLOOKUP($A31,'Datos de Fieldeo'!$A:$G,MATCH(S$1,'Datos de Fieldeo'!$A$1:$G$1,0),0),0)</f>
        <v>0</v>
      </c>
    </row>
    <row r="32" spans="1:19" x14ac:dyDescent="0.25">
      <c r="A32" s="13" t="str">
        <f t="shared" si="0"/>
        <v>ausmubr012010</v>
      </c>
      <c r="B32" s="16" t="s">
        <v>28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>
        <f>IFERROR(VLOOKUP($A32,'Datos de Fieldeo'!$A:$G,MATCH(P$1,'Datos de Fieldeo'!$A$1:$G$1,0),0),0)</f>
        <v>168</v>
      </c>
      <c r="Q32" s="13">
        <f>IFERROR(VLOOKUP($A32,'Datos de Fieldeo'!$A:$G,MATCH(Q$1,'Datos de Fieldeo'!$A$1:$G$1,0),0),0)</f>
        <v>5</v>
      </c>
      <c r="R32" s="13">
        <f>IFERROR(VLOOKUP($A32,'Datos de Fieldeo'!$A:$G,MATCH(R$1,'Datos de Fieldeo'!$A$1:$G$1,0),0),0)</f>
        <v>1</v>
      </c>
      <c r="S32" s="13">
        <f>IFERROR(VLOOKUP($A32,'Datos de Fieldeo'!$A:$G,MATCH(S$1,'Datos de Fieldeo'!$A$1:$G$1,0),0),0)</f>
        <v>0</v>
      </c>
    </row>
    <row r="33" spans="1:19" x14ac:dyDescent="0.25">
      <c r="A33" s="13" t="str">
        <f t="shared" si="0"/>
        <v>avilaal012010</v>
      </c>
      <c r="B33" s="16" t="s">
        <v>1020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>
        <f>IFERROR(VLOOKUP($A33,'Datos de Fieldeo'!$A:$G,MATCH(P$1,'Datos de Fieldeo'!$A$1:$G$1,0),0),0)</f>
        <v>556</v>
      </c>
      <c r="Q33" s="13">
        <f>IFERROR(VLOOKUP($A33,'Datos de Fieldeo'!$A:$G,MATCH(Q$1,'Datos de Fieldeo'!$A$1:$G$1,0),0),0)</f>
        <v>34</v>
      </c>
      <c r="R33" s="13">
        <f>IFERROR(VLOOKUP($A33,'Datos de Fieldeo'!$A:$G,MATCH(R$1,'Datos de Fieldeo'!$A$1:$G$1,0),0),0)</f>
        <v>4</v>
      </c>
      <c r="S33" s="13">
        <f>IFERROR(VLOOKUP($A33,'Datos de Fieldeo'!$A:$G,MATCH(S$1,'Datos de Fieldeo'!$A$1:$G$1,0),0),0)</f>
        <v>5</v>
      </c>
    </row>
    <row r="34" spans="1:19" x14ac:dyDescent="0.25">
      <c r="A34" s="13" t="str">
        <f t="shared" si="0"/>
        <v>avilemi012010</v>
      </c>
      <c r="B34" s="16" t="s">
        <v>851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>
        <f>IFERROR(VLOOKUP($A34,'Datos de Fieldeo'!$A:$G,MATCH(P$1,'Datos de Fieldeo'!$A$1:$G$1,0),0),0)</f>
        <v>203</v>
      </c>
      <c r="Q34" s="13">
        <f>IFERROR(VLOOKUP($A34,'Datos de Fieldeo'!$A:$G,MATCH(Q$1,'Datos de Fieldeo'!$A$1:$G$1,0),0),0)</f>
        <v>288</v>
      </c>
      <c r="R34" s="13">
        <f>IFERROR(VLOOKUP($A34,'Datos de Fieldeo'!$A:$G,MATCH(R$1,'Datos de Fieldeo'!$A$1:$G$1,0),0),0)</f>
        <v>14</v>
      </c>
      <c r="S34" s="13">
        <f>IFERROR(VLOOKUP($A34,'Datos de Fieldeo'!$A:$G,MATCH(S$1,'Datos de Fieldeo'!$A$1:$G$1,0),0),0)</f>
        <v>45</v>
      </c>
    </row>
    <row r="35" spans="1:19" x14ac:dyDescent="0.25">
      <c r="A35" s="13" t="str">
        <f t="shared" si="0"/>
        <v>axforjo012010</v>
      </c>
      <c r="B35" s="16" t="s">
        <v>1021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>
        <f>IFERROR(VLOOKUP($A35,'Datos de Fieldeo'!$A:$G,MATCH(P$1,'Datos de Fieldeo'!$A$1:$G$1,0),0),0)</f>
        <v>4</v>
      </c>
      <c r="Q35" s="13">
        <f>IFERROR(VLOOKUP($A35,'Datos de Fieldeo'!$A:$G,MATCH(Q$1,'Datos de Fieldeo'!$A$1:$G$1,0),0),0)</f>
        <v>5</v>
      </c>
      <c r="R35" s="13">
        <f>IFERROR(VLOOKUP($A35,'Datos de Fieldeo'!$A:$G,MATCH(R$1,'Datos de Fieldeo'!$A$1:$G$1,0),0),0)</f>
        <v>0</v>
      </c>
      <c r="S35" s="13">
        <f>IFERROR(VLOOKUP($A35,'Datos de Fieldeo'!$A:$G,MATCH(S$1,'Datos de Fieldeo'!$A$1:$G$1,0),0),0)</f>
        <v>2</v>
      </c>
    </row>
    <row r="36" spans="1:19" x14ac:dyDescent="0.25">
      <c r="A36" s="13" t="str">
        <f t="shared" si="0"/>
        <v>aybarer012010</v>
      </c>
      <c r="B36" s="16" t="s">
        <v>603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>
        <f>IFERROR(VLOOKUP($A36,'Datos de Fieldeo'!$A:$G,MATCH(P$1,'Datos de Fieldeo'!$A$1:$G$1,0),0),0)</f>
        <v>198</v>
      </c>
      <c r="Q36" s="13">
        <f>IFERROR(VLOOKUP($A36,'Datos de Fieldeo'!$A:$G,MATCH(Q$1,'Datos de Fieldeo'!$A$1:$G$1,0),0),0)</f>
        <v>344</v>
      </c>
      <c r="R36" s="13">
        <f>IFERROR(VLOOKUP($A36,'Datos de Fieldeo'!$A:$G,MATCH(R$1,'Datos de Fieldeo'!$A$1:$G$1,0),0),0)</f>
        <v>21</v>
      </c>
      <c r="S36" s="13">
        <f>IFERROR(VLOOKUP($A36,'Datos de Fieldeo'!$A:$G,MATCH(S$1,'Datos de Fieldeo'!$A$1:$G$1,0),0),0)</f>
        <v>59</v>
      </c>
    </row>
    <row r="37" spans="1:19" x14ac:dyDescent="0.25">
      <c r="A37" s="13" t="str">
        <f t="shared" si="0"/>
        <v>aybarwi012010</v>
      </c>
      <c r="B37" s="16" t="s">
        <v>490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>
        <f>IFERROR(VLOOKUP($A37,'Datos de Fieldeo'!$A:$G,MATCH(P$1,'Datos de Fieldeo'!$A$1:$G$1,0),0),0)</f>
        <v>15</v>
      </c>
      <c r="Q37" s="13">
        <f>IFERROR(VLOOKUP($A37,'Datos de Fieldeo'!$A:$G,MATCH(Q$1,'Datos de Fieldeo'!$A$1:$G$1,0),0),0)</f>
        <v>12</v>
      </c>
      <c r="R37" s="13">
        <f>IFERROR(VLOOKUP($A37,'Datos de Fieldeo'!$A:$G,MATCH(R$1,'Datos de Fieldeo'!$A$1:$G$1,0),0),0)</f>
        <v>1</v>
      </c>
      <c r="S37" s="13">
        <f>IFERROR(VLOOKUP($A37,'Datos de Fieldeo'!$A:$G,MATCH(S$1,'Datos de Fieldeo'!$A$1:$G$1,0),0),0)</f>
        <v>1</v>
      </c>
    </row>
    <row r="38" spans="1:19" x14ac:dyDescent="0.25">
      <c r="A38" s="13" t="str">
        <f t="shared" si="0"/>
        <v>badenbu012010</v>
      </c>
      <c r="B38" s="16" t="s">
        <v>852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>
        <f>IFERROR(VLOOKUP($A38,'Datos de Fieldeo'!$A:$G,MATCH(P$1,'Datos de Fieldeo'!$A$1:$G$1,0),0),0)</f>
        <v>1</v>
      </c>
      <c r="Q38" s="13">
        <f>IFERROR(VLOOKUP($A38,'Datos de Fieldeo'!$A:$G,MATCH(Q$1,'Datos de Fieldeo'!$A$1:$G$1,0),0),0)</f>
        <v>21</v>
      </c>
      <c r="R38" s="13">
        <f>IFERROR(VLOOKUP($A38,'Datos de Fieldeo'!$A:$G,MATCH(R$1,'Datos de Fieldeo'!$A$1:$G$1,0),0),0)</f>
        <v>1</v>
      </c>
      <c r="S38" s="13">
        <f>IFERROR(VLOOKUP($A38,'Datos de Fieldeo'!$A:$G,MATCH(S$1,'Datos de Fieldeo'!$A$1:$G$1,0),0),0)</f>
        <v>2</v>
      </c>
    </row>
    <row r="39" spans="1:19" x14ac:dyDescent="0.25">
      <c r="A39" s="13" t="str">
        <f t="shared" si="0"/>
        <v>baezda012010</v>
      </c>
      <c r="B39" s="16" t="s">
        <v>205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>
        <f>IFERROR(VLOOKUP($A39,'Datos de Fieldeo'!$A:$G,MATCH(P$1,'Datos de Fieldeo'!$A$1:$G$1,0),0),0)</f>
        <v>0</v>
      </c>
      <c r="Q39" s="13">
        <f>IFERROR(VLOOKUP($A39,'Datos de Fieldeo'!$A:$G,MATCH(Q$1,'Datos de Fieldeo'!$A$1:$G$1,0),0),0)</f>
        <v>17</v>
      </c>
      <c r="R39" s="13">
        <f>IFERROR(VLOOKUP($A39,'Datos de Fieldeo'!$A:$G,MATCH(R$1,'Datos de Fieldeo'!$A$1:$G$1,0),0),0)</f>
        <v>0</v>
      </c>
      <c r="S39" s="13">
        <f>IFERROR(VLOOKUP($A39,'Datos de Fieldeo'!$A:$G,MATCH(S$1,'Datos de Fieldeo'!$A$1:$G$1,0),0),0)</f>
        <v>0</v>
      </c>
    </row>
    <row r="40" spans="1:19" x14ac:dyDescent="0.25">
      <c r="A40" s="13" t="str">
        <f t="shared" si="0"/>
        <v>bailean012010</v>
      </c>
      <c r="B40" s="16" t="s">
        <v>1022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>
        <f>IFERROR(VLOOKUP($A40,'Datos de Fieldeo'!$A:$G,MATCH(P$1,'Datos de Fieldeo'!$A$1:$G$1,0),0),0)</f>
        <v>4</v>
      </c>
      <c r="Q40" s="13">
        <f>IFERROR(VLOOKUP($A40,'Datos de Fieldeo'!$A:$G,MATCH(Q$1,'Datos de Fieldeo'!$A$1:$G$1,0),0),0)</f>
        <v>5</v>
      </c>
      <c r="R40" s="13">
        <f>IFERROR(VLOOKUP($A40,'Datos de Fieldeo'!$A:$G,MATCH(R$1,'Datos de Fieldeo'!$A$1:$G$1,0),0),0)</f>
        <v>0</v>
      </c>
      <c r="S40" s="13">
        <f>IFERROR(VLOOKUP($A40,'Datos de Fieldeo'!$A:$G,MATCH(S$1,'Datos de Fieldeo'!$A$1:$G$1,0),0),0)</f>
        <v>0</v>
      </c>
    </row>
    <row r="41" spans="1:19" x14ac:dyDescent="0.25">
      <c r="A41" s="13" t="str">
        <f t="shared" si="0"/>
        <v>baileho022010</v>
      </c>
      <c r="B41" s="16" t="s">
        <v>730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>
        <f>IFERROR(VLOOKUP($A41,'Datos de Fieldeo'!$A:$G,MATCH(P$1,'Datos de Fieldeo'!$A$1:$G$1,0),0),0)</f>
        <v>15</v>
      </c>
      <c r="Q41" s="13">
        <f>IFERROR(VLOOKUP($A41,'Datos de Fieldeo'!$A:$G,MATCH(Q$1,'Datos de Fieldeo'!$A$1:$G$1,0),0),0)</f>
        <v>6</v>
      </c>
      <c r="R41" s="13">
        <f>IFERROR(VLOOKUP($A41,'Datos de Fieldeo'!$A:$G,MATCH(R$1,'Datos de Fieldeo'!$A$1:$G$1,0),0),0)</f>
        <v>1</v>
      </c>
      <c r="S41" s="13">
        <f>IFERROR(VLOOKUP($A41,'Datos de Fieldeo'!$A:$G,MATCH(S$1,'Datos de Fieldeo'!$A$1:$G$1,0),0),0)</f>
        <v>1</v>
      </c>
    </row>
    <row r="42" spans="1:19" x14ac:dyDescent="0.25">
      <c r="A42" s="13" t="str">
        <f t="shared" si="0"/>
        <v>bakerje032010</v>
      </c>
      <c r="B42" s="16" t="s">
        <v>491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>
        <f>IFERROR(VLOOKUP($A42,'Datos de Fieldeo'!$A:$G,MATCH(P$1,'Datos de Fieldeo'!$A$1:$G$1,0),0),0)</f>
        <v>85</v>
      </c>
      <c r="Q42" s="13">
        <f>IFERROR(VLOOKUP($A42,'Datos de Fieldeo'!$A:$G,MATCH(Q$1,'Datos de Fieldeo'!$A$1:$G$1,0),0),0)</f>
        <v>111</v>
      </c>
      <c r="R42" s="13">
        <f>IFERROR(VLOOKUP($A42,'Datos de Fieldeo'!$A:$G,MATCH(R$1,'Datos de Fieldeo'!$A$1:$G$1,0),0),0)</f>
        <v>7</v>
      </c>
      <c r="S42" s="13">
        <f>IFERROR(VLOOKUP($A42,'Datos de Fieldeo'!$A:$G,MATCH(S$1,'Datos de Fieldeo'!$A$1:$G$1,0),0),0)</f>
        <v>15</v>
      </c>
    </row>
    <row r="43" spans="1:19" x14ac:dyDescent="0.25">
      <c r="A43" s="13" t="str">
        <f t="shared" si="0"/>
        <v>bakerjo012010</v>
      </c>
      <c r="B43" s="16" t="s">
        <v>853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>
        <f>IFERROR(VLOOKUP($A43,'Datos de Fieldeo'!$A:$G,MATCH(P$1,'Datos de Fieldeo'!$A$1:$G$1,0),0),0)</f>
        <v>152</v>
      </c>
      <c r="Q43" s="13">
        <f>IFERROR(VLOOKUP($A43,'Datos de Fieldeo'!$A:$G,MATCH(Q$1,'Datos de Fieldeo'!$A$1:$G$1,0),0),0)</f>
        <v>9</v>
      </c>
      <c r="R43" s="13">
        <f>IFERROR(VLOOKUP($A43,'Datos de Fieldeo'!$A:$G,MATCH(R$1,'Datos de Fieldeo'!$A$1:$G$1,0),0),0)</f>
        <v>2</v>
      </c>
      <c r="S43" s="13">
        <f>IFERROR(VLOOKUP($A43,'Datos de Fieldeo'!$A:$G,MATCH(S$1,'Datos de Fieldeo'!$A$1:$G$1,0),0),0)</f>
        <v>1</v>
      </c>
    </row>
    <row r="44" spans="1:19" x14ac:dyDescent="0.25">
      <c r="A44" s="13" t="str">
        <f t="shared" si="0"/>
        <v>bakersc022010</v>
      </c>
      <c r="B44" s="16" t="s">
        <v>492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>
        <f>IFERROR(VLOOKUP($A44,'Datos de Fieldeo'!$A:$G,MATCH(P$1,'Datos de Fieldeo'!$A$1:$G$1,0),0),0)</f>
        <v>15</v>
      </c>
      <c r="Q44" s="13">
        <f>IFERROR(VLOOKUP($A44,'Datos de Fieldeo'!$A:$G,MATCH(Q$1,'Datos de Fieldeo'!$A$1:$G$1,0),0),0)</f>
        <v>13</v>
      </c>
      <c r="R44" s="13">
        <f>IFERROR(VLOOKUP($A44,'Datos de Fieldeo'!$A:$G,MATCH(R$1,'Datos de Fieldeo'!$A$1:$G$1,0),0),0)</f>
        <v>1</v>
      </c>
      <c r="S44" s="13">
        <f>IFERROR(VLOOKUP($A44,'Datos de Fieldeo'!$A:$G,MATCH(S$1,'Datos de Fieldeo'!$A$1:$G$1,0),0),0)</f>
        <v>1</v>
      </c>
    </row>
    <row r="45" spans="1:19" x14ac:dyDescent="0.25">
      <c r="A45" s="13" t="str">
        <f t="shared" si="0"/>
        <v>baldero012010</v>
      </c>
      <c r="B45" s="16" t="s">
        <v>328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>
        <f>IFERROR(VLOOKUP($A45,'Datos de Fieldeo'!$A:$G,MATCH(P$1,'Datos de Fieldeo'!$A$1:$G$1,0),0),0)</f>
        <v>6</v>
      </c>
      <c r="Q45" s="13">
        <f>IFERROR(VLOOKUP($A45,'Datos de Fieldeo'!$A:$G,MATCH(Q$1,'Datos de Fieldeo'!$A$1:$G$1,0),0),0)</f>
        <v>0</v>
      </c>
      <c r="R45" s="13">
        <f>IFERROR(VLOOKUP($A45,'Datos de Fieldeo'!$A:$G,MATCH(R$1,'Datos de Fieldeo'!$A$1:$G$1,0),0),0)</f>
        <v>0</v>
      </c>
      <c r="S45" s="13">
        <f>IFERROR(VLOOKUP($A45,'Datos de Fieldeo'!$A:$G,MATCH(S$1,'Datos de Fieldeo'!$A$1:$G$1,0),0),0)</f>
        <v>0</v>
      </c>
    </row>
    <row r="46" spans="1:19" x14ac:dyDescent="0.25">
      <c r="A46" s="13" t="str">
        <f t="shared" si="0"/>
        <v>balesco012010</v>
      </c>
      <c r="B46" s="16" t="s">
        <v>854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>
        <f>IFERROR(VLOOKUP($A46,'Datos de Fieldeo'!$A:$G,MATCH(P$1,'Datos de Fieldeo'!$A$1:$G$1,0),0),0)</f>
        <v>0</v>
      </c>
      <c r="Q46" s="13">
        <f>IFERROR(VLOOKUP($A46,'Datos de Fieldeo'!$A:$G,MATCH(Q$1,'Datos de Fieldeo'!$A$1:$G$1,0),0),0)</f>
        <v>2</v>
      </c>
      <c r="R46" s="13">
        <f>IFERROR(VLOOKUP($A46,'Datos de Fieldeo'!$A:$G,MATCH(R$1,'Datos de Fieldeo'!$A$1:$G$1,0),0),0)</f>
        <v>0</v>
      </c>
      <c r="S46" s="13">
        <f>IFERROR(VLOOKUP($A46,'Datos de Fieldeo'!$A:$G,MATCH(S$1,'Datos de Fieldeo'!$A$1:$G$1,0),0),0)</f>
        <v>0</v>
      </c>
    </row>
    <row r="47" spans="1:19" x14ac:dyDescent="0.25">
      <c r="A47" s="13" t="str">
        <f t="shared" si="0"/>
        <v>balfogr012010</v>
      </c>
      <c r="B47" s="16" t="s">
        <v>206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>
        <f>IFERROR(VLOOKUP($A47,'Datos de Fieldeo'!$A:$G,MATCH(P$1,'Datos de Fieldeo'!$A$1:$G$1,0),0),0)</f>
        <v>2</v>
      </c>
      <c r="Q47" s="13">
        <f>IFERROR(VLOOKUP($A47,'Datos de Fieldeo'!$A:$G,MATCH(Q$1,'Datos de Fieldeo'!$A$1:$G$1,0),0),0)</f>
        <v>2</v>
      </c>
      <c r="R47" s="13">
        <f>IFERROR(VLOOKUP($A47,'Datos de Fieldeo'!$A:$G,MATCH(R$1,'Datos de Fieldeo'!$A$1:$G$1,0),0),0)</f>
        <v>0</v>
      </c>
      <c r="S47" s="13">
        <f>IFERROR(VLOOKUP($A47,'Datos de Fieldeo'!$A:$G,MATCH(S$1,'Datos de Fieldeo'!$A$1:$G$1,0),0),0)</f>
        <v>0</v>
      </c>
    </row>
    <row r="48" spans="1:19" x14ac:dyDescent="0.25">
      <c r="A48" s="13" t="str">
        <f t="shared" si="0"/>
        <v>banksjo012010</v>
      </c>
      <c r="B48" s="16" t="s">
        <v>731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>
        <f>IFERROR(VLOOKUP($A48,'Datos de Fieldeo'!$A:$G,MATCH(P$1,'Datos de Fieldeo'!$A$1:$G$1,0),0),0)</f>
        <v>0</v>
      </c>
      <c r="Q48" s="13">
        <f>IFERROR(VLOOKUP($A48,'Datos de Fieldeo'!$A:$G,MATCH(Q$1,'Datos de Fieldeo'!$A$1:$G$1,0),0),0)</f>
        <v>1</v>
      </c>
      <c r="R48" s="13">
        <f>IFERROR(VLOOKUP($A48,'Datos de Fieldeo'!$A:$G,MATCH(R$1,'Datos de Fieldeo'!$A$1:$G$1,0),0),0)</f>
        <v>0</v>
      </c>
      <c r="S48" s="13">
        <f>IFERROR(VLOOKUP($A48,'Datos de Fieldeo'!$A:$G,MATCH(S$1,'Datos de Fieldeo'!$A$1:$G$1,0),0),0)</f>
        <v>0</v>
      </c>
    </row>
    <row r="49" spans="1:19" x14ac:dyDescent="0.25">
      <c r="A49" s="13" t="str">
        <f t="shared" si="0"/>
        <v>bannibr012010</v>
      </c>
      <c r="B49" s="16" t="s">
        <v>604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>
        <f>IFERROR(VLOOKUP($A49,'Datos de Fieldeo'!$A:$G,MATCH(P$1,'Datos de Fieldeo'!$A$1:$G$1,0),0),0)</f>
        <v>16</v>
      </c>
      <c r="Q49" s="13">
        <f>IFERROR(VLOOKUP($A49,'Datos de Fieldeo'!$A:$G,MATCH(Q$1,'Datos de Fieldeo'!$A$1:$G$1,0),0),0)</f>
        <v>19</v>
      </c>
      <c r="R49" s="13">
        <f>IFERROR(VLOOKUP($A49,'Datos de Fieldeo'!$A:$G,MATCH(R$1,'Datos de Fieldeo'!$A$1:$G$1,0),0),0)</f>
        <v>1</v>
      </c>
      <c r="S49" s="13">
        <f>IFERROR(VLOOKUP($A49,'Datos de Fieldeo'!$A:$G,MATCH(S$1,'Datos de Fieldeo'!$A$1:$G$1,0),0),0)</f>
        <v>1</v>
      </c>
    </row>
    <row r="50" spans="1:19" x14ac:dyDescent="0.25">
      <c r="A50" s="13" t="str">
        <f t="shared" si="0"/>
        <v>bardda012010</v>
      </c>
      <c r="B50" s="16" t="s">
        <v>1023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>
        <f>IFERROR(VLOOKUP($A50,'Datos de Fieldeo'!$A:$G,MATCH(P$1,'Datos de Fieldeo'!$A$1:$G$1,0),0),0)</f>
        <v>7</v>
      </c>
      <c r="Q50" s="13">
        <f>IFERROR(VLOOKUP($A50,'Datos de Fieldeo'!$A:$G,MATCH(Q$1,'Datos de Fieldeo'!$A$1:$G$1,0),0),0)</f>
        <v>7</v>
      </c>
      <c r="R50" s="13">
        <f>IFERROR(VLOOKUP($A50,'Datos de Fieldeo'!$A:$G,MATCH(R$1,'Datos de Fieldeo'!$A$1:$G$1,0),0),0)</f>
        <v>2</v>
      </c>
      <c r="S50" s="13">
        <f>IFERROR(VLOOKUP($A50,'Datos de Fieldeo'!$A:$G,MATCH(S$1,'Datos de Fieldeo'!$A$1:$G$1,0),0),0)</f>
        <v>1</v>
      </c>
    </row>
    <row r="51" spans="1:19" x14ac:dyDescent="0.25">
      <c r="A51" s="13" t="str">
        <f t="shared" si="0"/>
        <v>bardebr012010</v>
      </c>
      <c r="B51" s="16" t="s">
        <v>732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>
        <f>IFERROR(VLOOKUP($A51,'Datos de Fieldeo'!$A:$G,MATCH(P$1,'Datos de Fieldeo'!$A$1:$G$1,0),0),0)</f>
        <v>10</v>
      </c>
      <c r="Q51" s="13">
        <f>IFERROR(VLOOKUP($A51,'Datos de Fieldeo'!$A:$G,MATCH(Q$1,'Datos de Fieldeo'!$A$1:$G$1,0),0),0)</f>
        <v>25</v>
      </c>
      <c r="R51" s="13">
        <f>IFERROR(VLOOKUP($A51,'Datos de Fieldeo'!$A:$G,MATCH(R$1,'Datos de Fieldeo'!$A$1:$G$1,0),0),0)</f>
        <v>1</v>
      </c>
      <c r="S51" s="13">
        <f>IFERROR(VLOOKUP($A51,'Datos de Fieldeo'!$A:$G,MATCH(S$1,'Datos de Fieldeo'!$A$1:$G$1,0),0),0)</f>
        <v>4</v>
      </c>
    </row>
    <row r="52" spans="1:19" x14ac:dyDescent="0.25">
      <c r="A52" s="13" t="str">
        <f t="shared" si="0"/>
        <v>bardjo012010</v>
      </c>
      <c r="B52" s="16" t="s">
        <v>263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>
        <f>IFERROR(VLOOKUP($A52,'Datos de Fieldeo'!$A:$G,MATCH(P$1,'Datos de Fieldeo'!$A$1:$G$1,0),0),0)</f>
        <v>202</v>
      </c>
      <c r="Q52" s="13">
        <f>IFERROR(VLOOKUP($A52,'Datos de Fieldeo'!$A:$G,MATCH(Q$1,'Datos de Fieldeo'!$A$1:$G$1,0),0),0)</f>
        <v>12</v>
      </c>
      <c r="R52" s="13">
        <f>IFERROR(VLOOKUP($A52,'Datos de Fieldeo'!$A:$G,MATCH(R$1,'Datos de Fieldeo'!$A$1:$G$1,0),0),0)</f>
        <v>2</v>
      </c>
      <c r="S52" s="13">
        <f>IFERROR(VLOOKUP($A52,'Datos de Fieldeo'!$A:$G,MATCH(S$1,'Datos de Fieldeo'!$A$1:$G$1,0),0),0)</f>
        <v>0</v>
      </c>
    </row>
    <row r="53" spans="1:19" x14ac:dyDescent="0.25">
      <c r="A53" s="13" t="str">
        <f t="shared" si="0"/>
        <v>barmecl012010</v>
      </c>
      <c r="B53" s="16" t="s">
        <v>329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>
        <f>IFERROR(VLOOKUP($A53,'Datos de Fieldeo'!$A:$G,MATCH(P$1,'Datos de Fieldeo'!$A$1:$G$1,0),0),0)</f>
        <v>213</v>
      </c>
      <c r="Q53" s="13">
        <f>IFERROR(VLOOKUP($A53,'Datos de Fieldeo'!$A:$G,MATCH(Q$1,'Datos de Fieldeo'!$A$1:$G$1,0),0),0)</f>
        <v>339</v>
      </c>
      <c r="R53" s="13">
        <f>IFERROR(VLOOKUP($A53,'Datos de Fieldeo'!$A:$G,MATCH(R$1,'Datos de Fieldeo'!$A$1:$G$1,0),0),0)</f>
        <v>10</v>
      </c>
      <c r="S53" s="13">
        <f>IFERROR(VLOOKUP($A53,'Datos de Fieldeo'!$A:$G,MATCH(S$1,'Datos de Fieldeo'!$A$1:$G$1,0),0),0)</f>
        <v>92</v>
      </c>
    </row>
    <row r="54" spans="1:19" x14ac:dyDescent="0.25">
      <c r="A54" s="13" t="str">
        <f t="shared" si="0"/>
        <v>barneda012010</v>
      </c>
      <c r="B54" s="16" t="s">
        <v>1201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>
        <f>IFERROR(VLOOKUP($A54,'Datos de Fieldeo'!$A:$G,MATCH(P$1,'Datos de Fieldeo'!$A$1:$G$1,0),0),0)</f>
        <v>24</v>
      </c>
      <c r="Q54" s="13">
        <f>IFERROR(VLOOKUP($A54,'Datos de Fieldeo'!$A:$G,MATCH(Q$1,'Datos de Fieldeo'!$A$1:$G$1,0),0),0)</f>
        <v>58</v>
      </c>
      <c r="R54" s="13">
        <f>IFERROR(VLOOKUP($A54,'Datos de Fieldeo'!$A:$G,MATCH(R$1,'Datos de Fieldeo'!$A$1:$G$1,0),0),0)</f>
        <v>2</v>
      </c>
      <c r="S54" s="13">
        <f>IFERROR(VLOOKUP($A54,'Datos de Fieldeo'!$A:$G,MATCH(S$1,'Datos de Fieldeo'!$A$1:$G$1,0),0),0)</f>
        <v>14</v>
      </c>
    </row>
    <row r="55" spans="1:19" x14ac:dyDescent="0.25">
      <c r="A55" s="13" t="str">
        <f t="shared" si="0"/>
        <v>bartlja012010</v>
      </c>
      <c r="B55" s="16" t="s">
        <v>394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>
        <f>IFERROR(VLOOKUP($A55,'Datos de Fieldeo'!$A:$G,MATCH(P$1,'Datos de Fieldeo'!$A$1:$G$1,0),0),0)</f>
        <v>152</v>
      </c>
      <c r="Q55" s="13">
        <f>IFERROR(VLOOKUP($A55,'Datos de Fieldeo'!$A:$G,MATCH(Q$1,'Datos de Fieldeo'!$A$1:$G$1,0),0),0)</f>
        <v>309</v>
      </c>
      <c r="R55" s="13">
        <f>IFERROR(VLOOKUP($A55,'Datos de Fieldeo'!$A:$G,MATCH(R$1,'Datos de Fieldeo'!$A$1:$G$1,0),0),0)</f>
        <v>11</v>
      </c>
      <c r="S55" s="13">
        <f>IFERROR(VLOOKUP($A55,'Datos de Fieldeo'!$A:$G,MATCH(S$1,'Datos de Fieldeo'!$A$1:$G$1,0),0),0)</f>
        <v>58</v>
      </c>
    </row>
    <row r="56" spans="1:19" x14ac:dyDescent="0.25">
      <c r="A56" s="13" t="str">
        <f t="shared" si="0"/>
        <v>bartoda022010</v>
      </c>
      <c r="B56" s="16" t="s">
        <v>733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>
        <f>IFERROR(VLOOKUP($A56,'Datos de Fieldeo'!$A:$G,MATCH(P$1,'Datos de Fieldeo'!$A$1:$G$1,0),0),0)</f>
        <v>1404</v>
      </c>
      <c r="Q56" s="13">
        <f>IFERROR(VLOOKUP($A56,'Datos de Fieldeo'!$A:$G,MATCH(Q$1,'Datos de Fieldeo'!$A$1:$G$1,0),0),0)</f>
        <v>78</v>
      </c>
      <c r="R56" s="13">
        <f>IFERROR(VLOOKUP($A56,'Datos de Fieldeo'!$A:$G,MATCH(R$1,'Datos de Fieldeo'!$A$1:$G$1,0),0),0)</f>
        <v>10</v>
      </c>
      <c r="S56" s="13">
        <f>IFERROR(VLOOKUP($A56,'Datos de Fieldeo'!$A:$G,MATCH(S$1,'Datos de Fieldeo'!$A$1:$G$1,0),0),0)</f>
        <v>121</v>
      </c>
    </row>
    <row r="57" spans="1:19" x14ac:dyDescent="0.25">
      <c r="A57" s="13" t="str">
        <f t="shared" si="0"/>
        <v>bassbr012010</v>
      </c>
      <c r="B57" s="16" t="s">
        <v>855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>
        <f>IFERROR(VLOOKUP($A57,'Datos de Fieldeo'!$A:$G,MATCH(P$1,'Datos de Fieldeo'!$A$1:$G$1,0),0),0)</f>
        <v>0</v>
      </c>
      <c r="Q57" s="13">
        <f>IFERROR(VLOOKUP($A57,'Datos de Fieldeo'!$A:$G,MATCH(Q$1,'Datos de Fieldeo'!$A$1:$G$1,0),0),0)</f>
        <v>1</v>
      </c>
      <c r="R57" s="13">
        <f>IFERROR(VLOOKUP($A57,'Datos de Fieldeo'!$A:$G,MATCH(R$1,'Datos de Fieldeo'!$A$1:$G$1,0),0),0)</f>
        <v>0</v>
      </c>
      <c r="S57" s="13">
        <f>IFERROR(VLOOKUP($A57,'Datos de Fieldeo'!$A:$G,MATCH(S$1,'Datos de Fieldeo'!$A$1:$G$1,0),0),0)</f>
        <v>0</v>
      </c>
    </row>
    <row r="58" spans="1:19" x14ac:dyDescent="0.25">
      <c r="A58" s="13" t="str">
        <f t="shared" si="0"/>
        <v>bastaan012010</v>
      </c>
      <c r="B58" s="16" t="s">
        <v>1024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>
        <f>IFERROR(VLOOKUP($A58,'Datos de Fieldeo'!$A:$G,MATCH(P$1,'Datos de Fieldeo'!$A$1:$G$1,0),0),0)</f>
        <v>0</v>
      </c>
      <c r="Q58" s="13">
        <f>IFERROR(VLOOKUP($A58,'Datos de Fieldeo'!$A:$G,MATCH(Q$1,'Datos de Fieldeo'!$A$1:$G$1,0),0),0)</f>
        <v>2</v>
      </c>
      <c r="R58" s="13">
        <f>IFERROR(VLOOKUP($A58,'Datos de Fieldeo'!$A:$G,MATCH(R$1,'Datos de Fieldeo'!$A$1:$G$1,0),0),0)</f>
        <v>0</v>
      </c>
      <c r="S58" s="13">
        <f>IFERROR(VLOOKUP($A58,'Datos de Fieldeo'!$A:$G,MATCH(S$1,'Datos de Fieldeo'!$A$1:$G$1,0),0),0)</f>
        <v>0</v>
      </c>
    </row>
    <row r="59" spans="1:19" x14ac:dyDescent="0.25">
      <c r="A59" s="13" t="str">
        <f t="shared" si="0"/>
        <v>batismi012010</v>
      </c>
      <c r="B59" s="16" t="s">
        <v>30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>
        <f>IFERROR(VLOOKUP($A59,'Datos de Fieldeo'!$A:$G,MATCH(P$1,'Datos de Fieldeo'!$A$1:$G$1,0),0),0)</f>
        <v>5</v>
      </c>
      <c r="Q59" s="13">
        <f>IFERROR(VLOOKUP($A59,'Datos de Fieldeo'!$A:$G,MATCH(Q$1,'Datos de Fieldeo'!$A$1:$G$1,0),0),0)</f>
        <v>9</v>
      </c>
      <c r="R59" s="13">
        <f>IFERROR(VLOOKUP($A59,'Datos de Fieldeo'!$A:$G,MATCH(R$1,'Datos de Fieldeo'!$A$1:$G$1,0),0),0)</f>
        <v>0</v>
      </c>
      <c r="S59" s="13">
        <f>IFERROR(VLOOKUP($A59,'Datos de Fieldeo'!$A:$G,MATCH(S$1,'Datos de Fieldeo'!$A$1:$G$1,0),0),0)</f>
        <v>1</v>
      </c>
    </row>
    <row r="60" spans="1:19" x14ac:dyDescent="0.25">
      <c r="A60" s="13" t="str">
        <f t="shared" si="0"/>
        <v>bautide012010</v>
      </c>
      <c r="B60" s="16" t="s">
        <v>395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>
        <f>IFERROR(VLOOKUP($A60,'Datos de Fieldeo'!$A:$G,MATCH(P$1,'Datos de Fieldeo'!$A$1:$G$1,0),0),0)</f>
        <v>1</v>
      </c>
      <c r="Q60" s="13">
        <f>IFERROR(VLOOKUP($A60,'Datos de Fieldeo'!$A:$G,MATCH(Q$1,'Datos de Fieldeo'!$A$1:$G$1,0),0),0)</f>
        <v>4</v>
      </c>
      <c r="R60" s="13">
        <f>IFERROR(VLOOKUP($A60,'Datos de Fieldeo'!$A:$G,MATCH(R$1,'Datos de Fieldeo'!$A$1:$G$1,0),0),0)</f>
        <v>0</v>
      </c>
      <c r="S60" s="13">
        <f>IFERROR(VLOOKUP($A60,'Datos de Fieldeo'!$A:$G,MATCH(S$1,'Datos de Fieldeo'!$A$1:$G$1,0),0),0)</f>
        <v>0</v>
      </c>
    </row>
    <row r="61" spans="1:19" x14ac:dyDescent="0.25">
      <c r="A61" s="13" t="str">
        <f t="shared" si="0"/>
        <v>bautijo022010</v>
      </c>
      <c r="B61" s="16" t="s">
        <v>396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>
        <f>IFERROR(VLOOKUP($A61,'Datos de Fieldeo'!$A:$G,MATCH(P$1,'Datos de Fieldeo'!$A$1:$G$1,0),0),0)</f>
        <v>232</v>
      </c>
      <c r="Q61" s="13">
        <f>IFERROR(VLOOKUP($A61,'Datos de Fieldeo'!$A:$G,MATCH(Q$1,'Datos de Fieldeo'!$A$1:$G$1,0),0),0)</f>
        <v>112</v>
      </c>
      <c r="R61" s="13">
        <f>IFERROR(VLOOKUP($A61,'Datos de Fieldeo'!$A:$G,MATCH(R$1,'Datos de Fieldeo'!$A$1:$G$1,0),0),0)</f>
        <v>7</v>
      </c>
      <c r="S61" s="13">
        <f>IFERROR(VLOOKUP($A61,'Datos de Fieldeo'!$A:$G,MATCH(S$1,'Datos de Fieldeo'!$A$1:$G$1,0),0),0)</f>
        <v>12</v>
      </c>
    </row>
    <row r="62" spans="1:19" x14ac:dyDescent="0.25">
      <c r="A62" s="13" t="str">
        <f t="shared" si="0"/>
        <v>baxtemi012010</v>
      </c>
      <c r="B62" s="16" t="s">
        <v>1202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>
        <f>IFERROR(VLOOKUP($A62,'Datos de Fieldeo'!$A:$G,MATCH(P$1,'Datos de Fieldeo'!$A$1:$G$1,0),0),0)</f>
        <v>1</v>
      </c>
      <c r="Q62" s="13">
        <f>IFERROR(VLOOKUP($A62,'Datos de Fieldeo'!$A:$G,MATCH(Q$1,'Datos de Fieldeo'!$A$1:$G$1,0),0),0)</f>
        <v>0</v>
      </c>
      <c r="R62" s="13">
        <f>IFERROR(VLOOKUP($A62,'Datos de Fieldeo'!$A:$G,MATCH(R$1,'Datos de Fieldeo'!$A$1:$G$1,0),0),0)</f>
        <v>0</v>
      </c>
      <c r="S62" s="13">
        <f>IFERROR(VLOOKUP($A62,'Datos de Fieldeo'!$A:$G,MATCH(S$1,'Datos de Fieldeo'!$A$1:$G$1,0),0),0)</f>
        <v>0</v>
      </c>
    </row>
    <row r="63" spans="1:19" x14ac:dyDescent="0.25">
      <c r="A63" s="13" t="str">
        <f t="shared" si="0"/>
        <v>bayja012010</v>
      </c>
      <c r="B63" s="16" t="s">
        <v>330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>
        <f>IFERROR(VLOOKUP($A63,'Datos de Fieldeo'!$A:$G,MATCH(P$1,'Datos de Fieldeo'!$A$1:$G$1,0),0),0)</f>
        <v>141</v>
      </c>
      <c r="Q63" s="13">
        <f>IFERROR(VLOOKUP($A63,'Datos de Fieldeo'!$A:$G,MATCH(Q$1,'Datos de Fieldeo'!$A$1:$G$1,0),0),0)</f>
        <v>6</v>
      </c>
      <c r="R63" s="13">
        <f>IFERROR(VLOOKUP($A63,'Datos de Fieldeo'!$A:$G,MATCH(R$1,'Datos de Fieldeo'!$A$1:$G$1,0),0),0)</f>
        <v>1</v>
      </c>
      <c r="S63" s="13">
        <f>IFERROR(VLOOKUP($A63,'Datos de Fieldeo'!$A:$G,MATCH(S$1,'Datos de Fieldeo'!$A$1:$G$1,0),0),0)</f>
        <v>1</v>
      </c>
    </row>
    <row r="64" spans="1:19" x14ac:dyDescent="0.25">
      <c r="A64" s="13" t="str">
        <f t="shared" si="0"/>
        <v>beachbr012010</v>
      </c>
      <c r="B64" s="16" t="s">
        <v>1203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>
        <f>IFERROR(VLOOKUP($A64,'Datos de Fieldeo'!$A:$G,MATCH(P$1,'Datos de Fieldeo'!$A$1:$G$1,0),0),0)</f>
        <v>4</v>
      </c>
      <c r="Q64" s="13">
        <f>IFERROR(VLOOKUP($A64,'Datos de Fieldeo'!$A:$G,MATCH(Q$1,'Datos de Fieldeo'!$A$1:$G$1,0),0),0)</f>
        <v>0</v>
      </c>
      <c r="R64" s="13">
        <f>IFERROR(VLOOKUP($A64,'Datos de Fieldeo'!$A:$G,MATCH(R$1,'Datos de Fieldeo'!$A$1:$G$1,0),0),0)</f>
        <v>0</v>
      </c>
      <c r="S64" s="13">
        <f>IFERROR(VLOOKUP($A64,'Datos de Fieldeo'!$A:$G,MATCH(S$1,'Datos de Fieldeo'!$A$1:$G$1,0),0),0)</f>
        <v>0</v>
      </c>
    </row>
    <row r="65" spans="1:19" x14ac:dyDescent="0.25">
      <c r="A65" s="13" t="str">
        <f t="shared" si="0"/>
        <v>beckejo022010</v>
      </c>
      <c r="B65" s="16" t="s">
        <v>207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>
        <f>IFERROR(VLOOKUP($A65,'Datos de Fieldeo'!$A:$G,MATCH(P$1,'Datos de Fieldeo'!$A$1:$G$1,0),0),0)</f>
        <v>9</v>
      </c>
      <c r="Q65" s="13">
        <f>IFERROR(VLOOKUP($A65,'Datos de Fieldeo'!$A:$G,MATCH(Q$1,'Datos de Fieldeo'!$A$1:$G$1,0),0),0)</f>
        <v>20</v>
      </c>
      <c r="R65" s="13">
        <f>IFERROR(VLOOKUP($A65,'Datos de Fieldeo'!$A:$G,MATCH(R$1,'Datos de Fieldeo'!$A$1:$G$1,0),0),0)</f>
        <v>1</v>
      </c>
      <c r="S65" s="13">
        <f>IFERROR(VLOOKUP($A65,'Datos de Fieldeo'!$A:$G,MATCH(S$1,'Datos de Fieldeo'!$A$1:$G$1,0),0),0)</f>
        <v>0</v>
      </c>
    </row>
    <row r="66" spans="1:19" x14ac:dyDescent="0.25">
      <c r="A66" s="13" t="str">
        <f t="shared" si="0"/>
        <v>beckhgo012010</v>
      </c>
      <c r="B66" s="16" t="s">
        <v>1025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>
        <f>IFERROR(VLOOKUP($A66,'Datos de Fieldeo'!$A:$G,MATCH(P$1,'Datos de Fieldeo'!$A$1:$G$1,0),0),0)</f>
        <v>245</v>
      </c>
      <c r="Q66" s="13">
        <f>IFERROR(VLOOKUP($A66,'Datos de Fieldeo'!$A:$G,MATCH(Q$1,'Datos de Fieldeo'!$A$1:$G$1,0),0),0)</f>
        <v>375</v>
      </c>
      <c r="R66" s="13">
        <f>IFERROR(VLOOKUP($A66,'Datos de Fieldeo'!$A:$G,MATCH(R$1,'Datos de Fieldeo'!$A$1:$G$1,0),0),0)</f>
        <v>12</v>
      </c>
      <c r="S66" s="13">
        <f>IFERROR(VLOOKUP($A66,'Datos de Fieldeo'!$A:$G,MATCH(S$1,'Datos de Fieldeo'!$A$1:$G$1,0),0),0)</f>
        <v>100</v>
      </c>
    </row>
    <row r="67" spans="1:19" x14ac:dyDescent="0.25">
      <c r="A67" s="13" t="str">
        <f t="shared" ref="A67:A130" si="1">B67&amp;C67</f>
        <v>beimejo012010</v>
      </c>
      <c r="B67" s="16" t="s">
        <v>208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>
        <f>IFERROR(VLOOKUP($A67,'Datos de Fieldeo'!$A:$G,MATCH(P$1,'Datos de Fieldeo'!$A$1:$G$1,0),0),0)</f>
        <v>7</v>
      </c>
      <c r="Q67" s="13">
        <f>IFERROR(VLOOKUP($A67,'Datos de Fieldeo'!$A:$G,MATCH(Q$1,'Datos de Fieldeo'!$A$1:$G$1,0),0),0)</f>
        <v>9</v>
      </c>
      <c r="R67" s="13">
        <f>IFERROR(VLOOKUP($A67,'Datos de Fieldeo'!$A:$G,MATCH(R$1,'Datos de Fieldeo'!$A$1:$G$1,0),0),0)</f>
        <v>0</v>
      </c>
      <c r="S67" s="13">
        <f>IFERROR(VLOOKUP($A67,'Datos de Fieldeo'!$A:$G,MATCH(S$1,'Datos de Fieldeo'!$A$1:$G$1,0),0),0)</f>
        <v>0</v>
      </c>
    </row>
    <row r="68" spans="1:19" x14ac:dyDescent="0.25">
      <c r="A68" s="13" t="str">
        <f t="shared" si="1"/>
        <v>belisma012010</v>
      </c>
      <c r="B68" s="16" t="s">
        <v>331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>
        <f>IFERROR(VLOOKUP($A68,'Datos de Fieldeo'!$A:$G,MATCH(P$1,'Datos de Fieldeo'!$A$1:$G$1,0),0),0)</f>
        <v>4</v>
      </c>
      <c r="Q68" s="13">
        <f>IFERROR(VLOOKUP($A68,'Datos de Fieldeo'!$A:$G,MATCH(Q$1,'Datos de Fieldeo'!$A$1:$G$1,0),0),0)</f>
        <v>10</v>
      </c>
      <c r="R68" s="13">
        <f>IFERROR(VLOOKUP($A68,'Datos de Fieldeo'!$A:$G,MATCH(R$1,'Datos de Fieldeo'!$A$1:$G$1,0),0),0)</f>
        <v>2</v>
      </c>
      <c r="S68" s="13">
        <f>IFERROR(VLOOKUP($A68,'Datos de Fieldeo'!$A:$G,MATCH(S$1,'Datos de Fieldeo'!$A$1:$G$1,0),0),0)</f>
        <v>2</v>
      </c>
    </row>
    <row r="69" spans="1:19" x14ac:dyDescent="0.25">
      <c r="A69" s="13" t="str">
        <f t="shared" si="1"/>
        <v>belisro012010</v>
      </c>
      <c r="B69" s="16" t="s">
        <v>1026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>
        <f>IFERROR(VLOOKUP($A69,'Datos de Fieldeo'!$A:$G,MATCH(P$1,'Datos de Fieldeo'!$A$1:$G$1,0),0),0)</f>
        <v>4</v>
      </c>
      <c r="Q69" s="13">
        <f>IFERROR(VLOOKUP($A69,'Datos de Fieldeo'!$A:$G,MATCH(Q$1,'Datos de Fieldeo'!$A$1:$G$1,0),0),0)</f>
        <v>9</v>
      </c>
      <c r="R69" s="13">
        <f>IFERROR(VLOOKUP($A69,'Datos de Fieldeo'!$A:$G,MATCH(R$1,'Datos de Fieldeo'!$A$1:$G$1,0),0),0)</f>
        <v>0</v>
      </c>
      <c r="S69" s="13">
        <f>IFERROR(VLOOKUP($A69,'Datos de Fieldeo'!$A:$G,MATCH(S$1,'Datos de Fieldeo'!$A$1:$G$1,0),0),0)</f>
        <v>0</v>
      </c>
    </row>
    <row r="70" spans="1:19" x14ac:dyDescent="0.25">
      <c r="A70" s="13" t="str">
        <f t="shared" si="1"/>
        <v>bellhe012010</v>
      </c>
      <c r="B70" s="16" t="s">
        <v>397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>
        <f>IFERROR(VLOOKUP($A70,'Datos de Fieldeo'!$A:$G,MATCH(P$1,'Datos de Fieldeo'!$A$1:$G$1,0),0),0)</f>
        <v>3</v>
      </c>
      <c r="Q70" s="13">
        <f>IFERROR(VLOOKUP($A70,'Datos de Fieldeo'!$A:$G,MATCH(Q$1,'Datos de Fieldeo'!$A$1:$G$1,0),0),0)</f>
        <v>4</v>
      </c>
      <c r="R70" s="13">
        <f>IFERROR(VLOOKUP($A70,'Datos de Fieldeo'!$A:$G,MATCH(R$1,'Datos de Fieldeo'!$A$1:$G$1,0),0),0)</f>
        <v>0</v>
      </c>
      <c r="S70" s="13">
        <f>IFERROR(VLOOKUP($A70,'Datos de Fieldeo'!$A:$G,MATCH(S$1,'Datos de Fieldeo'!$A$1:$G$1,0),0),0)</f>
        <v>0</v>
      </c>
    </row>
    <row r="71" spans="1:19" x14ac:dyDescent="0.25">
      <c r="A71" s="13" t="str">
        <f t="shared" si="1"/>
        <v>belliro012010</v>
      </c>
      <c r="B71" s="16" t="s">
        <v>31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>
        <f>IFERROR(VLOOKUP($A71,'Datos de Fieldeo'!$A:$G,MATCH(P$1,'Datos de Fieldeo'!$A$1:$G$1,0),0),0)</f>
        <v>94</v>
      </c>
      <c r="Q71" s="13">
        <f>IFERROR(VLOOKUP($A71,'Datos de Fieldeo'!$A:$G,MATCH(Q$1,'Datos de Fieldeo'!$A$1:$G$1,0),0),0)</f>
        <v>66</v>
      </c>
      <c r="R71" s="13">
        <f>IFERROR(VLOOKUP($A71,'Datos de Fieldeo'!$A:$G,MATCH(R$1,'Datos de Fieldeo'!$A$1:$G$1,0),0),0)</f>
        <v>5</v>
      </c>
      <c r="S71" s="13">
        <f>IFERROR(VLOOKUP($A71,'Datos de Fieldeo'!$A:$G,MATCH(S$1,'Datos de Fieldeo'!$A$1:$G$1,0),0),0)</f>
        <v>18</v>
      </c>
    </row>
    <row r="72" spans="1:19" x14ac:dyDescent="0.25">
      <c r="A72" s="13" t="str">
        <f t="shared" si="1"/>
        <v>belljo012010</v>
      </c>
      <c r="B72" s="16" t="s">
        <v>1204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>
        <f>IFERROR(VLOOKUP($A72,'Datos de Fieldeo'!$A:$G,MATCH(P$1,'Datos de Fieldeo'!$A$1:$G$1,0),0),0)</f>
        <v>27</v>
      </c>
      <c r="Q72" s="13">
        <f>IFERROR(VLOOKUP($A72,'Datos de Fieldeo'!$A:$G,MATCH(Q$1,'Datos de Fieldeo'!$A$1:$G$1,0),0),0)</f>
        <v>77</v>
      </c>
      <c r="R72" s="13">
        <f>IFERROR(VLOOKUP($A72,'Datos de Fieldeo'!$A:$G,MATCH(R$1,'Datos de Fieldeo'!$A$1:$G$1,0),0),0)</f>
        <v>4</v>
      </c>
      <c r="S72" s="13">
        <f>IFERROR(VLOOKUP($A72,'Datos de Fieldeo'!$A:$G,MATCH(S$1,'Datos de Fieldeo'!$A$1:$G$1,0),0),0)</f>
        <v>8</v>
      </c>
    </row>
    <row r="73" spans="1:19" x14ac:dyDescent="0.25">
      <c r="A73" s="13" t="str">
        <f t="shared" si="1"/>
        <v>belltr012010</v>
      </c>
      <c r="B73" s="16" t="s">
        <v>1027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>
        <f>IFERROR(VLOOKUP($A73,'Datos de Fieldeo'!$A:$G,MATCH(P$1,'Datos de Fieldeo'!$A$1:$G$1,0),0),0)</f>
        <v>7</v>
      </c>
      <c r="Q73" s="13">
        <f>IFERROR(VLOOKUP($A73,'Datos de Fieldeo'!$A:$G,MATCH(Q$1,'Datos de Fieldeo'!$A$1:$G$1,0),0),0)</f>
        <v>5</v>
      </c>
      <c r="R73" s="13">
        <f>IFERROR(VLOOKUP($A73,'Datos de Fieldeo'!$A:$G,MATCH(R$1,'Datos de Fieldeo'!$A$1:$G$1,0),0),0)</f>
        <v>1</v>
      </c>
      <c r="S73" s="13">
        <f>IFERROR(VLOOKUP($A73,'Datos de Fieldeo'!$A:$G,MATCH(S$1,'Datos de Fieldeo'!$A$1:$G$1,0),0),0)</f>
        <v>1</v>
      </c>
    </row>
    <row r="74" spans="1:19" x14ac:dyDescent="0.25">
      <c r="A74" s="13" t="str">
        <f t="shared" si="1"/>
        <v>beltrad012010</v>
      </c>
      <c r="B74" s="16" t="s">
        <v>32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>
        <f>IFERROR(VLOOKUP($A74,'Datos de Fieldeo'!$A:$G,MATCH(P$1,'Datos de Fieldeo'!$A$1:$G$1,0),0),0)</f>
        <v>138</v>
      </c>
      <c r="Q74" s="13">
        <f>IFERROR(VLOOKUP($A74,'Datos de Fieldeo'!$A:$G,MATCH(Q$1,'Datos de Fieldeo'!$A$1:$G$1,0),0),0)</f>
        <v>285</v>
      </c>
      <c r="R74" s="13">
        <f>IFERROR(VLOOKUP($A74,'Datos de Fieldeo'!$A:$G,MATCH(R$1,'Datos de Fieldeo'!$A$1:$G$1,0),0),0)</f>
        <v>19</v>
      </c>
      <c r="S74" s="13">
        <f>IFERROR(VLOOKUP($A74,'Datos de Fieldeo'!$A:$G,MATCH(S$1,'Datos de Fieldeo'!$A$1:$G$1,0),0),0)</f>
        <v>31</v>
      </c>
    </row>
    <row r="75" spans="1:19" x14ac:dyDescent="0.25">
      <c r="A75" s="13" t="str">
        <f t="shared" si="1"/>
        <v>beltrca012010</v>
      </c>
      <c r="B75" s="16" t="s">
        <v>33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>
        <f>IFERROR(VLOOKUP($A75,'Datos de Fieldeo'!$A:$G,MATCH(P$1,'Datos de Fieldeo'!$A$1:$G$1,0),0),0)</f>
        <v>146</v>
      </c>
      <c r="Q75" s="13">
        <f>IFERROR(VLOOKUP($A75,'Datos de Fieldeo'!$A:$G,MATCH(Q$1,'Datos de Fieldeo'!$A$1:$G$1,0),0),0)</f>
        <v>4</v>
      </c>
      <c r="R75" s="13">
        <f>IFERROR(VLOOKUP($A75,'Datos de Fieldeo'!$A:$G,MATCH(R$1,'Datos de Fieldeo'!$A$1:$G$1,0),0),0)</f>
        <v>0</v>
      </c>
      <c r="S75" s="13">
        <f>IFERROR(VLOOKUP($A75,'Datos de Fieldeo'!$A:$G,MATCH(S$1,'Datos de Fieldeo'!$A$1:$G$1,0),0),0)</f>
        <v>1</v>
      </c>
    </row>
    <row r="76" spans="1:19" x14ac:dyDescent="0.25">
      <c r="A76" s="13" t="str">
        <f t="shared" si="1"/>
        <v>beltrom012010</v>
      </c>
      <c r="B76" s="16" t="s">
        <v>1205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>
        <f>IFERROR(VLOOKUP($A76,'Datos de Fieldeo'!$A:$G,MATCH(P$1,'Datos de Fieldeo'!$A$1:$G$1,0),0),0)</f>
        <v>0</v>
      </c>
      <c r="Q76" s="13">
        <f>IFERROR(VLOOKUP($A76,'Datos de Fieldeo'!$A:$G,MATCH(Q$1,'Datos de Fieldeo'!$A$1:$G$1,0),0),0)</f>
        <v>3</v>
      </c>
      <c r="R76" s="13">
        <f>IFERROR(VLOOKUP($A76,'Datos de Fieldeo'!$A:$G,MATCH(R$1,'Datos de Fieldeo'!$A$1:$G$1,0),0),0)</f>
        <v>0</v>
      </c>
      <c r="S76" s="13">
        <f>IFERROR(VLOOKUP($A76,'Datos de Fieldeo'!$A:$G,MATCH(S$1,'Datos de Fieldeo'!$A$1:$G$1,0),0),0)</f>
        <v>0</v>
      </c>
    </row>
    <row r="77" spans="1:19" x14ac:dyDescent="0.25">
      <c r="A77" s="13" t="str">
        <f t="shared" si="1"/>
        <v>benoijo012010</v>
      </c>
      <c r="B77" s="16" t="s">
        <v>209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>
        <f>IFERROR(VLOOKUP($A77,'Datos de Fieldeo'!$A:$G,MATCH(P$1,'Datos de Fieldeo'!$A$1:$G$1,0),0),0)</f>
        <v>0</v>
      </c>
      <c r="Q77" s="13">
        <f>IFERROR(VLOOKUP($A77,'Datos de Fieldeo'!$A:$G,MATCH(Q$1,'Datos de Fieldeo'!$A$1:$G$1,0),0),0)</f>
        <v>4</v>
      </c>
      <c r="R77" s="13">
        <f>IFERROR(VLOOKUP($A77,'Datos de Fieldeo'!$A:$G,MATCH(R$1,'Datos de Fieldeo'!$A$1:$G$1,0),0),0)</f>
        <v>0</v>
      </c>
      <c r="S77" s="13">
        <f>IFERROR(VLOOKUP($A77,'Datos de Fieldeo'!$A:$G,MATCH(S$1,'Datos de Fieldeo'!$A$1:$G$1,0),0),0)</f>
        <v>0</v>
      </c>
    </row>
    <row r="78" spans="1:19" x14ac:dyDescent="0.25">
      <c r="A78" s="13" t="str">
        <f t="shared" si="1"/>
        <v>bensokr012010</v>
      </c>
      <c r="B78" s="16" t="s">
        <v>34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>
        <f>IFERROR(VLOOKUP($A78,'Datos de Fieldeo'!$A:$G,MATCH(P$1,'Datos de Fieldeo'!$A$1:$G$1,0),0),0)</f>
        <v>1</v>
      </c>
      <c r="Q78" s="13">
        <f>IFERROR(VLOOKUP($A78,'Datos de Fieldeo'!$A:$G,MATCH(Q$1,'Datos de Fieldeo'!$A$1:$G$1,0),0),0)</f>
        <v>1</v>
      </c>
      <c r="R78" s="13">
        <f>IFERROR(VLOOKUP($A78,'Datos de Fieldeo'!$A:$G,MATCH(R$1,'Datos de Fieldeo'!$A$1:$G$1,0),0),0)</f>
        <v>0</v>
      </c>
      <c r="S78" s="13">
        <f>IFERROR(VLOOKUP($A78,'Datos de Fieldeo'!$A:$G,MATCH(S$1,'Datos de Fieldeo'!$A$1:$G$1,0),0),0)</f>
        <v>0</v>
      </c>
    </row>
    <row r="79" spans="1:19" x14ac:dyDescent="0.25">
      <c r="A79" s="13" t="str">
        <f t="shared" si="1"/>
        <v>bergebr022010</v>
      </c>
      <c r="B79" s="16" t="s">
        <v>1028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>
        <f>IFERROR(VLOOKUP($A79,'Datos de Fieldeo'!$A:$G,MATCH(P$1,'Datos de Fieldeo'!$A$1:$G$1,0),0),0)</f>
        <v>11</v>
      </c>
      <c r="Q79" s="13">
        <f>IFERROR(VLOOKUP($A79,'Datos de Fieldeo'!$A:$G,MATCH(Q$1,'Datos de Fieldeo'!$A$1:$G$1,0),0),0)</f>
        <v>22</v>
      </c>
      <c r="R79" s="13">
        <f>IFERROR(VLOOKUP($A79,'Datos de Fieldeo'!$A:$G,MATCH(R$1,'Datos de Fieldeo'!$A$1:$G$1,0),0),0)</f>
        <v>0</v>
      </c>
      <c r="S79" s="13">
        <f>IFERROR(VLOOKUP($A79,'Datos de Fieldeo'!$A:$G,MATCH(S$1,'Datos de Fieldeo'!$A$1:$G$1,0),0),0)</f>
        <v>3</v>
      </c>
    </row>
    <row r="80" spans="1:19" x14ac:dyDescent="0.25">
      <c r="A80" s="13" t="str">
        <f t="shared" si="1"/>
        <v>bergju012010</v>
      </c>
      <c r="B80" s="16" t="s">
        <v>1029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>
        <f>IFERROR(VLOOKUP($A80,'Datos de Fieldeo'!$A:$G,MATCH(P$1,'Datos de Fieldeo'!$A$1:$G$1,0),0),0)</f>
        <v>4</v>
      </c>
      <c r="Q80" s="13">
        <f>IFERROR(VLOOKUP($A80,'Datos de Fieldeo'!$A:$G,MATCH(Q$1,'Datos de Fieldeo'!$A$1:$G$1,0),0),0)</f>
        <v>4</v>
      </c>
      <c r="R80" s="13">
        <f>IFERROR(VLOOKUP($A80,'Datos de Fieldeo'!$A:$G,MATCH(R$1,'Datos de Fieldeo'!$A$1:$G$1,0),0),0)</f>
        <v>0</v>
      </c>
      <c r="S80" s="13">
        <f>IFERROR(VLOOKUP($A80,'Datos de Fieldeo'!$A:$G,MATCH(S$1,'Datos de Fieldeo'!$A$1:$G$1,0),0),0)</f>
        <v>0</v>
      </c>
    </row>
    <row r="81" spans="1:19" x14ac:dyDescent="0.25">
      <c r="A81" s="13" t="str">
        <f t="shared" si="1"/>
        <v>bergmja012010</v>
      </c>
      <c r="B81" s="16" t="s">
        <v>493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>
        <f>IFERROR(VLOOKUP($A81,'Datos de Fieldeo'!$A:$G,MATCH(P$1,'Datos de Fieldeo'!$A$1:$G$1,0),0),0)</f>
        <v>0</v>
      </c>
      <c r="Q81" s="13">
        <f>IFERROR(VLOOKUP($A81,'Datos de Fieldeo'!$A:$G,MATCH(Q$1,'Datos de Fieldeo'!$A$1:$G$1,0),0),0)</f>
        <v>0</v>
      </c>
      <c r="R81" s="13">
        <f>IFERROR(VLOOKUP($A81,'Datos de Fieldeo'!$A:$G,MATCH(R$1,'Datos de Fieldeo'!$A$1:$G$1,0),0),0)</f>
        <v>0</v>
      </c>
      <c r="S81" s="13">
        <f>IFERROR(VLOOKUP($A81,'Datos de Fieldeo'!$A:$G,MATCH(S$1,'Datos de Fieldeo'!$A$1:$G$1,0),0),0)</f>
        <v>0</v>
      </c>
    </row>
    <row r="82" spans="1:19" x14ac:dyDescent="0.25">
      <c r="A82" s="13" t="str">
        <f t="shared" si="1"/>
        <v>berkeja012010</v>
      </c>
      <c r="B82" s="16" t="s">
        <v>1030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>
        <f>IFERROR(VLOOKUP($A82,'Datos de Fieldeo'!$A:$G,MATCH(P$1,'Datos de Fieldeo'!$A$1:$G$1,0),0),0)</f>
        <v>3</v>
      </c>
      <c r="Q82" s="13">
        <f>IFERROR(VLOOKUP($A82,'Datos de Fieldeo'!$A:$G,MATCH(Q$1,'Datos de Fieldeo'!$A$1:$G$1,0),0),0)</f>
        <v>4</v>
      </c>
      <c r="R82" s="13">
        <f>IFERROR(VLOOKUP($A82,'Datos de Fieldeo'!$A:$G,MATCH(R$1,'Datos de Fieldeo'!$A$1:$G$1,0),0),0)</f>
        <v>0</v>
      </c>
      <c r="S82" s="13">
        <f>IFERROR(VLOOKUP($A82,'Datos de Fieldeo'!$A:$G,MATCH(S$1,'Datos de Fieldeo'!$A$1:$G$1,0),0),0)</f>
        <v>0</v>
      </c>
    </row>
    <row r="83" spans="1:19" x14ac:dyDescent="0.25">
      <c r="A83" s="13" t="str">
        <f t="shared" si="1"/>
        <v>bernaro012010</v>
      </c>
      <c r="B83" s="16" t="s">
        <v>856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>
        <f>IFERROR(VLOOKUP($A83,'Datos de Fieldeo'!$A:$G,MATCH(P$1,'Datos de Fieldeo'!$A$1:$G$1,0),0),0)</f>
        <v>207</v>
      </c>
      <c r="Q83" s="13">
        <f>IFERROR(VLOOKUP($A83,'Datos de Fieldeo'!$A:$G,MATCH(Q$1,'Datos de Fieldeo'!$A$1:$G$1,0),0),0)</f>
        <v>9</v>
      </c>
      <c r="R83" s="13">
        <f>IFERROR(VLOOKUP($A83,'Datos de Fieldeo'!$A:$G,MATCH(R$1,'Datos de Fieldeo'!$A$1:$G$1,0),0),0)</f>
        <v>4</v>
      </c>
      <c r="S83" s="13">
        <f>IFERROR(VLOOKUP($A83,'Datos de Fieldeo'!$A:$G,MATCH(S$1,'Datos de Fieldeo'!$A$1:$G$1,0),0),0)</f>
        <v>4</v>
      </c>
    </row>
    <row r="84" spans="1:19" x14ac:dyDescent="0.25">
      <c r="A84" s="13" t="str">
        <f t="shared" si="1"/>
        <v>betanra012010</v>
      </c>
      <c r="B84" s="16" t="s">
        <v>332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>
        <f>IFERROR(VLOOKUP($A84,'Datos de Fieldeo'!$A:$G,MATCH(P$1,'Datos de Fieldeo'!$A$1:$G$1,0),0),0)</f>
        <v>3</v>
      </c>
      <c r="Q84" s="13">
        <f>IFERROR(VLOOKUP($A84,'Datos de Fieldeo'!$A:$G,MATCH(Q$1,'Datos de Fieldeo'!$A$1:$G$1,0),0),0)</f>
        <v>4</v>
      </c>
      <c r="R84" s="13">
        <f>IFERROR(VLOOKUP($A84,'Datos de Fieldeo'!$A:$G,MATCH(R$1,'Datos de Fieldeo'!$A$1:$G$1,0),0),0)</f>
        <v>0</v>
      </c>
      <c r="S84" s="13">
        <f>IFERROR(VLOOKUP($A84,'Datos de Fieldeo'!$A:$G,MATCH(S$1,'Datos de Fieldeo'!$A$1:$G$1,0),0),0)</f>
        <v>0</v>
      </c>
    </row>
    <row r="85" spans="1:19" x14ac:dyDescent="0.25">
      <c r="A85" s="13" t="str">
        <f t="shared" si="1"/>
        <v>betanyu012010</v>
      </c>
      <c r="B85" s="16" t="s">
        <v>494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>
        <f>IFERROR(VLOOKUP($A85,'Datos de Fieldeo'!$A:$G,MATCH(P$1,'Datos de Fieldeo'!$A$1:$G$1,0),0),0)</f>
        <v>256</v>
      </c>
      <c r="Q85" s="13">
        <f>IFERROR(VLOOKUP($A85,'Datos de Fieldeo'!$A:$G,MATCH(Q$1,'Datos de Fieldeo'!$A$1:$G$1,0),0),0)</f>
        <v>418</v>
      </c>
      <c r="R85" s="13">
        <f>IFERROR(VLOOKUP($A85,'Datos de Fieldeo'!$A:$G,MATCH(R$1,'Datos de Fieldeo'!$A$1:$G$1,0),0),0)</f>
        <v>18</v>
      </c>
      <c r="S85" s="13">
        <f>IFERROR(VLOOKUP($A85,'Datos de Fieldeo'!$A:$G,MATCH(S$1,'Datos de Fieldeo'!$A$1:$G$1,0),0),0)</f>
        <v>84</v>
      </c>
    </row>
    <row r="86" spans="1:19" x14ac:dyDescent="0.25">
      <c r="A86" s="13" t="str">
        <f t="shared" si="1"/>
        <v>betemwi012010</v>
      </c>
      <c r="B86" s="16" t="s">
        <v>210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>
        <f>IFERROR(VLOOKUP($A86,'Datos de Fieldeo'!$A:$G,MATCH(P$1,'Datos de Fieldeo'!$A$1:$G$1,0),0),0)</f>
        <v>67</v>
      </c>
      <c r="Q86" s="13">
        <f>IFERROR(VLOOKUP($A86,'Datos de Fieldeo'!$A:$G,MATCH(Q$1,'Datos de Fieldeo'!$A$1:$G$1,0),0),0)</f>
        <v>79</v>
      </c>
      <c r="R86" s="13">
        <f>IFERROR(VLOOKUP($A86,'Datos de Fieldeo'!$A:$G,MATCH(R$1,'Datos de Fieldeo'!$A$1:$G$1,0),0),0)</f>
        <v>10</v>
      </c>
      <c r="S86" s="13">
        <f>IFERROR(VLOOKUP($A86,'Datos de Fieldeo'!$A:$G,MATCH(S$1,'Datos de Fieldeo'!$A$1:$G$1,0),0),0)</f>
        <v>10</v>
      </c>
    </row>
    <row r="87" spans="1:19" x14ac:dyDescent="0.25">
      <c r="A87" s="13" t="str">
        <f t="shared" si="1"/>
        <v>billich012010</v>
      </c>
      <c r="B87" s="16" t="s">
        <v>605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>
        <f>IFERROR(VLOOKUP($A87,'Datos de Fieldeo'!$A:$G,MATCH(P$1,'Datos de Fieldeo'!$A$1:$G$1,0),0),0)</f>
        <v>12</v>
      </c>
      <c r="Q87" s="13">
        <f>IFERROR(VLOOKUP($A87,'Datos de Fieldeo'!$A:$G,MATCH(Q$1,'Datos de Fieldeo'!$A$1:$G$1,0),0),0)</f>
        <v>20</v>
      </c>
      <c r="R87" s="13">
        <f>IFERROR(VLOOKUP($A87,'Datos de Fieldeo'!$A:$G,MATCH(R$1,'Datos de Fieldeo'!$A$1:$G$1,0),0),0)</f>
        <v>1</v>
      </c>
      <c r="S87" s="13">
        <f>IFERROR(VLOOKUP($A87,'Datos de Fieldeo'!$A:$G,MATCH(S$1,'Datos de Fieldeo'!$A$1:$G$1,0),0),0)</f>
        <v>1</v>
      </c>
    </row>
    <row r="88" spans="1:19" x14ac:dyDescent="0.25">
      <c r="A88" s="13" t="str">
        <f t="shared" si="1"/>
        <v>bisenjo012010</v>
      </c>
      <c r="B88" s="16" t="s">
        <v>734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>
        <f>IFERROR(VLOOKUP($A88,'Datos de Fieldeo'!$A:$G,MATCH(P$1,'Datos de Fieldeo'!$A$1:$G$1,0),0),0)</f>
        <v>0</v>
      </c>
      <c r="Q88" s="13">
        <f>IFERROR(VLOOKUP($A88,'Datos de Fieldeo'!$A:$G,MATCH(Q$1,'Datos de Fieldeo'!$A$1:$G$1,0),0),0)</f>
        <v>0</v>
      </c>
      <c r="R88" s="13">
        <f>IFERROR(VLOOKUP($A88,'Datos de Fieldeo'!$A:$G,MATCH(R$1,'Datos de Fieldeo'!$A$1:$G$1,0),0),0)</f>
        <v>1</v>
      </c>
      <c r="S88" s="13">
        <f>IFERROR(VLOOKUP($A88,'Datos de Fieldeo'!$A:$G,MATCH(S$1,'Datos de Fieldeo'!$A$1:$G$1,0),0),0)</f>
        <v>0</v>
      </c>
    </row>
    <row r="89" spans="1:19" x14ac:dyDescent="0.25">
      <c r="A89" s="13" t="str">
        <f t="shared" si="1"/>
        <v>blackni012010</v>
      </c>
      <c r="B89" s="16" t="s">
        <v>735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>
        <f>IFERROR(VLOOKUP($A89,'Datos de Fieldeo'!$A:$G,MATCH(P$1,'Datos de Fieldeo'!$A$1:$G$1,0),0),0)</f>
        <v>11</v>
      </c>
      <c r="Q89" s="13">
        <f>IFERROR(VLOOKUP($A89,'Datos de Fieldeo'!$A:$G,MATCH(Q$1,'Datos de Fieldeo'!$A$1:$G$1,0),0),0)</f>
        <v>25</v>
      </c>
      <c r="R89" s="13">
        <f>IFERROR(VLOOKUP($A89,'Datos de Fieldeo'!$A:$G,MATCH(R$1,'Datos de Fieldeo'!$A$1:$G$1,0),0),0)</f>
        <v>2</v>
      </c>
      <c r="S89" s="13">
        <f>IFERROR(VLOOKUP($A89,'Datos de Fieldeo'!$A:$G,MATCH(S$1,'Datos de Fieldeo'!$A$1:$G$1,0),0),0)</f>
        <v>4</v>
      </c>
    </row>
    <row r="90" spans="1:19" x14ac:dyDescent="0.25">
      <c r="A90" s="13" t="str">
        <f t="shared" si="1"/>
        <v>blakeca012010</v>
      </c>
      <c r="B90" s="16" t="s">
        <v>36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>
        <f>IFERROR(VLOOKUP($A90,'Datos de Fieldeo'!$A:$G,MATCH(P$1,'Datos de Fieldeo'!$A$1:$G$1,0),0),0)</f>
        <v>81</v>
      </c>
      <c r="Q90" s="13">
        <f>IFERROR(VLOOKUP($A90,'Datos de Fieldeo'!$A:$G,MATCH(Q$1,'Datos de Fieldeo'!$A$1:$G$1,0),0),0)</f>
        <v>257</v>
      </c>
      <c r="R90" s="13">
        <f>IFERROR(VLOOKUP($A90,'Datos de Fieldeo'!$A:$G,MATCH(R$1,'Datos de Fieldeo'!$A$1:$G$1,0),0),0)</f>
        <v>15</v>
      </c>
      <c r="S90" s="13">
        <f>IFERROR(VLOOKUP($A90,'Datos de Fieldeo'!$A:$G,MATCH(S$1,'Datos de Fieldeo'!$A$1:$G$1,0),0),0)</f>
        <v>17</v>
      </c>
    </row>
    <row r="91" spans="1:19" x14ac:dyDescent="0.25">
      <c r="A91" s="13" t="str">
        <f t="shared" si="1"/>
        <v>blaloha012010</v>
      </c>
      <c r="B91" s="16" t="s">
        <v>265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>
        <f>IFERROR(VLOOKUP($A91,'Datos de Fieldeo'!$A:$G,MATCH(P$1,'Datos de Fieldeo'!$A$1:$G$1,0),0),0)</f>
        <v>8</v>
      </c>
      <c r="Q91" s="13">
        <f>IFERROR(VLOOKUP($A91,'Datos de Fieldeo'!$A:$G,MATCH(Q$1,'Datos de Fieldeo'!$A$1:$G$1,0),0),0)</f>
        <v>3</v>
      </c>
      <c r="R91" s="13">
        <f>IFERROR(VLOOKUP($A91,'Datos de Fieldeo'!$A:$G,MATCH(R$1,'Datos de Fieldeo'!$A$1:$G$1,0),0),0)</f>
        <v>1</v>
      </c>
      <c r="S91" s="13">
        <f>IFERROR(VLOOKUP($A91,'Datos de Fieldeo'!$A:$G,MATCH(S$1,'Datos de Fieldeo'!$A$1:$G$1,0),0),0)</f>
        <v>1</v>
      </c>
    </row>
    <row r="92" spans="1:19" x14ac:dyDescent="0.25">
      <c r="A92" s="13" t="str">
        <f t="shared" si="1"/>
        <v>blancan012010</v>
      </c>
      <c r="B92" s="16" t="s">
        <v>399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>
        <f>IFERROR(VLOOKUP($A92,'Datos de Fieldeo'!$A:$G,MATCH(P$1,'Datos de Fieldeo'!$A$1:$G$1,0),0),0)</f>
        <v>65</v>
      </c>
      <c r="Q92" s="13">
        <f>IFERROR(VLOOKUP($A92,'Datos de Fieldeo'!$A:$G,MATCH(Q$1,'Datos de Fieldeo'!$A$1:$G$1,0),0),0)</f>
        <v>134</v>
      </c>
      <c r="R92" s="13">
        <f>IFERROR(VLOOKUP($A92,'Datos de Fieldeo'!$A:$G,MATCH(R$1,'Datos de Fieldeo'!$A$1:$G$1,0),0),0)</f>
        <v>7</v>
      </c>
      <c r="S92" s="13">
        <f>IFERROR(VLOOKUP($A92,'Datos de Fieldeo'!$A:$G,MATCH(S$1,'Datos de Fieldeo'!$A$1:$G$1,0),0),0)</f>
        <v>27</v>
      </c>
    </row>
    <row r="93" spans="1:19" x14ac:dyDescent="0.25">
      <c r="A93" s="13" t="str">
        <f t="shared" si="1"/>
        <v>blanche012010</v>
      </c>
      <c r="B93" s="16" t="s">
        <v>37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>
        <f>IFERROR(VLOOKUP($A93,'Datos de Fieldeo'!$A:$G,MATCH(P$1,'Datos de Fieldeo'!$A$1:$G$1,0),0),0)</f>
        <v>284</v>
      </c>
      <c r="Q93" s="13">
        <f>IFERROR(VLOOKUP($A93,'Datos de Fieldeo'!$A:$G,MATCH(Q$1,'Datos de Fieldeo'!$A$1:$G$1,0),0),0)</f>
        <v>27</v>
      </c>
      <c r="R93" s="13">
        <f>IFERROR(VLOOKUP($A93,'Datos de Fieldeo'!$A:$G,MATCH(R$1,'Datos de Fieldeo'!$A$1:$G$1,0),0),0)</f>
        <v>1</v>
      </c>
      <c r="S93" s="13">
        <f>IFERROR(VLOOKUP($A93,'Datos de Fieldeo'!$A:$G,MATCH(S$1,'Datos de Fieldeo'!$A$1:$G$1,0),0),0)</f>
        <v>4</v>
      </c>
    </row>
    <row r="94" spans="1:19" x14ac:dyDescent="0.25">
      <c r="A94" s="13" t="str">
        <f t="shared" si="1"/>
        <v>blankky012010</v>
      </c>
      <c r="B94" s="16" t="s">
        <v>1031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>
        <f>IFERROR(VLOOKUP($A94,'Datos de Fieldeo'!$A:$G,MATCH(P$1,'Datos de Fieldeo'!$A$1:$G$1,0),0),0)</f>
        <v>60</v>
      </c>
      <c r="Q94" s="13">
        <f>IFERROR(VLOOKUP($A94,'Datos de Fieldeo'!$A:$G,MATCH(Q$1,'Datos de Fieldeo'!$A$1:$G$1,0),0),0)</f>
        <v>4</v>
      </c>
      <c r="R94" s="13">
        <f>IFERROR(VLOOKUP($A94,'Datos de Fieldeo'!$A:$G,MATCH(R$1,'Datos de Fieldeo'!$A$1:$G$1,0),0),0)</f>
        <v>0</v>
      </c>
      <c r="S94" s="13">
        <f>IFERROR(VLOOKUP($A94,'Datos de Fieldeo'!$A:$G,MATCH(S$1,'Datos de Fieldeo'!$A$1:$G$1,0),0),0)</f>
        <v>0</v>
      </c>
    </row>
    <row r="95" spans="1:19" x14ac:dyDescent="0.25">
      <c r="A95" s="13" t="str">
        <f t="shared" si="1"/>
        <v>blantjo012010</v>
      </c>
      <c r="B95" s="16" t="s">
        <v>400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>
        <f>IFERROR(VLOOKUP($A95,'Datos de Fieldeo'!$A:$G,MATCH(P$1,'Datos de Fieldeo'!$A$1:$G$1,0),0),0)</f>
        <v>6</v>
      </c>
      <c r="Q95" s="13">
        <f>IFERROR(VLOOKUP($A95,'Datos de Fieldeo'!$A:$G,MATCH(Q$1,'Datos de Fieldeo'!$A$1:$G$1,0),0),0)</f>
        <v>25</v>
      </c>
      <c r="R95" s="13">
        <f>IFERROR(VLOOKUP($A95,'Datos de Fieldeo'!$A:$G,MATCH(R$1,'Datos de Fieldeo'!$A$1:$G$1,0),0),0)</f>
        <v>2</v>
      </c>
      <c r="S95" s="13">
        <f>IFERROR(VLOOKUP($A95,'Datos de Fieldeo'!$A:$G,MATCH(S$1,'Datos de Fieldeo'!$A$1:$G$1,0),0),0)</f>
        <v>0</v>
      </c>
    </row>
    <row r="96" spans="1:19" x14ac:dyDescent="0.25">
      <c r="A96" s="13" t="str">
        <f t="shared" si="1"/>
        <v>blevije012010</v>
      </c>
      <c r="B96" s="16" t="s">
        <v>736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>
        <f>IFERROR(VLOOKUP($A96,'Datos de Fieldeo'!$A:$G,MATCH(P$1,'Datos de Fieldeo'!$A$1:$G$1,0),0),0)</f>
        <v>2</v>
      </c>
      <c r="Q96" s="13">
        <f>IFERROR(VLOOKUP($A96,'Datos de Fieldeo'!$A:$G,MATCH(Q$1,'Datos de Fieldeo'!$A$1:$G$1,0),0),0)</f>
        <v>5</v>
      </c>
      <c r="R96" s="13">
        <f>IFERROR(VLOOKUP($A96,'Datos de Fieldeo'!$A:$G,MATCH(R$1,'Datos de Fieldeo'!$A$1:$G$1,0),0),0)</f>
        <v>2</v>
      </c>
      <c r="S96" s="13">
        <f>IFERROR(VLOOKUP($A96,'Datos de Fieldeo'!$A:$G,MATCH(S$1,'Datos de Fieldeo'!$A$1:$G$1,0),0),0)</f>
        <v>0</v>
      </c>
    </row>
    <row r="97" spans="1:19" x14ac:dyDescent="0.25">
      <c r="A97" s="13" t="str">
        <f t="shared" si="1"/>
        <v>blumge012010</v>
      </c>
      <c r="B97" s="16" t="s">
        <v>38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>
        <f>IFERROR(VLOOKUP($A97,'Datos de Fieldeo'!$A:$G,MATCH(P$1,'Datos de Fieldeo'!$A$1:$G$1,0),0),0)</f>
        <v>130</v>
      </c>
      <c r="Q97" s="13">
        <f>IFERROR(VLOOKUP($A97,'Datos de Fieldeo'!$A:$G,MATCH(Q$1,'Datos de Fieldeo'!$A$1:$G$1,0),0),0)</f>
        <v>93</v>
      </c>
      <c r="R97" s="13">
        <f>IFERROR(VLOOKUP($A97,'Datos de Fieldeo'!$A:$G,MATCH(R$1,'Datos de Fieldeo'!$A$1:$G$1,0),0),0)</f>
        <v>6</v>
      </c>
      <c r="S97" s="13">
        <f>IFERROR(VLOOKUP($A97,'Datos de Fieldeo'!$A:$G,MATCH(S$1,'Datos de Fieldeo'!$A$1:$G$1,0),0),0)</f>
        <v>23</v>
      </c>
    </row>
    <row r="98" spans="1:19" x14ac:dyDescent="0.25">
      <c r="A98" s="13" t="str">
        <f t="shared" si="1"/>
        <v>bococbr012010</v>
      </c>
      <c r="B98" s="16" t="s">
        <v>860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>
        <f>IFERROR(VLOOKUP($A98,'Datos de Fieldeo'!$A:$G,MATCH(P$1,'Datos de Fieldeo'!$A$1:$G$1,0),0),0)</f>
        <v>3</v>
      </c>
      <c r="Q98" s="13">
        <f>IFERROR(VLOOKUP($A98,'Datos de Fieldeo'!$A:$G,MATCH(Q$1,'Datos de Fieldeo'!$A$1:$G$1,0),0),0)</f>
        <v>2</v>
      </c>
      <c r="R98" s="13">
        <f>IFERROR(VLOOKUP($A98,'Datos de Fieldeo'!$A:$G,MATCH(R$1,'Datos de Fieldeo'!$A$1:$G$1,0),0),0)</f>
        <v>0</v>
      </c>
      <c r="S98" s="13">
        <f>IFERROR(VLOOKUP($A98,'Datos de Fieldeo'!$A:$G,MATCH(S$1,'Datos de Fieldeo'!$A$1:$G$1,0),0),0)</f>
        <v>1</v>
      </c>
    </row>
    <row r="99" spans="1:19" x14ac:dyDescent="0.25">
      <c r="A99" s="13" t="str">
        <f t="shared" si="1"/>
        <v>boescbr012010</v>
      </c>
      <c r="B99" s="16" t="s">
        <v>1206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>
        <f>IFERROR(VLOOKUP($A99,'Datos de Fieldeo'!$A:$G,MATCH(P$1,'Datos de Fieldeo'!$A$1:$G$1,0),0),0)</f>
        <v>216</v>
      </c>
      <c r="Q99" s="13">
        <f>IFERROR(VLOOKUP($A99,'Datos de Fieldeo'!$A:$G,MATCH(Q$1,'Datos de Fieldeo'!$A$1:$G$1,0),0),0)</f>
        <v>9</v>
      </c>
      <c r="R99" s="13">
        <f>IFERROR(VLOOKUP($A99,'Datos de Fieldeo'!$A:$G,MATCH(R$1,'Datos de Fieldeo'!$A$1:$G$1,0),0),0)</f>
        <v>10</v>
      </c>
      <c r="S99" s="13">
        <f>IFERROR(VLOOKUP($A99,'Datos de Fieldeo'!$A:$G,MATCH(S$1,'Datos de Fieldeo'!$A$1:$G$1,0),0),0)</f>
        <v>2</v>
      </c>
    </row>
    <row r="100" spans="1:19" x14ac:dyDescent="0.25">
      <c r="A100" s="13" t="str">
        <f t="shared" si="1"/>
        <v>boggsbr012010</v>
      </c>
      <c r="B100" s="16" t="s">
        <v>861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>
        <f>IFERROR(VLOOKUP($A100,'Datos de Fieldeo'!$A:$G,MATCH(P$1,'Datos de Fieldeo'!$A$1:$G$1,0),0),0)</f>
        <v>5</v>
      </c>
      <c r="Q100" s="13">
        <f>IFERROR(VLOOKUP($A100,'Datos de Fieldeo'!$A:$G,MATCH(Q$1,'Datos de Fieldeo'!$A$1:$G$1,0),0),0)</f>
        <v>0</v>
      </c>
      <c r="R100" s="13">
        <f>IFERROR(VLOOKUP($A100,'Datos de Fieldeo'!$A:$G,MATCH(R$1,'Datos de Fieldeo'!$A$1:$G$1,0),0),0)</f>
        <v>0</v>
      </c>
      <c r="S100" s="13">
        <f>IFERROR(VLOOKUP($A100,'Datos de Fieldeo'!$A:$G,MATCH(S$1,'Datos de Fieldeo'!$A$1:$G$1,0),0),0)</f>
        <v>0</v>
      </c>
    </row>
    <row r="101" spans="1:19" x14ac:dyDescent="0.25">
      <c r="A101" s="13" t="str">
        <f t="shared" si="1"/>
        <v>boggsmi012010</v>
      </c>
      <c r="B101" s="16" t="s">
        <v>862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>
        <f>IFERROR(VLOOKUP($A101,'Datos de Fieldeo'!$A:$G,MATCH(P$1,'Datos de Fieldeo'!$A$1:$G$1,0),0),0)</f>
        <v>4</v>
      </c>
      <c r="Q101" s="13">
        <f>IFERROR(VLOOKUP($A101,'Datos de Fieldeo'!$A:$G,MATCH(Q$1,'Datos de Fieldeo'!$A$1:$G$1,0),0),0)</f>
        <v>7</v>
      </c>
      <c r="R101" s="13">
        <f>IFERROR(VLOOKUP($A101,'Datos de Fieldeo'!$A:$G,MATCH(R$1,'Datos de Fieldeo'!$A$1:$G$1,0),0),0)</f>
        <v>1</v>
      </c>
      <c r="S101" s="13">
        <f>IFERROR(VLOOKUP($A101,'Datos de Fieldeo'!$A:$G,MATCH(S$1,'Datos de Fieldeo'!$A$1:$G$1,0),0),0)</f>
        <v>0</v>
      </c>
    </row>
    <row r="102" spans="1:19" x14ac:dyDescent="0.25">
      <c r="A102" s="13" t="str">
        <f t="shared" si="1"/>
        <v>bogusbr012010</v>
      </c>
      <c r="B102" s="16" t="s">
        <v>1207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>
        <f>IFERROR(VLOOKUP($A102,'Datos de Fieldeo'!$A:$G,MATCH(P$1,'Datos de Fieldeo'!$A$1:$G$1,0),0),0)</f>
        <v>18</v>
      </c>
      <c r="Q102" s="13">
        <f>IFERROR(VLOOKUP($A102,'Datos de Fieldeo'!$A:$G,MATCH(Q$1,'Datos de Fieldeo'!$A$1:$G$1,0),0),0)</f>
        <v>0</v>
      </c>
      <c r="R102" s="13">
        <f>IFERROR(VLOOKUP($A102,'Datos de Fieldeo'!$A:$G,MATCH(R$1,'Datos de Fieldeo'!$A$1:$G$1,0),0),0)</f>
        <v>0</v>
      </c>
      <c r="S102" s="13">
        <f>IFERROR(VLOOKUP($A102,'Datos de Fieldeo'!$A:$G,MATCH(S$1,'Datos de Fieldeo'!$A$1:$G$1,0),0),0)</f>
        <v>0</v>
      </c>
    </row>
    <row r="103" spans="1:19" x14ac:dyDescent="0.25">
      <c r="A103" s="13" t="str">
        <f t="shared" si="1"/>
        <v>bondeje012010</v>
      </c>
      <c r="B103" s="16" t="s">
        <v>333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>
        <f>IFERROR(VLOOKUP($A103,'Datos de Fieldeo'!$A:$G,MATCH(P$1,'Datos de Fieldeo'!$A$1:$G$1,0),0),0)</f>
        <v>12</v>
      </c>
      <c r="Q103" s="13">
        <f>IFERROR(VLOOKUP($A103,'Datos de Fieldeo'!$A:$G,MATCH(Q$1,'Datos de Fieldeo'!$A$1:$G$1,0),0),0)</f>
        <v>10</v>
      </c>
      <c r="R103" s="13">
        <f>IFERROR(VLOOKUP($A103,'Datos de Fieldeo'!$A:$G,MATCH(R$1,'Datos de Fieldeo'!$A$1:$G$1,0),0),0)</f>
        <v>3</v>
      </c>
      <c r="S103" s="13">
        <f>IFERROR(VLOOKUP($A103,'Datos de Fieldeo'!$A:$G,MATCH(S$1,'Datos de Fieldeo'!$A$1:$G$1,0),0),0)</f>
        <v>4</v>
      </c>
    </row>
    <row r="104" spans="1:19" x14ac:dyDescent="0.25">
      <c r="A104" s="13" t="str">
        <f t="shared" si="1"/>
        <v>bonifem012010</v>
      </c>
      <c r="B104" s="16" t="s">
        <v>737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>
        <f>IFERROR(VLOOKUP($A104,'Datos de Fieldeo'!$A:$G,MATCH(P$1,'Datos de Fieldeo'!$A$1:$G$1,0),0),0)</f>
        <v>71</v>
      </c>
      <c r="Q104" s="13">
        <f>IFERROR(VLOOKUP($A104,'Datos de Fieldeo'!$A:$G,MATCH(Q$1,'Datos de Fieldeo'!$A$1:$G$1,0),0),0)</f>
        <v>38</v>
      </c>
      <c r="R104" s="13">
        <f>IFERROR(VLOOKUP($A104,'Datos de Fieldeo'!$A:$G,MATCH(R$1,'Datos de Fieldeo'!$A$1:$G$1,0),0),0)</f>
        <v>2</v>
      </c>
      <c r="S104" s="13">
        <f>IFERROR(VLOOKUP($A104,'Datos de Fieldeo'!$A:$G,MATCH(S$1,'Datos de Fieldeo'!$A$1:$G$1,0),0),0)</f>
        <v>5</v>
      </c>
    </row>
    <row r="105" spans="1:19" x14ac:dyDescent="0.25">
      <c r="A105" s="13" t="str">
        <f t="shared" si="1"/>
        <v>bonined012010</v>
      </c>
      <c r="B105" s="16" t="s">
        <v>863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>
        <f>IFERROR(VLOOKUP($A105,'Datos de Fieldeo'!$A:$G,MATCH(P$1,'Datos de Fieldeo'!$A$1:$G$1,0),0),0)</f>
        <v>4</v>
      </c>
      <c r="Q105" s="13">
        <f>IFERROR(VLOOKUP($A105,'Datos de Fieldeo'!$A:$G,MATCH(Q$1,'Datos de Fieldeo'!$A$1:$G$1,0),0),0)</f>
        <v>6</v>
      </c>
      <c r="R105" s="13">
        <f>IFERROR(VLOOKUP($A105,'Datos de Fieldeo'!$A:$G,MATCH(R$1,'Datos de Fieldeo'!$A$1:$G$1,0),0),0)</f>
        <v>0</v>
      </c>
      <c r="S105" s="13">
        <f>IFERROR(VLOOKUP($A105,'Datos de Fieldeo'!$A:$G,MATCH(S$1,'Datos de Fieldeo'!$A$1:$G$1,0),0),0)</f>
        <v>3</v>
      </c>
    </row>
    <row r="106" spans="1:19" x14ac:dyDescent="0.25">
      <c r="A106" s="13" t="str">
        <f t="shared" si="1"/>
        <v>borboju012010</v>
      </c>
      <c r="B106" s="16" t="s">
        <v>1032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>
        <f>IFERROR(VLOOKUP($A106,'Datos de Fieldeo'!$A:$G,MATCH(P$1,'Datos de Fieldeo'!$A$1:$G$1,0),0),0)</f>
        <v>337</v>
      </c>
      <c r="Q106" s="13">
        <f>IFERROR(VLOOKUP($A106,'Datos de Fieldeo'!$A:$G,MATCH(Q$1,'Datos de Fieldeo'!$A$1:$G$1,0),0),0)</f>
        <v>2</v>
      </c>
      <c r="R106" s="13">
        <f>IFERROR(VLOOKUP($A106,'Datos de Fieldeo'!$A:$G,MATCH(R$1,'Datos de Fieldeo'!$A$1:$G$1,0),0),0)</f>
        <v>4</v>
      </c>
      <c r="S106" s="13">
        <f>IFERROR(VLOOKUP($A106,'Datos de Fieldeo'!$A:$G,MATCH(S$1,'Datos de Fieldeo'!$A$1:$G$1,0),0),0)</f>
        <v>0</v>
      </c>
    </row>
    <row r="107" spans="1:19" x14ac:dyDescent="0.25">
      <c r="A107" s="13" t="str">
        <f t="shared" si="1"/>
        <v>boscajc012010</v>
      </c>
      <c r="B107" s="16" t="s">
        <v>1208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>
        <f>IFERROR(VLOOKUP($A107,'Datos de Fieldeo'!$A:$G,MATCH(P$1,'Datos de Fieldeo'!$A$1:$G$1,0),0),0)</f>
        <v>2</v>
      </c>
      <c r="Q107" s="13">
        <f>IFERROR(VLOOKUP($A107,'Datos de Fieldeo'!$A:$G,MATCH(Q$1,'Datos de Fieldeo'!$A$1:$G$1,0),0),0)</f>
        <v>0</v>
      </c>
      <c r="R107" s="13">
        <f>IFERROR(VLOOKUP($A107,'Datos de Fieldeo'!$A:$G,MATCH(R$1,'Datos de Fieldeo'!$A$1:$G$1,0),0),0)</f>
        <v>0</v>
      </c>
      <c r="S107" s="13">
        <f>IFERROR(VLOOKUP($A107,'Datos de Fieldeo'!$A:$G,MATCH(S$1,'Datos de Fieldeo'!$A$1:$G$1,0),0),0)</f>
        <v>0</v>
      </c>
    </row>
    <row r="108" spans="1:19" x14ac:dyDescent="0.25">
      <c r="A108" s="13" t="str">
        <f t="shared" si="1"/>
        <v>bourgja012010</v>
      </c>
      <c r="B108" s="16" t="s">
        <v>864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>
        <f>IFERROR(VLOOKUP($A108,'Datos de Fieldeo'!$A:$G,MATCH(P$1,'Datos de Fieldeo'!$A$1:$G$1,0),0),0)</f>
        <v>67</v>
      </c>
      <c r="Q108" s="13">
        <f>IFERROR(VLOOKUP($A108,'Datos de Fieldeo'!$A:$G,MATCH(Q$1,'Datos de Fieldeo'!$A$1:$G$1,0),0),0)</f>
        <v>2</v>
      </c>
      <c r="R108" s="13">
        <f>IFERROR(VLOOKUP($A108,'Datos de Fieldeo'!$A:$G,MATCH(R$1,'Datos de Fieldeo'!$A$1:$G$1,0),0),0)</f>
        <v>0</v>
      </c>
      <c r="S108" s="13">
        <f>IFERROR(VLOOKUP($A108,'Datos de Fieldeo'!$A:$G,MATCH(S$1,'Datos de Fieldeo'!$A$1:$G$1,0),0),0)</f>
        <v>1</v>
      </c>
    </row>
    <row r="109" spans="1:19" x14ac:dyDescent="0.25">
      <c r="A109" s="13" t="str">
        <f t="shared" si="1"/>
        <v>bourjpe012010</v>
      </c>
      <c r="B109" s="16" t="s">
        <v>1209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>
        <f>IFERROR(VLOOKUP($A109,'Datos de Fieldeo'!$A:$G,MATCH(P$1,'Datos de Fieldeo'!$A$1:$G$1,0),0),0)</f>
        <v>149</v>
      </c>
      <c r="Q109" s="13">
        <f>IFERROR(VLOOKUP($A109,'Datos de Fieldeo'!$A:$G,MATCH(Q$1,'Datos de Fieldeo'!$A$1:$G$1,0),0),0)</f>
        <v>10</v>
      </c>
      <c r="R109" s="13">
        <f>IFERROR(VLOOKUP($A109,'Datos de Fieldeo'!$A:$G,MATCH(R$1,'Datos de Fieldeo'!$A$1:$G$1,0),0),0)</f>
        <v>1</v>
      </c>
      <c r="S109" s="13">
        <f>IFERROR(VLOOKUP($A109,'Datos de Fieldeo'!$A:$G,MATCH(S$1,'Datos de Fieldeo'!$A$1:$G$1,0),0),0)</f>
        <v>1</v>
      </c>
    </row>
    <row r="110" spans="1:19" x14ac:dyDescent="0.25">
      <c r="A110" s="13" t="str">
        <f t="shared" si="1"/>
        <v>bournmi012010</v>
      </c>
      <c r="B110" s="16" t="s">
        <v>607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>
        <f>IFERROR(VLOOKUP($A110,'Datos de Fieldeo'!$A:$G,MATCH(P$1,'Datos de Fieldeo'!$A$1:$G$1,0),0),0)</f>
        <v>359</v>
      </c>
      <c r="Q110" s="13">
        <f>IFERROR(VLOOKUP($A110,'Datos de Fieldeo'!$A:$G,MATCH(Q$1,'Datos de Fieldeo'!$A$1:$G$1,0),0),0)</f>
        <v>8</v>
      </c>
      <c r="R110" s="13">
        <f>IFERROR(VLOOKUP($A110,'Datos de Fieldeo'!$A:$G,MATCH(R$1,'Datos de Fieldeo'!$A$1:$G$1,0),0),0)</f>
        <v>3</v>
      </c>
      <c r="S110" s="13">
        <f>IFERROR(VLOOKUP($A110,'Datos de Fieldeo'!$A:$G,MATCH(S$1,'Datos de Fieldeo'!$A$1:$G$1,0),0),0)</f>
        <v>2</v>
      </c>
    </row>
    <row r="111" spans="1:19" x14ac:dyDescent="0.25">
      <c r="A111" s="13" t="str">
        <f t="shared" si="1"/>
        <v>bowdemi012010</v>
      </c>
      <c r="B111" s="16" t="s">
        <v>865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>
        <f>IFERROR(VLOOKUP($A111,'Datos de Fieldeo'!$A:$G,MATCH(P$1,'Datos de Fieldeo'!$A$1:$G$1,0),0),0)</f>
        <v>0</v>
      </c>
      <c r="Q111" s="13">
        <f>IFERROR(VLOOKUP($A111,'Datos de Fieldeo'!$A:$G,MATCH(Q$1,'Datos de Fieldeo'!$A$1:$G$1,0),0),0)</f>
        <v>1</v>
      </c>
      <c r="R111" s="13">
        <f>IFERROR(VLOOKUP($A111,'Datos de Fieldeo'!$A:$G,MATCH(R$1,'Datos de Fieldeo'!$A$1:$G$1,0),0),0)</f>
        <v>1</v>
      </c>
      <c r="S111" s="13">
        <f>IFERROR(VLOOKUP($A111,'Datos de Fieldeo'!$A:$G,MATCH(S$1,'Datos de Fieldeo'!$A$1:$G$1,0),0),0)</f>
        <v>0</v>
      </c>
    </row>
    <row r="112" spans="1:19" x14ac:dyDescent="0.25">
      <c r="A112" s="13" t="str">
        <f t="shared" si="1"/>
        <v>bowerce012010</v>
      </c>
      <c r="B112" s="16" t="s">
        <v>866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>
        <f>IFERROR(VLOOKUP($A112,'Datos de Fieldeo'!$A:$G,MATCH(P$1,'Datos de Fieldeo'!$A$1:$G$1,0),0),0)</f>
        <v>1</v>
      </c>
      <c r="Q112" s="13">
        <f>IFERROR(VLOOKUP($A112,'Datos de Fieldeo'!$A:$G,MATCH(Q$1,'Datos de Fieldeo'!$A$1:$G$1,0),0),0)</f>
        <v>0</v>
      </c>
      <c r="R112" s="13">
        <f>IFERROR(VLOOKUP($A112,'Datos de Fieldeo'!$A:$G,MATCH(R$1,'Datos de Fieldeo'!$A$1:$G$1,0),0),0)</f>
        <v>0</v>
      </c>
      <c r="S112" s="13">
        <f>IFERROR(VLOOKUP($A112,'Datos de Fieldeo'!$A:$G,MATCH(S$1,'Datos de Fieldeo'!$A$1:$G$1,0),0),0)</f>
        <v>0</v>
      </c>
    </row>
    <row r="113" spans="1:19" x14ac:dyDescent="0.25">
      <c r="A113" s="13" t="str">
        <f t="shared" si="1"/>
        <v>boyerbl012010</v>
      </c>
      <c r="B113" s="16" t="s">
        <v>495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>
        <f>IFERROR(VLOOKUP($A113,'Datos de Fieldeo'!$A:$G,MATCH(P$1,'Datos de Fieldeo'!$A$1:$G$1,0),0),0)</f>
        <v>4</v>
      </c>
      <c r="Q113" s="13">
        <f>IFERROR(VLOOKUP($A113,'Datos de Fieldeo'!$A:$G,MATCH(Q$1,'Datos de Fieldeo'!$A$1:$G$1,0),0),0)</f>
        <v>13</v>
      </c>
      <c r="R113" s="13">
        <f>IFERROR(VLOOKUP($A113,'Datos de Fieldeo'!$A:$G,MATCH(R$1,'Datos de Fieldeo'!$A$1:$G$1,0),0),0)</f>
        <v>1</v>
      </c>
      <c r="S113" s="13">
        <f>IFERROR(VLOOKUP($A113,'Datos de Fieldeo'!$A:$G,MATCH(S$1,'Datos de Fieldeo'!$A$1:$G$1,0),0),0)</f>
        <v>1</v>
      </c>
    </row>
    <row r="114" spans="1:19" x14ac:dyDescent="0.25">
      <c r="A114" s="13" t="str">
        <f t="shared" si="1"/>
        <v>braddza012010</v>
      </c>
      <c r="B114" s="16" t="s">
        <v>1210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>
        <f>IFERROR(VLOOKUP($A114,'Datos de Fieldeo'!$A:$G,MATCH(P$1,'Datos de Fieldeo'!$A$1:$G$1,0),0),0)</f>
        <v>0</v>
      </c>
      <c r="Q114" s="13">
        <f>IFERROR(VLOOKUP($A114,'Datos de Fieldeo'!$A:$G,MATCH(Q$1,'Datos de Fieldeo'!$A$1:$G$1,0),0),0)</f>
        <v>2</v>
      </c>
      <c r="R114" s="13">
        <f>IFERROR(VLOOKUP($A114,'Datos de Fieldeo'!$A:$G,MATCH(R$1,'Datos de Fieldeo'!$A$1:$G$1,0),0),0)</f>
        <v>0</v>
      </c>
      <c r="S114" s="13">
        <f>IFERROR(VLOOKUP($A114,'Datos de Fieldeo'!$A:$G,MATCH(S$1,'Datos de Fieldeo'!$A$1:$G$1,0),0),0)</f>
        <v>0</v>
      </c>
    </row>
    <row r="115" spans="1:19" x14ac:dyDescent="0.25">
      <c r="A115" s="13" t="str">
        <f t="shared" si="1"/>
        <v>bradeda012010</v>
      </c>
      <c r="B115" s="16" t="s">
        <v>738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>
        <f>IFERROR(VLOOKUP($A115,'Datos de Fieldeo'!$A:$G,MATCH(P$1,'Datos de Fieldeo'!$A$1:$G$1,0),0),0)</f>
        <v>12</v>
      </c>
      <c r="Q115" s="13">
        <f>IFERROR(VLOOKUP($A115,'Datos de Fieldeo'!$A:$G,MATCH(Q$1,'Datos de Fieldeo'!$A$1:$G$1,0),0),0)</f>
        <v>32</v>
      </c>
      <c r="R115" s="13">
        <f>IFERROR(VLOOKUP($A115,'Datos de Fieldeo'!$A:$G,MATCH(R$1,'Datos de Fieldeo'!$A$1:$G$1,0),0),0)</f>
        <v>2</v>
      </c>
      <c r="S115" s="13">
        <f>IFERROR(VLOOKUP($A115,'Datos de Fieldeo'!$A:$G,MATCH(S$1,'Datos de Fieldeo'!$A$1:$G$1,0),0),0)</f>
        <v>4</v>
      </c>
    </row>
    <row r="116" spans="1:19" x14ac:dyDescent="0.25">
      <c r="A116" s="13" t="str">
        <f t="shared" si="1"/>
        <v>bradlmi012010</v>
      </c>
      <c r="B116" s="16" t="s">
        <v>39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>
        <f>IFERROR(VLOOKUP($A116,'Datos de Fieldeo'!$A:$G,MATCH(P$1,'Datos de Fieldeo'!$A$1:$G$1,0),0),0)</f>
        <v>88</v>
      </c>
      <c r="Q116" s="13">
        <f>IFERROR(VLOOKUP($A116,'Datos de Fieldeo'!$A:$G,MATCH(Q$1,'Datos de Fieldeo'!$A$1:$G$1,0),0),0)</f>
        <v>3</v>
      </c>
      <c r="R116" s="13">
        <f>IFERROR(VLOOKUP($A116,'Datos de Fieldeo'!$A:$G,MATCH(R$1,'Datos de Fieldeo'!$A$1:$G$1,0),0),0)</f>
        <v>2</v>
      </c>
      <c r="S116" s="13">
        <f>IFERROR(VLOOKUP($A116,'Datos de Fieldeo'!$A:$G,MATCH(S$1,'Datos de Fieldeo'!$A$1:$G$1,0),0),0)</f>
        <v>0</v>
      </c>
    </row>
    <row r="117" spans="1:19" x14ac:dyDescent="0.25">
      <c r="A117" s="13" t="str">
        <f t="shared" si="1"/>
        <v>brantmi022010</v>
      </c>
      <c r="B117" s="16" t="s">
        <v>1033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>
        <f>IFERROR(VLOOKUP($A117,'Datos de Fieldeo'!$A:$G,MATCH(P$1,'Datos de Fieldeo'!$A$1:$G$1,0),0),0)</f>
        <v>161</v>
      </c>
      <c r="Q117" s="13">
        <f>IFERROR(VLOOKUP($A117,'Datos de Fieldeo'!$A:$G,MATCH(Q$1,'Datos de Fieldeo'!$A$1:$G$1,0),0),0)</f>
        <v>0</v>
      </c>
      <c r="R117" s="13">
        <f>IFERROR(VLOOKUP($A117,'Datos de Fieldeo'!$A:$G,MATCH(R$1,'Datos de Fieldeo'!$A$1:$G$1,0),0),0)</f>
        <v>2</v>
      </c>
      <c r="S117" s="13">
        <f>IFERROR(VLOOKUP($A117,'Datos de Fieldeo'!$A:$G,MATCH(S$1,'Datos de Fieldeo'!$A$1:$G$1,0),0),0)</f>
        <v>0</v>
      </c>
    </row>
    <row r="118" spans="1:19" x14ac:dyDescent="0.25">
      <c r="A118" s="13" t="str">
        <f t="shared" si="1"/>
        <v>braunry022010</v>
      </c>
      <c r="B118" s="16" t="s">
        <v>739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>
        <f>IFERROR(VLOOKUP($A118,'Datos de Fieldeo'!$A:$G,MATCH(P$1,'Datos de Fieldeo'!$A$1:$G$1,0),0),0)</f>
        <v>279</v>
      </c>
      <c r="Q118" s="13">
        <f>IFERROR(VLOOKUP($A118,'Datos de Fieldeo'!$A:$G,MATCH(Q$1,'Datos de Fieldeo'!$A$1:$G$1,0),0),0)</f>
        <v>6</v>
      </c>
      <c r="R118" s="13">
        <f>IFERROR(VLOOKUP($A118,'Datos de Fieldeo'!$A:$G,MATCH(R$1,'Datos de Fieldeo'!$A$1:$G$1,0),0),0)</f>
        <v>3</v>
      </c>
      <c r="S118" s="13">
        <f>IFERROR(VLOOKUP($A118,'Datos de Fieldeo'!$A:$G,MATCH(S$1,'Datos de Fieldeo'!$A$1:$G$1,0),0),0)</f>
        <v>1</v>
      </c>
    </row>
    <row r="119" spans="1:19" x14ac:dyDescent="0.25">
      <c r="A119" s="13" t="str">
        <f t="shared" si="1"/>
        <v>braybi012010</v>
      </c>
      <c r="B119" s="16" t="s">
        <v>608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>
        <f>IFERROR(VLOOKUP($A119,'Datos de Fieldeo'!$A:$G,MATCH(P$1,'Datos de Fieldeo'!$A$1:$G$1,0),0),0)</f>
        <v>2</v>
      </c>
      <c r="Q119" s="13">
        <f>IFERROR(VLOOKUP($A119,'Datos de Fieldeo'!$A:$G,MATCH(Q$1,'Datos de Fieldeo'!$A$1:$G$1,0),0),0)</f>
        <v>2</v>
      </c>
      <c r="R119" s="13">
        <f>IFERROR(VLOOKUP($A119,'Datos de Fieldeo'!$A:$G,MATCH(R$1,'Datos de Fieldeo'!$A$1:$G$1,0),0),0)</f>
        <v>1</v>
      </c>
      <c r="S119" s="13">
        <f>IFERROR(VLOOKUP($A119,'Datos de Fieldeo'!$A:$G,MATCH(S$1,'Datos de Fieldeo'!$A$1:$G$1,0),0),0)</f>
        <v>0</v>
      </c>
    </row>
    <row r="120" spans="1:19" x14ac:dyDescent="0.25">
      <c r="A120" s="13" t="str">
        <f t="shared" si="1"/>
        <v>breslcr012010</v>
      </c>
      <c r="B120" s="16" t="s">
        <v>496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>
        <f>IFERROR(VLOOKUP($A120,'Datos de Fieldeo'!$A:$G,MATCH(P$1,'Datos de Fieldeo'!$A$1:$G$1,0),0),0)</f>
        <v>2</v>
      </c>
      <c r="Q120" s="13">
        <f>IFERROR(VLOOKUP($A120,'Datos de Fieldeo'!$A:$G,MATCH(Q$1,'Datos de Fieldeo'!$A$1:$G$1,0),0),0)</f>
        <v>2</v>
      </c>
      <c r="R120" s="13">
        <f>IFERROR(VLOOKUP($A120,'Datos de Fieldeo'!$A:$G,MATCH(R$1,'Datos de Fieldeo'!$A$1:$G$1,0),0),0)</f>
        <v>1</v>
      </c>
      <c r="S120" s="13">
        <f>IFERROR(VLOOKUP($A120,'Datos de Fieldeo'!$A:$G,MATCH(S$1,'Datos de Fieldeo'!$A$1:$G$1,0),0),0)</f>
        <v>0</v>
      </c>
    </row>
    <row r="121" spans="1:19" x14ac:dyDescent="0.25">
      <c r="A121" s="13" t="str">
        <f t="shared" si="1"/>
        <v>brignre012010</v>
      </c>
      <c r="B121" s="16" t="s">
        <v>868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>
        <f>IFERROR(VLOOKUP($A121,'Datos de Fieldeo'!$A:$G,MATCH(P$1,'Datos de Fieldeo'!$A$1:$G$1,0),0),0)</f>
        <v>134</v>
      </c>
      <c r="Q121" s="13">
        <f>IFERROR(VLOOKUP($A121,'Datos de Fieldeo'!$A:$G,MATCH(Q$1,'Datos de Fieldeo'!$A$1:$G$1,0),0),0)</f>
        <v>237</v>
      </c>
      <c r="R121" s="13">
        <f>IFERROR(VLOOKUP($A121,'Datos de Fieldeo'!$A:$G,MATCH(R$1,'Datos de Fieldeo'!$A$1:$G$1,0),0),0)</f>
        <v>9</v>
      </c>
      <c r="S121" s="13">
        <f>IFERROR(VLOOKUP($A121,'Datos de Fieldeo'!$A:$G,MATCH(S$1,'Datos de Fieldeo'!$A$1:$G$1,0),0),0)</f>
        <v>39</v>
      </c>
    </row>
    <row r="122" spans="1:19" x14ac:dyDescent="0.25">
      <c r="A122" s="13" t="str">
        <f t="shared" si="1"/>
        <v>browndo012010</v>
      </c>
      <c r="B122" s="16" t="s">
        <v>1211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>
        <f>IFERROR(VLOOKUP($A122,'Datos de Fieldeo'!$A:$G,MATCH(P$1,'Datos de Fieldeo'!$A$1:$G$1,0),0),0)</f>
        <v>28</v>
      </c>
      <c r="Q122" s="13">
        <f>IFERROR(VLOOKUP($A122,'Datos de Fieldeo'!$A:$G,MATCH(Q$1,'Datos de Fieldeo'!$A$1:$G$1,0),0),0)</f>
        <v>1</v>
      </c>
      <c r="R122" s="13">
        <f>IFERROR(VLOOKUP($A122,'Datos de Fieldeo'!$A:$G,MATCH(R$1,'Datos de Fieldeo'!$A$1:$G$1,0),0),0)</f>
        <v>1</v>
      </c>
      <c r="S122" s="13">
        <f>IFERROR(VLOOKUP($A122,'Datos de Fieldeo'!$A:$G,MATCH(S$1,'Datos de Fieldeo'!$A$1:$G$1,0),0),0)</f>
        <v>0</v>
      </c>
    </row>
    <row r="123" spans="1:19" x14ac:dyDescent="0.25">
      <c r="A123" s="13" t="str">
        <f t="shared" si="1"/>
        <v>browndu012010</v>
      </c>
      <c r="B123" s="16" t="s">
        <v>1034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>
        <f>IFERROR(VLOOKUP($A123,'Datos de Fieldeo'!$A:$G,MATCH(P$1,'Datos de Fieldeo'!$A$1:$G$1,0),0),0)</f>
        <v>26</v>
      </c>
      <c r="Q123" s="13">
        <f>IFERROR(VLOOKUP($A123,'Datos de Fieldeo'!$A:$G,MATCH(Q$1,'Datos de Fieldeo'!$A$1:$G$1,0),0),0)</f>
        <v>4</v>
      </c>
      <c r="R123" s="13">
        <f>IFERROR(VLOOKUP($A123,'Datos de Fieldeo'!$A:$G,MATCH(R$1,'Datos de Fieldeo'!$A$1:$G$1,0),0),0)</f>
        <v>0</v>
      </c>
      <c r="S123" s="13">
        <f>IFERROR(VLOOKUP($A123,'Datos de Fieldeo'!$A:$G,MATCH(S$1,'Datos de Fieldeo'!$A$1:$G$1,0),0),0)</f>
        <v>2</v>
      </c>
    </row>
    <row r="124" spans="1:19" x14ac:dyDescent="0.25">
      <c r="A124" s="13" t="str">
        <f t="shared" si="1"/>
        <v>brownjo052010</v>
      </c>
      <c r="B124" s="16" t="s">
        <v>1212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>
        <f>IFERROR(VLOOKUP($A124,'Datos de Fieldeo'!$A:$G,MATCH(P$1,'Datos de Fieldeo'!$A$1:$G$1,0),0),0)</f>
        <v>87</v>
      </c>
      <c r="Q124" s="13">
        <f>IFERROR(VLOOKUP($A124,'Datos de Fieldeo'!$A:$G,MATCH(Q$1,'Datos de Fieldeo'!$A$1:$G$1,0),0),0)</f>
        <v>3</v>
      </c>
      <c r="R124" s="13">
        <f>IFERROR(VLOOKUP($A124,'Datos de Fieldeo'!$A:$G,MATCH(R$1,'Datos de Fieldeo'!$A$1:$G$1,0),0),0)</f>
        <v>0</v>
      </c>
      <c r="S124" s="13">
        <f>IFERROR(VLOOKUP($A124,'Datos de Fieldeo'!$A:$G,MATCH(S$1,'Datos de Fieldeo'!$A$1:$G$1,0),0),0)</f>
        <v>5</v>
      </c>
    </row>
    <row r="125" spans="1:19" x14ac:dyDescent="0.25">
      <c r="A125" s="13" t="str">
        <f t="shared" si="1"/>
        <v>broxtjo012010</v>
      </c>
      <c r="B125" s="16" t="s">
        <v>497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>
        <f>IFERROR(VLOOKUP($A125,'Datos de Fieldeo'!$A:$G,MATCH(P$1,'Datos de Fieldeo'!$A$1:$G$1,0),0),0)</f>
        <v>3</v>
      </c>
      <c r="Q125" s="13">
        <f>IFERROR(VLOOKUP($A125,'Datos de Fieldeo'!$A:$G,MATCH(Q$1,'Datos de Fieldeo'!$A$1:$G$1,0),0),0)</f>
        <v>7</v>
      </c>
      <c r="R125" s="13">
        <f>IFERROR(VLOOKUP($A125,'Datos de Fieldeo'!$A:$G,MATCH(R$1,'Datos de Fieldeo'!$A$1:$G$1,0),0),0)</f>
        <v>0</v>
      </c>
      <c r="S125" s="13">
        <f>IFERROR(VLOOKUP($A125,'Datos de Fieldeo'!$A:$G,MATCH(S$1,'Datos de Fieldeo'!$A$1:$G$1,0),0),0)</f>
        <v>0</v>
      </c>
    </row>
    <row r="126" spans="1:19" x14ac:dyDescent="0.25">
      <c r="A126" s="13" t="str">
        <f t="shared" si="1"/>
        <v>bruceja012010</v>
      </c>
      <c r="B126" s="16" t="s">
        <v>869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>
        <f>IFERROR(VLOOKUP($A126,'Datos de Fieldeo'!$A:$G,MATCH(P$1,'Datos de Fieldeo'!$A$1:$G$1,0),0),0)</f>
        <v>343</v>
      </c>
      <c r="Q126" s="13">
        <f>IFERROR(VLOOKUP($A126,'Datos de Fieldeo'!$A:$G,MATCH(Q$1,'Datos de Fieldeo'!$A$1:$G$1,0),0),0)</f>
        <v>7</v>
      </c>
      <c r="R126" s="13">
        <f>IFERROR(VLOOKUP($A126,'Datos de Fieldeo'!$A:$G,MATCH(R$1,'Datos de Fieldeo'!$A$1:$G$1,0),0),0)</f>
        <v>3</v>
      </c>
      <c r="S126" s="13">
        <f>IFERROR(VLOOKUP($A126,'Datos de Fieldeo'!$A:$G,MATCH(S$1,'Datos de Fieldeo'!$A$1:$G$1,0),0),0)</f>
        <v>1</v>
      </c>
    </row>
    <row r="127" spans="1:19" x14ac:dyDescent="0.25">
      <c r="A127" s="13" t="str">
        <f t="shared" si="1"/>
        <v>brunebr012010</v>
      </c>
      <c r="B127" s="16" t="s">
        <v>402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>
        <f>IFERROR(VLOOKUP($A127,'Datos de Fieldeo'!$A:$G,MATCH(P$1,'Datos de Fieldeo'!$A$1:$G$1,0),0),0)</f>
        <v>1</v>
      </c>
      <c r="Q127" s="13">
        <f>IFERROR(VLOOKUP($A127,'Datos de Fieldeo'!$A:$G,MATCH(Q$1,'Datos de Fieldeo'!$A$1:$G$1,0),0),0)</f>
        <v>2</v>
      </c>
      <c r="R127" s="13">
        <f>IFERROR(VLOOKUP($A127,'Datos de Fieldeo'!$A:$G,MATCH(R$1,'Datos de Fieldeo'!$A$1:$G$1,0),0),0)</f>
        <v>1</v>
      </c>
      <c r="S127" s="13">
        <f>IFERROR(VLOOKUP($A127,'Datos de Fieldeo'!$A:$G,MATCH(S$1,'Datos de Fieldeo'!$A$1:$G$1,0),0),0)</f>
        <v>0</v>
      </c>
    </row>
    <row r="128" spans="1:19" x14ac:dyDescent="0.25">
      <c r="A128" s="13" t="str">
        <f t="shared" si="1"/>
        <v>buchhcl012010</v>
      </c>
      <c r="B128" s="16" t="s">
        <v>740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>
        <f>IFERROR(VLOOKUP($A128,'Datos de Fieldeo'!$A:$G,MATCH(P$1,'Datos de Fieldeo'!$A$1:$G$1,0),0),0)</f>
        <v>21</v>
      </c>
      <c r="Q128" s="13">
        <f>IFERROR(VLOOKUP($A128,'Datos de Fieldeo'!$A:$G,MATCH(Q$1,'Datos de Fieldeo'!$A$1:$G$1,0),0),0)</f>
        <v>24</v>
      </c>
      <c r="R128" s="13">
        <f>IFERROR(VLOOKUP($A128,'Datos de Fieldeo'!$A:$G,MATCH(R$1,'Datos de Fieldeo'!$A$1:$G$1,0),0),0)</f>
        <v>2</v>
      </c>
      <c r="S128" s="13">
        <f>IFERROR(VLOOKUP($A128,'Datos de Fieldeo'!$A:$G,MATCH(S$1,'Datos de Fieldeo'!$A$1:$G$1,0),0),0)</f>
        <v>1</v>
      </c>
    </row>
    <row r="129" spans="1:19" x14ac:dyDescent="0.25">
      <c r="A129" s="13" t="str">
        <f t="shared" si="1"/>
        <v>buckjo012010</v>
      </c>
      <c r="B129" s="16" t="s">
        <v>403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>
        <f>IFERROR(VLOOKUP($A129,'Datos de Fieldeo'!$A:$G,MATCH(P$1,'Datos de Fieldeo'!$A$1:$G$1,0),0),0)</f>
        <v>733</v>
      </c>
      <c r="Q129" s="13">
        <f>IFERROR(VLOOKUP($A129,'Datos de Fieldeo'!$A:$G,MATCH(Q$1,'Datos de Fieldeo'!$A$1:$G$1,0),0),0)</f>
        <v>40</v>
      </c>
      <c r="R129" s="13">
        <f>IFERROR(VLOOKUP($A129,'Datos de Fieldeo'!$A:$G,MATCH(R$1,'Datos de Fieldeo'!$A$1:$G$1,0),0),0)</f>
        <v>5</v>
      </c>
      <c r="S129" s="13">
        <f>IFERROR(VLOOKUP($A129,'Datos de Fieldeo'!$A:$G,MATCH(S$1,'Datos de Fieldeo'!$A$1:$G$1,0),0),0)</f>
        <v>6</v>
      </c>
    </row>
    <row r="130" spans="1:19" x14ac:dyDescent="0.25">
      <c r="A130" s="13" t="str">
        <f t="shared" si="1"/>
        <v>bucknbi022010</v>
      </c>
      <c r="B130" s="16" t="s">
        <v>741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>
        <f>IFERROR(VLOOKUP($A130,'Datos de Fieldeo'!$A:$G,MATCH(P$1,'Datos de Fieldeo'!$A$1:$G$1,0),0),0)</f>
        <v>3</v>
      </c>
      <c r="Q130" s="13">
        <f>IFERROR(VLOOKUP($A130,'Datos de Fieldeo'!$A:$G,MATCH(Q$1,'Datos de Fieldeo'!$A$1:$G$1,0),0),0)</f>
        <v>1</v>
      </c>
      <c r="R130" s="13">
        <f>IFERROR(VLOOKUP($A130,'Datos de Fieldeo'!$A:$G,MATCH(R$1,'Datos de Fieldeo'!$A$1:$G$1,0),0),0)</f>
        <v>0</v>
      </c>
      <c r="S130" s="13">
        <f>IFERROR(VLOOKUP($A130,'Datos de Fieldeo'!$A:$G,MATCH(S$1,'Datos de Fieldeo'!$A$1:$G$1,0),0),0)</f>
        <v>0</v>
      </c>
    </row>
    <row r="131" spans="1:19" x14ac:dyDescent="0.25">
      <c r="A131" s="13" t="str">
        <f t="shared" ref="A131:A194" si="2">B131&amp;C131</f>
        <v>bucktr012010</v>
      </c>
      <c r="B131" s="16" t="s">
        <v>742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>
        <f>IFERROR(VLOOKUP($A131,'Datos de Fieldeo'!$A:$G,MATCH(P$1,'Datos de Fieldeo'!$A$1:$G$1,0),0),0)</f>
        <v>16</v>
      </c>
      <c r="Q131" s="13">
        <f>IFERROR(VLOOKUP($A131,'Datos de Fieldeo'!$A:$G,MATCH(Q$1,'Datos de Fieldeo'!$A$1:$G$1,0),0),0)</f>
        <v>0</v>
      </c>
      <c r="R131" s="13">
        <f>IFERROR(VLOOKUP($A131,'Datos de Fieldeo'!$A:$G,MATCH(R$1,'Datos de Fieldeo'!$A$1:$G$1,0),0),0)</f>
        <v>0</v>
      </c>
      <c r="S131" s="13">
        <f>IFERROR(VLOOKUP($A131,'Datos de Fieldeo'!$A:$G,MATCH(S$1,'Datos de Fieldeo'!$A$1:$G$1,0),0),0)</f>
        <v>0</v>
      </c>
    </row>
    <row r="132" spans="1:19" x14ac:dyDescent="0.25">
      <c r="A132" s="13" t="str">
        <f t="shared" si="2"/>
        <v>buddery012010</v>
      </c>
      <c r="B132" s="16" t="s">
        <v>743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>
        <f>IFERROR(VLOOKUP($A132,'Datos de Fieldeo'!$A:$G,MATCH(P$1,'Datos de Fieldeo'!$A$1:$G$1,0),0),0)</f>
        <v>35</v>
      </c>
      <c r="Q132" s="13">
        <f>IFERROR(VLOOKUP($A132,'Datos de Fieldeo'!$A:$G,MATCH(Q$1,'Datos de Fieldeo'!$A$1:$G$1,0),0),0)</f>
        <v>2</v>
      </c>
      <c r="R132" s="13">
        <f>IFERROR(VLOOKUP($A132,'Datos de Fieldeo'!$A:$G,MATCH(R$1,'Datos de Fieldeo'!$A$1:$G$1,0),0),0)</f>
        <v>0</v>
      </c>
      <c r="S132" s="13">
        <f>IFERROR(VLOOKUP($A132,'Datos de Fieldeo'!$A:$G,MATCH(S$1,'Datos de Fieldeo'!$A$1:$G$1,0),0),0)</f>
        <v>1</v>
      </c>
    </row>
    <row r="133" spans="1:19" x14ac:dyDescent="0.25">
      <c r="A133" s="13" t="str">
        <f t="shared" si="2"/>
        <v>buehrma012010</v>
      </c>
      <c r="B133" s="16" t="s">
        <v>41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>
        <f>IFERROR(VLOOKUP($A133,'Datos de Fieldeo'!$A:$G,MATCH(P$1,'Datos de Fieldeo'!$A$1:$G$1,0),0),0)</f>
        <v>4</v>
      </c>
      <c r="Q133" s="13">
        <f>IFERROR(VLOOKUP($A133,'Datos de Fieldeo'!$A:$G,MATCH(Q$1,'Datos de Fieldeo'!$A$1:$G$1,0),0),0)</f>
        <v>46</v>
      </c>
      <c r="R133" s="13">
        <f>IFERROR(VLOOKUP($A133,'Datos de Fieldeo'!$A:$G,MATCH(R$1,'Datos de Fieldeo'!$A$1:$G$1,0),0),0)</f>
        <v>0</v>
      </c>
      <c r="S133" s="13">
        <f>IFERROR(VLOOKUP($A133,'Datos de Fieldeo'!$A:$G,MATCH(S$1,'Datos de Fieldeo'!$A$1:$G$1,0),0),0)</f>
        <v>4</v>
      </c>
    </row>
    <row r="134" spans="1:19" x14ac:dyDescent="0.25">
      <c r="A134" s="13" t="str">
        <f t="shared" si="2"/>
        <v>buentja012010</v>
      </c>
      <c r="B134" s="16" t="s">
        <v>1213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>
        <f>IFERROR(VLOOKUP($A134,'Datos de Fieldeo'!$A:$G,MATCH(P$1,'Datos de Fieldeo'!$A$1:$G$1,0),0),0)</f>
        <v>2</v>
      </c>
      <c r="Q134" s="13">
        <f>IFERROR(VLOOKUP($A134,'Datos de Fieldeo'!$A:$G,MATCH(Q$1,'Datos de Fieldeo'!$A$1:$G$1,0),0),0)</f>
        <v>1</v>
      </c>
      <c r="R134" s="13">
        <f>IFERROR(VLOOKUP($A134,'Datos de Fieldeo'!$A:$G,MATCH(R$1,'Datos de Fieldeo'!$A$1:$G$1,0),0),0)</f>
        <v>0</v>
      </c>
      <c r="S134" s="13">
        <f>IFERROR(VLOOKUP($A134,'Datos de Fieldeo'!$A:$G,MATCH(S$1,'Datos de Fieldeo'!$A$1:$G$1,0),0),0)</f>
        <v>0</v>
      </c>
    </row>
    <row r="135" spans="1:19" x14ac:dyDescent="0.25">
      <c r="A135" s="13" t="str">
        <f t="shared" si="2"/>
        <v>bulgeja012010</v>
      </c>
      <c r="B135" s="16" t="s">
        <v>498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>
        <f>IFERROR(VLOOKUP($A135,'Datos de Fieldeo'!$A:$G,MATCH(P$1,'Datos de Fieldeo'!$A$1:$G$1,0),0),0)</f>
        <v>3</v>
      </c>
      <c r="Q135" s="13">
        <f>IFERROR(VLOOKUP($A135,'Datos de Fieldeo'!$A:$G,MATCH(Q$1,'Datos de Fieldeo'!$A$1:$G$1,0),0),0)</f>
        <v>1</v>
      </c>
      <c r="R135" s="13">
        <f>IFERROR(VLOOKUP($A135,'Datos de Fieldeo'!$A:$G,MATCH(R$1,'Datos de Fieldeo'!$A$1:$G$1,0),0),0)</f>
        <v>0</v>
      </c>
      <c r="S135" s="13">
        <f>IFERROR(VLOOKUP($A135,'Datos de Fieldeo'!$A:$G,MATCH(S$1,'Datos de Fieldeo'!$A$1:$G$1,0),0),0)</f>
        <v>0</v>
      </c>
    </row>
    <row r="136" spans="1:19" x14ac:dyDescent="0.25">
      <c r="A136" s="13" t="str">
        <f t="shared" si="2"/>
        <v>bullibr012010</v>
      </c>
      <c r="B136" s="16" t="s">
        <v>499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>
        <f>IFERROR(VLOOKUP($A136,'Datos de Fieldeo'!$A:$G,MATCH(P$1,'Datos de Fieldeo'!$A$1:$G$1,0),0),0)</f>
        <v>6</v>
      </c>
      <c r="Q136" s="13">
        <f>IFERROR(VLOOKUP($A136,'Datos de Fieldeo'!$A:$G,MATCH(Q$1,'Datos de Fieldeo'!$A$1:$G$1,0),0),0)</f>
        <v>2</v>
      </c>
      <c r="R136" s="13">
        <f>IFERROR(VLOOKUP($A136,'Datos de Fieldeo'!$A:$G,MATCH(R$1,'Datos de Fieldeo'!$A$1:$G$1,0),0),0)</f>
        <v>2</v>
      </c>
      <c r="S136" s="13">
        <f>IFERROR(VLOOKUP($A136,'Datos de Fieldeo'!$A:$G,MATCH(S$1,'Datos de Fieldeo'!$A$1:$G$1,0),0),0)</f>
        <v>1</v>
      </c>
    </row>
    <row r="137" spans="1:19" x14ac:dyDescent="0.25">
      <c r="A137" s="13" t="str">
        <f t="shared" si="2"/>
        <v>bumgama012010</v>
      </c>
      <c r="B137" s="16" t="s">
        <v>1035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>
        <f>IFERROR(VLOOKUP($A137,'Datos de Fieldeo'!$A:$G,MATCH(P$1,'Datos de Fieldeo'!$A$1:$G$1,0),0),0)</f>
        <v>3</v>
      </c>
      <c r="Q137" s="13">
        <f>IFERROR(VLOOKUP($A137,'Datos de Fieldeo'!$A:$G,MATCH(Q$1,'Datos de Fieldeo'!$A$1:$G$1,0),0),0)</f>
        <v>10</v>
      </c>
      <c r="R137" s="13">
        <f>IFERROR(VLOOKUP($A137,'Datos de Fieldeo'!$A:$G,MATCH(R$1,'Datos de Fieldeo'!$A$1:$G$1,0),0),0)</f>
        <v>1</v>
      </c>
      <c r="S137" s="13">
        <f>IFERROR(VLOOKUP($A137,'Datos de Fieldeo'!$A:$G,MATCH(S$1,'Datos de Fieldeo'!$A$1:$G$1,0),0),0)</f>
        <v>0</v>
      </c>
    </row>
    <row r="138" spans="1:19" x14ac:dyDescent="0.25">
      <c r="A138" s="13" t="str">
        <f t="shared" si="2"/>
        <v>burkeja022010</v>
      </c>
      <c r="B138" s="16" t="s">
        <v>211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>
        <f>IFERROR(VLOOKUP($A138,'Datos de Fieldeo'!$A:$G,MATCH(P$1,'Datos de Fieldeo'!$A$1:$G$1,0),0),0)</f>
        <v>1</v>
      </c>
      <c r="Q138" s="13">
        <f>IFERROR(VLOOKUP($A138,'Datos de Fieldeo'!$A:$G,MATCH(Q$1,'Datos de Fieldeo'!$A$1:$G$1,0),0),0)</f>
        <v>0</v>
      </c>
      <c r="R138" s="13">
        <f>IFERROR(VLOOKUP($A138,'Datos de Fieldeo'!$A:$G,MATCH(R$1,'Datos de Fieldeo'!$A$1:$G$1,0),0),0)</f>
        <v>0</v>
      </c>
      <c r="S138" s="13">
        <f>IFERROR(VLOOKUP($A138,'Datos de Fieldeo'!$A:$G,MATCH(S$1,'Datos de Fieldeo'!$A$1:$G$1,0),0),0)</f>
        <v>0</v>
      </c>
    </row>
    <row r="139" spans="1:19" x14ac:dyDescent="0.25">
      <c r="A139" s="13" t="str">
        <f t="shared" si="2"/>
        <v>burneaj012010</v>
      </c>
      <c r="B139" s="16" t="s">
        <v>42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>
        <f>IFERROR(VLOOKUP($A139,'Datos de Fieldeo'!$A:$G,MATCH(P$1,'Datos de Fieldeo'!$A$1:$G$1,0),0),0)</f>
        <v>9</v>
      </c>
      <c r="Q139" s="13">
        <f>IFERROR(VLOOKUP($A139,'Datos de Fieldeo'!$A:$G,MATCH(Q$1,'Datos de Fieldeo'!$A$1:$G$1,0),0),0)</f>
        <v>16</v>
      </c>
      <c r="R139" s="13">
        <f>IFERROR(VLOOKUP($A139,'Datos de Fieldeo'!$A:$G,MATCH(R$1,'Datos de Fieldeo'!$A$1:$G$1,0),0),0)</f>
        <v>4</v>
      </c>
      <c r="S139" s="13">
        <f>IFERROR(VLOOKUP($A139,'Datos de Fieldeo'!$A:$G,MATCH(S$1,'Datos de Fieldeo'!$A$1:$G$1,0),0),0)</f>
        <v>1</v>
      </c>
    </row>
    <row r="140" spans="1:19" x14ac:dyDescent="0.25">
      <c r="A140" s="13" t="str">
        <f t="shared" si="2"/>
        <v>burneal012010</v>
      </c>
      <c r="B140" s="16" t="s">
        <v>1214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>
        <f>IFERROR(VLOOKUP($A140,'Datos de Fieldeo'!$A:$G,MATCH(P$1,'Datos de Fieldeo'!$A$1:$G$1,0),0),0)</f>
        <v>1</v>
      </c>
      <c r="Q140" s="13">
        <f>IFERROR(VLOOKUP($A140,'Datos de Fieldeo'!$A:$G,MATCH(Q$1,'Datos de Fieldeo'!$A$1:$G$1,0),0),0)</f>
        <v>5</v>
      </c>
      <c r="R140" s="13">
        <f>IFERROR(VLOOKUP($A140,'Datos de Fieldeo'!$A:$G,MATCH(R$1,'Datos de Fieldeo'!$A$1:$G$1,0),0),0)</f>
        <v>1</v>
      </c>
      <c r="S140" s="13">
        <f>IFERROR(VLOOKUP($A140,'Datos de Fieldeo'!$A:$G,MATCH(S$1,'Datos de Fieldeo'!$A$1:$G$1,0),0),0)</f>
        <v>0</v>
      </c>
    </row>
    <row r="141" spans="1:19" x14ac:dyDescent="0.25">
      <c r="A141" s="13" t="str">
        <f t="shared" si="2"/>
        <v>burnese012010</v>
      </c>
      <c r="B141" s="16" t="s">
        <v>404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>
        <f>IFERROR(VLOOKUP($A141,'Datos de Fieldeo'!$A:$G,MATCH(P$1,'Datos de Fieldeo'!$A$1:$G$1,0),0),0)</f>
        <v>5</v>
      </c>
      <c r="Q141" s="13">
        <f>IFERROR(VLOOKUP($A141,'Datos de Fieldeo'!$A:$G,MATCH(Q$1,'Datos de Fieldeo'!$A$1:$G$1,0),0),0)</f>
        <v>12</v>
      </c>
      <c r="R141" s="13">
        <f>IFERROR(VLOOKUP($A141,'Datos de Fieldeo'!$A:$G,MATCH(R$1,'Datos de Fieldeo'!$A$1:$G$1,0),0),0)</f>
        <v>0</v>
      </c>
      <c r="S141" s="13">
        <f>IFERROR(VLOOKUP($A141,'Datos de Fieldeo'!$A:$G,MATCH(S$1,'Datos de Fieldeo'!$A$1:$G$1,0),0),0)</f>
        <v>0</v>
      </c>
    </row>
    <row r="142" spans="1:19" x14ac:dyDescent="0.25">
      <c r="A142" s="13" t="str">
        <f t="shared" si="2"/>
        <v>burrebr012010</v>
      </c>
      <c r="B142" s="16" t="s">
        <v>610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>
        <f>IFERROR(VLOOKUP($A142,'Datos de Fieldeo'!$A:$G,MATCH(P$1,'Datos de Fieldeo'!$A$1:$G$1,0),0),0)</f>
        <v>0</v>
      </c>
      <c r="Q142" s="13">
        <f>IFERROR(VLOOKUP($A142,'Datos de Fieldeo'!$A:$G,MATCH(Q$1,'Datos de Fieldeo'!$A$1:$G$1,0),0),0)</f>
        <v>13</v>
      </c>
      <c r="R142" s="13">
        <f>IFERROR(VLOOKUP($A142,'Datos de Fieldeo'!$A:$G,MATCH(R$1,'Datos de Fieldeo'!$A$1:$G$1,0),0),0)</f>
        <v>0</v>
      </c>
      <c r="S142" s="13">
        <f>IFERROR(VLOOKUP($A142,'Datos de Fieldeo'!$A:$G,MATCH(S$1,'Datos de Fieldeo'!$A$1:$G$1,0),0),0)</f>
        <v>0</v>
      </c>
    </row>
    <row r="143" spans="1:19" x14ac:dyDescent="0.25">
      <c r="A143" s="13" t="str">
        <f t="shared" si="2"/>
        <v>burriem012010</v>
      </c>
      <c r="B143" s="16" t="s">
        <v>871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>
        <f>IFERROR(VLOOKUP($A143,'Datos de Fieldeo'!$A:$G,MATCH(P$1,'Datos de Fieldeo'!$A$1:$G$1,0),0),0)</f>
        <v>3</v>
      </c>
      <c r="Q143" s="13">
        <f>IFERROR(VLOOKUP($A143,'Datos de Fieldeo'!$A:$G,MATCH(Q$1,'Datos de Fieldeo'!$A$1:$G$1,0),0),0)</f>
        <v>1</v>
      </c>
      <c r="R143" s="13">
        <f>IFERROR(VLOOKUP($A143,'Datos de Fieldeo'!$A:$G,MATCH(R$1,'Datos de Fieldeo'!$A$1:$G$1,0),0),0)</f>
        <v>0</v>
      </c>
      <c r="S143" s="13">
        <f>IFERROR(VLOOKUP($A143,'Datos de Fieldeo'!$A:$G,MATCH(S$1,'Datos de Fieldeo'!$A$1:$G$1,0),0),0)</f>
        <v>0</v>
      </c>
    </row>
    <row r="144" spans="1:19" x14ac:dyDescent="0.25">
      <c r="A144" s="13" t="str">
        <f t="shared" si="2"/>
        <v>burtoja012010</v>
      </c>
      <c r="B144" s="16" t="s">
        <v>744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>
        <f>IFERROR(VLOOKUP($A144,'Datos de Fieldeo'!$A:$G,MATCH(P$1,'Datos de Fieldeo'!$A$1:$G$1,0),0),0)</f>
        <v>1</v>
      </c>
      <c r="Q144" s="13">
        <f>IFERROR(VLOOKUP($A144,'Datos de Fieldeo'!$A:$G,MATCH(Q$1,'Datos de Fieldeo'!$A$1:$G$1,0),0),0)</f>
        <v>0</v>
      </c>
      <c r="R144" s="13">
        <f>IFERROR(VLOOKUP($A144,'Datos de Fieldeo'!$A:$G,MATCH(R$1,'Datos de Fieldeo'!$A$1:$G$1,0),0),0)</f>
        <v>0</v>
      </c>
      <c r="S144" s="13">
        <f>IFERROR(VLOOKUP($A144,'Datos de Fieldeo'!$A:$G,MATCH(S$1,'Datos de Fieldeo'!$A$1:$G$1,0),0),0)</f>
        <v>0</v>
      </c>
    </row>
    <row r="145" spans="1:19" x14ac:dyDescent="0.25">
      <c r="A145" s="13" t="str">
        <f t="shared" si="2"/>
        <v>bushda012010</v>
      </c>
      <c r="B145" s="16" t="s">
        <v>405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>
        <f>IFERROR(VLOOKUP($A145,'Datos de Fieldeo'!$A:$G,MATCH(P$1,'Datos de Fieldeo'!$A$1:$G$1,0),0),0)</f>
        <v>7</v>
      </c>
      <c r="Q145" s="13">
        <f>IFERROR(VLOOKUP($A145,'Datos de Fieldeo'!$A:$G,MATCH(Q$1,'Datos de Fieldeo'!$A$1:$G$1,0),0),0)</f>
        <v>14</v>
      </c>
      <c r="R145" s="13">
        <f>IFERROR(VLOOKUP($A145,'Datos de Fieldeo'!$A:$G,MATCH(R$1,'Datos de Fieldeo'!$A$1:$G$1,0),0),0)</f>
        <v>1</v>
      </c>
      <c r="S145" s="13">
        <f>IFERROR(VLOOKUP($A145,'Datos de Fieldeo'!$A:$G,MATCH(S$1,'Datos de Fieldeo'!$A$1:$G$1,0),0),0)</f>
        <v>1</v>
      </c>
    </row>
    <row r="146" spans="1:19" x14ac:dyDescent="0.25">
      <c r="A146" s="13" t="str">
        <f t="shared" si="2"/>
        <v>buterdr012010</v>
      </c>
      <c r="B146" s="16" t="s">
        <v>1215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>
        <f>IFERROR(VLOOKUP($A146,'Datos de Fieldeo'!$A:$G,MATCH(P$1,'Datos de Fieldeo'!$A$1:$G$1,0),0),0)</f>
        <v>301</v>
      </c>
      <c r="Q146" s="13">
        <f>IFERROR(VLOOKUP($A146,'Datos de Fieldeo'!$A:$G,MATCH(Q$1,'Datos de Fieldeo'!$A$1:$G$1,0),0),0)</f>
        <v>26</v>
      </c>
      <c r="R146" s="13">
        <f>IFERROR(VLOOKUP($A146,'Datos de Fieldeo'!$A:$G,MATCH(R$1,'Datos de Fieldeo'!$A$1:$G$1,0),0),0)</f>
        <v>5</v>
      </c>
      <c r="S146" s="13">
        <f>IFERROR(VLOOKUP($A146,'Datos de Fieldeo'!$A:$G,MATCH(S$1,'Datos de Fieldeo'!$A$1:$G$1,0),0),0)</f>
        <v>3</v>
      </c>
    </row>
    <row r="147" spans="1:19" x14ac:dyDescent="0.25">
      <c r="A147" s="13" t="str">
        <f t="shared" si="2"/>
        <v>butlebi032010</v>
      </c>
      <c r="B147" s="16" t="s">
        <v>745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>
        <f>IFERROR(VLOOKUP($A147,'Datos de Fieldeo'!$A:$G,MATCH(P$1,'Datos de Fieldeo'!$A$1:$G$1,0),0),0)</f>
        <v>1002</v>
      </c>
      <c r="Q147" s="13">
        <f>IFERROR(VLOOKUP($A147,'Datos de Fieldeo'!$A:$G,MATCH(Q$1,'Datos de Fieldeo'!$A$1:$G$1,0),0),0)</f>
        <v>96</v>
      </c>
      <c r="R147" s="13">
        <f>IFERROR(VLOOKUP($A147,'Datos de Fieldeo'!$A:$G,MATCH(R$1,'Datos de Fieldeo'!$A$1:$G$1,0),0),0)</f>
        <v>6</v>
      </c>
      <c r="S147" s="13">
        <f>IFERROR(VLOOKUP($A147,'Datos de Fieldeo'!$A:$G,MATCH(S$1,'Datos de Fieldeo'!$A$1:$G$1,0),0),0)</f>
        <v>101</v>
      </c>
    </row>
    <row r="148" spans="1:19" x14ac:dyDescent="0.25">
      <c r="A148" s="13" t="str">
        <f t="shared" si="2"/>
        <v>byrdati012010</v>
      </c>
      <c r="B148" s="16" t="s">
        <v>44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>
        <f>IFERROR(VLOOKUP($A148,'Datos de Fieldeo'!$A:$G,MATCH(P$1,'Datos de Fieldeo'!$A$1:$G$1,0),0),0)</f>
        <v>0</v>
      </c>
      <c r="Q148" s="13">
        <f>IFERROR(VLOOKUP($A148,'Datos de Fieldeo'!$A:$G,MATCH(Q$1,'Datos de Fieldeo'!$A$1:$G$1,0),0),0)</f>
        <v>3</v>
      </c>
      <c r="R148" s="13">
        <f>IFERROR(VLOOKUP($A148,'Datos de Fieldeo'!$A:$G,MATCH(R$1,'Datos de Fieldeo'!$A$1:$G$1,0),0),0)</f>
        <v>0</v>
      </c>
      <c r="S148" s="13">
        <f>IFERROR(VLOOKUP($A148,'Datos de Fieldeo'!$A:$G,MATCH(S$1,'Datos de Fieldeo'!$A$1:$G$1,0),0),0)</f>
        <v>0</v>
      </c>
    </row>
    <row r="149" spans="1:19" x14ac:dyDescent="0.25">
      <c r="A149" s="13" t="str">
        <f t="shared" si="2"/>
        <v>byrdma012010</v>
      </c>
      <c r="B149" s="16" t="s">
        <v>268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>
        <f>IFERROR(VLOOKUP($A149,'Datos de Fieldeo'!$A:$G,MATCH(P$1,'Datos de Fieldeo'!$A$1:$G$1,0),0),0)</f>
        <v>371</v>
      </c>
      <c r="Q149" s="13">
        <f>IFERROR(VLOOKUP($A149,'Datos de Fieldeo'!$A:$G,MATCH(Q$1,'Datos de Fieldeo'!$A$1:$G$1,0),0),0)</f>
        <v>6</v>
      </c>
      <c r="R149" s="13">
        <f>IFERROR(VLOOKUP($A149,'Datos de Fieldeo'!$A:$G,MATCH(R$1,'Datos de Fieldeo'!$A$1:$G$1,0),0),0)</f>
        <v>3</v>
      </c>
      <c r="S149" s="13">
        <f>IFERROR(VLOOKUP($A149,'Datos de Fieldeo'!$A:$G,MATCH(S$1,'Datos de Fieldeo'!$A$1:$G$1,0),0),0)</f>
        <v>2</v>
      </c>
    </row>
    <row r="150" spans="1:19" x14ac:dyDescent="0.25">
      <c r="A150" s="13" t="str">
        <f t="shared" si="2"/>
        <v>byrneer012010</v>
      </c>
      <c r="B150" s="16" t="s">
        <v>45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>
        <f>IFERROR(VLOOKUP($A150,'Datos de Fieldeo'!$A:$G,MATCH(P$1,'Datos de Fieldeo'!$A$1:$G$1,0),0),0)</f>
        <v>28</v>
      </c>
      <c r="Q150" s="13">
        <f>IFERROR(VLOOKUP($A150,'Datos de Fieldeo'!$A:$G,MATCH(Q$1,'Datos de Fieldeo'!$A$1:$G$1,0),0),0)</f>
        <v>0</v>
      </c>
      <c r="R150" s="13">
        <f>IFERROR(VLOOKUP($A150,'Datos de Fieldeo'!$A:$G,MATCH(R$1,'Datos de Fieldeo'!$A$1:$G$1,0),0),0)</f>
        <v>0</v>
      </c>
      <c r="S150" s="13">
        <f>IFERROR(VLOOKUP($A150,'Datos de Fieldeo'!$A:$G,MATCH(S$1,'Datos de Fieldeo'!$A$1:$G$1,0),0),0)</f>
        <v>0</v>
      </c>
    </row>
    <row r="151" spans="1:19" x14ac:dyDescent="0.25">
      <c r="A151" s="13" t="str">
        <f t="shared" si="2"/>
        <v>cabreas012010</v>
      </c>
      <c r="B151" s="16" t="s">
        <v>746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>
        <f>IFERROR(VLOOKUP($A151,'Datos de Fieldeo'!$A:$G,MATCH(P$1,'Datos de Fieldeo'!$A$1:$G$1,0),0),0)</f>
        <v>148</v>
      </c>
      <c r="Q151" s="13">
        <f>IFERROR(VLOOKUP($A151,'Datos de Fieldeo'!$A:$G,MATCH(Q$1,'Datos de Fieldeo'!$A$1:$G$1,0),0),0)</f>
        <v>271</v>
      </c>
      <c r="R151" s="13">
        <f>IFERROR(VLOOKUP($A151,'Datos de Fieldeo'!$A:$G,MATCH(R$1,'Datos de Fieldeo'!$A$1:$G$1,0),0),0)</f>
        <v>12</v>
      </c>
      <c r="S151" s="13">
        <f>IFERROR(VLOOKUP($A151,'Datos de Fieldeo'!$A:$G,MATCH(S$1,'Datos de Fieldeo'!$A$1:$G$1,0),0),0)</f>
        <v>73</v>
      </c>
    </row>
    <row r="152" spans="1:19" x14ac:dyDescent="0.25">
      <c r="A152" s="13" t="str">
        <f t="shared" si="2"/>
        <v>cabreev012010</v>
      </c>
      <c r="B152" s="16" t="s">
        <v>1037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>
        <f>IFERROR(VLOOKUP($A152,'Datos de Fieldeo'!$A:$G,MATCH(P$1,'Datos de Fieldeo'!$A$1:$G$1,0),0),0)</f>
        <v>70</v>
      </c>
      <c r="Q152" s="13">
        <f>IFERROR(VLOOKUP($A152,'Datos de Fieldeo'!$A:$G,MATCH(Q$1,'Datos de Fieldeo'!$A$1:$G$1,0),0),0)</f>
        <v>152</v>
      </c>
      <c r="R152" s="13">
        <f>IFERROR(VLOOKUP($A152,'Datos de Fieldeo'!$A:$G,MATCH(R$1,'Datos de Fieldeo'!$A$1:$G$1,0),0),0)</f>
        <v>7</v>
      </c>
      <c r="S152" s="13">
        <f>IFERROR(VLOOKUP($A152,'Datos de Fieldeo'!$A:$G,MATCH(S$1,'Datos de Fieldeo'!$A$1:$G$1,0),0),0)</f>
        <v>33</v>
      </c>
    </row>
    <row r="153" spans="1:19" x14ac:dyDescent="0.25">
      <c r="A153" s="13" t="str">
        <f t="shared" si="2"/>
        <v>cabrefe012010</v>
      </c>
      <c r="B153" s="16" t="s">
        <v>406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>
        <f>IFERROR(VLOOKUP($A153,'Datos de Fieldeo'!$A:$G,MATCH(P$1,'Datos de Fieldeo'!$A$1:$G$1,0),0),0)</f>
        <v>0</v>
      </c>
      <c r="Q153" s="13">
        <f>IFERROR(VLOOKUP($A153,'Datos de Fieldeo'!$A:$G,MATCH(Q$1,'Datos de Fieldeo'!$A$1:$G$1,0),0),0)</f>
        <v>0</v>
      </c>
      <c r="R153" s="13">
        <f>IFERROR(VLOOKUP($A153,'Datos de Fieldeo'!$A:$G,MATCH(R$1,'Datos de Fieldeo'!$A$1:$G$1,0),0),0)</f>
        <v>0</v>
      </c>
      <c r="S153" s="13">
        <f>IFERROR(VLOOKUP($A153,'Datos de Fieldeo'!$A:$G,MATCH(S$1,'Datos de Fieldeo'!$A$1:$G$1,0),0),0)</f>
        <v>0</v>
      </c>
    </row>
    <row r="154" spans="1:19" x14ac:dyDescent="0.25">
      <c r="A154" s="13" t="str">
        <f t="shared" si="2"/>
        <v>cabreme012010</v>
      </c>
      <c r="B154" s="16" t="s">
        <v>500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>
        <f>IFERROR(VLOOKUP($A154,'Datos de Fieldeo'!$A:$G,MATCH(P$1,'Datos de Fieldeo'!$A$1:$G$1,0),0),0)</f>
        <v>213</v>
      </c>
      <c r="Q154" s="13">
        <f>IFERROR(VLOOKUP($A154,'Datos de Fieldeo'!$A:$G,MATCH(Q$1,'Datos de Fieldeo'!$A$1:$G$1,0),0),0)</f>
        <v>8</v>
      </c>
      <c r="R154" s="13">
        <f>IFERROR(VLOOKUP($A154,'Datos de Fieldeo'!$A:$G,MATCH(R$1,'Datos de Fieldeo'!$A$1:$G$1,0),0),0)</f>
        <v>4</v>
      </c>
      <c r="S154" s="13">
        <f>IFERROR(VLOOKUP($A154,'Datos de Fieldeo'!$A:$G,MATCH(S$1,'Datos de Fieldeo'!$A$1:$G$1,0),0),0)</f>
        <v>2</v>
      </c>
    </row>
    <row r="155" spans="1:19" x14ac:dyDescent="0.25">
      <c r="A155" s="13" t="str">
        <f t="shared" si="2"/>
        <v>cabremi012010</v>
      </c>
      <c r="B155" s="16" t="s">
        <v>335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>
        <f>IFERROR(VLOOKUP($A155,'Datos de Fieldeo'!$A:$G,MATCH(P$1,'Datos de Fieldeo'!$A$1:$G$1,0),0),0)</f>
        <v>1218</v>
      </c>
      <c r="Q155" s="13">
        <f>IFERROR(VLOOKUP($A155,'Datos de Fieldeo'!$A:$G,MATCH(Q$1,'Datos de Fieldeo'!$A$1:$G$1,0),0),0)</f>
        <v>96</v>
      </c>
      <c r="R155" s="13">
        <f>IFERROR(VLOOKUP($A155,'Datos de Fieldeo'!$A:$G,MATCH(R$1,'Datos de Fieldeo'!$A$1:$G$1,0),0),0)</f>
        <v>13</v>
      </c>
      <c r="S155" s="13">
        <f>IFERROR(VLOOKUP($A155,'Datos de Fieldeo'!$A:$G,MATCH(S$1,'Datos de Fieldeo'!$A$1:$G$1,0),0),0)</f>
        <v>133</v>
      </c>
    </row>
    <row r="156" spans="1:19" x14ac:dyDescent="0.25">
      <c r="A156" s="13" t="str">
        <f t="shared" si="2"/>
        <v>cabreor012010</v>
      </c>
      <c r="B156" s="16" t="s">
        <v>46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>
        <f>IFERROR(VLOOKUP($A156,'Datos de Fieldeo'!$A:$G,MATCH(P$1,'Datos de Fieldeo'!$A$1:$G$1,0),0),0)</f>
        <v>165</v>
      </c>
      <c r="Q156" s="13">
        <f>IFERROR(VLOOKUP($A156,'Datos de Fieldeo'!$A:$G,MATCH(Q$1,'Datos de Fieldeo'!$A$1:$G$1,0),0),0)</f>
        <v>300</v>
      </c>
      <c r="R156" s="13">
        <f>IFERROR(VLOOKUP($A156,'Datos de Fieldeo'!$A:$G,MATCH(R$1,'Datos de Fieldeo'!$A$1:$G$1,0),0),0)</f>
        <v>11</v>
      </c>
      <c r="S156" s="13">
        <f>IFERROR(VLOOKUP($A156,'Datos de Fieldeo'!$A:$G,MATCH(S$1,'Datos de Fieldeo'!$A$1:$G$1,0),0),0)</f>
        <v>60</v>
      </c>
    </row>
    <row r="157" spans="1:19" x14ac:dyDescent="0.25">
      <c r="A157" s="13" t="str">
        <f t="shared" si="2"/>
        <v>cahiltr012010</v>
      </c>
      <c r="B157" s="16" t="s">
        <v>1038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>
        <f>IFERROR(VLOOKUP($A157,'Datos de Fieldeo'!$A:$G,MATCH(P$1,'Datos de Fieldeo'!$A$1:$G$1,0),0),0)</f>
        <v>6</v>
      </c>
      <c r="Q157" s="13">
        <f>IFERROR(VLOOKUP($A157,'Datos de Fieldeo'!$A:$G,MATCH(Q$1,'Datos de Fieldeo'!$A$1:$G$1,0),0),0)</f>
        <v>54</v>
      </c>
      <c r="R157" s="13">
        <f>IFERROR(VLOOKUP($A157,'Datos de Fieldeo'!$A:$G,MATCH(R$1,'Datos de Fieldeo'!$A$1:$G$1,0),0),0)</f>
        <v>1</v>
      </c>
      <c r="S157" s="13">
        <f>IFERROR(VLOOKUP($A157,'Datos de Fieldeo'!$A:$G,MATCH(S$1,'Datos de Fieldeo'!$A$1:$G$1,0),0),0)</f>
        <v>2</v>
      </c>
    </row>
    <row r="158" spans="1:19" x14ac:dyDescent="0.25">
      <c r="A158" s="13" t="str">
        <f t="shared" si="2"/>
        <v>cainlo012010</v>
      </c>
      <c r="B158" s="16" t="s">
        <v>1216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>
        <f>IFERROR(VLOOKUP($A158,'Datos de Fieldeo'!$A:$G,MATCH(P$1,'Datos de Fieldeo'!$A$1:$G$1,0),0),0)</f>
        <v>101</v>
      </c>
      <c r="Q158" s="13">
        <f>IFERROR(VLOOKUP($A158,'Datos de Fieldeo'!$A:$G,MATCH(Q$1,'Datos de Fieldeo'!$A$1:$G$1,0),0),0)</f>
        <v>3</v>
      </c>
      <c r="R158" s="13">
        <f>IFERROR(VLOOKUP($A158,'Datos de Fieldeo'!$A:$G,MATCH(R$1,'Datos de Fieldeo'!$A$1:$G$1,0),0),0)</f>
        <v>2</v>
      </c>
      <c r="S158" s="13">
        <f>IFERROR(VLOOKUP($A158,'Datos de Fieldeo'!$A:$G,MATCH(S$1,'Datos de Fieldeo'!$A$1:$G$1,0),0),0)</f>
        <v>2</v>
      </c>
    </row>
    <row r="159" spans="1:19" x14ac:dyDescent="0.25">
      <c r="A159" s="13" t="str">
        <f t="shared" si="2"/>
        <v>cainma012010</v>
      </c>
      <c r="B159" s="16" t="s">
        <v>501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>
        <f>IFERROR(VLOOKUP($A159,'Datos de Fieldeo'!$A:$G,MATCH(P$1,'Datos de Fieldeo'!$A$1:$G$1,0),0),0)</f>
        <v>9</v>
      </c>
      <c r="Q159" s="13">
        <f>IFERROR(VLOOKUP($A159,'Datos de Fieldeo'!$A:$G,MATCH(Q$1,'Datos de Fieldeo'!$A$1:$G$1,0),0),0)</f>
        <v>24</v>
      </c>
      <c r="R159" s="13">
        <f>IFERROR(VLOOKUP($A159,'Datos de Fieldeo'!$A:$G,MATCH(R$1,'Datos de Fieldeo'!$A$1:$G$1,0),0),0)</f>
        <v>2</v>
      </c>
      <c r="S159" s="13">
        <f>IFERROR(VLOOKUP($A159,'Datos de Fieldeo'!$A:$G,MATCH(S$1,'Datos de Fieldeo'!$A$1:$G$1,0),0),0)</f>
        <v>0</v>
      </c>
    </row>
    <row r="160" spans="1:19" x14ac:dyDescent="0.25">
      <c r="A160" s="13" t="str">
        <f t="shared" si="2"/>
        <v>cairomi012010</v>
      </c>
      <c r="B160" s="16" t="s">
        <v>47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>
        <f>IFERROR(VLOOKUP($A160,'Datos de Fieldeo'!$A:$G,MATCH(P$1,'Datos de Fieldeo'!$A$1:$G$1,0),0),0)</f>
        <v>118</v>
      </c>
      <c r="Q160" s="13">
        <f>IFERROR(VLOOKUP($A160,'Datos de Fieldeo'!$A:$G,MATCH(Q$1,'Datos de Fieldeo'!$A$1:$G$1,0),0),0)</f>
        <v>41</v>
      </c>
      <c r="R160" s="13">
        <f>IFERROR(VLOOKUP($A160,'Datos de Fieldeo'!$A:$G,MATCH(R$1,'Datos de Fieldeo'!$A$1:$G$1,0),0),0)</f>
        <v>3</v>
      </c>
      <c r="S160" s="13">
        <f>IFERROR(VLOOKUP($A160,'Datos de Fieldeo'!$A:$G,MATCH(S$1,'Datos de Fieldeo'!$A$1:$G$1,0),0),0)</f>
        <v>19</v>
      </c>
    </row>
    <row r="161" spans="1:19" x14ac:dyDescent="0.25">
      <c r="A161" s="13" t="str">
        <f t="shared" si="2"/>
        <v>camermi012010</v>
      </c>
      <c r="B161" s="16" t="s">
        <v>48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>
        <f>IFERROR(VLOOKUP($A161,'Datos de Fieldeo'!$A:$G,MATCH(P$1,'Datos de Fieldeo'!$A$1:$G$1,0),0),0)</f>
        <v>111</v>
      </c>
      <c r="Q161" s="13">
        <f>IFERROR(VLOOKUP($A161,'Datos de Fieldeo'!$A:$G,MATCH(Q$1,'Datos de Fieldeo'!$A$1:$G$1,0),0),0)</f>
        <v>3</v>
      </c>
      <c r="R161" s="13">
        <f>IFERROR(VLOOKUP($A161,'Datos de Fieldeo'!$A:$G,MATCH(R$1,'Datos de Fieldeo'!$A$1:$G$1,0),0),0)</f>
        <v>2</v>
      </c>
      <c r="S161" s="13">
        <f>IFERROR(VLOOKUP($A161,'Datos de Fieldeo'!$A:$G,MATCH(S$1,'Datos de Fieldeo'!$A$1:$G$1,0),0),0)</f>
        <v>1</v>
      </c>
    </row>
    <row r="162" spans="1:19" x14ac:dyDescent="0.25">
      <c r="A162" s="13" t="str">
        <f t="shared" si="2"/>
        <v>campsh012010</v>
      </c>
      <c r="B162" s="16" t="s">
        <v>407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>
        <f>IFERROR(VLOOKUP($A162,'Datos de Fieldeo'!$A:$G,MATCH(P$1,'Datos de Fieldeo'!$A$1:$G$1,0),0),0)</f>
        <v>4</v>
      </c>
      <c r="Q162" s="13">
        <f>IFERROR(VLOOKUP($A162,'Datos de Fieldeo'!$A:$G,MATCH(Q$1,'Datos de Fieldeo'!$A$1:$G$1,0),0),0)</f>
        <v>4</v>
      </c>
      <c r="R162" s="13">
        <f>IFERROR(VLOOKUP($A162,'Datos de Fieldeo'!$A:$G,MATCH(R$1,'Datos de Fieldeo'!$A$1:$G$1,0),0),0)</f>
        <v>0</v>
      </c>
      <c r="S162" s="13">
        <f>IFERROR(VLOOKUP($A162,'Datos de Fieldeo'!$A:$G,MATCH(S$1,'Datos de Fieldeo'!$A$1:$G$1,0),0),0)</f>
        <v>1</v>
      </c>
    </row>
    <row r="163" spans="1:19" x14ac:dyDescent="0.25">
      <c r="A163" s="13" t="str">
        <f t="shared" si="2"/>
        <v>canoro012010</v>
      </c>
      <c r="B163" s="16" t="s">
        <v>502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>
        <f>IFERROR(VLOOKUP($A163,'Datos de Fieldeo'!$A:$G,MATCH(P$1,'Datos de Fieldeo'!$A$1:$G$1,0),0),0)</f>
        <v>341</v>
      </c>
      <c r="Q163" s="13">
        <f>IFERROR(VLOOKUP($A163,'Datos de Fieldeo'!$A:$G,MATCH(Q$1,'Datos de Fieldeo'!$A$1:$G$1,0),0),0)</f>
        <v>432</v>
      </c>
      <c r="R163" s="13">
        <f>IFERROR(VLOOKUP($A163,'Datos de Fieldeo'!$A:$G,MATCH(R$1,'Datos de Fieldeo'!$A$1:$G$1,0),0),0)</f>
        <v>3</v>
      </c>
      <c r="S163" s="13">
        <f>IFERROR(VLOOKUP($A163,'Datos de Fieldeo'!$A:$G,MATCH(S$1,'Datos de Fieldeo'!$A$1:$G$1,0),0),0)</f>
        <v>114</v>
      </c>
    </row>
    <row r="164" spans="1:19" x14ac:dyDescent="0.25">
      <c r="A164" s="13" t="str">
        <f t="shared" si="2"/>
        <v>capuach012010</v>
      </c>
      <c r="B164" s="16" t="s">
        <v>336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>
        <f>IFERROR(VLOOKUP($A164,'Datos de Fieldeo'!$A:$G,MATCH(P$1,'Datos de Fieldeo'!$A$1:$G$1,0),0),0)</f>
        <v>2</v>
      </c>
      <c r="Q164" s="13">
        <f>IFERROR(VLOOKUP($A164,'Datos de Fieldeo'!$A:$G,MATCH(Q$1,'Datos de Fieldeo'!$A$1:$G$1,0),0),0)</f>
        <v>10</v>
      </c>
      <c r="R164" s="13">
        <f>IFERROR(VLOOKUP($A164,'Datos de Fieldeo'!$A:$G,MATCH(R$1,'Datos de Fieldeo'!$A$1:$G$1,0),0),0)</f>
        <v>0</v>
      </c>
      <c r="S164" s="13">
        <f>IFERROR(VLOOKUP($A164,'Datos de Fieldeo'!$A:$G,MATCH(S$1,'Datos de Fieldeo'!$A$1:$G$1,0),0),0)</f>
        <v>0</v>
      </c>
    </row>
    <row r="165" spans="1:19" x14ac:dyDescent="0.25">
      <c r="A165" s="13" t="str">
        <f t="shared" si="2"/>
        <v>carides012010</v>
      </c>
      <c r="B165" s="16" t="s">
        <v>1039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>
        <f>IFERROR(VLOOKUP($A165,'Datos de Fieldeo'!$A:$G,MATCH(P$1,'Datos de Fieldeo'!$A$1:$G$1,0),0),0)</f>
        <v>0</v>
      </c>
      <c r="Q165" s="13">
        <f>IFERROR(VLOOKUP($A165,'Datos de Fieldeo'!$A:$G,MATCH(Q$1,'Datos de Fieldeo'!$A$1:$G$1,0),0),0)</f>
        <v>1</v>
      </c>
      <c r="R165" s="13">
        <f>IFERROR(VLOOKUP($A165,'Datos de Fieldeo'!$A:$G,MATCH(R$1,'Datos de Fieldeo'!$A$1:$G$1,0),0),0)</f>
        <v>0</v>
      </c>
      <c r="S165" s="13">
        <f>IFERROR(VLOOKUP($A165,'Datos de Fieldeo'!$A:$G,MATCH(S$1,'Datos de Fieldeo'!$A$1:$G$1,0),0),0)</f>
        <v>0</v>
      </c>
    </row>
    <row r="166" spans="1:19" x14ac:dyDescent="0.25">
      <c r="A166" s="13" t="str">
        <f t="shared" si="2"/>
        <v>carlilu012010</v>
      </c>
      <c r="B166" s="16" t="s">
        <v>873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>
        <f>IFERROR(VLOOKUP($A166,'Datos de Fieldeo'!$A:$G,MATCH(P$1,'Datos de Fieldeo'!$A$1:$G$1,0),0),0)</f>
        <v>34</v>
      </c>
      <c r="Q166" s="13">
        <f>IFERROR(VLOOKUP($A166,'Datos de Fieldeo'!$A:$G,MATCH(Q$1,'Datos de Fieldeo'!$A$1:$G$1,0),0),0)</f>
        <v>4</v>
      </c>
      <c r="R166" s="13">
        <f>IFERROR(VLOOKUP($A166,'Datos de Fieldeo'!$A:$G,MATCH(R$1,'Datos de Fieldeo'!$A$1:$G$1,0),0),0)</f>
        <v>0</v>
      </c>
      <c r="S166" s="13">
        <f>IFERROR(VLOOKUP($A166,'Datos de Fieldeo'!$A:$G,MATCH(S$1,'Datos de Fieldeo'!$A$1:$G$1,0),0),0)</f>
        <v>1</v>
      </c>
    </row>
    <row r="167" spans="1:19" x14ac:dyDescent="0.25">
      <c r="A167" s="13" t="str">
        <f t="shared" si="2"/>
        <v>carlsje012010</v>
      </c>
      <c r="B167" s="16" t="s">
        <v>874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>
        <f>IFERROR(VLOOKUP($A167,'Datos de Fieldeo'!$A:$G,MATCH(P$1,'Datos de Fieldeo'!$A$1:$G$1,0),0),0)</f>
        <v>2</v>
      </c>
      <c r="Q167" s="13">
        <f>IFERROR(VLOOKUP($A167,'Datos de Fieldeo'!$A:$G,MATCH(Q$1,'Datos de Fieldeo'!$A$1:$G$1,0),0),0)</f>
        <v>2</v>
      </c>
      <c r="R167" s="13">
        <f>IFERROR(VLOOKUP($A167,'Datos de Fieldeo'!$A:$G,MATCH(R$1,'Datos de Fieldeo'!$A$1:$G$1,0),0),0)</f>
        <v>0</v>
      </c>
      <c r="S167" s="13">
        <f>IFERROR(VLOOKUP($A167,'Datos de Fieldeo'!$A:$G,MATCH(S$1,'Datos de Fieldeo'!$A$1:$G$1,0),0),0)</f>
        <v>1</v>
      </c>
    </row>
    <row r="168" spans="1:19" x14ac:dyDescent="0.25">
      <c r="A168" s="13" t="str">
        <f t="shared" si="2"/>
        <v>carmofa012010</v>
      </c>
      <c r="B168" s="16" t="s">
        <v>612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>
        <f>IFERROR(VLOOKUP($A168,'Datos de Fieldeo'!$A:$G,MATCH(P$1,'Datos de Fieldeo'!$A$1:$G$1,0),0),0)</f>
        <v>22</v>
      </c>
      <c r="Q168" s="13">
        <f>IFERROR(VLOOKUP($A168,'Datos de Fieldeo'!$A:$G,MATCH(Q$1,'Datos de Fieldeo'!$A$1:$G$1,0),0),0)</f>
        <v>39</v>
      </c>
      <c r="R168" s="13">
        <f>IFERROR(VLOOKUP($A168,'Datos de Fieldeo'!$A:$G,MATCH(R$1,'Datos de Fieldeo'!$A$1:$G$1,0),0),0)</f>
        <v>2</v>
      </c>
      <c r="S168" s="13">
        <f>IFERROR(VLOOKUP($A168,'Datos de Fieldeo'!$A:$G,MATCH(S$1,'Datos de Fieldeo'!$A$1:$G$1,0),0),0)</f>
        <v>6</v>
      </c>
    </row>
    <row r="169" spans="1:19" x14ac:dyDescent="0.25">
      <c r="A169" s="13" t="str">
        <f t="shared" si="2"/>
        <v>carpean012010</v>
      </c>
      <c r="B169" s="16" t="s">
        <v>875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>
        <f>IFERROR(VLOOKUP($A169,'Datos de Fieldeo'!$A:$G,MATCH(P$1,'Datos de Fieldeo'!$A$1:$G$1,0),0),0)</f>
        <v>0</v>
      </c>
      <c r="Q169" s="13">
        <f>IFERROR(VLOOKUP($A169,'Datos de Fieldeo'!$A:$G,MATCH(Q$1,'Datos de Fieldeo'!$A$1:$G$1,0),0),0)</f>
        <v>3</v>
      </c>
      <c r="R169" s="13">
        <f>IFERROR(VLOOKUP($A169,'Datos de Fieldeo'!$A:$G,MATCH(R$1,'Datos de Fieldeo'!$A$1:$G$1,0),0),0)</f>
        <v>0</v>
      </c>
      <c r="S169" s="13">
        <f>IFERROR(VLOOKUP($A169,'Datos de Fieldeo'!$A:$G,MATCH(S$1,'Datos de Fieldeo'!$A$1:$G$1,0),0),0)</f>
        <v>0</v>
      </c>
    </row>
    <row r="170" spans="1:19" x14ac:dyDescent="0.25">
      <c r="A170" s="13" t="str">
        <f t="shared" si="2"/>
        <v>carpech012010</v>
      </c>
      <c r="B170" s="16" t="s">
        <v>50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>
        <f>IFERROR(VLOOKUP($A170,'Datos de Fieldeo'!$A:$G,MATCH(P$1,'Datos de Fieldeo'!$A$1:$G$1,0),0),0)</f>
        <v>35</v>
      </c>
      <c r="Q170" s="13">
        <f>IFERROR(VLOOKUP($A170,'Datos de Fieldeo'!$A:$G,MATCH(Q$1,'Datos de Fieldeo'!$A$1:$G$1,0),0),0)</f>
        <v>29</v>
      </c>
      <c r="R170" s="13">
        <f>IFERROR(VLOOKUP($A170,'Datos de Fieldeo'!$A:$G,MATCH(R$1,'Datos de Fieldeo'!$A$1:$G$1,0),0),0)</f>
        <v>1</v>
      </c>
      <c r="S170" s="13">
        <f>IFERROR(VLOOKUP($A170,'Datos de Fieldeo'!$A:$G,MATCH(S$1,'Datos de Fieldeo'!$A$1:$G$1,0),0),0)</f>
        <v>4</v>
      </c>
    </row>
    <row r="171" spans="1:19" x14ac:dyDescent="0.25">
      <c r="A171" s="13" t="str">
        <f t="shared" si="2"/>
        <v>carpmi012010</v>
      </c>
      <c r="B171" s="16" t="s">
        <v>1040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>
        <f>IFERROR(VLOOKUP($A171,'Datos de Fieldeo'!$A:$G,MATCH(P$1,'Datos de Fieldeo'!$A$1:$G$1,0),0),0)</f>
        <v>65</v>
      </c>
      <c r="Q171" s="13">
        <f>IFERROR(VLOOKUP($A171,'Datos de Fieldeo'!$A:$G,MATCH(Q$1,'Datos de Fieldeo'!$A$1:$G$1,0),0),0)</f>
        <v>4</v>
      </c>
      <c r="R171" s="13">
        <f>IFERROR(VLOOKUP($A171,'Datos de Fieldeo'!$A:$G,MATCH(R$1,'Datos de Fieldeo'!$A$1:$G$1,0),0),0)</f>
        <v>0</v>
      </c>
      <c r="S171" s="13">
        <f>IFERROR(VLOOKUP($A171,'Datos de Fieldeo'!$A:$G,MATCH(S$1,'Datos de Fieldeo'!$A$1:$G$1,0),0),0)</f>
        <v>3</v>
      </c>
    </row>
    <row r="172" spans="1:19" x14ac:dyDescent="0.25">
      <c r="A172" s="13" t="str">
        <f t="shared" si="2"/>
        <v>carraca012010</v>
      </c>
      <c r="B172" s="16" t="s">
        <v>1041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>
        <f>IFERROR(VLOOKUP($A172,'Datos de Fieldeo'!$A:$G,MATCH(P$1,'Datos de Fieldeo'!$A$1:$G$1,0),0),0)</f>
        <v>3</v>
      </c>
      <c r="Q172" s="13">
        <f>IFERROR(VLOOKUP($A172,'Datos de Fieldeo'!$A:$G,MATCH(Q$1,'Datos de Fieldeo'!$A$1:$G$1,0),0),0)</f>
        <v>5</v>
      </c>
      <c r="R172" s="13">
        <f>IFERROR(VLOOKUP($A172,'Datos de Fieldeo'!$A:$G,MATCH(R$1,'Datos de Fieldeo'!$A$1:$G$1,0),0),0)</f>
        <v>0</v>
      </c>
      <c r="S172" s="13">
        <f>IFERROR(VLOOKUP($A172,'Datos de Fieldeo'!$A:$G,MATCH(S$1,'Datos de Fieldeo'!$A$1:$G$1,0),0),0)</f>
        <v>0</v>
      </c>
    </row>
    <row r="173" spans="1:19" x14ac:dyDescent="0.25">
      <c r="A173" s="13" t="str">
        <f t="shared" si="2"/>
        <v>carrobr012010</v>
      </c>
      <c r="B173" s="16" t="s">
        <v>747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>
        <f>IFERROR(VLOOKUP($A173,'Datos de Fieldeo'!$A:$G,MATCH(P$1,'Datos de Fieldeo'!$A$1:$G$1,0),0),0)</f>
        <v>33</v>
      </c>
      <c r="Q173" s="13">
        <f>IFERROR(VLOOKUP($A173,'Datos de Fieldeo'!$A:$G,MATCH(Q$1,'Datos de Fieldeo'!$A$1:$G$1,0),0),0)</f>
        <v>2</v>
      </c>
      <c r="R173" s="13">
        <f>IFERROR(VLOOKUP($A173,'Datos de Fieldeo'!$A:$G,MATCH(R$1,'Datos de Fieldeo'!$A$1:$G$1,0),0),0)</f>
        <v>1</v>
      </c>
      <c r="S173" s="13">
        <f>IFERROR(VLOOKUP($A173,'Datos de Fieldeo'!$A:$G,MATCH(S$1,'Datos de Fieldeo'!$A$1:$G$1,0),0),0)</f>
        <v>0</v>
      </c>
    </row>
    <row r="174" spans="1:19" x14ac:dyDescent="0.25">
      <c r="A174" s="13" t="str">
        <f t="shared" si="2"/>
        <v>carroja012010</v>
      </c>
      <c r="B174" s="16" t="s">
        <v>269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>
        <f>IFERROR(VLOOKUP($A174,'Datos de Fieldeo'!$A:$G,MATCH(P$1,'Datos de Fieldeo'!$A$1:$G$1,0),0),0)</f>
        <v>146</v>
      </c>
      <c r="Q174" s="13">
        <f>IFERROR(VLOOKUP($A174,'Datos de Fieldeo'!$A:$G,MATCH(Q$1,'Datos de Fieldeo'!$A$1:$G$1,0),0),0)</f>
        <v>287</v>
      </c>
      <c r="R174" s="13">
        <f>IFERROR(VLOOKUP($A174,'Datos de Fieldeo'!$A:$G,MATCH(R$1,'Datos de Fieldeo'!$A$1:$G$1,0),0),0)</f>
        <v>6</v>
      </c>
      <c r="S174" s="13">
        <f>IFERROR(VLOOKUP($A174,'Datos de Fieldeo'!$A:$G,MATCH(S$1,'Datos de Fieldeo'!$A$1:$G$1,0),0),0)</f>
        <v>45</v>
      </c>
    </row>
    <row r="175" spans="1:19" x14ac:dyDescent="0.25">
      <c r="A175" s="13" t="str">
        <f t="shared" si="2"/>
        <v>carsoma012010</v>
      </c>
      <c r="B175" s="16" t="s">
        <v>1042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>
        <f>IFERROR(VLOOKUP($A175,'Datos de Fieldeo'!$A:$G,MATCH(P$1,'Datos de Fieldeo'!$A$1:$G$1,0),0),0)</f>
        <v>45</v>
      </c>
      <c r="Q175" s="13">
        <f>IFERROR(VLOOKUP($A175,'Datos de Fieldeo'!$A:$G,MATCH(Q$1,'Datos de Fieldeo'!$A$1:$G$1,0),0),0)</f>
        <v>2</v>
      </c>
      <c r="R175" s="13">
        <f>IFERROR(VLOOKUP($A175,'Datos de Fieldeo'!$A:$G,MATCH(R$1,'Datos de Fieldeo'!$A$1:$G$1,0),0),0)</f>
        <v>0</v>
      </c>
      <c r="S175" s="13">
        <f>IFERROR(VLOOKUP($A175,'Datos de Fieldeo'!$A:$G,MATCH(S$1,'Datos de Fieldeo'!$A$1:$G$1,0),0),0)</f>
        <v>0</v>
      </c>
    </row>
    <row r="176" spans="1:19" x14ac:dyDescent="0.25">
      <c r="A176" s="13" t="str">
        <f t="shared" si="2"/>
        <v>cartech012010</v>
      </c>
      <c r="B176" s="16" t="s">
        <v>876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>
        <f>IFERROR(VLOOKUP($A176,'Datos de Fieldeo'!$A:$G,MATCH(P$1,'Datos de Fieldeo'!$A$1:$G$1,0),0),0)</f>
        <v>30</v>
      </c>
      <c r="Q176" s="13">
        <f>IFERROR(VLOOKUP($A176,'Datos de Fieldeo'!$A:$G,MATCH(Q$1,'Datos de Fieldeo'!$A$1:$G$1,0),0),0)</f>
        <v>0</v>
      </c>
      <c r="R176" s="13">
        <f>IFERROR(VLOOKUP($A176,'Datos de Fieldeo'!$A:$G,MATCH(R$1,'Datos de Fieldeo'!$A$1:$G$1,0),0),0)</f>
        <v>0</v>
      </c>
      <c r="S176" s="13">
        <f>IFERROR(VLOOKUP($A176,'Datos de Fieldeo'!$A:$G,MATCH(S$1,'Datos de Fieldeo'!$A$1:$G$1,0),0),0)</f>
        <v>0</v>
      </c>
    </row>
    <row r="177" spans="1:19" x14ac:dyDescent="0.25">
      <c r="A177" s="13" t="str">
        <f t="shared" si="2"/>
        <v>cartech022010</v>
      </c>
      <c r="B177" s="16" t="s">
        <v>1217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>
        <f>IFERROR(VLOOKUP($A177,'Datos de Fieldeo'!$A:$G,MATCH(P$1,'Datos de Fieldeo'!$A$1:$G$1,0),0),0)</f>
        <v>25</v>
      </c>
      <c r="Q177" s="13">
        <f>IFERROR(VLOOKUP($A177,'Datos de Fieldeo'!$A:$G,MATCH(Q$1,'Datos de Fieldeo'!$A$1:$G$1,0),0),0)</f>
        <v>0</v>
      </c>
      <c r="R177" s="13">
        <f>IFERROR(VLOOKUP($A177,'Datos de Fieldeo'!$A:$G,MATCH(R$1,'Datos de Fieldeo'!$A$1:$G$1,0),0),0)</f>
        <v>2</v>
      </c>
      <c r="S177" s="13">
        <f>IFERROR(VLOOKUP($A177,'Datos de Fieldeo'!$A:$G,MATCH(S$1,'Datos de Fieldeo'!$A$1:$G$1,0),0),0)</f>
        <v>0</v>
      </c>
    </row>
    <row r="178" spans="1:19" x14ac:dyDescent="0.25">
      <c r="A178" s="13" t="str">
        <f t="shared" si="2"/>
        <v>cashnan012010</v>
      </c>
      <c r="B178" s="16" t="s">
        <v>1218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>
        <f>IFERROR(VLOOKUP($A178,'Datos de Fieldeo'!$A:$G,MATCH(P$1,'Datos de Fieldeo'!$A$1:$G$1,0),0),0)</f>
        <v>3</v>
      </c>
      <c r="Q178" s="13">
        <f>IFERROR(VLOOKUP($A178,'Datos de Fieldeo'!$A:$G,MATCH(Q$1,'Datos de Fieldeo'!$A$1:$G$1,0),0),0)</f>
        <v>13</v>
      </c>
      <c r="R178" s="13">
        <f>IFERROR(VLOOKUP($A178,'Datos de Fieldeo'!$A:$G,MATCH(R$1,'Datos de Fieldeo'!$A$1:$G$1,0),0),0)</f>
        <v>0</v>
      </c>
      <c r="S178" s="13">
        <f>IFERROR(VLOOKUP($A178,'Datos de Fieldeo'!$A:$G,MATCH(S$1,'Datos de Fieldeo'!$A$1:$G$1,0),0),0)</f>
        <v>2</v>
      </c>
    </row>
    <row r="179" spans="1:19" x14ac:dyDescent="0.25">
      <c r="A179" s="13" t="str">
        <f t="shared" si="2"/>
        <v>casilal012010</v>
      </c>
      <c r="B179" s="16" t="s">
        <v>613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>
        <f>IFERROR(VLOOKUP($A179,'Datos de Fieldeo'!$A:$G,MATCH(P$1,'Datos de Fieldeo'!$A$1:$G$1,0),0),0)</f>
        <v>66</v>
      </c>
      <c r="Q179" s="13">
        <f>IFERROR(VLOOKUP($A179,'Datos de Fieldeo'!$A:$G,MATCH(Q$1,'Datos de Fieldeo'!$A$1:$G$1,0),0),0)</f>
        <v>122</v>
      </c>
      <c r="R179" s="13">
        <f>IFERROR(VLOOKUP($A179,'Datos de Fieldeo'!$A:$G,MATCH(R$1,'Datos de Fieldeo'!$A$1:$G$1,0),0),0)</f>
        <v>5</v>
      </c>
      <c r="S179" s="13">
        <f>IFERROR(VLOOKUP($A179,'Datos de Fieldeo'!$A:$G,MATCH(S$1,'Datos de Fieldeo'!$A$1:$G$1,0),0),0)</f>
        <v>26</v>
      </c>
    </row>
    <row r="180" spans="1:19" x14ac:dyDescent="0.25">
      <c r="A180" s="13" t="str">
        <f t="shared" si="2"/>
        <v>cassebo012010</v>
      </c>
      <c r="B180" s="16" t="s">
        <v>1219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>
        <f>IFERROR(VLOOKUP($A180,'Datos de Fieldeo'!$A:$G,MATCH(P$1,'Datos de Fieldeo'!$A$1:$G$1,0),0),0)</f>
        <v>2</v>
      </c>
      <c r="Q180" s="13">
        <f>IFERROR(VLOOKUP($A180,'Datos de Fieldeo'!$A:$G,MATCH(Q$1,'Datos de Fieldeo'!$A$1:$G$1,0),0),0)</f>
        <v>3</v>
      </c>
      <c r="R180" s="13">
        <f>IFERROR(VLOOKUP($A180,'Datos de Fieldeo'!$A:$G,MATCH(R$1,'Datos de Fieldeo'!$A$1:$G$1,0),0),0)</f>
        <v>0</v>
      </c>
      <c r="S180" s="13">
        <f>IFERROR(VLOOKUP($A180,'Datos de Fieldeo'!$A:$G,MATCH(S$1,'Datos de Fieldeo'!$A$1:$G$1,0),0),0)</f>
        <v>0</v>
      </c>
    </row>
    <row r="181" spans="1:19" x14ac:dyDescent="0.25">
      <c r="A181" s="13" t="str">
        <f t="shared" si="2"/>
        <v>castial022010</v>
      </c>
      <c r="B181" s="16" t="s">
        <v>877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>
        <f>IFERROR(VLOOKUP($A181,'Datos de Fieldeo'!$A:$G,MATCH(P$1,'Datos de Fieldeo'!$A$1:$G$1,0),0),0)</f>
        <v>1</v>
      </c>
      <c r="Q181" s="13">
        <f>IFERROR(VLOOKUP($A181,'Datos de Fieldeo'!$A:$G,MATCH(Q$1,'Datos de Fieldeo'!$A$1:$G$1,0),0),0)</f>
        <v>2</v>
      </c>
      <c r="R181" s="13">
        <f>IFERROR(VLOOKUP($A181,'Datos de Fieldeo'!$A:$G,MATCH(R$1,'Datos de Fieldeo'!$A$1:$G$1,0),0),0)</f>
        <v>0</v>
      </c>
      <c r="S181" s="13">
        <f>IFERROR(VLOOKUP($A181,'Datos de Fieldeo'!$A:$G,MATCH(S$1,'Datos de Fieldeo'!$A$1:$G$1,0),0),0)</f>
        <v>1</v>
      </c>
    </row>
    <row r="182" spans="1:19" x14ac:dyDescent="0.25">
      <c r="A182" s="13" t="str">
        <f t="shared" si="2"/>
        <v>castilu012010</v>
      </c>
      <c r="B182" s="16" t="s">
        <v>51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>
        <f>IFERROR(VLOOKUP($A182,'Datos de Fieldeo'!$A:$G,MATCH(P$1,'Datos de Fieldeo'!$A$1:$G$1,0),0),0)</f>
        <v>122</v>
      </c>
      <c r="Q182" s="13">
        <f>IFERROR(VLOOKUP($A182,'Datos de Fieldeo'!$A:$G,MATCH(Q$1,'Datos de Fieldeo'!$A$1:$G$1,0),0),0)</f>
        <v>176</v>
      </c>
      <c r="R182" s="13">
        <f>IFERROR(VLOOKUP($A182,'Datos de Fieldeo'!$A:$G,MATCH(R$1,'Datos de Fieldeo'!$A$1:$G$1,0),0),0)</f>
        <v>2</v>
      </c>
      <c r="S182" s="13">
        <f>IFERROR(VLOOKUP($A182,'Datos de Fieldeo'!$A:$G,MATCH(S$1,'Datos de Fieldeo'!$A$1:$G$1,0),0),0)</f>
        <v>38</v>
      </c>
    </row>
    <row r="183" spans="1:19" x14ac:dyDescent="0.25">
      <c r="A183" s="13" t="str">
        <f t="shared" si="2"/>
        <v>castiwe012010</v>
      </c>
      <c r="B183" s="16" t="s">
        <v>1220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>
        <f>IFERROR(VLOOKUP($A183,'Datos de Fieldeo'!$A:$G,MATCH(P$1,'Datos de Fieldeo'!$A$1:$G$1,0),0),0)</f>
        <v>33</v>
      </c>
      <c r="Q183" s="13">
        <f>IFERROR(VLOOKUP($A183,'Datos de Fieldeo'!$A:$G,MATCH(Q$1,'Datos de Fieldeo'!$A$1:$G$1,0),0),0)</f>
        <v>3</v>
      </c>
      <c r="R183" s="13">
        <f>IFERROR(VLOOKUP($A183,'Datos de Fieldeo'!$A:$G,MATCH(R$1,'Datos de Fieldeo'!$A$1:$G$1,0),0),0)</f>
        <v>0</v>
      </c>
      <c r="S183" s="13">
        <f>IFERROR(VLOOKUP($A183,'Datos de Fieldeo'!$A:$G,MATCH(S$1,'Datos de Fieldeo'!$A$1:$G$1,0),0),0)</f>
        <v>0</v>
      </c>
    </row>
    <row r="184" spans="1:19" x14ac:dyDescent="0.25">
      <c r="A184" s="13" t="str">
        <f t="shared" si="2"/>
        <v>castrja012010</v>
      </c>
      <c r="B184" s="16" t="s">
        <v>1221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>
        <f>IFERROR(VLOOKUP($A184,'Datos de Fieldeo'!$A:$G,MATCH(P$1,'Datos de Fieldeo'!$A$1:$G$1,0),0),0)</f>
        <v>449</v>
      </c>
      <c r="Q184" s="13">
        <f>IFERROR(VLOOKUP($A184,'Datos de Fieldeo'!$A:$G,MATCH(Q$1,'Datos de Fieldeo'!$A$1:$G$1,0),0),0)</f>
        <v>34</v>
      </c>
      <c r="R184" s="13">
        <f>IFERROR(VLOOKUP($A184,'Datos de Fieldeo'!$A:$G,MATCH(R$1,'Datos de Fieldeo'!$A$1:$G$1,0),0),0)</f>
        <v>2</v>
      </c>
      <c r="S184" s="13">
        <f>IFERROR(VLOOKUP($A184,'Datos de Fieldeo'!$A:$G,MATCH(S$1,'Datos de Fieldeo'!$A$1:$G$1,0),0),0)</f>
        <v>6</v>
      </c>
    </row>
    <row r="185" spans="1:19" x14ac:dyDescent="0.25">
      <c r="A185" s="13" t="str">
        <f t="shared" si="2"/>
        <v>castrra012010</v>
      </c>
      <c r="B185" s="16" t="s">
        <v>53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>
        <f>IFERROR(VLOOKUP($A185,'Datos de Fieldeo'!$A:$G,MATCH(P$1,'Datos de Fieldeo'!$A$1:$G$1,0),0),0)</f>
        <v>214</v>
      </c>
      <c r="Q185" s="13">
        <f>IFERROR(VLOOKUP($A185,'Datos de Fieldeo'!$A:$G,MATCH(Q$1,'Datos de Fieldeo'!$A$1:$G$1,0),0),0)</f>
        <v>14</v>
      </c>
      <c r="R185" s="13">
        <f>IFERROR(VLOOKUP($A185,'Datos de Fieldeo'!$A:$G,MATCH(R$1,'Datos de Fieldeo'!$A$1:$G$1,0),0),0)</f>
        <v>1</v>
      </c>
      <c r="S185" s="13">
        <f>IFERROR(VLOOKUP($A185,'Datos de Fieldeo'!$A:$G,MATCH(S$1,'Datos de Fieldeo'!$A$1:$G$1,0),0),0)</f>
        <v>0</v>
      </c>
    </row>
    <row r="186" spans="1:19" x14ac:dyDescent="0.25">
      <c r="A186" s="13" t="str">
        <f t="shared" si="2"/>
        <v>castrst012010</v>
      </c>
      <c r="B186" s="16" t="s">
        <v>1222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>
        <f>IFERROR(VLOOKUP($A186,'Datos de Fieldeo'!$A:$G,MATCH(P$1,'Datos de Fieldeo'!$A$1:$G$1,0),0),0)</f>
        <v>183</v>
      </c>
      <c r="Q186" s="13">
        <f>IFERROR(VLOOKUP($A186,'Datos de Fieldeo'!$A:$G,MATCH(Q$1,'Datos de Fieldeo'!$A$1:$G$1,0),0),0)</f>
        <v>334</v>
      </c>
      <c r="R186" s="13">
        <f>IFERROR(VLOOKUP($A186,'Datos de Fieldeo'!$A:$G,MATCH(R$1,'Datos de Fieldeo'!$A$1:$G$1,0),0),0)</f>
        <v>27</v>
      </c>
      <c r="S186" s="13">
        <f>IFERROR(VLOOKUP($A186,'Datos de Fieldeo'!$A:$G,MATCH(S$1,'Datos de Fieldeo'!$A$1:$G$1,0),0),0)</f>
        <v>74</v>
      </c>
    </row>
    <row r="187" spans="1:19" x14ac:dyDescent="0.25">
      <c r="A187" s="13" t="str">
        <f t="shared" si="2"/>
        <v>catalfr012010</v>
      </c>
      <c r="B187" s="16" t="s">
        <v>54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>
        <f>IFERROR(VLOOKUP($A187,'Datos de Fieldeo'!$A:$G,MATCH(P$1,'Datos de Fieldeo'!$A$1:$G$1,0),0),0)</f>
        <v>0</v>
      </c>
      <c r="Q187" s="13">
        <f>IFERROR(VLOOKUP($A187,'Datos de Fieldeo'!$A:$G,MATCH(Q$1,'Datos de Fieldeo'!$A$1:$G$1,0),0),0)</f>
        <v>0</v>
      </c>
      <c r="R187" s="13">
        <f>IFERROR(VLOOKUP($A187,'Datos de Fieldeo'!$A:$G,MATCH(R$1,'Datos de Fieldeo'!$A$1:$G$1,0),0),0)</f>
        <v>0</v>
      </c>
      <c r="S187" s="13">
        <f>IFERROR(VLOOKUP($A187,'Datos de Fieldeo'!$A:$G,MATCH(S$1,'Datos de Fieldeo'!$A$1:$G$1,0),0),0)</f>
        <v>0</v>
      </c>
    </row>
    <row r="188" spans="1:19" x14ac:dyDescent="0.25">
      <c r="A188" s="13" t="str">
        <f t="shared" si="2"/>
        <v>cecilbr012010</v>
      </c>
      <c r="B188" s="16" t="s">
        <v>1043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>
        <f>IFERROR(VLOOKUP($A188,'Datos de Fieldeo'!$A:$G,MATCH(P$1,'Datos de Fieldeo'!$A$1:$G$1,0),0),0)</f>
        <v>3</v>
      </c>
      <c r="Q188" s="13">
        <f>IFERROR(VLOOKUP($A188,'Datos de Fieldeo'!$A:$G,MATCH(Q$1,'Datos de Fieldeo'!$A$1:$G$1,0),0),0)</f>
        <v>21</v>
      </c>
      <c r="R188" s="13">
        <f>IFERROR(VLOOKUP($A188,'Datos de Fieldeo'!$A:$G,MATCH(R$1,'Datos de Fieldeo'!$A$1:$G$1,0),0),0)</f>
        <v>1</v>
      </c>
      <c r="S188" s="13">
        <f>IFERROR(VLOOKUP($A188,'Datos de Fieldeo'!$A:$G,MATCH(S$1,'Datos de Fieldeo'!$A$1:$G$1,0),0),0)</f>
        <v>2</v>
      </c>
    </row>
    <row r="189" spans="1:19" x14ac:dyDescent="0.25">
      <c r="A189" s="13" t="str">
        <f t="shared" si="2"/>
        <v>cedajo012010</v>
      </c>
      <c r="B189" s="16" t="s">
        <v>1223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>
        <f>IFERROR(VLOOKUP($A189,'Datos de Fieldeo'!$A:$G,MATCH(P$1,'Datos de Fieldeo'!$A$1:$G$1,0),0),0)</f>
        <v>0</v>
      </c>
      <c r="Q189" s="13">
        <f>IFERROR(VLOOKUP($A189,'Datos de Fieldeo'!$A:$G,MATCH(Q$1,'Datos de Fieldeo'!$A$1:$G$1,0),0),0)</f>
        <v>0</v>
      </c>
      <c r="R189" s="13">
        <f>IFERROR(VLOOKUP($A189,'Datos de Fieldeo'!$A:$G,MATCH(R$1,'Datos de Fieldeo'!$A$1:$G$1,0),0),0)</f>
        <v>0</v>
      </c>
      <c r="S189" s="13">
        <f>IFERROR(VLOOKUP($A189,'Datos de Fieldeo'!$A:$G,MATCH(S$1,'Datos de Fieldeo'!$A$1:$G$1,0),0),0)</f>
        <v>0</v>
      </c>
    </row>
    <row r="190" spans="1:19" x14ac:dyDescent="0.25">
      <c r="A190" s="13" t="str">
        <f t="shared" si="2"/>
        <v>cedenro022010</v>
      </c>
      <c r="B190" s="16" t="s">
        <v>504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>
        <f>IFERROR(VLOOKUP($A190,'Datos de Fieldeo'!$A:$G,MATCH(P$1,'Datos de Fieldeo'!$A$1:$G$1,0),0),0)</f>
        <v>183</v>
      </c>
      <c r="Q190" s="13">
        <f>IFERROR(VLOOKUP($A190,'Datos de Fieldeo'!$A:$G,MATCH(Q$1,'Datos de Fieldeo'!$A$1:$G$1,0),0),0)</f>
        <v>382</v>
      </c>
      <c r="R190" s="13">
        <f>IFERROR(VLOOKUP($A190,'Datos de Fieldeo'!$A:$G,MATCH(R$1,'Datos de Fieldeo'!$A$1:$G$1,0),0),0)</f>
        <v>18</v>
      </c>
      <c r="S190" s="13">
        <f>IFERROR(VLOOKUP($A190,'Datos de Fieldeo'!$A:$G,MATCH(S$1,'Datos de Fieldeo'!$A$1:$G$1,0),0),0)</f>
        <v>68</v>
      </c>
    </row>
    <row r="191" spans="1:19" x14ac:dyDescent="0.25">
      <c r="A191" s="13" t="str">
        <f t="shared" si="2"/>
        <v>cervefr012010</v>
      </c>
      <c r="B191" s="16" t="s">
        <v>878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>
        <f>IFERROR(VLOOKUP($A191,'Datos de Fieldeo'!$A:$G,MATCH(P$1,'Datos de Fieldeo'!$A$1:$G$1,0),0),0)</f>
        <v>580</v>
      </c>
      <c r="Q191" s="13">
        <f>IFERROR(VLOOKUP($A191,'Datos de Fieldeo'!$A:$G,MATCH(Q$1,'Datos de Fieldeo'!$A$1:$G$1,0),0),0)</f>
        <v>45</v>
      </c>
      <c r="R191" s="13">
        <f>IFERROR(VLOOKUP($A191,'Datos de Fieldeo'!$A:$G,MATCH(R$1,'Datos de Fieldeo'!$A$1:$G$1,0),0),0)</f>
        <v>13</v>
      </c>
      <c r="S191" s="13">
        <f>IFERROR(VLOOKUP($A191,'Datos de Fieldeo'!$A:$G,MATCH(S$1,'Datos de Fieldeo'!$A$1:$G$1,0),0),0)</f>
        <v>2</v>
      </c>
    </row>
    <row r="192" spans="1:19" x14ac:dyDescent="0.25">
      <c r="A192" s="13" t="str">
        <f t="shared" si="2"/>
        <v>chacigu012010</v>
      </c>
      <c r="B192" s="16" t="s">
        <v>409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>
        <f>IFERROR(VLOOKUP($A192,'Datos de Fieldeo'!$A:$G,MATCH(P$1,'Datos de Fieldeo'!$A$1:$G$1,0),0),0)</f>
        <v>1</v>
      </c>
      <c r="Q192" s="13">
        <f>IFERROR(VLOOKUP($A192,'Datos de Fieldeo'!$A:$G,MATCH(Q$1,'Datos de Fieldeo'!$A$1:$G$1,0),0),0)</f>
        <v>3</v>
      </c>
      <c r="R192" s="13">
        <f>IFERROR(VLOOKUP($A192,'Datos de Fieldeo'!$A:$G,MATCH(R$1,'Datos de Fieldeo'!$A$1:$G$1,0),0),0)</f>
        <v>1</v>
      </c>
      <c r="S192" s="13">
        <f>IFERROR(VLOOKUP($A192,'Datos de Fieldeo'!$A:$G,MATCH(S$1,'Datos de Fieldeo'!$A$1:$G$1,0),0),0)</f>
        <v>0</v>
      </c>
    </row>
    <row r="193" spans="1:19" x14ac:dyDescent="0.25">
      <c r="A193" s="13" t="str">
        <f t="shared" si="2"/>
        <v>chacijh012010</v>
      </c>
      <c r="B193" s="16" t="s">
        <v>1044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>
        <f>IFERROR(VLOOKUP($A193,'Datos de Fieldeo'!$A:$G,MATCH(P$1,'Datos de Fieldeo'!$A$1:$G$1,0),0),0)</f>
        <v>8</v>
      </c>
      <c r="Q193" s="13">
        <f>IFERROR(VLOOKUP($A193,'Datos de Fieldeo'!$A:$G,MATCH(Q$1,'Datos de Fieldeo'!$A$1:$G$1,0),0),0)</f>
        <v>13</v>
      </c>
      <c r="R193" s="13">
        <f>IFERROR(VLOOKUP($A193,'Datos de Fieldeo'!$A:$G,MATCH(R$1,'Datos de Fieldeo'!$A$1:$G$1,0),0),0)</f>
        <v>1</v>
      </c>
      <c r="S193" s="13">
        <f>IFERROR(VLOOKUP($A193,'Datos de Fieldeo'!$A:$G,MATCH(S$1,'Datos de Fieldeo'!$A$1:$G$1,0),0),0)</f>
        <v>2</v>
      </c>
    </row>
    <row r="194" spans="1:19" x14ac:dyDescent="0.25">
      <c r="A194" s="13" t="str">
        <f t="shared" si="2"/>
        <v>chambjo032010</v>
      </c>
      <c r="B194" s="16" t="s">
        <v>748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>
        <f>IFERROR(VLOOKUP($A194,'Datos de Fieldeo'!$A:$G,MATCH(P$1,'Datos de Fieldeo'!$A$1:$G$1,0),0),0)</f>
        <v>2</v>
      </c>
      <c r="Q194" s="13">
        <f>IFERROR(VLOOKUP($A194,'Datos de Fieldeo'!$A:$G,MATCH(Q$1,'Datos de Fieldeo'!$A$1:$G$1,0),0),0)</f>
        <v>6</v>
      </c>
      <c r="R194" s="13">
        <f>IFERROR(VLOOKUP($A194,'Datos de Fieldeo'!$A:$G,MATCH(R$1,'Datos de Fieldeo'!$A$1:$G$1,0),0),0)</f>
        <v>0</v>
      </c>
      <c r="S194" s="13">
        <f>IFERROR(VLOOKUP($A194,'Datos de Fieldeo'!$A:$G,MATCH(S$1,'Datos de Fieldeo'!$A$1:$G$1,0),0),0)</f>
        <v>1</v>
      </c>
    </row>
    <row r="195" spans="1:19" x14ac:dyDescent="0.25">
      <c r="A195" s="13" t="str">
        <f t="shared" ref="A195:A258" si="3">B195&amp;C195</f>
        <v>chapmar012010</v>
      </c>
      <c r="B195" s="16" t="s">
        <v>1224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>
        <f>IFERROR(VLOOKUP($A195,'Datos de Fieldeo'!$A:$G,MATCH(P$1,'Datos de Fieldeo'!$A$1:$G$1,0),0),0)</f>
        <v>2</v>
      </c>
      <c r="Q195" s="13">
        <f>IFERROR(VLOOKUP($A195,'Datos de Fieldeo'!$A:$G,MATCH(Q$1,'Datos de Fieldeo'!$A$1:$G$1,0),0),0)</f>
        <v>1</v>
      </c>
      <c r="R195" s="13">
        <f>IFERROR(VLOOKUP($A195,'Datos de Fieldeo'!$A:$G,MATCH(R$1,'Datos de Fieldeo'!$A$1:$G$1,0),0),0)</f>
        <v>0</v>
      </c>
      <c r="S195" s="13">
        <f>IFERROR(VLOOKUP($A195,'Datos de Fieldeo'!$A:$G,MATCH(S$1,'Datos de Fieldeo'!$A$1:$G$1,0),0),0)</f>
        <v>0</v>
      </c>
    </row>
    <row r="196" spans="1:19" x14ac:dyDescent="0.25">
      <c r="A196" s="13" t="str">
        <f t="shared" si="3"/>
        <v>chaveer012010</v>
      </c>
      <c r="B196" s="16" t="s">
        <v>55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>
        <f>IFERROR(VLOOKUP($A196,'Datos de Fieldeo'!$A:$G,MATCH(P$1,'Datos de Fieldeo'!$A$1:$G$1,0),0),0)</f>
        <v>7</v>
      </c>
      <c r="Q196" s="13">
        <f>IFERROR(VLOOKUP($A196,'Datos de Fieldeo'!$A:$G,MATCH(Q$1,'Datos de Fieldeo'!$A$1:$G$1,0),0),0)</f>
        <v>0</v>
      </c>
      <c r="R196" s="13">
        <f>IFERROR(VLOOKUP($A196,'Datos de Fieldeo'!$A:$G,MATCH(R$1,'Datos de Fieldeo'!$A$1:$G$1,0),0),0)</f>
        <v>0</v>
      </c>
      <c r="S196" s="13">
        <f>IFERROR(VLOOKUP($A196,'Datos de Fieldeo'!$A:$G,MATCH(S$1,'Datos de Fieldeo'!$A$1:$G$1,0),0),0)</f>
        <v>0</v>
      </c>
    </row>
    <row r="197" spans="1:19" x14ac:dyDescent="0.25">
      <c r="A197" s="13" t="str">
        <f t="shared" si="3"/>
        <v>chenbr012010</v>
      </c>
      <c r="B197" s="16" t="s">
        <v>56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>
        <f>IFERROR(VLOOKUP($A197,'Datos de Fieldeo'!$A:$G,MATCH(P$1,'Datos de Fieldeo'!$A$1:$G$1,0),0),0)</f>
        <v>4</v>
      </c>
      <c r="Q197" s="13">
        <f>IFERROR(VLOOKUP($A197,'Datos de Fieldeo'!$A:$G,MATCH(Q$1,'Datos de Fieldeo'!$A$1:$G$1,0),0),0)</f>
        <v>24</v>
      </c>
      <c r="R197" s="13">
        <f>IFERROR(VLOOKUP($A197,'Datos de Fieldeo'!$A:$G,MATCH(R$1,'Datos de Fieldeo'!$A$1:$G$1,0),0),0)</f>
        <v>1</v>
      </c>
      <c r="S197" s="13">
        <f>IFERROR(VLOOKUP($A197,'Datos de Fieldeo'!$A:$G,MATCH(S$1,'Datos de Fieldeo'!$A$1:$G$1,0),0),0)</f>
        <v>0</v>
      </c>
    </row>
    <row r="198" spans="1:19" x14ac:dyDescent="0.25">
      <c r="A198" s="13" t="str">
        <f t="shared" si="3"/>
        <v>chicoma012010</v>
      </c>
      <c r="B198" s="16" t="s">
        <v>749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>
        <f>IFERROR(VLOOKUP($A198,'Datos de Fieldeo'!$A:$G,MATCH(P$1,'Datos de Fieldeo'!$A$1:$G$1,0),0),0)</f>
        <v>0</v>
      </c>
      <c r="Q198" s="13">
        <f>IFERROR(VLOOKUP($A198,'Datos de Fieldeo'!$A:$G,MATCH(Q$1,'Datos de Fieldeo'!$A$1:$G$1,0),0),0)</f>
        <v>0</v>
      </c>
      <c r="R198" s="13">
        <f>IFERROR(VLOOKUP($A198,'Datos de Fieldeo'!$A:$G,MATCH(R$1,'Datos de Fieldeo'!$A$1:$G$1,0),0),0)</f>
        <v>0</v>
      </c>
      <c r="S198" s="13">
        <f>IFERROR(VLOOKUP($A198,'Datos de Fieldeo'!$A:$G,MATCH(S$1,'Datos de Fieldeo'!$A$1:$G$1,0),0),0)</f>
        <v>0</v>
      </c>
    </row>
    <row r="199" spans="1:19" x14ac:dyDescent="0.25">
      <c r="A199" s="13" t="str">
        <f t="shared" si="3"/>
        <v>choatra012010</v>
      </c>
      <c r="B199" s="16" t="s">
        <v>57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>
        <f>IFERROR(VLOOKUP($A199,'Datos de Fieldeo'!$A:$G,MATCH(P$1,'Datos de Fieldeo'!$A$1:$G$1,0),0),0)</f>
        <v>4</v>
      </c>
      <c r="Q199" s="13">
        <f>IFERROR(VLOOKUP($A199,'Datos de Fieldeo'!$A:$G,MATCH(Q$1,'Datos de Fieldeo'!$A$1:$G$1,0),0),0)</f>
        <v>8</v>
      </c>
      <c r="R199" s="13">
        <f>IFERROR(VLOOKUP($A199,'Datos de Fieldeo'!$A:$G,MATCH(R$1,'Datos de Fieldeo'!$A$1:$G$1,0),0),0)</f>
        <v>1</v>
      </c>
      <c r="S199" s="13">
        <f>IFERROR(VLOOKUP($A199,'Datos de Fieldeo'!$A:$G,MATCH(S$1,'Datos de Fieldeo'!$A$1:$G$1,0),0),0)</f>
        <v>1</v>
      </c>
    </row>
    <row r="200" spans="1:19" x14ac:dyDescent="0.25">
      <c r="A200" s="13" t="str">
        <f t="shared" si="3"/>
        <v>choosh012010</v>
      </c>
      <c r="B200" s="16" t="s">
        <v>505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>
        <f>IFERROR(VLOOKUP($A200,'Datos de Fieldeo'!$A:$G,MATCH(P$1,'Datos de Fieldeo'!$A$1:$G$1,0),0),0)</f>
        <v>267</v>
      </c>
      <c r="Q200" s="13">
        <f>IFERROR(VLOOKUP($A200,'Datos de Fieldeo'!$A:$G,MATCH(Q$1,'Datos de Fieldeo'!$A$1:$G$1,0),0),0)</f>
        <v>14</v>
      </c>
      <c r="R200" s="13">
        <f>IFERROR(VLOOKUP($A200,'Datos de Fieldeo'!$A:$G,MATCH(R$1,'Datos de Fieldeo'!$A$1:$G$1,0),0),0)</f>
        <v>4</v>
      </c>
      <c r="S200" s="13">
        <f>IFERROR(VLOOKUP($A200,'Datos de Fieldeo'!$A:$G,MATCH(S$1,'Datos de Fieldeo'!$A$1:$G$1,0),0),0)</f>
        <v>3</v>
      </c>
    </row>
    <row r="201" spans="1:19" x14ac:dyDescent="0.25">
      <c r="A201" s="13" t="str">
        <f t="shared" si="3"/>
        <v>ciriape012010</v>
      </c>
      <c r="B201" s="16" t="s">
        <v>1225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>
        <f>IFERROR(VLOOKUP($A201,'Datos de Fieldeo'!$A:$G,MATCH(P$1,'Datos de Fieldeo'!$A$1:$G$1,0),0),0)</f>
        <v>1</v>
      </c>
      <c r="Q201" s="13">
        <f>IFERROR(VLOOKUP($A201,'Datos de Fieldeo'!$A:$G,MATCH(Q$1,'Datos de Fieldeo'!$A$1:$G$1,0),0),0)</f>
        <v>2</v>
      </c>
      <c r="R201" s="13">
        <f>IFERROR(VLOOKUP($A201,'Datos de Fieldeo'!$A:$G,MATCH(R$1,'Datos de Fieldeo'!$A$1:$G$1,0),0),0)</f>
        <v>0</v>
      </c>
      <c r="S201" s="13">
        <f>IFERROR(VLOOKUP($A201,'Datos de Fieldeo'!$A:$G,MATCH(S$1,'Datos de Fieldeo'!$A$1:$G$1,0),0),0)</f>
        <v>1</v>
      </c>
    </row>
    <row r="202" spans="1:19" x14ac:dyDescent="0.25">
      <c r="A202" s="13" t="str">
        <f t="shared" si="3"/>
        <v>cishest012010</v>
      </c>
      <c r="B202" s="16" t="s">
        <v>1226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>
        <f>IFERROR(VLOOKUP($A202,'Datos de Fieldeo'!$A:$G,MATCH(P$1,'Datos de Fieldeo'!$A$1:$G$1,0),0),0)</f>
        <v>2</v>
      </c>
      <c r="Q202" s="13">
        <f>IFERROR(VLOOKUP($A202,'Datos de Fieldeo'!$A:$G,MATCH(Q$1,'Datos de Fieldeo'!$A$1:$G$1,0),0),0)</f>
        <v>0</v>
      </c>
      <c r="R202" s="13">
        <f>IFERROR(VLOOKUP($A202,'Datos de Fieldeo'!$A:$G,MATCH(R$1,'Datos de Fieldeo'!$A$1:$G$1,0),0),0)</f>
        <v>0</v>
      </c>
      <c r="S202" s="13">
        <f>IFERROR(VLOOKUP($A202,'Datos de Fieldeo'!$A:$G,MATCH(S$1,'Datos de Fieldeo'!$A$1:$G$1,0),0),0)</f>
        <v>0</v>
      </c>
    </row>
    <row r="203" spans="1:19" x14ac:dyDescent="0.25">
      <c r="A203" s="13" t="str">
        <f t="shared" si="3"/>
        <v>clemeje012010</v>
      </c>
      <c r="B203" s="16" t="s">
        <v>750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>
        <f>IFERROR(VLOOKUP($A203,'Datos de Fieldeo'!$A:$G,MATCH(P$1,'Datos de Fieldeo'!$A$1:$G$1,0),0),0)</f>
        <v>295</v>
      </c>
      <c r="Q203" s="13">
        <f>IFERROR(VLOOKUP($A203,'Datos de Fieldeo'!$A:$G,MATCH(Q$1,'Datos de Fieldeo'!$A$1:$G$1,0),0),0)</f>
        <v>18</v>
      </c>
      <c r="R203" s="13">
        <f>IFERROR(VLOOKUP($A203,'Datos de Fieldeo'!$A:$G,MATCH(R$1,'Datos de Fieldeo'!$A$1:$G$1,0),0),0)</f>
        <v>2</v>
      </c>
      <c r="S203" s="13">
        <f>IFERROR(VLOOKUP($A203,'Datos de Fieldeo'!$A:$G,MATCH(S$1,'Datos de Fieldeo'!$A$1:$G$1,0),0),0)</f>
        <v>20</v>
      </c>
    </row>
    <row r="204" spans="1:19" x14ac:dyDescent="0.25">
      <c r="A204" s="13" t="str">
        <f t="shared" si="3"/>
        <v>clevlbr012010</v>
      </c>
      <c r="B204" s="16" t="s">
        <v>614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>
        <f>IFERROR(VLOOKUP($A204,'Datos de Fieldeo'!$A:$G,MATCH(P$1,'Datos de Fieldeo'!$A$1:$G$1,0),0),0)</f>
        <v>5</v>
      </c>
      <c r="Q204" s="13">
        <f>IFERROR(VLOOKUP($A204,'Datos de Fieldeo'!$A:$G,MATCH(Q$1,'Datos de Fieldeo'!$A$1:$G$1,0),0),0)</f>
        <v>0</v>
      </c>
      <c r="R204" s="13">
        <f>IFERROR(VLOOKUP($A204,'Datos de Fieldeo'!$A:$G,MATCH(R$1,'Datos de Fieldeo'!$A$1:$G$1,0),0),0)</f>
        <v>0</v>
      </c>
      <c r="S204" s="13">
        <f>IFERROR(VLOOKUP($A204,'Datos de Fieldeo'!$A:$G,MATCH(S$1,'Datos de Fieldeo'!$A$1:$G$1,0),0),0)</f>
        <v>0</v>
      </c>
    </row>
    <row r="205" spans="1:19" x14ac:dyDescent="0.25">
      <c r="A205" s="13" t="str">
        <f t="shared" si="3"/>
        <v>clippty012010</v>
      </c>
      <c r="B205" s="16" t="s">
        <v>751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>
        <f>IFERROR(VLOOKUP($A205,'Datos de Fieldeo'!$A:$G,MATCH(P$1,'Datos de Fieldeo'!$A$1:$G$1,0),0),0)</f>
        <v>2</v>
      </c>
      <c r="Q205" s="13">
        <f>IFERROR(VLOOKUP($A205,'Datos de Fieldeo'!$A:$G,MATCH(Q$1,'Datos de Fieldeo'!$A$1:$G$1,0),0),0)</f>
        <v>3</v>
      </c>
      <c r="R205" s="13">
        <f>IFERROR(VLOOKUP($A205,'Datos de Fieldeo'!$A:$G,MATCH(R$1,'Datos de Fieldeo'!$A$1:$G$1,0),0),0)</f>
        <v>0</v>
      </c>
      <c r="S205" s="13">
        <f>IFERROR(VLOOKUP($A205,'Datos de Fieldeo'!$A:$G,MATCH(S$1,'Datos de Fieldeo'!$A$1:$G$1,0),0),0)</f>
        <v>1</v>
      </c>
    </row>
    <row r="206" spans="1:19" x14ac:dyDescent="0.25">
      <c r="A206" s="13" t="str">
        <f t="shared" si="3"/>
        <v>coellro012010</v>
      </c>
      <c r="B206" s="16" t="s">
        <v>1227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>
        <f>IFERROR(VLOOKUP($A206,'Datos de Fieldeo'!$A:$G,MATCH(P$1,'Datos de Fieldeo'!$A$1:$G$1,0),0),0)</f>
        <v>0</v>
      </c>
      <c r="Q206" s="13">
        <f>IFERROR(VLOOKUP($A206,'Datos de Fieldeo'!$A:$G,MATCH(Q$1,'Datos de Fieldeo'!$A$1:$G$1,0),0),0)</f>
        <v>0</v>
      </c>
      <c r="R206" s="13">
        <f>IFERROR(VLOOKUP($A206,'Datos de Fieldeo'!$A:$G,MATCH(R$1,'Datos de Fieldeo'!$A$1:$G$1,0),0),0)</f>
        <v>0</v>
      </c>
      <c r="S206" s="13">
        <f>IFERROR(VLOOKUP($A206,'Datos de Fieldeo'!$A:$G,MATCH(S$1,'Datos de Fieldeo'!$A$1:$G$1,0),0),0)</f>
        <v>0</v>
      </c>
    </row>
    <row r="207" spans="1:19" x14ac:dyDescent="0.25">
      <c r="A207" s="13" t="str">
        <f t="shared" si="3"/>
        <v>coffeto012010</v>
      </c>
      <c r="B207" s="16" t="s">
        <v>506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>
        <f>IFERROR(VLOOKUP($A207,'Datos de Fieldeo'!$A:$G,MATCH(P$1,'Datos de Fieldeo'!$A$1:$G$1,0),0),0)</f>
        <v>2</v>
      </c>
      <c r="Q207" s="13">
        <f>IFERROR(VLOOKUP($A207,'Datos de Fieldeo'!$A:$G,MATCH(Q$1,'Datos de Fieldeo'!$A$1:$G$1,0),0),0)</f>
        <v>8</v>
      </c>
      <c r="R207" s="13">
        <f>IFERROR(VLOOKUP($A207,'Datos de Fieldeo'!$A:$G,MATCH(R$1,'Datos de Fieldeo'!$A$1:$G$1,0),0),0)</f>
        <v>2</v>
      </c>
      <c r="S207" s="13">
        <f>IFERROR(VLOOKUP($A207,'Datos de Fieldeo'!$A:$G,MATCH(S$1,'Datos de Fieldeo'!$A$1:$G$1,0),0),0)</f>
        <v>1</v>
      </c>
    </row>
    <row r="208" spans="1:19" x14ac:dyDescent="0.25">
      <c r="A208" s="13" t="str">
        <f t="shared" si="3"/>
        <v>coghlch012010</v>
      </c>
      <c r="B208" s="16" t="s">
        <v>1045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>
        <f>IFERROR(VLOOKUP($A208,'Datos de Fieldeo'!$A:$G,MATCH(P$1,'Datos de Fieldeo'!$A$1:$G$1,0),0),0)</f>
        <v>160</v>
      </c>
      <c r="Q208" s="13">
        <f>IFERROR(VLOOKUP($A208,'Datos de Fieldeo'!$A:$G,MATCH(Q$1,'Datos de Fieldeo'!$A$1:$G$1,0),0),0)</f>
        <v>7</v>
      </c>
      <c r="R208" s="13">
        <f>IFERROR(VLOOKUP($A208,'Datos de Fieldeo'!$A:$G,MATCH(R$1,'Datos de Fieldeo'!$A$1:$G$1,0),0),0)</f>
        <v>1</v>
      </c>
      <c r="S208" s="13">
        <f>IFERROR(VLOOKUP($A208,'Datos de Fieldeo'!$A:$G,MATCH(S$1,'Datos de Fieldeo'!$A$1:$G$1,0),0),0)</f>
        <v>0</v>
      </c>
    </row>
    <row r="209" spans="1:19" x14ac:dyDescent="0.25">
      <c r="A209" s="13" t="str">
        <f t="shared" si="3"/>
        <v>cokeph012010</v>
      </c>
      <c r="B209" s="16" t="s">
        <v>881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>
        <f>IFERROR(VLOOKUP($A209,'Datos de Fieldeo'!$A:$G,MATCH(P$1,'Datos de Fieldeo'!$A$1:$G$1,0),0),0)</f>
        <v>2</v>
      </c>
      <c r="Q209" s="13">
        <f>IFERROR(VLOOKUP($A209,'Datos de Fieldeo'!$A:$G,MATCH(Q$1,'Datos de Fieldeo'!$A$1:$G$1,0),0),0)</f>
        <v>6</v>
      </c>
      <c r="R209" s="13">
        <f>IFERROR(VLOOKUP($A209,'Datos de Fieldeo'!$A:$G,MATCH(R$1,'Datos de Fieldeo'!$A$1:$G$1,0),0),0)</f>
        <v>1</v>
      </c>
      <c r="S209" s="13">
        <f>IFERROR(VLOOKUP($A209,'Datos de Fieldeo'!$A:$G,MATCH(S$1,'Datos de Fieldeo'!$A$1:$G$1,0),0),0)</f>
        <v>1</v>
      </c>
    </row>
    <row r="210" spans="1:19" x14ac:dyDescent="0.25">
      <c r="A210" s="13" t="str">
        <f t="shared" si="3"/>
        <v>colemca012010</v>
      </c>
      <c r="B210" s="16" t="s">
        <v>1228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>
        <f>IFERROR(VLOOKUP($A210,'Datos de Fieldeo'!$A:$G,MATCH(P$1,'Datos de Fieldeo'!$A$1:$G$1,0),0),0)</f>
        <v>3</v>
      </c>
      <c r="Q210" s="13">
        <f>IFERROR(VLOOKUP($A210,'Datos de Fieldeo'!$A:$G,MATCH(Q$1,'Datos de Fieldeo'!$A$1:$G$1,0),0),0)</f>
        <v>9</v>
      </c>
      <c r="R210" s="13">
        <f>IFERROR(VLOOKUP($A210,'Datos de Fieldeo'!$A:$G,MATCH(R$1,'Datos de Fieldeo'!$A$1:$G$1,0),0),0)</f>
        <v>0</v>
      </c>
      <c r="S210" s="13">
        <f>IFERROR(VLOOKUP($A210,'Datos de Fieldeo'!$A:$G,MATCH(S$1,'Datos de Fieldeo'!$A$1:$G$1,0),0),0)</f>
        <v>4</v>
      </c>
    </row>
    <row r="211" spans="1:19" x14ac:dyDescent="0.25">
      <c r="A211" s="13" t="str">
        <f t="shared" si="3"/>
        <v>colomje012010</v>
      </c>
      <c r="B211" s="16" t="s">
        <v>213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>
        <f>IFERROR(VLOOKUP($A211,'Datos de Fieldeo'!$A:$G,MATCH(P$1,'Datos de Fieldeo'!$A$1:$G$1,0),0),0)</f>
        <v>0</v>
      </c>
      <c r="Q211" s="13">
        <f>IFERROR(VLOOKUP($A211,'Datos de Fieldeo'!$A:$G,MATCH(Q$1,'Datos de Fieldeo'!$A$1:$G$1,0),0),0)</f>
        <v>3</v>
      </c>
      <c r="R211" s="13">
        <f>IFERROR(VLOOKUP($A211,'Datos de Fieldeo'!$A:$G,MATCH(R$1,'Datos de Fieldeo'!$A$1:$G$1,0),0),0)</f>
        <v>0</v>
      </c>
      <c r="S211" s="13">
        <f>IFERROR(VLOOKUP($A211,'Datos de Fieldeo'!$A:$G,MATCH(S$1,'Datos de Fieldeo'!$A$1:$G$1,0),0),0)</f>
        <v>0</v>
      </c>
    </row>
    <row r="212" spans="1:19" x14ac:dyDescent="0.25">
      <c r="A212" s="13" t="str">
        <f t="shared" si="3"/>
        <v>colonro012010</v>
      </c>
      <c r="B212" s="16" t="s">
        <v>411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>
        <f>IFERROR(VLOOKUP($A212,'Datos de Fieldeo'!$A:$G,MATCH(P$1,'Datos de Fieldeo'!$A$1:$G$1,0),0),0)</f>
        <v>0</v>
      </c>
      <c r="Q212" s="13">
        <f>IFERROR(VLOOKUP($A212,'Datos de Fieldeo'!$A:$G,MATCH(Q$1,'Datos de Fieldeo'!$A$1:$G$1,0),0),0)</f>
        <v>0</v>
      </c>
      <c r="R212" s="13">
        <f>IFERROR(VLOOKUP($A212,'Datos de Fieldeo'!$A:$G,MATCH(R$1,'Datos de Fieldeo'!$A$1:$G$1,0),0),0)</f>
        <v>0</v>
      </c>
      <c r="S212" s="13">
        <f>IFERROR(VLOOKUP($A212,'Datos de Fieldeo'!$A:$G,MATCH(S$1,'Datos de Fieldeo'!$A$1:$G$1,0),0),0)</f>
        <v>0</v>
      </c>
    </row>
    <row r="213" spans="1:19" x14ac:dyDescent="0.25">
      <c r="A213" s="13" t="str">
        <f t="shared" si="3"/>
        <v>colvity012010</v>
      </c>
      <c r="B213" s="16" t="s">
        <v>1046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>
        <f>IFERROR(VLOOKUP($A213,'Datos de Fieldeo'!$A:$G,MATCH(P$1,'Datos de Fieldeo'!$A$1:$G$1,0),0),0)</f>
        <v>174</v>
      </c>
      <c r="Q213" s="13">
        <f>IFERROR(VLOOKUP($A213,'Datos de Fieldeo'!$A:$G,MATCH(Q$1,'Datos de Fieldeo'!$A$1:$G$1,0),0),0)</f>
        <v>4</v>
      </c>
      <c r="R213" s="13">
        <f>IFERROR(VLOOKUP($A213,'Datos de Fieldeo'!$A:$G,MATCH(R$1,'Datos de Fieldeo'!$A$1:$G$1,0),0),0)</f>
        <v>6</v>
      </c>
      <c r="S213" s="13">
        <f>IFERROR(VLOOKUP($A213,'Datos de Fieldeo'!$A:$G,MATCH(S$1,'Datos de Fieldeo'!$A$1:$G$1,0),0),0)</f>
        <v>0</v>
      </c>
    </row>
    <row r="214" spans="1:19" x14ac:dyDescent="0.25">
      <c r="A214" s="13" t="str">
        <f t="shared" si="3"/>
        <v>congeha012010</v>
      </c>
      <c r="B214" s="16" t="s">
        <v>1229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>
        <f>IFERROR(VLOOKUP($A214,'Datos de Fieldeo'!$A:$G,MATCH(P$1,'Datos de Fieldeo'!$A$1:$G$1,0),0),0)</f>
        <v>63</v>
      </c>
      <c r="Q214" s="13">
        <f>IFERROR(VLOOKUP($A214,'Datos de Fieldeo'!$A:$G,MATCH(Q$1,'Datos de Fieldeo'!$A$1:$G$1,0),0),0)</f>
        <v>3</v>
      </c>
      <c r="R214" s="13">
        <f>IFERROR(VLOOKUP($A214,'Datos de Fieldeo'!$A:$G,MATCH(R$1,'Datos de Fieldeo'!$A$1:$G$1,0),0),0)</f>
        <v>3</v>
      </c>
      <c r="S214" s="13">
        <f>IFERROR(VLOOKUP($A214,'Datos de Fieldeo'!$A:$G,MATCH(S$1,'Datos de Fieldeo'!$A$1:$G$1,0),0),0)</f>
        <v>0</v>
      </c>
    </row>
    <row r="215" spans="1:19" x14ac:dyDescent="0.25">
      <c r="A215" s="13" t="str">
        <f t="shared" si="3"/>
        <v>conrabr012010</v>
      </c>
      <c r="B215" s="16" t="s">
        <v>882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>
        <f>IFERROR(VLOOKUP($A215,'Datos de Fieldeo'!$A:$G,MATCH(P$1,'Datos de Fieldeo'!$A$1:$G$1,0),0),0)</f>
        <v>19</v>
      </c>
      <c r="Q215" s="13">
        <f>IFERROR(VLOOKUP($A215,'Datos de Fieldeo'!$A:$G,MATCH(Q$1,'Datos de Fieldeo'!$A$1:$G$1,0),0),0)</f>
        <v>61</v>
      </c>
      <c r="R215" s="13">
        <f>IFERROR(VLOOKUP($A215,'Datos de Fieldeo'!$A:$G,MATCH(R$1,'Datos de Fieldeo'!$A$1:$G$1,0),0),0)</f>
        <v>8</v>
      </c>
      <c r="S215" s="13">
        <f>IFERROR(VLOOKUP($A215,'Datos de Fieldeo'!$A:$G,MATCH(S$1,'Datos de Fieldeo'!$A$1:$G$1,0),0),0)</f>
        <v>5</v>
      </c>
    </row>
    <row r="216" spans="1:19" x14ac:dyDescent="0.25">
      <c r="A216" s="13" t="str">
        <f t="shared" si="3"/>
        <v>contrjo012010</v>
      </c>
      <c r="B216" s="16" t="s">
        <v>339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>
        <f>IFERROR(VLOOKUP($A216,'Datos de Fieldeo'!$A:$G,MATCH(P$1,'Datos de Fieldeo'!$A$1:$G$1,0),0),0)</f>
        <v>1</v>
      </c>
      <c r="Q216" s="13">
        <f>IFERROR(VLOOKUP($A216,'Datos de Fieldeo'!$A:$G,MATCH(Q$1,'Datos de Fieldeo'!$A$1:$G$1,0),0),0)</f>
        <v>7</v>
      </c>
      <c r="R216" s="13">
        <f>IFERROR(VLOOKUP($A216,'Datos de Fieldeo'!$A:$G,MATCH(R$1,'Datos de Fieldeo'!$A$1:$G$1,0),0),0)</f>
        <v>0</v>
      </c>
      <c r="S216" s="13">
        <f>IFERROR(VLOOKUP($A216,'Datos de Fieldeo'!$A:$G,MATCH(S$1,'Datos de Fieldeo'!$A$1:$G$1,0),0),0)</f>
        <v>0</v>
      </c>
    </row>
    <row r="217" spans="1:19" x14ac:dyDescent="0.25">
      <c r="A217" s="13" t="str">
        <f t="shared" si="3"/>
        <v>cookaa012010</v>
      </c>
      <c r="B217" s="16" t="s">
        <v>271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>
        <f>IFERROR(VLOOKUP($A217,'Datos de Fieldeo'!$A:$G,MATCH(P$1,'Datos de Fieldeo'!$A$1:$G$1,0),0),0)</f>
        <v>6</v>
      </c>
      <c r="Q217" s="13">
        <f>IFERROR(VLOOKUP($A217,'Datos de Fieldeo'!$A:$G,MATCH(Q$1,'Datos de Fieldeo'!$A$1:$G$1,0),0),0)</f>
        <v>18</v>
      </c>
      <c r="R217" s="13">
        <f>IFERROR(VLOOKUP($A217,'Datos de Fieldeo'!$A:$G,MATCH(R$1,'Datos de Fieldeo'!$A$1:$G$1,0),0),0)</f>
        <v>1</v>
      </c>
      <c r="S217" s="13">
        <f>IFERROR(VLOOKUP($A217,'Datos de Fieldeo'!$A:$G,MATCH(S$1,'Datos de Fieldeo'!$A$1:$G$1,0),0),0)</f>
        <v>2</v>
      </c>
    </row>
    <row r="218" spans="1:19" x14ac:dyDescent="0.25">
      <c r="A218" s="13" t="str">
        <f t="shared" si="3"/>
        <v>cordech012010</v>
      </c>
      <c r="B218" s="16" t="s">
        <v>340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>
        <f>IFERROR(VLOOKUP($A218,'Datos de Fieldeo'!$A:$G,MATCH(P$1,'Datos de Fieldeo'!$A$1:$G$1,0),0),0)</f>
        <v>0</v>
      </c>
      <c r="Q218" s="13">
        <f>IFERROR(VLOOKUP($A218,'Datos de Fieldeo'!$A:$G,MATCH(Q$1,'Datos de Fieldeo'!$A$1:$G$1,0),0),0)</f>
        <v>0</v>
      </c>
      <c r="R218" s="13">
        <f>IFERROR(VLOOKUP($A218,'Datos de Fieldeo'!$A:$G,MATCH(R$1,'Datos de Fieldeo'!$A$1:$G$1,0),0),0)</f>
        <v>0</v>
      </c>
      <c r="S218" s="13">
        <f>IFERROR(VLOOKUP($A218,'Datos de Fieldeo'!$A:$G,MATCH(S$1,'Datos de Fieldeo'!$A$1:$G$1,0),0),0)</f>
        <v>0</v>
      </c>
    </row>
    <row r="219" spans="1:19" x14ac:dyDescent="0.25">
      <c r="A219" s="13" t="str">
        <f t="shared" si="3"/>
        <v>cordefr012010</v>
      </c>
      <c r="B219" s="16" t="s">
        <v>60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>
        <f>IFERROR(VLOOKUP($A219,'Datos de Fieldeo'!$A:$G,MATCH(P$1,'Datos de Fieldeo'!$A$1:$G$1,0),0),0)</f>
        <v>1</v>
      </c>
      <c r="Q219" s="13">
        <f>IFERROR(VLOOKUP($A219,'Datos de Fieldeo'!$A:$G,MATCH(Q$1,'Datos de Fieldeo'!$A$1:$G$1,0),0),0)</f>
        <v>10</v>
      </c>
      <c r="R219" s="13">
        <f>IFERROR(VLOOKUP($A219,'Datos de Fieldeo'!$A:$G,MATCH(R$1,'Datos de Fieldeo'!$A$1:$G$1,0),0),0)</f>
        <v>1</v>
      </c>
      <c r="S219" s="13">
        <f>IFERROR(VLOOKUP($A219,'Datos de Fieldeo'!$A:$G,MATCH(S$1,'Datos de Fieldeo'!$A$1:$G$1,0),0),0)</f>
        <v>0</v>
      </c>
    </row>
    <row r="220" spans="1:19" x14ac:dyDescent="0.25">
      <c r="A220" s="13" t="str">
        <f t="shared" si="3"/>
        <v>cormila012010</v>
      </c>
      <c r="B220" s="16" t="s">
        <v>412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>
        <f>IFERROR(VLOOKUP($A220,'Datos de Fieldeo'!$A:$G,MATCH(P$1,'Datos de Fieldeo'!$A$1:$G$1,0),0),0)</f>
        <v>11</v>
      </c>
      <c r="Q220" s="13">
        <f>IFERROR(VLOOKUP($A220,'Datos de Fieldeo'!$A:$G,MATCH(Q$1,'Datos de Fieldeo'!$A$1:$G$1,0),0),0)</f>
        <v>6</v>
      </c>
      <c r="R220" s="13">
        <f>IFERROR(VLOOKUP($A220,'Datos de Fieldeo'!$A:$G,MATCH(R$1,'Datos de Fieldeo'!$A$1:$G$1,0),0),0)</f>
        <v>0</v>
      </c>
      <c r="S220" s="13">
        <f>IFERROR(VLOOKUP($A220,'Datos de Fieldeo'!$A:$G,MATCH(S$1,'Datos de Fieldeo'!$A$1:$G$1,0),0),0)</f>
        <v>3</v>
      </c>
    </row>
    <row r="221" spans="1:19" x14ac:dyDescent="0.25">
      <c r="A221" s="13" t="str">
        <f t="shared" si="3"/>
        <v>corpama012010</v>
      </c>
      <c r="B221" s="16" t="s">
        <v>615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>
        <f>IFERROR(VLOOKUP($A221,'Datos de Fieldeo'!$A:$G,MATCH(P$1,'Datos de Fieldeo'!$A$1:$G$1,0),0),0)</f>
        <v>4</v>
      </c>
      <c r="Q221" s="13">
        <f>IFERROR(VLOOKUP($A221,'Datos de Fieldeo'!$A:$G,MATCH(Q$1,'Datos de Fieldeo'!$A$1:$G$1,0),0),0)</f>
        <v>5</v>
      </c>
      <c r="R221" s="13">
        <f>IFERROR(VLOOKUP($A221,'Datos de Fieldeo'!$A:$G,MATCH(R$1,'Datos de Fieldeo'!$A$1:$G$1,0),0),0)</f>
        <v>0</v>
      </c>
      <c r="S221" s="13">
        <f>IFERROR(VLOOKUP($A221,'Datos de Fieldeo'!$A:$G,MATCH(S$1,'Datos de Fieldeo'!$A$1:$G$1,0),0),0)</f>
        <v>0</v>
      </c>
    </row>
    <row r="222" spans="1:19" x14ac:dyDescent="0.25">
      <c r="A222" s="13" t="str">
        <f t="shared" si="3"/>
        <v>correke012010</v>
      </c>
      <c r="B222" s="16" t="s">
        <v>341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>
        <f>IFERROR(VLOOKUP($A222,'Datos de Fieldeo'!$A:$G,MATCH(P$1,'Datos de Fieldeo'!$A$1:$G$1,0),0),0)</f>
        <v>13</v>
      </c>
      <c r="Q222" s="13">
        <f>IFERROR(VLOOKUP($A222,'Datos de Fieldeo'!$A:$G,MATCH(Q$1,'Datos de Fieldeo'!$A$1:$G$1,0),0),0)</f>
        <v>13</v>
      </c>
      <c r="R222" s="13">
        <f>IFERROR(VLOOKUP($A222,'Datos de Fieldeo'!$A:$G,MATCH(R$1,'Datos de Fieldeo'!$A$1:$G$1,0),0),0)</f>
        <v>2</v>
      </c>
      <c r="S222" s="13">
        <f>IFERROR(VLOOKUP($A222,'Datos de Fieldeo'!$A:$G,MATCH(S$1,'Datos de Fieldeo'!$A$1:$G$1,0),0),0)</f>
        <v>0</v>
      </c>
    </row>
    <row r="223" spans="1:19" x14ac:dyDescent="0.25">
      <c r="A223" s="13" t="str">
        <f t="shared" si="3"/>
        <v>corteda022010</v>
      </c>
      <c r="B223" s="16" t="s">
        <v>1230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>
        <f>IFERROR(VLOOKUP($A223,'Datos de Fieldeo'!$A:$G,MATCH(P$1,'Datos de Fieldeo'!$A$1:$G$1,0),0),0)</f>
        <v>1</v>
      </c>
      <c r="Q223" s="13">
        <f>IFERROR(VLOOKUP($A223,'Datos de Fieldeo'!$A:$G,MATCH(Q$1,'Datos de Fieldeo'!$A$1:$G$1,0),0),0)</f>
        <v>0</v>
      </c>
      <c r="R223" s="13">
        <f>IFERROR(VLOOKUP($A223,'Datos de Fieldeo'!$A:$G,MATCH(R$1,'Datos de Fieldeo'!$A$1:$G$1,0),0),0)</f>
        <v>0</v>
      </c>
      <c r="S223" s="13">
        <f>IFERROR(VLOOKUP($A223,'Datos de Fieldeo'!$A:$G,MATCH(S$1,'Datos de Fieldeo'!$A$1:$G$1,0),0),0)</f>
        <v>0</v>
      </c>
    </row>
    <row r="224" spans="1:19" x14ac:dyDescent="0.25">
      <c r="A224" s="13" t="str">
        <f t="shared" si="3"/>
        <v>counscr012010</v>
      </c>
      <c r="B224" s="16" t="s">
        <v>61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>
        <f>IFERROR(VLOOKUP($A224,'Datos de Fieldeo'!$A:$G,MATCH(P$1,'Datos de Fieldeo'!$A$1:$G$1,0),0),0)</f>
        <v>40</v>
      </c>
      <c r="Q224" s="13">
        <f>IFERROR(VLOOKUP($A224,'Datos de Fieldeo'!$A:$G,MATCH(Q$1,'Datos de Fieldeo'!$A$1:$G$1,0),0),0)</f>
        <v>106</v>
      </c>
      <c r="R224" s="13">
        <f>IFERROR(VLOOKUP($A224,'Datos de Fieldeo'!$A:$G,MATCH(R$1,'Datos de Fieldeo'!$A$1:$G$1,0),0),0)</f>
        <v>6</v>
      </c>
      <c r="S224" s="13">
        <f>IFERROR(VLOOKUP($A224,'Datos de Fieldeo'!$A:$G,MATCH(S$1,'Datos de Fieldeo'!$A$1:$G$1,0),0),0)</f>
        <v>24</v>
      </c>
    </row>
    <row r="225" spans="1:19" x14ac:dyDescent="0.25">
      <c r="A225" s="13" t="str">
        <f t="shared" si="3"/>
        <v>cousisc012010</v>
      </c>
      <c r="B225" s="16" t="s">
        <v>1231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>
        <f>IFERROR(VLOOKUP($A225,'Datos de Fieldeo'!$A:$G,MATCH(P$1,'Datos de Fieldeo'!$A$1:$G$1,0),0),0)</f>
        <v>18</v>
      </c>
      <c r="Q225" s="13">
        <f>IFERROR(VLOOKUP($A225,'Datos de Fieldeo'!$A:$G,MATCH(Q$1,'Datos de Fieldeo'!$A$1:$G$1,0),0),0)</f>
        <v>0</v>
      </c>
      <c r="R225" s="13">
        <f>IFERROR(VLOOKUP($A225,'Datos de Fieldeo'!$A:$G,MATCH(R$1,'Datos de Fieldeo'!$A$1:$G$1,0),0),0)</f>
        <v>0</v>
      </c>
      <c r="S225" s="13">
        <f>IFERROR(VLOOKUP($A225,'Datos de Fieldeo'!$A:$G,MATCH(S$1,'Datos de Fieldeo'!$A$1:$G$1,0),0),0)</f>
        <v>0</v>
      </c>
    </row>
    <row r="226" spans="1:19" x14ac:dyDescent="0.25">
      <c r="A226" s="13" t="str">
        <f t="shared" si="3"/>
        <v>craigal012010</v>
      </c>
      <c r="B226" s="16" t="s">
        <v>1232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>
        <f>IFERROR(VLOOKUP($A226,'Datos de Fieldeo'!$A:$G,MATCH(P$1,'Datos de Fieldeo'!$A$1:$G$1,0),0),0)</f>
        <v>55</v>
      </c>
      <c r="Q226" s="13">
        <f>IFERROR(VLOOKUP($A226,'Datos de Fieldeo'!$A:$G,MATCH(Q$1,'Datos de Fieldeo'!$A$1:$G$1,0),0),0)</f>
        <v>2</v>
      </c>
      <c r="R226" s="13">
        <f>IFERROR(VLOOKUP($A226,'Datos de Fieldeo'!$A:$G,MATCH(R$1,'Datos de Fieldeo'!$A$1:$G$1,0),0),0)</f>
        <v>1</v>
      </c>
      <c r="S226" s="13">
        <f>IFERROR(VLOOKUP($A226,'Datos de Fieldeo'!$A:$G,MATCH(S$1,'Datos de Fieldeo'!$A$1:$G$1,0),0),0)</f>
        <v>2</v>
      </c>
    </row>
    <row r="227" spans="1:19" x14ac:dyDescent="0.25">
      <c r="A227" s="13" t="str">
        <f t="shared" si="3"/>
        <v>crainje012010</v>
      </c>
      <c r="B227" s="16" t="s">
        <v>413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>
        <f>IFERROR(VLOOKUP($A227,'Datos de Fieldeo'!$A:$G,MATCH(P$1,'Datos de Fieldeo'!$A$1:$G$1,0),0),0)</f>
        <v>3</v>
      </c>
      <c r="Q227" s="13">
        <f>IFERROR(VLOOKUP($A227,'Datos de Fieldeo'!$A:$G,MATCH(Q$1,'Datos de Fieldeo'!$A$1:$G$1,0),0),0)</f>
        <v>14</v>
      </c>
      <c r="R227" s="13">
        <f>IFERROR(VLOOKUP($A227,'Datos de Fieldeo'!$A:$G,MATCH(R$1,'Datos de Fieldeo'!$A$1:$G$1,0),0),0)</f>
        <v>1</v>
      </c>
      <c r="S227" s="13">
        <f>IFERROR(VLOOKUP($A227,'Datos de Fieldeo'!$A:$G,MATCH(S$1,'Datos de Fieldeo'!$A$1:$G$1,0),0),0)</f>
        <v>3</v>
      </c>
    </row>
    <row r="228" spans="1:19" x14ac:dyDescent="0.25">
      <c r="A228" s="13" t="str">
        <f t="shared" si="3"/>
        <v>cramebo012010</v>
      </c>
      <c r="B228" s="16" t="s">
        <v>1233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>
        <f>IFERROR(VLOOKUP($A228,'Datos de Fieldeo'!$A:$G,MATCH(P$1,'Datos de Fieldeo'!$A$1:$G$1,0),0),0)</f>
        <v>0</v>
      </c>
      <c r="Q228" s="13">
        <f>IFERROR(VLOOKUP($A228,'Datos de Fieldeo'!$A:$G,MATCH(Q$1,'Datos de Fieldeo'!$A$1:$G$1,0),0),0)</f>
        <v>4</v>
      </c>
      <c r="R228" s="13">
        <f>IFERROR(VLOOKUP($A228,'Datos de Fieldeo'!$A:$G,MATCH(R$1,'Datos de Fieldeo'!$A$1:$G$1,0),0),0)</f>
        <v>0</v>
      </c>
      <c r="S228" s="13">
        <f>IFERROR(VLOOKUP($A228,'Datos de Fieldeo'!$A:$G,MATCH(S$1,'Datos de Fieldeo'!$A$1:$G$1,0),0),0)</f>
        <v>0</v>
      </c>
    </row>
    <row r="229" spans="1:19" x14ac:dyDescent="0.25">
      <c r="A229" s="13" t="str">
        <f t="shared" si="3"/>
        <v>crawfca022010</v>
      </c>
      <c r="B229" s="16" t="s">
        <v>272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>
        <f>IFERROR(VLOOKUP($A229,'Datos de Fieldeo'!$A:$G,MATCH(P$1,'Datos de Fieldeo'!$A$1:$G$1,0),0),0)</f>
        <v>306</v>
      </c>
      <c r="Q229" s="13">
        <f>IFERROR(VLOOKUP($A229,'Datos de Fieldeo'!$A:$G,MATCH(Q$1,'Datos de Fieldeo'!$A$1:$G$1,0),0),0)</f>
        <v>7</v>
      </c>
      <c r="R229" s="13">
        <f>IFERROR(VLOOKUP($A229,'Datos de Fieldeo'!$A:$G,MATCH(R$1,'Datos de Fieldeo'!$A$1:$G$1,0),0),0)</f>
        <v>2</v>
      </c>
      <c r="S229" s="13">
        <f>IFERROR(VLOOKUP($A229,'Datos de Fieldeo'!$A:$G,MATCH(S$1,'Datos de Fieldeo'!$A$1:$G$1,0),0),0)</f>
        <v>0</v>
      </c>
    </row>
    <row r="230" spans="1:19" x14ac:dyDescent="0.25">
      <c r="A230" s="13" t="str">
        <f t="shared" si="3"/>
        <v>crispco012010</v>
      </c>
      <c r="B230" s="16" t="s">
        <v>273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>
        <f>IFERROR(VLOOKUP($A230,'Datos de Fieldeo'!$A:$G,MATCH(P$1,'Datos de Fieldeo'!$A$1:$G$1,0),0),0)</f>
        <v>182</v>
      </c>
      <c r="Q230" s="13">
        <f>IFERROR(VLOOKUP($A230,'Datos de Fieldeo'!$A:$G,MATCH(Q$1,'Datos de Fieldeo'!$A$1:$G$1,0),0),0)</f>
        <v>2</v>
      </c>
      <c r="R230" s="13">
        <f>IFERROR(VLOOKUP($A230,'Datos de Fieldeo'!$A:$G,MATCH(R$1,'Datos de Fieldeo'!$A$1:$G$1,0),0),0)</f>
        <v>2</v>
      </c>
      <c r="S230" s="13">
        <f>IFERROR(VLOOKUP($A230,'Datos de Fieldeo'!$A:$G,MATCH(S$1,'Datos de Fieldeo'!$A$1:$G$1,0),0),0)</f>
        <v>0</v>
      </c>
    </row>
    <row r="231" spans="1:19" x14ac:dyDescent="0.25">
      <c r="A231" s="13" t="str">
        <f t="shared" si="3"/>
        <v>crowetr012010</v>
      </c>
      <c r="B231" s="16" t="s">
        <v>1048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>
        <f>IFERROR(VLOOKUP($A231,'Datos de Fieldeo'!$A:$G,MATCH(P$1,'Datos de Fieldeo'!$A$1:$G$1,0),0),0)</f>
        <v>274</v>
      </c>
      <c r="Q231" s="13">
        <f>IFERROR(VLOOKUP($A231,'Datos de Fieldeo'!$A:$G,MATCH(Q$1,'Datos de Fieldeo'!$A$1:$G$1,0),0),0)</f>
        <v>9</v>
      </c>
      <c r="R231" s="13">
        <f>IFERROR(VLOOKUP($A231,'Datos de Fieldeo'!$A:$G,MATCH(R$1,'Datos de Fieldeo'!$A$1:$G$1,0),0),0)</f>
        <v>5</v>
      </c>
      <c r="S231" s="13">
        <f>IFERROR(VLOOKUP($A231,'Datos de Fieldeo'!$A:$G,MATCH(S$1,'Datos de Fieldeo'!$A$1:$G$1,0),0),0)</f>
        <v>1</v>
      </c>
    </row>
    <row r="232" spans="1:19" x14ac:dyDescent="0.25">
      <c r="A232" s="13" t="str">
        <f t="shared" si="3"/>
        <v>cruzju022010</v>
      </c>
      <c r="B232" s="16" t="s">
        <v>214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>
        <f>IFERROR(VLOOKUP($A232,'Datos de Fieldeo'!$A:$G,MATCH(P$1,'Datos de Fieldeo'!$A$1:$G$1,0),0),0)</f>
        <v>0</v>
      </c>
      <c r="Q232" s="13">
        <f>IFERROR(VLOOKUP($A232,'Datos de Fieldeo'!$A:$G,MATCH(Q$1,'Datos de Fieldeo'!$A$1:$G$1,0),0),0)</f>
        <v>1</v>
      </c>
      <c r="R232" s="13">
        <f>IFERROR(VLOOKUP($A232,'Datos de Fieldeo'!$A:$G,MATCH(R$1,'Datos de Fieldeo'!$A$1:$G$1,0),0),0)</f>
        <v>0</v>
      </c>
      <c r="S232" s="13">
        <f>IFERROR(VLOOKUP($A232,'Datos de Fieldeo'!$A:$G,MATCH(S$1,'Datos de Fieldeo'!$A$1:$G$1,0),0),0)</f>
        <v>0</v>
      </c>
    </row>
    <row r="233" spans="1:19" x14ac:dyDescent="0.25">
      <c r="A233" s="13" t="str">
        <f t="shared" si="3"/>
        <v>cruzlu012010</v>
      </c>
      <c r="B233" s="16" t="s">
        <v>883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>
        <f>IFERROR(VLOOKUP($A233,'Datos de Fieldeo'!$A:$G,MATCH(P$1,'Datos de Fieldeo'!$A$1:$G$1,0),0),0)</f>
        <v>7</v>
      </c>
      <c r="Q233" s="13">
        <f>IFERROR(VLOOKUP($A233,'Datos de Fieldeo'!$A:$G,MATCH(Q$1,'Datos de Fieldeo'!$A$1:$G$1,0),0),0)</f>
        <v>7</v>
      </c>
      <c r="R233" s="13">
        <f>IFERROR(VLOOKUP($A233,'Datos de Fieldeo'!$A:$G,MATCH(R$1,'Datos de Fieldeo'!$A$1:$G$1,0),0),0)</f>
        <v>0</v>
      </c>
      <c r="S233" s="13">
        <f>IFERROR(VLOOKUP($A233,'Datos de Fieldeo'!$A:$G,MATCH(S$1,'Datos de Fieldeo'!$A$1:$G$1,0),0),0)</f>
        <v>1</v>
      </c>
    </row>
    <row r="234" spans="1:19" x14ac:dyDescent="0.25">
      <c r="A234" s="13" t="str">
        <f t="shared" si="3"/>
        <v>cruzne022010</v>
      </c>
      <c r="B234" s="16" t="s">
        <v>507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>
        <f>IFERROR(VLOOKUP($A234,'Datos de Fieldeo'!$A:$G,MATCH(P$1,'Datos de Fieldeo'!$A$1:$G$1,0),0),0)</f>
        <v>250</v>
      </c>
      <c r="Q234" s="13">
        <f>IFERROR(VLOOKUP($A234,'Datos de Fieldeo'!$A:$G,MATCH(Q$1,'Datos de Fieldeo'!$A$1:$G$1,0),0),0)</f>
        <v>3</v>
      </c>
      <c r="R234" s="13">
        <f>IFERROR(VLOOKUP($A234,'Datos de Fieldeo'!$A:$G,MATCH(R$1,'Datos de Fieldeo'!$A$1:$G$1,0),0),0)</f>
        <v>5</v>
      </c>
      <c r="S234" s="13">
        <f>IFERROR(VLOOKUP($A234,'Datos de Fieldeo'!$A:$G,MATCH(S$1,'Datos de Fieldeo'!$A$1:$G$1,0),0),0)</f>
        <v>1</v>
      </c>
    </row>
    <row r="235" spans="1:19" x14ac:dyDescent="0.25">
      <c r="A235" s="13" t="str">
        <f t="shared" si="3"/>
        <v>cuddymi012010</v>
      </c>
      <c r="B235" s="16" t="s">
        <v>215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>
        <f>IFERROR(VLOOKUP($A235,'Datos de Fieldeo'!$A:$G,MATCH(P$1,'Datos de Fieldeo'!$A$1:$G$1,0),0),0)</f>
        <v>884</v>
      </c>
      <c r="Q235" s="13">
        <f>IFERROR(VLOOKUP($A235,'Datos de Fieldeo'!$A:$G,MATCH(Q$1,'Datos de Fieldeo'!$A$1:$G$1,0),0),0)</f>
        <v>68</v>
      </c>
      <c r="R235" s="13">
        <f>IFERROR(VLOOKUP($A235,'Datos de Fieldeo'!$A:$G,MATCH(R$1,'Datos de Fieldeo'!$A$1:$G$1,0),0),0)</f>
        <v>6</v>
      </c>
      <c r="S235" s="13">
        <f>IFERROR(VLOOKUP($A235,'Datos de Fieldeo'!$A:$G,MATCH(S$1,'Datos de Fieldeo'!$A$1:$G$1,0),0),0)</f>
        <v>71</v>
      </c>
    </row>
    <row r="236" spans="1:19" x14ac:dyDescent="0.25">
      <c r="A236" s="13" t="str">
        <f t="shared" si="3"/>
        <v>cuetojo012010</v>
      </c>
      <c r="B236" s="16" t="s">
        <v>884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>
        <f>IFERROR(VLOOKUP($A236,'Datos de Fieldeo'!$A:$G,MATCH(P$1,'Datos de Fieldeo'!$A$1:$G$1,0),0),0)</f>
        <v>12</v>
      </c>
      <c r="Q236" s="13">
        <f>IFERROR(VLOOKUP($A236,'Datos de Fieldeo'!$A:$G,MATCH(Q$1,'Datos de Fieldeo'!$A$1:$G$1,0),0),0)</f>
        <v>28</v>
      </c>
      <c r="R236" s="13">
        <f>IFERROR(VLOOKUP($A236,'Datos de Fieldeo'!$A:$G,MATCH(R$1,'Datos de Fieldeo'!$A$1:$G$1,0),0),0)</f>
        <v>2</v>
      </c>
      <c r="S236" s="13">
        <f>IFERROR(VLOOKUP($A236,'Datos de Fieldeo'!$A:$G,MATCH(S$1,'Datos de Fieldeo'!$A$1:$G$1,0),0),0)</f>
        <v>2</v>
      </c>
    </row>
    <row r="237" spans="1:19" x14ac:dyDescent="0.25">
      <c r="A237" s="13" t="str">
        <f t="shared" si="3"/>
        <v>cunniaa012010</v>
      </c>
      <c r="B237" s="16" t="s">
        <v>885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>
        <f>IFERROR(VLOOKUP($A237,'Datos de Fieldeo'!$A:$G,MATCH(P$1,'Datos de Fieldeo'!$A$1:$G$1,0),0),0)</f>
        <v>57</v>
      </c>
      <c r="Q237" s="13">
        <f>IFERROR(VLOOKUP($A237,'Datos de Fieldeo'!$A:$G,MATCH(Q$1,'Datos de Fieldeo'!$A$1:$G$1,0),0),0)</f>
        <v>0</v>
      </c>
      <c r="R237" s="13">
        <f>IFERROR(VLOOKUP($A237,'Datos de Fieldeo'!$A:$G,MATCH(R$1,'Datos de Fieldeo'!$A$1:$G$1,0),0),0)</f>
        <v>0</v>
      </c>
      <c r="S237" s="13">
        <f>IFERROR(VLOOKUP($A237,'Datos de Fieldeo'!$A:$G,MATCH(S$1,'Datos de Fieldeo'!$A$1:$G$1,0),0),0)</f>
        <v>0</v>
      </c>
    </row>
    <row r="238" spans="1:19" x14ac:dyDescent="0.25">
      <c r="A238" s="13" t="str">
        <f t="shared" si="3"/>
        <v>curtico012010</v>
      </c>
      <c r="B238" s="16" t="s">
        <v>1234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>
        <f>IFERROR(VLOOKUP($A238,'Datos de Fieldeo'!$A:$G,MATCH(P$1,'Datos de Fieldeo'!$A$1:$G$1,0),0),0)</f>
        <v>22</v>
      </c>
      <c r="Q238" s="13">
        <f>IFERROR(VLOOKUP($A238,'Datos de Fieldeo'!$A:$G,MATCH(Q$1,'Datos de Fieldeo'!$A$1:$G$1,0),0),0)</f>
        <v>0</v>
      </c>
      <c r="R238" s="13">
        <f>IFERROR(VLOOKUP($A238,'Datos de Fieldeo'!$A:$G,MATCH(R$1,'Datos de Fieldeo'!$A$1:$G$1,0),0),0)</f>
        <v>0</v>
      </c>
      <c r="S238" s="13">
        <f>IFERROR(VLOOKUP($A238,'Datos de Fieldeo'!$A:$G,MATCH(S$1,'Datos de Fieldeo'!$A$1:$G$1,0),0),0)</f>
        <v>0</v>
      </c>
    </row>
    <row r="239" spans="1:19" x14ac:dyDescent="0.25">
      <c r="A239" s="13" t="str">
        <f t="shared" si="3"/>
        <v>custja012010</v>
      </c>
      <c r="B239" s="16" t="s">
        <v>216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>
        <f>IFERROR(VLOOKUP($A239,'Datos de Fieldeo'!$A:$G,MATCH(P$1,'Datos de Fieldeo'!$A$1:$G$1,0),0),0)</f>
        <v>29</v>
      </c>
      <c r="Q239" s="13">
        <f>IFERROR(VLOOKUP($A239,'Datos de Fieldeo'!$A:$G,MATCH(Q$1,'Datos de Fieldeo'!$A$1:$G$1,0),0),0)</f>
        <v>3</v>
      </c>
      <c r="R239" s="13">
        <f>IFERROR(VLOOKUP($A239,'Datos de Fieldeo'!$A:$G,MATCH(R$1,'Datos de Fieldeo'!$A$1:$G$1,0),0),0)</f>
        <v>1</v>
      </c>
      <c r="S239" s="13">
        <f>IFERROR(VLOOKUP($A239,'Datos de Fieldeo'!$A:$G,MATCH(S$1,'Datos de Fieldeo'!$A$1:$G$1,0),0),0)</f>
        <v>0</v>
      </c>
    </row>
    <row r="240" spans="1:19" x14ac:dyDescent="0.25">
      <c r="A240" s="13" t="str">
        <f t="shared" si="3"/>
        <v>daiglca012010</v>
      </c>
      <c r="B240" s="16" t="s">
        <v>414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>
        <f>IFERROR(VLOOKUP($A240,'Datos de Fieldeo'!$A:$G,MATCH(P$1,'Datos de Fieldeo'!$A$1:$G$1,0),0),0)</f>
        <v>1</v>
      </c>
      <c r="Q240" s="13">
        <f>IFERROR(VLOOKUP($A240,'Datos de Fieldeo'!$A:$G,MATCH(Q$1,'Datos de Fieldeo'!$A$1:$G$1,0),0),0)</f>
        <v>0</v>
      </c>
      <c r="R240" s="13">
        <f>IFERROR(VLOOKUP($A240,'Datos de Fieldeo'!$A:$G,MATCH(R$1,'Datos de Fieldeo'!$A$1:$G$1,0),0),0)</f>
        <v>0</v>
      </c>
      <c r="S240" s="13">
        <f>IFERROR(VLOOKUP($A240,'Datos de Fieldeo'!$A:$G,MATCH(S$1,'Datos de Fieldeo'!$A$1:$G$1,0),0),0)</f>
        <v>0</v>
      </c>
    </row>
    <row r="241" spans="1:19" x14ac:dyDescent="0.25">
      <c r="A241" s="13" t="str">
        <f t="shared" si="3"/>
        <v>daleyma012010</v>
      </c>
      <c r="B241" s="16" t="s">
        <v>1049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>
        <f>IFERROR(VLOOKUP($A241,'Datos de Fieldeo'!$A:$G,MATCH(P$1,'Datos de Fieldeo'!$A$1:$G$1,0),0),0)</f>
        <v>2</v>
      </c>
      <c r="Q241" s="13">
        <f>IFERROR(VLOOKUP($A241,'Datos de Fieldeo'!$A:$G,MATCH(Q$1,'Datos de Fieldeo'!$A$1:$G$1,0),0),0)</f>
        <v>3</v>
      </c>
      <c r="R241" s="13">
        <f>IFERROR(VLOOKUP($A241,'Datos de Fieldeo'!$A:$G,MATCH(R$1,'Datos de Fieldeo'!$A$1:$G$1,0),0),0)</f>
        <v>1</v>
      </c>
      <c r="S241" s="13">
        <f>IFERROR(VLOOKUP($A241,'Datos de Fieldeo'!$A:$G,MATCH(S$1,'Datos de Fieldeo'!$A$1:$G$1,0),0),0)</f>
        <v>0</v>
      </c>
    </row>
    <row r="242" spans="1:19" x14ac:dyDescent="0.25">
      <c r="A242" s="13" t="str">
        <f t="shared" si="3"/>
        <v>damonjo012010</v>
      </c>
      <c r="B242" s="16" t="s">
        <v>62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>
        <f>IFERROR(VLOOKUP($A242,'Datos de Fieldeo'!$A:$G,MATCH(P$1,'Datos de Fieldeo'!$A$1:$G$1,0),0),0)</f>
        <v>57</v>
      </c>
      <c r="Q242" s="13">
        <f>IFERROR(VLOOKUP($A242,'Datos de Fieldeo'!$A:$G,MATCH(Q$1,'Datos de Fieldeo'!$A$1:$G$1,0),0),0)</f>
        <v>2</v>
      </c>
      <c r="R242" s="13">
        <f>IFERROR(VLOOKUP($A242,'Datos de Fieldeo'!$A:$G,MATCH(R$1,'Datos de Fieldeo'!$A$1:$G$1,0),0),0)</f>
        <v>2</v>
      </c>
      <c r="S242" s="13">
        <f>IFERROR(VLOOKUP($A242,'Datos de Fieldeo'!$A:$G,MATCH(S$1,'Datos de Fieldeo'!$A$1:$G$1,0),0),0)</f>
        <v>1</v>
      </c>
    </row>
    <row r="243" spans="1:19" x14ac:dyDescent="0.25">
      <c r="A243" s="13" t="str">
        <f t="shared" si="3"/>
        <v>danksjo012010</v>
      </c>
      <c r="B243" s="16" t="s">
        <v>752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>
        <f>IFERROR(VLOOKUP($A243,'Datos de Fieldeo'!$A:$G,MATCH(P$1,'Datos de Fieldeo'!$A$1:$G$1,0),0),0)</f>
        <v>5</v>
      </c>
      <c r="Q243" s="13">
        <f>IFERROR(VLOOKUP($A243,'Datos de Fieldeo'!$A:$G,MATCH(Q$1,'Datos de Fieldeo'!$A$1:$G$1,0),0),0)</f>
        <v>35</v>
      </c>
      <c r="R243" s="13">
        <f>IFERROR(VLOOKUP($A243,'Datos de Fieldeo'!$A:$G,MATCH(R$1,'Datos de Fieldeo'!$A$1:$G$1,0),0),0)</f>
        <v>0</v>
      </c>
      <c r="S243" s="13">
        <f>IFERROR(VLOOKUP($A243,'Datos de Fieldeo'!$A:$G,MATCH(S$1,'Datos de Fieldeo'!$A$1:$G$1,0),0),0)</f>
        <v>4</v>
      </c>
    </row>
    <row r="244" spans="1:19" x14ac:dyDescent="0.25">
      <c r="A244" s="13" t="str">
        <f t="shared" si="3"/>
        <v>davieky012010</v>
      </c>
      <c r="B244" s="16" t="s">
        <v>508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>
        <f>IFERROR(VLOOKUP($A244,'Datos de Fieldeo'!$A:$G,MATCH(P$1,'Datos de Fieldeo'!$A$1:$G$1,0),0),0)</f>
        <v>13</v>
      </c>
      <c r="Q244" s="13">
        <f>IFERROR(VLOOKUP($A244,'Datos de Fieldeo'!$A:$G,MATCH(Q$1,'Datos de Fieldeo'!$A$1:$G$1,0),0),0)</f>
        <v>23</v>
      </c>
      <c r="R244" s="13">
        <f>IFERROR(VLOOKUP($A244,'Datos de Fieldeo'!$A:$G,MATCH(R$1,'Datos de Fieldeo'!$A$1:$G$1,0),0),0)</f>
        <v>2</v>
      </c>
      <c r="S244" s="13">
        <f>IFERROR(VLOOKUP($A244,'Datos de Fieldeo'!$A:$G,MATCH(S$1,'Datos de Fieldeo'!$A$1:$G$1,0),0),0)</f>
        <v>2</v>
      </c>
    </row>
    <row r="245" spans="1:19" x14ac:dyDescent="0.25">
      <c r="A245" s="13" t="str">
        <f t="shared" si="3"/>
        <v>davisbr032010</v>
      </c>
      <c r="B245" s="16" t="s">
        <v>1235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>
        <f>IFERROR(VLOOKUP($A245,'Datos de Fieldeo'!$A:$G,MATCH(P$1,'Datos de Fieldeo'!$A$1:$G$1,0),0),0)</f>
        <v>215</v>
      </c>
      <c r="Q245" s="13">
        <f>IFERROR(VLOOKUP($A245,'Datos de Fieldeo'!$A:$G,MATCH(Q$1,'Datos de Fieldeo'!$A$1:$G$1,0),0),0)</f>
        <v>16</v>
      </c>
      <c r="R245" s="13">
        <f>IFERROR(VLOOKUP($A245,'Datos de Fieldeo'!$A:$G,MATCH(R$1,'Datos de Fieldeo'!$A$1:$G$1,0),0),0)</f>
        <v>4</v>
      </c>
      <c r="S245" s="13">
        <f>IFERROR(VLOOKUP($A245,'Datos de Fieldeo'!$A:$G,MATCH(S$1,'Datos de Fieldeo'!$A$1:$G$1,0),0),0)</f>
        <v>0</v>
      </c>
    </row>
    <row r="246" spans="1:19" x14ac:dyDescent="0.25">
      <c r="A246" s="13" t="str">
        <f t="shared" si="3"/>
        <v>davisch022010</v>
      </c>
      <c r="B246" s="16" t="s">
        <v>886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>
        <f>IFERROR(VLOOKUP($A246,'Datos de Fieldeo'!$A:$G,MATCH(P$1,'Datos de Fieldeo'!$A$1:$G$1,0),0),0)</f>
        <v>269</v>
      </c>
      <c r="Q246" s="13">
        <f>IFERROR(VLOOKUP($A246,'Datos de Fieldeo'!$A:$G,MATCH(Q$1,'Datos de Fieldeo'!$A$1:$G$1,0),0),0)</f>
        <v>23</v>
      </c>
      <c r="R246" s="13">
        <f>IFERROR(VLOOKUP($A246,'Datos de Fieldeo'!$A:$G,MATCH(R$1,'Datos de Fieldeo'!$A$1:$G$1,0),0),0)</f>
        <v>2</v>
      </c>
      <c r="S246" s="13">
        <f>IFERROR(VLOOKUP($A246,'Datos de Fieldeo'!$A:$G,MATCH(S$1,'Datos de Fieldeo'!$A$1:$G$1,0),0),0)</f>
        <v>27</v>
      </c>
    </row>
    <row r="247" spans="1:19" x14ac:dyDescent="0.25">
      <c r="A247" s="13" t="str">
        <f t="shared" si="3"/>
        <v>davisdo022010</v>
      </c>
      <c r="B247" s="16" t="s">
        <v>63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>
        <f>IFERROR(VLOOKUP($A247,'Datos de Fieldeo'!$A:$G,MATCH(P$1,'Datos de Fieldeo'!$A$1:$G$1,0),0),0)</f>
        <v>1</v>
      </c>
      <c r="Q247" s="13">
        <f>IFERROR(VLOOKUP($A247,'Datos de Fieldeo'!$A:$G,MATCH(Q$1,'Datos de Fieldeo'!$A$1:$G$1,0),0),0)</f>
        <v>6</v>
      </c>
      <c r="R247" s="13">
        <f>IFERROR(VLOOKUP($A247,'Datos de Fieldeo'!$A:$G,MATCH(R$1,'Datos de Fieldeo'!$A$1:$G$1,0),0),0)</f>
        <v>0</v>
      </c>
      <c r="S247" s="13">
        <f>IFERROR(VLOOKUP($A247,'Datos de Fieldeo'!$A:$G,MATCH(S$1,'Datos de Fieldeo'!$A$1:$G$1,0),0),0)</f>
        <v>1</v>
      </c>
    </row>
    <row r="248" spans="1:19" x14ac:dyDescent="0.25">
      <c r="A248" s="13" t="str">
        <f t="shared" si="3"/>
        <v>davisik022010</v>
      </c>
      <c r="B248" s="16" t="s">
        <v>1236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>
        <f>IFERROR(VLOOKUP($A248,'Datos de Fieldeo'!$A:$G,MATCH(P$1,'Datos de Fieldeo'!$A$1:$G$1,0),0),0)</f>
        <v>1239</v>
      </c>
      <c r="Q248" s="13">
        <f>IFERROR(VLOOKUP($A248,'Datos de Fieldeo'!$A:$G,MATCH(Q$1,'Datos de Fieldeo'!$A$1:$G$1,0),0),0)</f>
        <v>105</v>
      </c>
      <c r="R248" s="13">
        <f>IFERROR(VLOOKUP($A248,'Datos de Fieldeo'!$A:$G,MATCH(R$1,'Datos de Fieldeo'!$A$1:$G$1,0),0),0)</f>
        <v>9</v>
      </c>
      <c r="S248" s="13">
        <f>IFERROR(VLOOKUP($A248,'Datos de Fieldeo'!$A:$G,MATCH(S$1,'Datos de Fieldeo'!$A$1:$G$1,0),0),0)</f>
        <v>133</v>
      </c>
    </row>
    <row r="249" spans="1:19" x14ac:dyDescent="0.25">
      <c r="A249" s="13" t="str">
        <f t="shared" si="3"/>
        <v>davisra012010</v>
      </c>
      <c r="B249" s="16" t="s">
        <v>616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>
        <f>IFERROR(VLOOKUP($A249,'Datos de Fieldeo'!$A:$G,MATCH(P$1,'Datos de Fieldeo'!$A$1:$G$1,0),0),0)</f>
        <v>294</v>
      </c>
      <c r="Q249" s="13">
        <f>IFERROR(VLOOKUP($A249,'Datos de Fieldeo'!$A:$G,MATCH(Q$1,'Datos de Fieldeo'!$A$1:$G$1,0),0),0)</f>
        <v>5</v>
      </c>
      <c r="R249" s="13">
        <f>IFERROR(VLOOKUP($A249,'Datos de Fieldeo'!$A:$G,MATCH(R$1,'Datos de Fieldeo'!$A$1:$G$1,0),0),0)</f>
        <v>4</v>
      </c>
      <c r="S249" s="13">
        <f>IFERROR(VLOOKUP($A249,'Datos de Fieldeo'!$A:$G,MATCH(S$1,'Datos de Fieldeo'!$A$1:$G$1,0),0),0)</f>
        <v>2</v>
      </c>
    </row>
    <row r="250" spans="1:19" x14ac:dyDescent="0.25">
      <c r="A250" s="13" t="str">
        <f t="shared" si="3"/>
        <v>daviswa012010</v>
      </c>
      <c r="B250" s="16" t="s">
        <v>1050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>
        <f>IFERROR(VLOOKUP($A250,'Datos de Fieldeo'!$A:$G,MATCH(P$1,'Datos de Fieldeo'!$A$1:$G$1,0),0),0)</f>
        <v>16</v>
      </c>
      <c r="Q250" s="13">
        <f>IFERROR(VLOOKUP($A250,'Datos de Fieldeo'!$A:$G,MATCH(Q$1,'Datos de Fieldeo'!$A$1:$G$1,0),0),0)</f>
        <v>19</v>
      </c>
      <c r="R250" s="13">
        <f>IFERROR(VLOOKUP($A250,'Datos de Fieldeo'!$A:$G,MATCH(R$1,'Datos de Fieldeo'!$A$1:$G$1,0),0),0)</f>
        <v>2</v>
      </c>
      <c r="S250" s="13">
        <f>IFERROR(VLOOKUP($A250,'Datos de Fieldeo'!$A:$G,MATCH(S$1,'Datos de Fieldeo'!$A$1:$G$1,0),0),0)</f>
        <v>4</v>
      </c>
    </row>
    <row r="251" spans="1:19" x14ac:dyDescent="0.25">
      <c r="A251" s="13" t="str">
        <f t="shared" si="3"/>
        <v>deazaal012010</v>
      </c>
      <c r="B251" s="16" t="s">
        <v>753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>
        <f>IFERROR(VLOOKUP($A251,'Datos de Fieldeo'!$A:$G,MATCH(P$1,'Datos de Fieldeo'!$A$1:$G$1,0),0),0)</f>
        <v>17</v>
      </c>
      <c r="Q251" s="13">
        <f>IFERROR(VLOOKUP($A251,'Datos de Fieldeo'!$A:$G,MATCH(Q$1,'Datos de Fieldeo'!$A$1:$G$1,0),0),0)</f>
        <v>0</v>
      </c>
      <c r="R251" s="13">
        <f>IFERROR(VLOOKUP($A251,'Datos de Fieldeo'!$A:$G,MATCH(R$1,'Datos de Fieldeo'!$A$1:$G$1,0),0),0)</f>
        <v>0</v>
      </c>
      <c r="S251" s="13">
        <f>IFERROR(VLOOKUP($A251,'Datos de Fieldeo'!$A:$G,MATCH(S$1,'Datos de Fieldeo'!$A$1:$G$1,0),0),0)</f>
        <v>0</v>
      </c>
    </row>
    <row r="252" spans="1:19" x14ac:dyDescent="0.25">
      <c r="A252" s="13" t="str">
        <f t="shared" si="3"/>
        <v>dedunsa012010</v>
      </c>
      <c r="B252" s="16" t="s">
        <v>1237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>
        <f>IFERROR(VLOOKUP($A252,'Datos de Fieldeo'!$A:$G,MATCH(P$1,'Datos de Fieldeo'!$A$1:$G$1,0),0),0)</f>
        <v>0</v>
      </c>
      <c r="Q252" s="13">
        <f>IFERROR(VLOOKUP($A252,'Datos de Fieldeo'!$A:$G,MATCH(Q$1,'Datos de Fieldeo'!$A$1:$G$1,0),0),0)</f>
        <v>0</v>
      </c>
      <c r="R252" s="13">
        <f>IFERROR(VLOOKUP($A252,'Datos de Fieldeo'!$A:$G,MATCH(R$1,'Datos de Fieldeo'!$A$1:$G$1,0),0),0)</f>
        <v>0</v>
      </c>
      <c r="S252" s="13">
        <f>IFERROR(VLOOKUP($A252,'Datos de Fieldeo'!$A:$G,MATCH(S$1,'Datos de Fieldeo'!$A$1:$G$1,0),0),0)</f>
        <v>0</v>
      </c>
    </row>
    <row r="253" spans="1:19" x14ac:dyDescent="0.25">
      <c r="A253" s="13" t="str">
        <f t="shared" si="3"/>
        <v>dejesda012010</v>
      </c>
      <c r="B253" s="16" t="s">
        <v>344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>
        <f>IFERROR(VLOOKUP($A253,'Datos de Fieldeo'!$A:$G,MATCH(P$1,'Datos de Fieldeo'!$A$1:$G$1,0),0),0)</f>
        <v>183</v>
      </c>
      <c r="Q253" s="13">
        <f>IFERROR(VLOOKUP($A253,'Datos de Fieldeo'!$A:$G,MATCH(Q$1,'Datos de Fieldeo'!$A$1:$G$1,0),0),0)</f>
        <v>5</v>
      </c>
      <c r="R253" s="13">
        <f>IFERROR(VLOOKUP($A253,'Datos de Fieldeo'!$A:$G,MATCH(R$1,'Datos de Fieldeo'!$A$1:$G$1,0),0),0)</f>
        <v>0</v>
      </c>
      <c r="S253" s="13">
        <f>IFERROR(VLOOKUP($A253,'Datos de Fieldeo'!$A:$G,MATCH(S$1,'Datos de Fieldeo'!$A$1:$G$1,0),0),0)</f>
        <v>1</v>
      </c>
    </row>
    <row r="254" spans="1:19" x14ac:dyDescent="0.25">
      <c r="A254" s="13" t="str">
        <f t="shared" si="3"/>
        <v>delanro012010</v>
      </c>
      <c r="B254" s="16" t="s">
        <v>1238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>
        <f>IFERROR(VLOOKUP($A254,'Datos de Fieldeo'!$A:$G,MATCH(P$1,'Datos de Fieldeo'!$A$1:$G$1,0),0),0)</f>
        <v>0</v>
      </c>
      <c r="Q254" s="13">
        <f>IFERROR(VLOOKUP($A254,'Datos de Fieldeo'!$A:$G,MATCH(Q$1,'Datos de Fieldeo'!$A$1:$G$1,0),0),0)</f>
        <v>0</v>
      </c>
      <c r="R254" s="13">
        <f>IFERROR(VLOOKUP($A254,'Datos de Fieldeo'!$A:$G,MATCH(R$1,'Datos de Fieldeo'!$A$1:$G$1,0),0),0)</f>
        <v>0</v>
      </c>
      <c r="S254" s="13">
        <f>IFERROR(VLOOKUP($A254,'Datos de Fieldeo'!$A:$G,MATCH(S$1,'Datos de Fieldeo'!$A$1:$G$1,0),0),0)</f>
        <v>0</v>
      </c>
    </row>
    <row r="255" spans="1:19" x14ac:dyDescent="0.25">
      <c r="A255" s="13" t="str">
        <f t="shared" si="3"/>
        <v>delarjo012010</v>
      </c>
      <c r="B255" s="16" t="s">
        <v>415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>
        <f>IFERROR(VLOOKUP($A255,'Datos de Fieldeo'!$A:$G,MATCH(P$1,'Datos de Fieldeo'!$A$1:$G$1,0),0),0)</f>
        <v>7</v>
      </c>
      <c r="Q255" s="13">
        <f>IFERROR(VLOOKUP($A255,'Datos de Fieldeo'!$A:$G,MATCH(Q$1,'Datos de Fieldeo'!$A$1:$G$1,0),0),0)</f>
        <v>15</v>
      </c>
      <c r="R255" s="13">
        <f>IFERROR(VLOOKUP($A255,'Datos de Fieldeo'!$A:$G,MATCH(R$1,'Datos de Fieldeo'!$A$1:$G$1,0),0),0)</f>
        <v>0</v>
      </c>
      <c r="S255" s="13">
        <f>IFERROR(VLOOKUP($A255,'Datos de Fieldeo'!$A:$G,MATCH(S$1,'Datos de Fieldeo'!$A$1:$G$1,0),0),0)</f>
        <v>2</v>
      </c>
    </row>
    <row r="256" spans="1:19" x14ac:dyDescent="0.25">
      <c r="A256" s="13" t="str">
        <f t="shared" si="3"/>
        <v>demelsa012010</v>
      </c>
      <c r="B256" s="16" t="s">
        <v>1240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>
        <f>IFERROR(VLOOKUP($A256,'Datos de Fieldeo'!$A:$G,MATCH(P$1,'Datos de Fieldeo'!$A$1:$G$1,0),0),0)</f>
        <v>3</v>
      </c>
      <c r="Q256" s="13">
        <f>IFERROR(VLOOKUP($A256,'Datos de Fieldeo'!$A:$G,MATCH(Q$1,'Datos de Fieldeo'!$A$1:$G$1,0),0),0)</f>
        <v>5</v>
      </c>
      <c r="R256" s="13">
        <f>IFERROR(VLOOKUP($A256,'Datos de Fieldeo'!$A:$G,MATCH(R$1,'Datos de Fieldeo'!$A$1:$G$1,0),0),0)</f>
        <v>0</v>
      </c>
      <c r="S256" s="13">
        <f>IFERROR(VLOOKUP($A256,'Datos de Fieldeo'!$A:$G,MATCH(S$1,'Datos de Fieldeo'!$A$1:$G$1,0),0),0)</f>
        <v>1</v>
      </c>
    </row>
    <row r="257" spans="1:19" x14ac:dyDescent="0.25">
      <c r="A257" s="13" t="str">
        <f t="shared" si="3"/>
        <v>dempsry012010</v>
      </c>
      <c r="B257" s="16" t="s">
        <v>64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>
        <f>IFERROR(VLOOKUP($A257,'Datos de Fieldeo'!$A:$G,MATCH(P$1,'Datos de Fieldeo'!$A$1:$G$1,0),0),0)</f>
        <v>23</v>
      </c>
      <c r="Q257" s="13">
        <f>IFERROR(VLOOKUP($A257,'Datos de Fieldeo'!$A:$G,MATCH(Q$1,'Datos de Fieldeo'!$A$1:$G$1,0),0),0)</f>
        <v>23</v>
      </c>
      <c r="R257" s="13">
        <f>IFERROR(VLOOKUP($A257,'Datos de Fieldeo'!$A:$G,MATCH(R$1,'Datos de Fieldeo'!$A$1:$G$1,0),0),0)</f>
        <v>1</v>
      </c>
      <c r="S257" s="13">
        <f>IFERROR(VLOOKUP($A257,'Datos de Fieldeo'!$A:$G,MATCH(S$1,'Datos de Fieldeo'!$A$1:$G$1,0),0),0)</f>
        <v>2</v>
      </c>
    </row>
    <row r="258" spans="1:19" x14ac:dyDescent="0.25">
      <c r="A258" s="13" t="str">
        <f t="shared" si="3"/>
        <v>denorch012010</v>
      </c>
      <c r="B258" s="16" t="s">
        <v>510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>
        <f>IFERROR(VLOOKUP($A258,'Datos de Fieldeo'!$A:$G,MATCH(P$1,'Datos de Fieldeo'!$A$1:$G$1,0),0),0)</f>
        <v>171</v>
      </c>
      <c r="Q258" s="13">
        <f>IFERROR(VLOOKUP($A258,'Datos de Fieldeo'!$A:$G,MATCH(Q$1,'Datos de Fieldeo'!$A$1:$G$1,0),0),0)</f>
        <v>8</v>
      </c>
      <c r="R258" s="13">
        <f>IFERROR(VLOOKUP($A258,'Datos de Fieldeo'!$A:$G,MATCH(R$1,'Datos de Fieldeo'!$A$1:$G$1,0),0),0)</f>
        <v>2</v>
      </c>
      <c r="S258" s="13">
        <f>IFERROR(VLOOKUP($A258,'Datos de Fieldeo'!$A:$G,MATCH(S$1,'Datos de Fieldeo'!$A$1:$G$1,0),0),0)</f>
        <v>3</v>
      </c>
    </row>
    <row r="259" spans="1:19" x14ac:dyDescent="0.25">
      <c r="A259" s="13" t="str">
        <f t="shared" ref="A259:A322" si="4">B259&amp;C259</f>
        <v>derosma012010</v>
      </c>
      <c r="B259" s="16" t="s">
        <v>65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>
        <f>IFERROR(VLOOKUP($A259,'Datos de Fieldeo'!$A:$G,MATCH(P$1,'Datos de Fieldeo'!$A$1:$G$1,0),0),0)</f>
        <v>44</v>
      </c>
      <c r="Q259" s="13">
        <f>IFERROR(VLOOKUP($A259,'Datos de Fieldeo'!$A:$G,MATCH(Q$1,'Datos de Fieldeo'!$A$1:$G$1,0),0),0)</f>
        <v>14</v>
      </c>
      <c r="R259" s="13">
        <f>IFERROR(VLOOKUP($A259,'Datos de Fieldeo'!$A:$G,MATCH(R$1,'Datos de Fieldeo'!$A$1:$G$1,0),0),0)</f>
        <v>2</v>
      </c>
      <c r="S259" s="13">
        <f>IFERROR(VLOOKUP($A259,'Datos de Fieldeo'!$A:$G,MATCH(S$1,'Datos de Fieldeo'!$A$1:$G$1,0),0),0)</f>
        <v>3</v>
      </c>
    </row>
    <row r="260" spans="1:19" x14ac:dyDescent="0.25">
      <c r="A260" s="13" t="str">
        <f t="shared" si="4"/>
        <v>descada012010</v>
      </c>
      <c r="B260" s="16" t="s">
        <v>1241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>
        <f>IFERROR(VLOOKUP($A260,'Datos de Fieldeo'!$A:$G,MATCH(P$1,'Datos de Fieldeo'!$A$1:$G$1,0),0),0)</f>
        <v>2</v>
      </c>
      <c r="Q260" s="13">
        <f>IFERROR(VLOOKUP($A260,'Datos de Fieldeo'!$A:$G,MATCH(Q$1,'Datos de Fieldeo'!$A$1:$G$1,0),0),0)</f>
        <v>16</v>
      </c>
      <c r="R260" s="13">
        <f>IFERROR(VLOOKUP($A260,'Datos de Fieldeo'!$A:$G,MATCH(R$1,'Datos de Fieldeo'!$A$1:$G$1,0),0),0)</f>
        <v>0</v>
      </c>
      <c r="S260" s="13">
        <f>IFERROR(VLOOKUP($A260,'Datos de Fieldeo'!$A:$G,MATCH(S$1,'Datos de Fieldeo'!$A$1:$G$1,0),0),0)</f>
        <v>4</v>
      </c>
    </row>
    <row r="261" spans="1:19" x14ac:dyDescent="0.25">
      <c r="A261" s="13" t="str">
        <f t="shared" si="4"/>
        <v>desmoia012010</v>
      </c>
      <c r="B261" s="16" t="s">
        <v>1051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>
        <f>IFERROR(VLOOKUP($A261,'Datos de Fieldeo'!$A:$G,MATCH(P$1,'Datos de Fieldeo'!$A$1:$G$1,0),0),0)</f>
        <v>221</v>
      </c>
      <c r="Q261" s="13">
        <f>IFERROR(VLOOKUP($A261,'Datos de Fieldeo'!$A:$G,MATCH(Q$1,'Datos de Fieldeo'!$A$1:$G$1,0),0),0)</f>
        <v>382</v>
      </c>
      <c r="R261" s="13">
        <f>IFERROR(VLOOKUP($A261,'Datos de Fieldeo'!$A:$G,MATCH(R$1,'Datos de Fieldeo'!$A$1:$G$1,0),0),0)</f>
        <v>34</v>
      </c>
      <c r="S261" s="13">
        <f>IFERROR(VLOOKUP($A261,'Datos de Fieldeo'!$A:$G,MATCH(S$1,'Datos de Fieldeo'!$A$1:$G$1,0),0),0)</f>
        <v>87</v>
      </c>
    </row>
    <row r="262" spans="1:19" x14ac:dyDescent="0.25">
      <c r="A262" s="13" t="str">
        <f t="shared" si="4"/>
        <v>desseel012010</v>
      </c>
      <c r="B262" s="16" t="s">
        <v>66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>
        <f>IFERROR(VLOOKUP($A262,'Datos de Fieldeo'!$A:$G,MATCH(P$1,'Datos de Fieldeo'!$A$1:$G$1,0),0),0)</f>
        <v>4</v>
      </c>
      <c r="Q262" s="13">
        <f>IFERROR(VLOOKUP($A262,'Datos de Fieldeo'!$A:$G,MATCH(Q$1,'Datos de Fieldeo'!$A$1:$G$1,0),0),0)</f>
        <v>12</v>
      </c>
      <c r="R262" s="13">
        <f>IFERROR(VLOOKUP($A262,'Datos de Fieldeo'!$A:$G,MATCH(R$1,'Datos de Fieldeo'!$A$1:$G$1,0),0),0)</f>
        <v>1</v>
      </c>
      <c r="S262" s="13">
        <f>IFERROR(VLOOKUP($A262,'Datos de Fieldeo'!$A:$G,MATCH(S$1,'Datos de Fieldeo'!$A$1:$G$1,0),0),0)</f>
        <v>0</v>
      </c>
    </row>
    <row r="263" spans="1:19" x14ac:dyDescent="0.25">
      <c r="A263" s="13" t="str">
        <f t="shared" si="4"/>
        <v>detwiro012010</v>
      </c>
      <c r="B263" s="16" t="s">
        <v>755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>
        <f>IFERROR(VLOOKUP($A263,'Datos de Fieldeo'!$A:$G,MATCH(P$1,'Datos de Fieldeo'!$A$1:$G$1,0),0),0)</f>
        <v>3</v>
      </c>
      <c r="Q263" s="13">
        <f>IFERROR(VLOOKUP($A263,'Datos de Fieldeo'!$A:$G,MATCH(Q$1,'Datos de Fieldeo'!$A$1:$G$1,0),0),0)</f>
        <v>5</v>
      </c>
      <c r="R263" s="13">
        <f>IFERROR(VLOOKUP($A263,'Datos de Fieldeo'!$A:$G,MATCH(R$1,'Datos de Fieldeo'!$A$1:$G$1,0),0),0)</f>
        <v>0</v>
      </c>
      <c r="S263" s="13">
        <f>IFERROR(VLOOKUP($A263,'Datos de Fieldeo'!$A:$G,MATCH(S$1,'Datos de Fieldeo'!$A$1:$G$1,0),0),0)</f>
        <v>0</v>
      </c>
    </row>
    <row r="264" spans="1:19" x14ac:dyDescent="0.25">
      <c r="A264" s="13" t="str">
        <f t="shared" si="4"/>
        <v>diamoth012010</v>
      </c>
      <c r="B264" s="16" t="s">
        <v>1242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>
        <f>IFERROR(VLOOKUP($A264,'Datos de Fieldeo'!$A:$G,MATCH(P$1,'Datos de Fieldeo'!$A$1:$G$1,0),0),0)</f>
        <v>1</v>
      </c>
      <c r="Q264" s="13">
        <f>IFERROR(VLOOKUP($A264,'Datos de Fieldeo'!$A:$G,MATCH(Q$1,'Datos de Fieldeo'!$A$1:$G$1,0),0),0)</f>
        <v>4</v>
      </c>
      <c r="R264" s="13">
        <f>IFERROR(VLOOKUP($A264,'Datos de Fieldeo'!$A:$G,MATCH(R$1,'Datos de Fieldeo'!$A$1:$G$1,0),0),0)</f>
        <v>0</v>
      </c>
      <c r="S264" s="13">
        <f>IFERROR(VLOOKUP($A264,'Datos de Fieldeo'!$A:$G,MATCH(S$1,'Datos de Fieldeo'!$A$1:$G$1,0),0),0)</f>
        <v>1</v>
      </c>
    </row>
    <row r="265" spans="1:19" x14ac:dyDescent="0.25">
      <c r="A265" s="13" t="str">
        <f t="shared" si="4"/>
        <v>diazar012010</v>
      </c>
      <c r="B265" s="16" t="s">
        <v>1243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>
        <f>IFERROR(VLOOKUP($A265,'Datos de Fieldeo'!$A:$G,MATCH(P$1,'Datos de Fieldeo'!$A$1:$G$1,0),0),0)</f>
        <v>5</v>
      </c>
      <c r="Q265" s="13">
        <f>IFERROR(VLOOKUP($A265,'Datos de Fieldeo'!$A:$G,MATCH(Q$1,'Datos de Fieldeo'!$A$1:$G$1,0),0),0)</f>
        <v>19</v>
      </c>
      <c r="R265" s="13">
        <f>IFERROR(VLOOKUP($A265,'Datos de Fieldeo'!$A:$G,MATCH(R$1,'Datos de Fieldeo'!$A$1:$G$1,0),0),0)</f>
        <v>2</v>
      </c>
      <c r="S265" s="13">
        <f>IFERROR(VLOOKUP($A265,'Datos de Fieldeo'!$A:$G,MATCH(S$1,'Datos de Fieldeo'!$A$1:$G$1,0),0),0)</f>
        <v>3</v>
      </c>
    </row>
    <row r="266" spans="1:19" x14ac:dyDescent="0.25">
      <c r="A266" s="13" t="str">
        <f t="shared" si="4"/>
        <v>diazma022010</v>
      </c>
      <c r="B266" s="16" t="s">
        <v>345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>
        <f>IFERROR(VLOOKUP($A266,'Datos de Fieldeo'!$A:$G,MATCH(P$1,'Datos de Fieldeo'!$A$1:$G$1,0),0),0)</f>
        <v>93</v>
      </c>
      <c r="Q266" s="13">
        <f>IFERROR(VLOOKUP($A266,'Datos de Fieldeo'!$A:$G,MATCH(Q$1,'Datos de Fieldeo'!$A$1:$G$1,0),0),0)</f>
        <v>1</v>
      </c>
      <c r="R266" s="13">
        <f>IFERROR(VLOOKUP($A266,'Datos de Fieldeo'!$A:$G,MATCH(R$1,'Datos de Fieldeo'!$A$1:$G$1,0),0),0)</f>
        <v>2</v>
      </c>
      <c r="S266" s="13">
        <f>IFERROR(VLOOKUP($A266,'Datos de Fieldeo'!$A:$G,MATCH(S$1,'Datos de Fieldeo'!$A$1:$G$1,0),0),0)</f>
        <v>0</v>
      </c>
    </row>
    <row r="267" spans="1:19" x14ac:dyDescent="0.25">
      <c r="A267" s="13" t="str">
        <f t="shared" si="4"/>
        <v>dickera012010</v>
      </c>
      <c r="B267" s="16" t="s">
        <v>217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>
        <f>IFERROR(VLOOKUP($A267,'Datos de Fieldeo'!$A:$G,MATCH(P$1,'Datos de Fieldeo'!$A$1:$G$1,0),0),0)</f>
        <v>17</v>
      </c>
      <c r="Q267" s="13">
        <f>IFERROR(VLOOKUP($A267,'Datos de Fieldeo'!$A:$G,MATCH(Q$1,'Datos de Fieldeo'!$A$1:$G$1,0),0),0)</f>
        <v>44</v>
      </c>
      <c r="R267" s="13">
        <f>IFERROR(VLOOKUP($A267,'Datos de Fieldeo'!$A:$G,MATCH(R$1,'Datos de Fieldeo'!$A$1:$G$1,0),0),0)</f>
        <v>0</v>
      </c>
      <c r="S267" s="13">
        <f>IFERROR(VLOOKUP($A267,'Datos de Fieldeo'!$A:$G,MATCH(S$1,'Datos de Fieldeo'!$A$1:$G$1,0),0),0)</f>
        <v>4</v>
      </c>
    </row>
    <row r="268" spans="1:19" x14ac:dyDescent="0.25">
      <c r="A268" s="13" t="str">
        <f t="shared" si="4"/>
        <v>dobbsgr012010</v>
      </c>
      <c r="B268" s="16" t="s">
        <v>416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>
        <f>IFERROR(VLOOKUP($A268,'Datos de Fieldeo'!$A:$G,MATCH(P$1,'Datos de Fieldeo'!$A$1:$G$1,0),0),0)</f>
        <v>30</v>
      </c>
      <c r="Q268" s="13">
        <f>IFERROR(VLOOKUP($A268,'Datos de Fieldeo'!$A:$G,MATCH(Q$1,'Datos de Fieldeo'!$A$1:$G$1,0),0),0)</f>
        <v>38</v>
      </c>
      <c r="R268" s="13">
        <f>IFERROR(VLOOKUP($A268,'Datos de Fieldeo'!$A:$G,MATCH(R$1,'Datos de Fieldeo'!$A$1:$G$1,0),0),0)</f>
        <v>6</v>
      </c>
      <c r="S268" s="13">
        <f>IFERROR(VLOOKUP($A268,'Datos de Fieldeo'!$A:$G,MATCH(S$1,'Datos de Fieldeo'!$A$1:$G$1,0),0),0)</f>
        <v>3</v>
      </c>
    </row>
    <row r="269" spans="1:19" x14ac:dyDescent="0.25">
      <c r="A269" s="13" t="str">
        <f t="shared" si="4"/>
        <v>donalja012010</v>
      </c>
      <c r="B269" s="16" t="s">
        <v>1244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>
        <f>IFERROR(VLOOKUP($A269,'Datos de Fieldeo'!$A:$G,MATCH(P$1,'Datos de Fieldeo'!$A$1:$G$1,0),0),0)</f>
        <v>119</v>
      </c>
      <c r="Q269" s="13">
        <f>IFERROR(VLOOKUP($A269,'Datos de Fieldeo'!$A:$G,MATCH(Q$1,'Datos de Fieldeo'!$A$1:$G$1,0),0),0)</f>
        <v>266</v>
      </c>
      <c r="R269" s="13">
        <f>IFERROR(VLOOKUP($A269,'Datos de Fieldeo'!$A:$G,MATCH(R$1,'Datos de Fieldeo'!$A$1:$G$1,0),0),0)</f>
        <v>12</v>
      </c>
      <c r="S269" s="13">
        <f>IFERROR(VLOOKUP($A269,'Datos de Fieldeo'!$A:$G,MATCH(S$1,'Datos de Fieldeo'!$A$1:$G$1,0),0),0)</f>
        <v>52</v>
      </c>
    </row>
    <row r="270" spans="1:19" x14ac:dyDescent="0.25">
      <c r="A270" s="13" t="str">
        <f t="shared" si="4"/>
        <v>donaljo022010</v>
      </c>
      <c r="B270" s="16" t="s">
        <v>1245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>
        <f>IFERROR(VLOOKUP($A270,'Datos de Fieldeo'!$A:$G,MATCH(P$1,'Datos de Fieldeo'!$A$1:$G$1,0),0),0)</f>
        <v>46</v>
      </c>
      <c r="Q270" s="13">
        <f>IFERROR(VLOOKUP($A270,'Datos de Fieldeo'!$A:$G,MATCH(Q$1,'Datos de Fieldeo'!$A$1:$G$1,0),0),0)</f>
        <v>3</v>
      </c>
      <c r="R270" s="13">
        <f>IFERROR(VLOOKUP($A270,'Datos de Fieldeo'!$A:$G,MATCH(R$1,'Datos de Fieldeo'!$A$1:$G$1,0),0),0)</f>
        <v>2</v>
      </c>
      <c r="S270" s="13">
        <f>IFERROR(VLOOKUP($A270,'Datos de Fieldeo'!$A:$G,MATCH(S$1,'Datos de Fieldeo'!$A$1:$G$1,0),0),0)</f>
        <v>1</v>
      </c>
    </row>
    <row r="271" spans="1:19" x14ac:dyDescent="0.25">
      <c r="A271" s="13" t="str">
        <f t="shared" si="4"/>
        <v>donnebr012010</v>
      </c>
      <c r="B271" s="16" t="s">
        <v>274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>
        <f>IFERROR(VLOOKUP($A271,'Datos de Fieldeo'!$A:$G,MATCH(P$1,'Datos de Fieldeo'!$A$1:$G$1,0),0),0)</f>
        <v>2</v>
      </c>
      <c r="Q271" s="13">
        <f>IFERROR(VLOOKUP($A271,'Datos de Fieldeo'!$A:$G,MATCH(Q$1,'Datos de Fieldeo'!$A$1:$G$1,0),0),0)</f>
        <v>3</v>
      </c>
      <c r="R271" s="13">
        <f>IFERROR(VLOOKUP($A271,'Datos de Fieldeo'!$A:$G,MATCH(R$1,'Datos de Fieldeo'!$A$1:$G$1,0),0),0)</f>
        <v>0</v>
      </c>
      <c r="S271" s="13">
        <f>IFERROR(VLOOKUP($A271,'Datos de Fieldeo'!$A:$G,MATCH(S$1,'Datos de Fieldeo'!$A$1:$G$1,0),0),0)</f>
        <v>0</v>
      </c>
    </row>
    <row r="272" spans="1:19" x14ac:dyDescent="0.25">
      <c r="A272" s="13" t="str">
        <f t="shared" si="4"/>
        <v>doubrfe012010</v>
      </c>
      <c r="B272" s="16" t="s">
        <v>1246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>
        <f>IFERROR(VLOOKUP($A272,'Datos de Fieldeo'!$A:$G,MATCH(P$1,'Datos de Fieldeo'!$A$1:$G$1,0),0),0)</f>
        <v>2</v>
      </c>
      <c r="Q272" s="13">
        <f>IFERROR(VLOOKUP($A272,'Datos de Fieldeo'!$A:$G,MATCH(Q$1,'Datos de Fieldeo'!$A$1:$G$1,0),0),0)</f>
        <v>1</v>
      </c>
      <c r="R272" s="13">
        <f>IFERROR(VLOOKUP($A272,'Datos de Fieldeo'!$A:$G,MATCH(R$1,'Datos de Fieldeo'!$A$1:$G$1,0),0),0)</f>
        <v>3</v>
      </c>
      <c r="S272" s="13">
        <f>IFERROR(VLOOKUP($A272,'Datos de Fieldeo'!$A:$G,MATCH(S$1,'Datos de Fieldeo'!$A$1:$G$1,0),0),0)</f>
        <v>0</v>
      </c>
    </row>
    <row r="273" spans="1:19" x14ac:dyDescent="0.25">
      <c r="A273" s="13" t="str">
        <f t="shared" si="4"/>
        <v>doumiry012010</v>
      </c>
      <c r="B273" s="16" t="s">
        <v>512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>
        <f>IFERROR(VLOOKUP($A273,'Datos de Fieldeo'!$A:$G,MATCH(P$1,'Datos de Fieldeo'!$A$1:$G$1,0),0),0)</f>
        <v>594</v>
      </c>
      <c r="Q273" s="13">
        <f>IFERROR(VLOOKUP($A273,'Datos de Fieldeo'!$A:$G,MATCH(Q$1,'Datos de Fieldeo'!$A$1:$G$1,0),0),0)</f>
        <v>58</v>
      </c>
      <c r="R273" s="13">
        <f>IFERROR(VLOOKUP($A273,'Datos de Fieldeo'!$A:$G,MATCH(R$1,'Datos de Fieldeo'!$A$1:$G$1,0),0),0)</f>
        <v>10</v>
      </c>
      <c r="S273" s="13">
        <f>IFERROR(VLOOKUP($A273,'Datos de Fieldeo'!$A:$G,MATCH(S$1,'Datos de Fieldeo'!$A$1:$G$1,0),0),0)</f>
        <v>4</v>
      </c>
    </row>
    <row r="274" spans="1:19" x14ac:dyDescent="0.25">
      <c r="A274" s="13" t="str">
        <f t="shared" si="4"/>
        <v>downssc012010</v>
      </c>
      <c r="B274" s="16" t="s">
        <v>68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>
        <f>IFERROR(VLOOKUP($A274,'Datos de Fieldeo'!$A:$G,MATCH(P$1,'Datos de Fieldeo'!$A$1:$G$1,0),0),0)</f>
        <v>5</v>
      </c>
      <c r="Q274" s="13">
        <f>IFERROR(VLOOKUP($A274,'Datos de Fieldeo'!$A:$G,MATCH(Q$1,'Datos de Fieldeo'!$A$1:$G$1,0),0),0)</f>
        <v>12</v>
      </c>
      <c r="R274" s="13">
        <f>IFERROR(VLOOKUP($A274,'Datos de Fieldeo'!$A:$G,MATCH(R$1,'Datos de Fieldeo'!$A$1:$G$1,0),0),0)</f>
        <v>2</v>
      </c>
      <c r="S274" s="13">
        <f>IFERROR(VLOOKUP($A274,'Datos de Fieldeo'!$A:$G,MATCH(S$1,'Datos de Fieldeo'!$A$1:$G$1,0),0),0)</f>
        <v>3</v>
      </c>
    </row>
    <row r="275" spans="1:19" x14ac:dyDescent="0.25">
      <c r="A275" s="13" t="str">
        <f t="shared" si="4"/>
        <v>drabeky012010</v>
      </c>
      <c r="B275" s="16" t="s">
        <v>1247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>
        <f>IFERROR(VLOOKUP($A275,'Datos de Fieldeo'!$A:$G,MATCH(P$1,'Datos de Fieldeo'!$A$1:$G$1,0),0),0)</f>
        <v>3</v>
      </c>
      <c r="Q275" s="13">
        <f>IFERROR(VLOOKUP($A275,'Datos de Fieldeo'!$A:$G,MATCH(Q$1,'Datos de Fieldeo'!$A$1:$G$1,0),0),0)</f>
        <v>3</v>
      </c>
      <c r="R275" s="13">
        <f>IFERROR(VLOOKUP($A275,'Datos de Fieldeo'!$A:$G,MATCH(R$1,'Datos de Fieldeo'!$A$1:$G$1,0),0),0)</f>
        <v>1</v>
      </c>
      <c r="S275" s="13">
        <f>IFERROR(VLOOKUP($A275,'Datos de Fieldeo'!$A:$G,MATCH(S$1,'Datos de Fieldeo'!$A$1:$G$1,0),0),0)</f>
        <v>2</v>
      </c>
    </row>
    <row r="276" spans="1:19" x14ac:dyDescent="0.25">
      <c r="A276" s="13" t="str">
        <f t="shared" si="4"/>
        <v>drewjd012010</v>
      </c>
      <c r="B276" s="16" t="s">
        <v>69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>
        <f>IFERROR(VLOOKUP($A276,'Datos de Fieldeo'!$A:$G,MATCH(P$1,'Datos de Fieldeo'!$A$1:$G$1,0),0),0)</f>
        <v>234</v>
      </c>
      <c r="Q276" s="13">
        <f>IFERROR(VLOOKUP($A276,'Datos de Fieldeo'!$A:$G,MATCH(Q$1,'Datos de Fieldeo'!$A$1:$G$1,0),0),0)</f>
        <v>1</v>
      </c>
      <c r="R276" s="13">
        <f>IFERROR(VLOOKUP($A276,'Datos de Fieldeo'!$A:$G,MATCH(R$1,'Datos de Fieldeo'!$A$1:$G$1,0),0),0)</f>
        <v>1</v>
      </c>
      <c r="S276" s="13">
        <f>IFERROR(VLOOKUP($A276,'Datos de Fieldeo'!$A:$G,MATCH(S$1,'Datos de Fieldeo'!$A$1:$G$1,0),0),0)</f>
        <v>1</v>
      </c>
    </row>
    <row r="277" spans="1:19" x14ac:dyDescent="0.25">
      <c r="A277" s="13" t="str">
        <f t="shared" si="4"/>
        <v>drewst012010</v>
      </c>
      <c r="B277" s="16" t="s">
        <v>617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>
        <f>IFERROR(VLOOKUP($A277,'Datos de Fieldeo'!$A:$G,MATCH(P$1,'Datos de Fieldeo'!$A$1:$G$1,0),0),0)</f>
        <v>206</v>
      </c>
      <c r="Q277" s="13">
        <f>IFERROR(VLOOKUP($A277,'Datos de Fieldeo'!$A:$G,MATCH(Q$1,'Datos de Fieldeo'!$A$1:$G$1,0),0),0)</f>
        <v>391</v>
      </c>
      <c r="R277" s="13">
        <f>IFERROR(VLOOKUP($A277,'Datos de Fieldeo'!$A:$G,MATCH(R$1,'Datos de Fieldeo'!$A$1:$G$1,0),0),0)</f>
        <v>10</v>
      </c>
      <c r="S277" s="13">
        <f>IFERROR(VLOOKUP($A277,'Datos de Fieldeo'!$A:$G,MATCH(S$1,'Datos de Fieldeo'!$A$1:$G$1,0),0),0)</f>
        <v>86</v>
      </c>
    </row>
    <row r="278" spans="1:19" x14ac:dyDescent="0.25">
      <c r="A278" s="13" t="str">
        <f t="shared" si="4"/>
        <v>duchsju012010</v>
      </c>
      <c r="B278" s="16" t="s">
        <v>218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>
        <f>IFERROR(VLOOKUP($A278,'Datos de Fieldeo'!$A:$G,MATCH(P$1,'Datos de Fieldeo'!$A$1:$G$1,0),0),0)</f>
        <v>0</v>
      </c>
      <c r="Q278" s="13">
        <f>IFERROR(VLOOKUP($A278,'Datos de Fieldeo'!$A:$G,MATCH(Q$1,'Datos de Fieldeo'!$A$1:$G$1,0),0),0)</f>
        <v>4</v>
      </c>
      <c r="R278" s="13">
        <f>IFERROR(VLOOKUP($A278,'Datos de Fieldeo'!$A:$G,MATCH(R$1,'Datos de Fieldeo'!$A$1:$G$1,0),0),0)</f>
        <v>0</v>
      </c>
      <c r="S278" s="13">
        <f>IFERROR(VLOOKUP($A278,'Datos de Fieldeo'!$A:$G,MATCH(S$1,'Datos de Fieldeo'!$A$1:$G$1,0),0),0)</f>
        <v>1</v>
      </c>
    </row>
    <row r="279" spans="1:19" x14ac:dyDescent="0.25">
      <c r="A279" s="13" t="str">
        <f t="shared" si="4"/>
        <v>dudalu012010</v>
      </c>
      <c r="B279" s="16" t="s">
        <v>1248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>
        <f>IFERROR(VLOOKUP($A279,'Datos de Fieldeo'!$A:$G,MATCH(P$1,'Datos de Fieldeo'!$A$1:$G$1,0),0),0)</f>
        <v>32</v>
      </c>
      <c r="Q279" s="13">
        <f>IFERROR(VLOOKUP($A279,'Datos de Fieldeo'!$A:$G,MATCH(Q$1,'Datos de Fieldeo'!$A$1:$G$1,0),0),0)</f>
        <v>1</v>
      </c>
      <c r="R279" s="13">
        <f>IFERROR(VLOOKUP($A279,'Datos de Fieldeo'!$A:$G,MATCH(R$1,'Datos de Fieldeo'!$A$1:$G$1,0),0),0)</f>
        <v>0</v>
      </c>
      <c r="S279" s="13">
        <f>IFERROR(VLOOKUP($A279,'Datos de Fieldeo'!$A:$G,MATCH(S$1,'Datos de Fieldeo'!$A$1:$G$1,0),0),0)</f>
        <v>1</v>
      </c>
    </row>
    <row r="280" spans="1:19" x14ac:dyDescent="0.25">
      <c r="A280" s="13" t="str">
        <f t="shared" si="4"/>
        <v>duensbr012010</v>
      </c>
      <c r="B280" s="16" t="s">
        <v>1053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>
        <f>IFERROR(VLOOKUP($A280,'Datos de Fieldeo'!$A:$G,MATCH(P$1,'Datos de Fieldeo'!$A$1:$G$1,0),0),0)</f>
        <v>5</v>
      </c>
      <c r="Q280" s="13">
        <f>IFERROR(VLOOKUP($A280,'Datos de Fieldeo'!$A:$G,MATCH(Q$1,'Datos de Fieldeo'!$A$1:$G$1,0),0),0)</f>
        <v>25</v>
      </c>
      <c r="R280" s="13">
        <f>IFERROR(VLOOKUP($A280,'Datos de Fieldeo'!$A:$G,MATCH(R$1,'Datos de Fieldeo'!$A$1:$G$1,0),0),0)</f>
        <v>0</v>
      </c>
      <c r="S280" s="13">
        <f>IFERROR(VLOOKUP($A280,'Datos de Fieldeo'!$A:$G,MATCH(S$1,'Datos de Fieldeo'!$A$1:$G$1,0),0),0)</f>
        <v>1</v>
      </c>
    </row>
    <row r="281" spans="1:19" x14ac:dyDescent="0.25">
      <c r="A281" s="13" t="str">
        <f t="shared" si="4"/>
        <v>dukeza012010</v>
      </c>
      <c r="B281" s="16" t="s">
        <v>513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>
        <f>IFERROR(VLOOKUP($A281,'Datos de Fieldeo'!$A:$G,MATCH(P$1,'Datos de Fieldeo'!$A$1:$G$1,0),0),0)</f>
        <v>11</v>
      </c>
      <c r="Q281" s="13">
        <f>IFERROR(VLOOKUP($A281,'Datos de Fieldeo'!$A:$G,MATCH(Q$1,'Datos de Fieldeo'!$A$1:$G$1,0),0),0)</f>
        <v>23</v>
      </c>
      <c r="R281" s="13">
        <f>IFERROR(VLOOKUP($A281,'Datos de Fieldeo'!$A:$G,MATCH(R$1,'Datos de Fieldeo'!$A$1:$G$1,0),0),0)</f>
        <v>0</v>
      </c>
      <c r="S281" s="13">
        <f>IFERROR(VLOOKUP($A281,'Datos de Fieldeo'!$A:$G,MATCH(S$1,'Datos de Fieldeo'!$A$1:$G$1,0),0),0)</f>
        <v>0</v>
      </c>
    </row>
    <row r="282" spans="1:19" x14ac:dyDescent="0.25">
      <c r="A282" s="13" t="str">
        <f t="shared" si="4"/>
        <v>duncash012010</v>
      </c>
      <c r="B282" s="16" t="s">
        <v>757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>
        <f>IFERROR(VLOOKUP($A282,'Datos de Fieldeo'!$A:$G,MATCH(P$1,'Datos de Fieldeo'!$A$1:$G$1,0),0),0)</f>
        <v>90</v>
      </c>
      <c r="Q282" s="13">
        <f>IFERROR(VLOOKUP($A282,'Datos de Fieldeo'!$A:$G,MATCH(Q$1,'Datos de Fieldeo'!$A$1:$G$1,0),0),0)</f>
        <v>7</v>
      </c>
      <c r="R282" s="13">
        <f>IFERROR(VLOOKUP($A282,'Datos de Fieldeo'!$A:$G,MATCH(R$1,'Datos de Fieldeo'!$A$1:$G$1,0),0),0)</f>
        <v>0</v>
      </c>
      <c r="S282" s="13">
        <f>IFERROR(VLOOKUP($A282,'Datos de Fieldeo'!$A:$G,MATCH(S$1,'Datos de Fieldeo'!$A$1:$G$1,0),0),0)</f>
        <v>2</v>
      </c>
    </row>
    <row r="283" spans="1:19" x14ac:dyDescent="0.25">
      <c r="A283" s="13" t="str">
        <f t="shared" si="4"/>
        <v>dunnad012010</v>
      </c>
      <c r="B283" s="16" t="s">
        <v>219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>
        <f>IFERROR(VLOOKUP($A283,'Datos de Fieldeo'!$A:$G,MATCH(P$1,'Datos de Fieldeo'!$A$1:$G$1,0),0),0)</f>
        <v>1203</v>
      </c>
      <c r="Q283" s="13">
        <f>IFERROR(VLOOKUP($A283,'Datos de Fieldeo'!$A:$G,MATCH(Q$1,'Datos de Fieldeo'!$A$1:$G$1,0),0),0)</f>
        <v>93</v>
      </c>
      <c r="R283" s="13">
        <f>IFERROR(VLOOKUP($A283,'Datos de Fieldeo'!$A:$G,MATCH(R$1,'Datos de Fieldeo'!$A$1:$G$1,0),0),0)</f>
        <v>13</v>
      </c>
      <c r="S283" s="13">
        <f>IFERROR(VLOOKUP($A283,'Datos de Fieldeo'!$A:$G,MATCH(S$1,'Datos de Fieldeo'!$A$1:$G$1,0),0),0)</f>
        <v>119</v>
      </c>
    </row>
    <row r="284" spans="1:19" x14ac:dyDescent="0.25">
      <c r="A284" s="13" t="str">
        <f t="shared" si="4"/>
        <v>dunnmi012010</v>
      </c>
      <c r="B284" s="16" t="s">
        <v>1054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>
        <f>IFERROR(VLOOKUP($A284,'Datos de Fieldeo'!$A:$G,MATCH(P$1,'Datos de Fieldeo'!$A$1:$G$1,0),0),0)</f>
        <v>0</v>
      </c>
      <c r="Q284" s="13">
        <f>IFERROR(VLOOKUP($A284,'Datos de Fieldeo'!$A:$G,MATCH(Q$1,'Datos de Fieldeo'!$A$1:$G$1,0),0),0)</f>
        <v>1</v>
      </c>
      <c r="R284" s="13">
        <f>IFERROR(VLOOKUP($A284,'Datos de Fieldeo'!$A:$G,MATCH(R$1,'Datos de Fieldeo'!$A$1:$G$1,0),0),0)</f>
        <v>0</v>
      </c>
      <c r="S284" s="13">
        <f>IFERROR(VLOOKUP($A284,'Datos de Fieldeo'!$A:$G,MATCH(S$1,'Datos de Fieldeo'!$A$1:$G$1,0),0),0)</f>
        <v>0</v>
      </c>
    </row>
    <row r="285" spans="1:19" x14ac:dyDescent="0.25">
      <c r="A285" s="13" t="str">
        <f t="shared" si="4"/>
        <v>duranlu012010</v>
      </c>
      <c r="B285" s="16" t="s">
        <v>1055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>
        <f>IFERROR(VLOOKUP($A285,'Datos de Fieldeo'!$A:$G,MATCH(P$1,'Datos de Fieldeo'!$A$1:$G$1,0),0),0)</f>
        <v>17</v>
      </c>
      <c r="Q285" s="13">
        <f>IFERROR(VLOOKUP($A285,'Datos de Fieldeo'!$A:$G,MATCH(Q$1,'Datos de Fieldeo'!$A$1:$G$1,0),0),0)</f>
        <v>2</v>
      </c>
      <c r="R285" s="13">
        <f>IFERROR(VLOOKUP($A285,'Datos de Fieldeo'!$A:$G,MATCH(R$1,'Datos de Fieldeo'!$A$1:$G$1,0),0),0)</f>
        <v>1</v>
      </c>
      <c r="S285" s="13">
        <f>IFERROR(VLOOKUP($A285,'Datos de Fieldeo'!$A:$G,MATCH(S$1,'Datos de Fieldeo'!$A$1:$G$1,0),0),0)</f>
        <v>0</v>
      </c>
    </row>
    <row r="286" spans="1:19" x14ac:dyDescent="0.25">
      <c r="A286" s="13" t="str">
        <f t="shared" si="4"/>
        <v>durbich012010</v>
      </c>
      <c r="B286" s="16" t="s">
        <v>70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>
        <f>IFERROR(VLOOKUP($A286,'Datos de Fieldeo'!$A:$G,MATCH(P$1,'Datos de Fieldeo'!$A$1:$G$1,0),0),0)</f>
        <v>4</v>
      </c>
      <c r="Q286" s="13">
        <f>IFERROR(VLOOKUP($A286,'Datos de Fieldeo'!$A:$G,MATCH(Q$1,'Datos de Fieldeo'!$A$1:$G$1,0),0),0)</f>
        <v>15</v>
      </c>
      <c r="R286" s="13">
        <f>IFERROR(VLOOKUP($A286,'Datos de Fieldeo'!$A:$G,MATCH(R$1,'Datos de Fieldeo'!$A$1:$G$1,0),0),0)</f>
        <v>0</v>
      </c>
      <c r="S286" s="13">
        <f>IFERROR(VLOOKUP($A286,'Datos de Fieldeo'!$A:$G,MATCH(S$1,'Datos de Fieldeo'!$A$1:$G$1,0),0),0)</f>
        <v>1</v>
      </c>
    </row>
    <row r="287" spans="1:19" x14ac:dyDescent="0.25">
      <c r="A287" s="13" t="str">
        <f t="shared" si="4"/>
        <v>dysonja012010</v>
      </c>
      <c r="B287" s="16" t="s">
        <v>1249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>
        <f>IFERROR(VLOOKUP($A287,'Datos de Fieldeo'!$A:$G,MATCH(P$1,'Datos de Fieldeo'!$A$1:$G$1,0),0),0)</f>
        <v>48</v>
      </c>
      <c r="Q287" s="13">
        <f>IFERROR(VLOOKUP($A287,'Datos de Fieldeo'!$A:$G,MATCH(Q$1,'Datos de Fieldeo'!$A$1:$G$1,0),0),0)</f>
        <v>2</v>
      </c>
      <c r="R287" s="13">
        <f>IFERROR(VLOOKUP($A287,'Datos de Fieldeo'!$A:$G,MATCH(R$1,'Datos de Fieldeo'!$A$1:$G$1,0),0),0)</f>
        <v>2</v>
      </c>
      <c r="S287" s="13">
        <f>IFERROR(VLOOKUP($A287,'Datos de Fieldeo'!$A:$G,MATCH(S$1,'Datos de Fieldeo'!$A$1:$G$1,0),0),0)</f>
        <v>2</v>
      </c>
    </row>
    <row r="288" spans="1:19" x14ac:dyDescent="0.25">
      <c r="A288" s="13" t="str">
        <f t="shared" si="4"/>
        <v>eckstda012010</v>
      </c>
      <c r="B288" s="16" t="s">
        <v>220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>
        <f>IFERROR(VLOOKUP($A288,'Datos de Fieldeo'!$A:$G,MATCH(P$1,'Datos de Fieldeo'!$A$1:$G$1,0),0),0)</f>
        <v>191</v>
      </c>
      <c r="Q288" s="13">
        <f>IFERROR(VLOOKUP($A288,'Datos de Fieldeo'!$A:$G,MATCH(Q$1,'Datos de Fieldeo'!$A$1:$G$1,0),0),0)</f>
        <v>284</v>
      </c>
      <c r="R288" s="13">
        <f>IFERROR(VLOOKUP($A288,'Datos de Fieldeo'!$A:$G,MATCH(R$1,'Datos de Fieldeo'!$A$1:$G$1,0),0),0)</f>
        <v>0</v>
      </c>
      <c r="S288" s="13">
        <f>IFERROR(VLOOKUP($A288,'Datos de Fieldeo'!$A:$G,MATCH(S$1,'Datos de Fieldeo'!$A$1:$G$1,0),0),0)</f>
        <v>71</v>
      </c>
    </row>
    <row r="289" spans="1:19" x14ac:dyDescent="0.25">
      <c r="A289" s="13" t="str">
        <f t="shared" si="4"/>
        <v>ekstrmi012010</v>
      </c>
      <c r="B289" s="16" t="s">
        <v>891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>
        <f>IFERROR(VLOOKUP($A289,'Datos de Fieldeo'!$A:$G,MATCH(P$1,'Datos de Fieldeo'!$A$1:$G$1,0),0),0)</f>
        <v>0</v>
      </c>
      <c r="Q289" s="13">
        <f>IFERROR(VLOOKUP($A289,'Datos de Fieldeo'!$A:$G,MATCH(Q$1,'Datos de Fieldeo'!$A$1:$G$1,0),0),0)</f>
        <v>0</v>
      </c>
      <c r="R289" s="13">
        <f>IFERROR(VLOOKUP($A289,'Datos de Fieldeo'!$A:$G,MATCH(R$1,'Datos de Fieldeo'!$A$1:$G$1,0),0),0)</f>
        <v>0</v>
      </c>
      <c r="S289" s="13">
        <f>IFERROR(VLOOKUP($A289,'Datos de Fieldeo'!$A:$G,MATCH(S$1,'Datos de Fieldeo'!$A$1:$G$1,0),0),0)</f>
        <v>0</v>
      </c>
    </row>
    <row r="290" spans="1:19" x14ac:dyDescent="0.25">
      <c r="A290" s="13" t="str">
        <f t="shared" si="4"/>
        <v>elbersc012010</v>
      </c>
      <c r="B290" s="16" t="s">
        <v>892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>
        <f>IFERROR(VLOOKUP($A290,'Datos de Fieldeo'!$A:$G,MATCH(P$1,'Datos de Fieldeo'!$A$1:$G$1,0),0),0)</f>
        <v>0</v>
      </c>
      <c r="Q290" s="13">
        <f>IFERROR(VLOOKUP($A290,'Datos de Fieldeo'!$A:$G,MATCH(Q$1,'Datos de Fieldeo'!$A$1:$G$1,0),0),0)</f>
        <v>0</v>
      </c>
      <c r="R290" s="13">
        <f>IFERROR(VLOOKUP($A290,'Datos de Fieldeo'!$A:$G,MATCH(R$1,'Datos de Fieldeo'!$A$1:$G$1,0),0),0)</f>
        <v>0</v>
      </c>
      <c r="S290" s="13">
        <f>IFERROR(VLOOKUP($A290,'Datos de Fieldeo'!$A:$G,MATCH(S$1,'Datos de Fieldeo'!$A$1:$G$1,0),0),0)</f>
        <v>0</v>
      </c>
    </row>
    <row r="291" spans="1:19" x14ac:dyDescent="0.25">
      <c r="A291" s="13" t="str">
        <f t="shared" si="4"/>
        <v>eldrebr012010</v>
      </c>
      <c r="B291" s="16" t="s">
        <v>514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>
        <f>IFERROR(VLOOKUP($A291,'Datos de Fieldeo'!$A:$G,MATCH(P$1,'Datos de Fieldeo'!$A$1:$G$1,0),0),0)</f>
        <v>52</v>
      </c>
      <c r="Q291" s="13">
        <f>IFERROR(VLOOKUP($A291,'Datos de Fieldeo'!$A:$G,MATCH(Q$1,'Datos de Fieldeo'!$A$1:$G$1,0),0),0)</f>
        <v>3</v>
      </c>
      <c r="R291" s="13">
        <f>IFERROR(VLOOKUP($A291,'Datos de Fieldeo'!$A:$G,MATCH(R$1,'Datos de Fieldeo'!$A$1:$G$1,0),0),0)</f>
        <v>0</v>
      </c>
      <c r="S291" s="13">
        <f>IFERROR(VLOOKUP($A291,'Datos de Fieldeo'!$A:$G,MATCH(S$1,'Datos de Fieldeo'!$A$1:$G$1,0),0),0)</f>
        <v>5</v>
      </c>
    </row>
    <row r="292" spans="1:19" x14ac:dyDescent="0.25">
      <c r="A292" s="13" t="str">
        <f t="shared" si="4"/>
        <v>ellisaj012010</v>
      </c>
      <c r="B292" s="16" t="s">
        <v>893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>
        <f>IFERROR(VLOOKUP($A292,'Datos de Fieldeo'!$A:$G,MATCH(P$1,'Datos de Fieldeo'!$A$1:$G$1,0),0),0)</f>
        <v>263</v>
      </c>
      <c r="Q292" s="13">
        <f>IFERROR(VLOOKUP($A292,'Datos de Fieldeo'!$A:$G,MATCH(Q$1,'Datos de Fieldeo'!$A$1:$G$1,0),0),0)</f>
        <v>21</v>
      </c>
      <c r="R292" s="13">
        <f>IFERROR(VLOOKUP($A292,'Datos de Fieldeo'!$A:$G,MATCH(R$1,'Datos de Fieldeo'!$A$1:$G$1,0),0),0)</f>
        <v>1</v>
      </c>
      <c r="S292" s="13">
        <f>IFERROR(VLOOKUP($A292,'Datos de Fieldeo'!$A:$G,MATCH(S$1,'Datos de Fieldeo'!$A$1:$G$1,0),0),0)</f>
        <v>4</v>
      </c>
    </row>
    <row r="293" spans="1:19" x14ac:dyDescent="0.25">
      <c r="A293" s="13" t="str">
        <f t="shared" si="4"/>
        <v>ellisma012010</v>
      </c>
      <c r="B293" s="16" t="s">
        <v>275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>
        <f>IFERROR(VLOOKUP($A293,'Datos de Fieldeo'!$A:$G,MATCH(P$1,'Datos de Fieldeo'!$A$1:$G$1,0),0),0)</f>
        <v>218</v>
      </c>
      <c r="Q293" s="13">
        <f>IFERROR(VLOOKUP($A293,'Datos de Fieldeo'!$A:$G,MATCH(Q$1,'Datos de Fieldeo'!$A$1:$G$1,0),0),0)</f>
        <v>328</v>
      </c>
      <c r="R293" s="13">
        <f>IFERROR(VLOOKUP($A293,'Datos de Fieldeo'!$A:$G,MATCH(R$1,'Datos de Fieldeo'!$A$1:$G$1,0),0),0)</f>
        <v>3</v>
      </c>
      <c r="S293" s="13">
        <f>IFERROR(VLOOKUP($A293,'Datos de Fieldeo'!$A:$G,MATCH(S$1,'Datos de Fieldeo'!$A$1:$G$1,0),0),0)</f>
        <v>77</v>
      </c>
    </row>
    <row r="294" spans="1:19" x14ac:dyDescent="0.25">
      <c r="A294" s="13" t="str">
        <f t="shared" si="4"/>
        <v>ellsbja012010</v>
      </c>
      <c r="B294" s="16" t="s">
        <v>758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>
        <f>IFERROR(VLOOKUP($A294,'Datos de Fieldeo'!$A:$G,MATCH(P$1,'Datos de Fieldeo'!$A$1:$G$1,0),0),0)</f>
        <v>44</v>
      </c>
      <c r="Q294" s="13">
        <f>IFERROR(VLOOKUP($A294,'Datos de Fieldeo'!$A:$G,MATCH(Q$1,'Datos de Fieldeo'!$A$1:$G$1,0),0),0)</f>
        <v>0</v>
      </c>
      <c r="R294" s="13">
        <f>IFERROR(VLOOKUP($A294,'Datos de Fieldeo'!$A:$G,MATCH(R$1,'Datos de Fieldeo'!$A$1:$G$1,0),0),0)</f>
        <v>0</v>
      </c>
      <c r="S294" s="13">
        <f>IFERROR(VLOOKUP($A294,'Datos de Fieldeo'!$A:$G,MATCH(S$1,'Datos de Fieldeo'!$A$1:$G$1,0),0),0)</f>
        <v>0</v>
      </c>
    </row>
    <row r="295" spans="1:19" x14ac:dyDescent="0.25">
      <c r="A295" s="13" t="str">
        <f t="shared" si="4"/>
        <v>elyjo012010</v>
      </c>
      <c r="B295" s="16" t="s">
        <v>1250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>
        <f>IFERROR(VLOOKUP($A295,'Datos de Fieldeo'!$A:$G,MATCH(P$1,'Datos de Fieldeo'!$A$1:$G$1,0),0),0)</f>
        <v>3</v>
      </c>
      <c r="Q295" s="13">
        <f>IFERROR(VLOOKUP($A295,'Datos de Fieldeo'!$A:$G,MATCH(Q$1,'Datos de Fieldeo'!$A$1:$G$1,0),0),0)</f>
        <v>5</v>
      </c>
      <c r="R295" s="13">
        <f>IFERROR(VLOOKUP($A295,'Datos de Fieldeo'!$A:$G,MATCH(R$1,'Datos de Fieldeo'!$A$1:$G$1,0),0),0)</f>
        <v>0</v>
      </c>
      <c r="S295" s="13">
        <f>IFERROR(VLOOKUP($A295,'Datos de Fieldeo'!$A:$G,MATCH(S$1,'Datos de Fieldeo'!$A$1:$G$1,0),0),0)</f>
        <v>0</v>
      </c>
    </row>
    <row r="296" spans="1:19" x14ac:dyDescent="0.25">
      <c r="A296" s="13" t="str">
        <f t="shared" si="4"/>
        <v>encared012010</v>
      </c>
      <c r="B296" s="16" t="s">
        <v>515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>
        <f>IFERROR(VLOOKUP($A296,'Datos de Fieldeo'!$A:$G,MATCH(P$1,'Datos de Fieldeo'!$A$1:$G$1,0),0),0)</f>
        <v>71</v>
      </c>
      <c r="Q296" s="13">
        <f>IFERROR(VLOOKUP($A296,'Datos de Fieldeo'!$A:$G,MATCH(Q$1,'Datos de Fieldeo'!$A$1:$G$1,0),0),0)</f>
        <v>174</v>
      </c>
      <c r="R296" s="13">
        <f>IFERROR(VLOOKUP($A296,'Datos de Fieldeo'!$A:$G,MATCH(R$1,'Datos de Fieldeo'!$A$1:$G$1,0),0),0)</f>
        <v>18</v>
      </c>
      <c r="S296" s="13">
        <f>IFERROR(VLOOKUP($A296,'Datos de Fieldeo'!$A:$G,MATCH(S$1,'Datos de Fieldeo'!$A$1:$G$1,0),0),0)</f>
        <v>16</v>
      </c>
    </row>
    <row r="297" spans="1:19" x14ac:dyDescent="0.25">
      <c r="A297" s="13" t="str">
        <f t="shared" si="4"/>
        <v>englije012010</v>
      </c>
      <c r="B297" s="16" t="s">
        <v>1251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>
        <f>IFERROR(VLOOKUP($A297,'Datos de Fieldeo'!$A:$G,MATCH(P$1,'Datos de Fieldeo'!$A$1:$G$1,0),0),0)</f>
        <v>0</v>
      </c>
      <c r="Q297" s="13">
        <f>IFERROR(VLOOKUP($A297,'Datos de Fieldeo'!$A:$G,MATCH(Q$1,'Datos de Fieldeo'!$A$1:$G$1,0),0),0)</f>
        <v>0</v>
      </c>
      <c r="R297" s="13">
        <f>IFERROR(VLOOKUP($A297,'Datos de Fieldeo'!$A:$G,MATCH(R$1,'Datos de Fieldeo'!$A$1:$G$1,0),0),0)</f>
        <v>0</v>
      </c>
      <c r="S297" s="13">
        <f>IFERROR(VLOOKUP($A297,'Datos de Fieldeo'!$A:$G,MATCH(S$1,'Datos de Fieldeo'!$A$1:$G$1,0),0),0)</f>
        <v>0</v>
      </c>
    </row>
    <row r="298" spans="1:19" x14ac:dyDescent="0.25">
      <c r="A298" s="13" t="str">
        <f t="shared" si="4"/>
        <v>enrigba012010</v>
      </c>
      <c r="B298" s="16" t="s">
        <v>1252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>
        <f>IFERROR(VLOOKUP($A298,'Datos de Fieldeo'!$A:$G,MATCH(P$1,'Datos de Fieldeo'!$A$1:$G$1,0),0),0)</f>
        <v>7</v>
      </c>
      <c r="Q298" s="13">
        <f>IFERROR(VLOOKUP($A298,'Datos de Fieldeo'!$A:$G,MATCH(Q$1,'Datos de Fieldeo'!$A$1:$G$1,0),0),0)</f>
        <v>12</v>
      </c>
      <c r="R298" s="13">
        <f>IFERROR(VLOOKUP($A298,'Datos de Fieldeo'!$A:$G,MATCH(R$1,'Datos de Fieldeo'!$A$1:$G$1,0),0),0)</f>
        <v>0</v>
      </c>
      <c r="S298" s="13">
        <f>IFERROR(VLOOKUP($A298,'Datos de Fieldeo'!$A:$G,MATCH(S$1,'Datos de Fieldeo'!$A$1:$G$1,0),0),0)</f>
        <v>2</v>
      </c>
    </row>
    <row r="299" spans="1:19" x14ac:dyDescent="0.25">
      <c r="A299" s="13" t="str">
        <f t="shared" si="4"/>
        <v>escaled012010</v>
      </c>
      <c r="B299" s="16" t="s">
        <v>1253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>
        <f>IFERROR(VLOOKUP($A299,'Datos de Fieldeo'!$A:$G,MATCH(P$1,'Datos de Fieldeo'!$A$1:$G$1,0),0),0)</f>
        <v>0</v>
      </c>
      <c r="Q299" s="13">
        <f>IFERROR(VLOOKUP($A299,'Datos de Fieldeo'!$A:$G,MATCH(Q$1,'Datos de Fieldeo'!$A$1:$G$1,0),0),0)</f>
        <v>0</v>
      </c>
      <c r="R299" s="13">
        <f>IFERROR(VLOOKUP($A299,'Datos de Fieldeo'!$A:$G,MATCH(R$1,'Datos de Fieldeo'!$A$1:$G$1,0),0),0)</f>
        <v>0</v>
      </c>
      <c r="S299" s="13">
        <f>IFERROR(VLOOKUP($A299,'Datos de Fieldeo'!$A:$G,MATCH(S$1,'Datos de Fieldeo'!$A$1:$G$1,0),0),0)</f>
        <v>0</v>
      </c>
    </row>
    <row r="300" spans="1:19" x14ac:dyDescent="0.25">
      <c r="A300" s="13" t="str">
        <f t="shared" si="4"/>
        <v>escobal022010</v>
      </c>
      <c r="B300" s="16" t="s">
        <v>894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>
        <f>IFERROR(VLOOKUP($A300,'Datos de Fieldeo'!$A:$G,MATCH(P$1,'Datos de Fieldeo'!$A$1:$G$1,0),0),0)</f>
        <v>182</v>
      </c>
      <c r="Q300" s="13">
        <f>IFERROR(VLOOKUP($A300,'Datos de Fieldeo'!$A:$G,MATCH(Q$1,'Datos de Fieldeo'!$A$1:$G$1,0),0),0)</f>
        <v>358</v>
      </c>
      <c r="R300" s="13">
        <f>IFERROR(VLOOKUP($A300,'Datos de Fieldeo'!$A:$G,MATCH(R$1,'Datos de Fieldeo'!$A$1:$G$1,0),0),0)</f>
        <v>20</v>
      </c>
      <c r="S300" s="13">
        <f>IFERROR(VLOOKUP($A300,'Datos de Fieldeo'!$A:$G,MATCH(S$1,'Datos de Fieldeo'!$A$1:$G$1,0),0),0)</f>
        <v>71</v>
      </c>
    </row>
    <row r="301" spans="1:19" x14ac:dyDescent="0.25">
      <c r="A301" s="13" t="str">
        <f t="shared" si="4"/>
        <v>espinda012010</v>
      </c>
      <c r="B301" s="16" t="s">
        <v>1254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>
        <f>IFERROR(VLOOKUP($A301,'Datos de Fieldeo'!$A:$G,MATCH(P$1,'Datos de Fieldeo'!$A$1:$G$1,0),0),0)</f>
        <v>59</v>
      </c>
      <c r="Q301" s="13">
        <f>IFERROR(VLOOKUP($A301,'Datos de Fieldeo'!$A:$G,MATCH(Q$1,'Datos de Fieldeo'!$A$1:$G$1,0),0),0)</f>
        <v>83</v>
      </c>
      <c r="R301" s="13">
        <f>IFERROR(VLOOKUP($A301,'Datos de Fieldeo'!$A:$G,MATCH(R$1,'Datos de Fieldeo'!$A$1:$G$1,0),0),0)</f>
        <v>1</v>
      </c>
      <c r="S301" s="13">
        <f>IFERROR(VLOOKUP($A301,'Datos de Fieldeo'!$A:$G,MATCH(S$1,'Datos de Fieldeo'!$A$1:$G$1,0),0),0)</f>
        <v>21</v>
      </c>
    </row>
    <row r="302" spans="1:19" x14ac:dyDescent="0.25">
      <c r="A302" s="13" t="str">
        <f t="shared" si="4"/>
        <v>esposbr012010</v>
      </c>
      <c r="B302" s="16" t="s">
        <v>760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>
        <f>IFERROR(VLOOKUP($A302,'Datos de Fieldeo'!$A:$G,MATCH(P$1,'Datos de Fieldeo'!$A$1:$G$1,0),0),0)</f>
        <v>2</v>
      </c>
      <c r="Q302" s="13">
        <f>IFERROR(VLOOKUP($A302,'Datos de Fieldeo'!$A:$G,MATCH(Q$1,'Datos de Fieldeo'!$A$1:$G$1,0),0),0)</f>
        <v>0</v>
      </c>
      <c r="R302" s="13">
        <f>IFERROR(VLOOKUP($A302,'Datos de Fieldeo'!$A:$G,MATCH(R$1,'Datos de Fieldeo'!$A$1:$G$1,0),0),0)</f>
        <v>0</v>
      </c>
      <c r="S302" s="13">
        <f>IFERROR(VLOOKUP($A302,'Datos de Fieldeo'!$A:$G,MATCH(S$1,'Datos de Fieldeo'!$A$1:$G$1,0),0),0)</f>
        <v>0</v>
      </c>
    </row>
    <row r="303" spans="1:19" x14ac:dyDescent="0.25">
      <c r="A303" s="13" t="str">
        <f t="shared" si="4"/>
        <v>estrama012010</v>
      </c>
      <c r="B303" s="16" t="s">
        <v>895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>
        <f>IFERROR(VLOOKUP($A303,'Datos de Fieldeo'!$A:$G,MATCH(P$1,'Datos de Fieldeo'!$A$1:$G$1,0),0),0)</f>
        <v>1</v>
      </c>
      <c r="Q303" s="13">
        <f>IFERROR(VLOOKUP($A303,'Datos de Fieldeo'!$A:$G,MATCH(Q$1,'Datos de Fieldeo'!$A$1:$G$1,0),0),0)</f>
        <v>2</v>
      </c>
      <c r="R303" s="13">
        <f>IFERROR(VLOOKUP($A303,'Datos de Fieldeo'!$A:$G,MATCH(R$1,'Datos de Fieldeo'!$A$1:$G$1,0),0),0)</f>
        <v>0</v>
      </c>
      <c r="S303" s="13">
        <f>IFERROR(VLOOKUP($A303,'Datos de Fieldeo'!$A:$G,MATCH(S$1,'Datos de Fieldeo'!$A$1:$G$1,0),0),0)</f>
        <v>0</v>
      </c>
    </row>
    <row r="304" spans="1:19" x14ac:dyDescent="0.25">
      <c r="A304" s="13" t="str">
        <f t="shared" si="4"/>
        <v>ethiean012010</v>
      </c>
      <c r="B304" s="16" t="s">
        <v>618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>
        <f>IFERROR(VLOOKUP($A304,'Datos de Fieldeo'!$A:$G,MATCH(P$1,'Datos de Fieldeo'!$A$1:$G$1,0),0),0)</f>
        <v>223</v>
      </c>
      <c r="Q304" s="13">
        <f>IFERROR(VLOOKUP($A304,'Datos de Fieldeo'!$A:$G,MATCH(Q$1,'Datos de Fieldeo'!$A$1:$G$1,0),0),0)</f>
        <v>6</v>
      </c>
      <c r="R304" s="13">
        <f>IFERROR(VLOOKUP($A304,'Datos de Fieldeo'!$A:$G,MATCH(R$1,'Datos de Fieldeo'!$A$1:$G$1,0),0),0)</f>
        <v>1</v>
      </c>
      <c r="S304" s="13">
        <f>IFERROR(VLOOKUP($A304,'Datos de Fieldeo'!$A:$G,MATCH(S$1,'Datos de Fieldeo'!$A$1:$G$1,0),0),0)</f>
        <v>2</v>
      </c>
    </row>
    <row r="305" spans="1:19" x14ac:dyDescent="0.25">
      <c r="A305" s="13" t="str">
        <f t="shared" si="4"/>
        <v>evansni012010</v>
      </c>
      <c r="B305" s="16" t="s">
        <v>896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>
        <f>IFERROR(VLOOKUP($A305,'Datos de Fieldeo'!$A:$G,MATCH(P$1,'Datos de Fieldeo'!$A$1:$G$1,0),0),0)</f>
        <v>13</v>
      </c>
      <c r="Q305" s="13">
        <f>IFERROR(VLOOKUP($A305,'Datos de Fieldeo'!$A:$G,MATCH(Q$1,'Datos de Fieldeo'!$A$1:$G$1,0),0),0)</f>
        <v>0</v>
      </c>
      <c r="R305" s="13">
        <f>IFERROR(VLOOKUP($A305,'Datos de Fieldeo'!$A:$G,MATCH(R$1,'Datos de Fieldeo'!$A$1:$G$1,0),0),0)</f>
        <v>0</v>
      </c>
      <c r="S305" s="13">
        <f>IFERROR(VLOOKUP($A305,'Datos de Fieldeo'!$A:$G,MATCH(S$1,'Datos de Fieldeo'!$A$1:$G$1,0),0),0)</f>
        <v>0</v>
      </c>
    </row>
    <row r="306" spans="1:19" x14ac:dyDescent="0.25">
      <c r="A306" s="13" t="str">
        <f t="shared" si="4"/>
        <v>evanste012010</v>
      </c>
      <c r="B306" s="16" t="s">
        <v>761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>
        <f>IFERROR(VLOOKUP($A306,'Datos de Fieldeo'!$A:$G,MATCH(P$1,'Datos de Fieldeo'!$A$1:$G$1,0),0),0)</f>
        <v>1</v>
      </c>
      <c r="Q306" s="13">
        <f>IFERROR(VLOOKUP($A306,'Datos de Fieldeo'!$A:$G,MATCH(Q$1,'Datos de Fieldeo'!$A$1:$G$1,0),0),0)</f>
        <v>0</v>
      </c>
      <c r="R306" s="13">
        <f>IFERROR(VLOOKUP($A306,'Datos de Fieldeo'!$A:$G,MATCH(R$1,'Datos de Fieldeo'!$A$1:$G$1,0),0),0)</f>
        <v>0</v>
      </c>
      <c r="S306" s="13">
        <f>IFERROR(VLOOKUP($A306,'Datos de Fieldeo'!$A:$G,MATCH(S$1,'Datos de Fieldeo'!$A$1:$G$1,0),0),0)</f>
        <v>0</v>
      </c>
    </row>
    <row r="307" spans="1:19" x14ac:dyDescent="0.25">
      <c r="A307" s="13" t="str">
        <f t="shared" si="4"/>
        <v>everead012010</v>
      </c>
      <c r="B307" s="16" t="s">
        <v>221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>
        <f>IFERROR(VLOOKUP($A307,'Datos de Fieldeo'!$A:$G,MATCH(P$1,'Datos de Fieldeo'!$A$1:$G$1,0),0),0)</f>
        <v>48</v>
      </c>
      <c r="Q307" s="13">
        <f>IFERROR(VLOOKUP($A307,'Datos de Fieldeo'!$A:$G,MATCH(Q$1,'Datos de Fieldeo'!$A$1:$G$1,0),0),0)</f>
        <v>74</v>
      </c>
      <c r="R307" s="13">
        <f>IFERROR(VLOOKUP($A307,'Datos de Fieldeo'!$A:$G,MATCH(R$1,'Datos de Fieldeo'!$A$1:$G$1,0),0),0)</f>
        <v>1</v>
      </c>
      <c r="S307" s="13">
        <f>IFERROR(VLOOKUP($A307,'Datos de Fieldeo'!$A:$G,MATCH(S$1,'Datos de Fieldeo'!$A$1:$G$1,0),0),0)</f>
        <v>24</v>
      </c>
    </row>
    <row r="308" spans="1:19" x14ac:dyDescent="0.25">
      <c r="A308" s="13" t="str">
        <f t="shared" si="4"/>
        <v>feldmsc012010</v>
      </c>
      <c r="B308" s="16" t="s">
        <v>517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>
        <f>IFERROR(VLOOKUP($A308,'Datos de Fieldeo'!$A:$G,MATCH(P$1,'Datos de Fieldeo'!$A$1:$G$1,0),0),0)</f>
        <v>13</v>
      </c>
      <c r="Q308" s="13">
        <f>IFERROR(VLOOKUP($A308,'Datos de Fieldeo'!$A:$G,MATCH(Q$1,'Datos de Fieldeo'!$A$1:$G$1,0),0),0)</f>
        <v>26</v>
      </c>
      <c r="R308" s="13">
        <f>IFERROR(VLOOKUP($A308,'Datos de Fieldeo'!$A:$G,MATCH(R$1,'Datos de Fieldeo'!$A$1:$G$1,0),0),0)</f>
        <v>0</v>
      </c>
      <c r="S308" s="13">
        <f>IFERROR(VLOOKUP($A308,'Datos de Fieldeo'!$A:$G,MATCH(S$1,'Datos de Fieldeo'!$A$1:$G$1,0),0),0)</f>
        <v>3</v>
      </c>
    </row>
    <row r="309" spans="1:19" x14ac:dyDescent="0.25">
      <c r="A309" s="13" t="str">
        <f t="shared" si="4"/>
        <v>felicje012010</v>
      </c>
      <c r="B309" s="16" t="s">
        <v>1255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>
        <f>IFERROR(VLOOKUP($A309,'Datos de Fieldeo'!$A:$G,MATCH(P$1,'Datos de Fieldeo'!$A$1:$G$1,0),0),0)</f>
        <v>52</v>
      </c>
      <c r="Q309" s="13">
        <f>IFERROR(VLOOKUP($A309,'Datos de Fieldeo'!$A:$G,MATCH(Q$1,'Datos de Fieldeo'!$A$1:$G$1,0),0),0)</f>
        <v>1</v>
      </c>
      <c r="R309" s="13">
        <f>IFERROR(VLOOKUP($A309,'Datos de Fieldeo'!$A:$G,MATCH(R$1,'Datos de Fieldeo'!$A$1:$G$1,0),0),0)</f>
        <v>0</v>
      </c>
      <c r="S309" s="13">
        <f>IFERROR(VLOOKUP($A309,'Datos de Fieldeo'!$A:$G,MATCH(S$1,'Datos de Fieldeo'!$A$1:$G$1,0),0),0)</f>
        <v>0</v>
      </c>
    </row>
    <row r="310" spans="1:19" x14ac:dyDescent="0.25">
      <c r="A310" s="13" t="str">
        <f t="shared" si="4"/>
        <v>felicpe012010</v>
      </c>
      <c r="B310" s="16" t="s">
        <v>276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>
        <f>IFERROR(VLOOKUP($A310,'Datos de Fieldeo'!$A:$G,MATCH(P$1,'Datos de Fieldeo'!$A$1:$G$1,0),0),0)</f>
        <v>6</v>
      </c>
      <c r="Q310" s="13">
        <f>IFERROR(VLOOKUP($A310,'Datos de Fieldeo'!$A:$G,MATCH(Q$1,'Datos de Fieldeo'!$A$1:$G$1,0),0),0)</f>
        <v>17</v>
      </c>
      <c r="R310" s="13">
        <f>IFERROR(VLOOKUP($A310,'Datos de Fieldeo'!$A:$G,MATCH(R$1,'Datos de Fieldeo'!$A$1:$G$1,0),0),0)</f>
        <v>1</v>
      </c>
      <c r="S310" s="13">
        <f>IFERROR(VLOOKUP($A310,'Datos de Fieldeo'!$A:$G,MATCH(S$1,'Datos de Fieldeo'!$A$1:$G$1,0),0),0)</f>
        <v>2</v>
      </c>
    </row>
    <row r="311" spans="1:19" x14ac:dyDescent="0.25">
      <c r="A311" s="13" t="str">
        <f t="shared" si="4"/>
        <v>felizne012010</v>
      </c>
      <c r="B311" s="16" t="s">
        <v>1058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>
        <f>IFERROR(VLOOKUP($A311,'Datos de Fieldeo'!$A:$G,MATCH(P$1,'Datos de Fieldeo'!$A$1:$G$1,0),0),0)</f>
        <v>3</v>
      </c>
      <c r="Q311" s="13">
        <f>IFERROR(VLOOKUP($A311,'Datos de Fieldeo'!$A:$G,MATCH(Q$1,'Datos de Fieldeo'!$A$1:$G$1,0),0),0)</f>
        <v>2</v>
      </c>
      <c r="R311" s="13">
        <f>IFERROR(VLOOKUP($A311,'Datos de Fieldeo'!$A:$G,MATCH(R$1,'Datos de Fieldeo'!$A$1:$G$1,0),0),0)</f>
        <v>0</v>
      </c>
      <c r="S311" s="13">
        <f>IFERROR(VLOOKUP($A311,'Datos de Fieldeo'!$A:$G,MATCH(S$1,'Datos de Fieldeo'!$A$1:$G$1,0),0),0)</f>
        <v>0</v>
      </c>
    </row>
    <row r="312" spans="1:19" x14ac:dyDescent="0.25">
      <c r="A312" s="13" t="str">
        <f t="shared" si="4"/>
        <v>fieldjo022010</v>
      </c>
      <c r="B312" s="16" t="s">
        <v>621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>
        <f>IFERROR(VLOOKUP($A312,'Datos de Fieldeo'!$A:$G,MATCH(P$1,'Datos de Fieldeo'!$A$1:$G$1,0),0),0)</f>
        <v>9</v>
      </c>
      <c r="Q312" s="13">
        <f>IFERROR(VLOOKUP($A312,'Datos de Fieldeo'!$A:$G,MATCH(Q$1,'Datos de Fieldeo'!$A$1:$G$1,0),0),0)</f>
        <v>19</v>
      </c>
      <c r="R312" s="13">
        <f>IFERROR(VLOOKUP($A312,'Datos de Fieldeo'!$A:$G,MATCH(R$1,'Datos de Fieldeo'!$A$1:$G$1,0),0),0)</f>
        <v>5</v>
      </c>
      <c r="S312" s="13">
        <f>IFERROR(VLOOKUP($A312,'Datos de Fieldeo'!$A:$G,MATCH(S$1,'Datos de Fieldeo'!$A$1:$G$1,0),0),0)</f>
        <v>0</v>
      </c>
    </row>
    <row r="313" spans="1:19" x14ac:dyDescent="0.25">
      <c r="A313" s="13" t="str">
        <f t="shared" si="4"/>
        <v>fieldpr012010</v>
      </c>
      <c r="B313" s="16" t="s">
        <v>518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>
        <f>IFERROR(VLOOKUP($A313,'Datos de Fieldeo'!$A:$G,MATCH(P$1,'Datos de Fieldeo'!$A$1:$G$1,0),0),0)</f>
        <v>1251</v>
      </c>
      <c r="Q313" s="13">
        <f>IFERROR(VLOOKUP($A313,'Datos de Fieldeo'!$A:$G,MATCH(Q$1,'Datos de Fieldeo'!$A$1:$G$1,0),0),0)</f>
        <v>86</v>
      </c>
      <c r="R313" s="13">
        <f>IFERROR(VLOOKUP($A313,'Datos de Fieldeo'!$A:$G,MATCH(R$1,'Datos de Fieldeo'!$A$1:$G$1,0),0),0)</f>
        <v>4</v>
      </c>
      <c r="S313" s="13">
        <f>IFERROR(VLOOKUP($A313,'Datos de Fieldeo'!$A:$G,MATCH(S$1,'Datos de Fieldeo'!$A$1:$G$1,0),0),0)</f>
        <v>116</v>
      </c>
    </row>
    <row r="314" spans="1:19" x14ac:dyDescent="0.25">
      <c r="A314" s="13" t="str">
        <f t="shared" si="4"/>
        <v>fienca012010</v>
      </c>
      <c r="B314" s="16" t="s">
        <v>1059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>
        <f>IFERROR(VLOOKUP($A314,'Datos de Fieldeo'!$A:$G,MATCH(P$1,'Datos de Fieldeo'!$A$1:$G$1,0),0),0)</f>
        <v>1</v>
      </c>
      <c r="Q314" s="13">
        <f>IFERROR(VLOOKUP($A314,'Datos de Fieldeo'!$A:$G,MATCH(Q$1,'Datos de Fieldeo'!$A$1:$G$1,0),0),0)</f>
        <v>1</v>
      </c>
      <c r="R314" s="13">
        <f>IFERROR(VLOOKUP($A314,'Datos de Fieldeo'!$A:$G,MATCH(R$1,'Datos de Fieldeo'!$A$1:$G$1,0),0),0)</f>
        <v>0</v>
      </c>
      <c r="S314" s="13">
        <f>IFERROR(VLOOKUP($A314,'Datos de Fieldeo'!$A:$G,MATCH(S$1,'Datos de Fieldeo'!$A$1:$G$1,0),0),0)</f>
        <v>0</v>
      </c>
    </row>
    <row r="315" spans="1:19" x14ac:dyDescent="0.25">
      <c r="A315" s="13" t="str">
        <f t="shared" si="4"/>
        <v>figaral012010</v>
      </c>
      <c r="B315" s="16" t="s">
        <v>1060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>
        <f>IFERROR(VLOOKUP($A315,'Datos de Fieldeo'!$A:$G,MATCH(P$1,'Datos de Fieldeo'!$A$1:$G$1,0),0),0)</f>
        <v>0</v>
      </c>
      <c r="Q315" s="13">
        <f>IFERROR(VLOOKUP($A315,'Datos de Fieldeo'!$A:$G,MATCH(Q$1,'Datos de Fieldeo'!$A$1:$G$1,0),0),0)</f>
        <v>3</v>
      </c>
      <c r="R315" s="13">
        <f>IFERROR(VLOOKUP($A315,'Datos de Fieldeo'!$A:$G,MATCH(R$1,'Datos de Fieldeo'!$A$1:$G$1,0),0),0)</f>
        <v>2</v>
      </c>
      <c r="S315" s="13">
        <f>IFERROR(VLOOKUP($A315,'Datos de Fieldeo'!$A:$G,MATCH(S$1,'Datos de Fieldeo'!$A$1:$G$1,0),0),0)</f>
        <v>0</v>
      </c>
    </row>
    <row r="316" spans="1:19" x14ac:dyDescent="0.25">
      <c r="A316" s="13" t="str">
        <f t="shared" si="4"/>
        <v>figgich012010</v>
      </c>
      <c r="B316" s="16" t="s">
        <v>277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>
        <f>IFERROR(VLOOKUP($A316,'Datos de Fieldeo'!$A:$G,MATCH(P$1,'Datos de Fieldeo'!$A$1:$G$1,0),0),0)</f>
        <v>274</v>
      </c>
      <c r="Q316" s="13">
        <f>IFERROR(VLOOKUP($A316,'Datos de Fieldeo'!$A:$G,MATCH(Q$1,'Datos de Fieldeo'!$A$1:$G$1,0),0),0)</f>
        <v>414</v>
      </c>
      <c r="R316" s="13">
        <f>IFERROR(VLOOKUP($A316,'Datos de Fieldeo'!$A:$G,MATCH(R$1,'Datos de Fieldeo'!$A$1:$G$1,0),0),0)</f>
        <v>19</v>
      </c>
      <c r="S316" s="13">
        <f>IFERROR(VLOOKUP($A316,'Datos de Fieldeo'!$A:$G,MATCH(S$1,'Datos de Fieldeo'!$A$1:$G$1,0),0),0)</f>
        <v>110</v>
      </c>
    </row>
    <row r="317" spans="1:19" x14ac:dyDescent="0.25">
      <c r="A317" s="13" t="str">
        <f t="shared" si="4"/>
        <v>fisheca012010</v>
      </c>
      <c r="B317" s="16" t="s">
        <v>1061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>
        <f>IFERROR(VLOOKUP($A317,'Datos de Fieldeo'!$A:$G,MATCH(P$1,'Datos de Fieldeo'!$A$1:$G$1,0),0),0)</f>
        <v>1</v>
      </c>
      <c r="Q317" s="13">
        <f>IFERROR(VLOOKUP($A317,'Datos de Fieldeo'!$A:$G,MATCH(Q$1,'Datos de Fieldeo'!$A$1:$G$1,0),0),0)</f>
        <v>2</v>
      </c>
      <c r="R317" s="13">
        <f>IFERROR(VLOOKUP($A317,'Datos de Fieldeo'!$A:$G,MATCH(R$1,'Datos de Fieldeo'!$A$1:$G$1,0),0),0)</f>
        <v>0</v>
      </c>
      <c r="S317" s="13">
        <f>IFERROR(VLOOKUP($A317,'Datos de Fieldeo'!$A:$G,MATCH(S$1,'Datos de Fieldeo'!$A$1:$G$1,0),0),0)</f>
        <v>0</v>
      </c>
    </row>
    <row r="318" spans="1:19" x14ac:dyDescent="0.25">
      <c r="A318" s="13" t="str">
        <f t="shared" si="4"/>
        <v>fistedo012010</v>
      </c>
      <c r="B318" s="16" t="s">
        <v>1062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>
        <f>IFERROR(VLOOKUP($A318,'Datos de Fieldeo'!$A:$G,MATCH(P$1,'Datos de Fieldeo'!$A$1:$G$1,0),0),0)</f>
        <v>17</v>
      </c>
      <c r="Q318" s="13">
        <f>IFERROR(VLOOKUP($A318,'Datos de Fieldeo'!$A:$G,MATCH(Q$1,'Datos de Fieldeo'!$A$1:$G$1,0),0),0)</f>
        <v>19</v>
      </c>
      <c r="R318" s="13">
        <f>IFERROR(VLOOKUP($A318,'Datos de Fieldeo'!$A:$G,MATCH(R$1,'Datos de Fieldeo'!$A$1:$G$1,0),0),0)</f>
        <v>1</v>
      </c>
      <c r="S318" s="13">
        <f>IFERROR(VLOOKUP($A318,'Datos de Fieldeo'!$A:$G,MATCH(S$1,'Datos de Fieldeo'!$A$1:$G$1,0),0),0)</f>
        <v>3</v>
      </c>
    </row>
    <row r="319" spans="1:19" x14ac:dyDescent="0.25">
      <c r="A319" s="13" t="str">
        <f t="shared" si="4"/>
        <v>flowety012010</v>
      </c>
      <c r="B319" s="16" t="s">
        <v>1063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>
        <f>IFERROR(VLOOKUP($A319,'Datos de Fieldeo'!$A:$G,MATCH(P$1,'Datos de Fieldeo'!$A$1:$G$1,0),0),0)</f>
        <v>30</v>
      </c>
      <c r="Q319" s="13">
        <f>IFERROR(VLOOKUP($A319,'Datos de Fieldeo'!$A:$G,MATCH(Q$1,'Datos de Fieldeo'!$A$1:$G$1,0),0),0)</f>
        <v>1</v>
      </c>
      <c r="R319" s="13">
        <f>IFERROR(VLOOKUP($A319,'Datos de Fieldeo'!$A:$G,MATCH(R$1,'Datos de Fieldeo'!$A$1:$G$1,0),0),0)</f>
        <v>0</v>
      </c>
      <c r="S319" s="13">
        <f>IFERROR(VLOOKUP($A319,'Datos de Fieldeo'!$A:$G,MATCH(S$1,'Datos de Fieldeo'!$A$1:$G$1,0),0),0)</f>
        <v>0</v>
      </c>
    </row>
    <row r="320" spans="1:19" x14ac:dyDescent="0.25">
      <c r="A320" s="13" t="str">
        <f t="shared" si="4"/>
        <v>floydga012010</v>
      </c>
      <c r="B320" s="16" t="s">
        <v>417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>
        <f>IFERROR(VLOOKUP($A320,'Datos de Fieldeo'!$A:$G,MATCH(P$1,'Datos de Fieldeo'!$A$1:$G$1,0),0),0)</f>
        <v>9</v>
      </c>
      <c r="Q320" s="13">
        <f>IFERROR(VLOOKUP($A320,'Datos de Fieldeo'!$A:$G,MATCH(Q$1,'Datos de Fieldeo'!$A$1:$G$1,0),0),0)</f>
        <v>24</v>
      </c>
      <c r="R320" s="13">
        <f>IFERROR(VLOOKUP($A320,'Datos de Fieldeo'!$A:$G,MATCH(R$1,'Datos de Fieldeo'!$A$1:$G$1,0),0),0)</f>
        <v>2</v>
      </c>
      <c r="S320" s="13">
        <f>IFERROR(VLOOKUP($A320,'Datos de Fieldeo'!$A:$G,MATCH(S$1,'Datos de Fieldeo'!$A$1:$G$1,0),0),0)</f>
        <v>2</v>
      </c>
    </row>
    <row r="321" spans="1:19" x14ac:dyDescent="0.25">
      <c r="A321" s="13" t="str">
        <f t="shared" si="4"/>
        <v>fordda032010</v>
      </c>
      <c r="B321" s="16" t="s">
        <v>1256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>
        <f>IFERROR(VLOOKUP($A321,'Datos de Fieldeo'!$A:$G,MATCH(P$1,'Datos de Fieldeo'!$A$1:$G$1,0),0),0)</f>
        <v>0</v>
      </c>
      <c r="Q321" s="13">
        <f>IFERROR(VLOOKUP($A321,'Datos de Fieldeo'!$A:$G,MATCH(Q$1,'Datos de Fieldeo'!$A$1:$G$1,0),0),0)</f>
        <v>0</v>
      </c>
      <c r="R321" s="13">
        <f>IFERROR(VLOOKUP($A321,'Datos de Fieldeo'!$A:$G,MATCH(R$1,'Datos de Fieldeo'!$A$1:$G$1,0),0),0)</f>
        <v>0</v>
      </c>
      <c r="S321" s="13">
        <f>IFERROR(VLOOKUP($A321,'Datos de Fieldeo'!$A:$G,MATCH(S$1,'Datos de Fieldeo'!$A$1:$G$1,0),0),0)</f>
        <v>0</v>
      </c>
    </row>
    <row r="322" spans="1:19" x14ac:dyDescent="0.25">
      <c r="A322" s="13" t="str">
        <f t="shared" si="4"/>
        <v>fowlede012010</v>
      </c>
      <c r="B322" s="16" t="s">
        <v>897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>
        <f>IFERROR(VLOOKUP($A322,'Datos de Fieldeo'!$A:$G,MATCH(P$1,'Datos de Fieldeo'!$A$1:$G$1,0),0),0)</f>
        <v>239</v>
      </c>
      <c r="Q322" s="13">
        <f>IFERROR(VLOOKUP($A322,'Datos de Fieldeo'!$A:$G,MATCH(Q$1,'Datos de Fieldeo'!$A$1:$G$1,0),0),0)</f>
        <v>2</v>
      </c>
      <c r="R322" s="13">
        <f>IFERROR(VLOOKUP($A322,'Datos de Fieldeo'!$A:$G,MATCH(R$1,'Datos de Fieldeo'!$A$1:$G$1,0),0),0)</f>
        <v>1</v>
      </c>
      <c r="S322" s="13">
        <f>IFERROR(VLOOKUP($A322,'Datos de Fieldeo'!$A:$G,MATCH(S$1,'Datos de Fieldeo'!$A$1:$G$1,0),0),0)</f>
        <v>0</v>
      </c>
    </row>
    <row r="323" spans="1:19" x14ac:dyDescent="0.25">
      <c r="A323" s="13" t="str">
        <f t="shared" ref="A323:A386" si="5">B323&amp;C323</f>
        <v>francbe012010</v>
      </c>
      <c r="B323" s="16" t="s">
        <v>764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>
        <f>IFERROR(VLOOKUP($A323,'Datos de Fieldeo'!$A:$G,MATCH(P$1,'Datos de Fieldeo'!$A$1:$G$1,0),0),0)</f>
        <v>60</v>
      </c>
      <c r="Q323" s="13">
        <f>IFERROR(VLOOKUP($A323,'Datos de Fieldeo'!$A:$G,MATCH(Q$1,'Datos de Fieldeo'!$A$1:$G$1,0),0),0)</f>
        <v>3</v>
      </c>
      <c r="R323" s="13">
        <f>IFERROR(VLOOKUP($A323,'Datos de Fieldeo'!$A:$G,MATCH(R$1,'Datos de Fieldeo'!$A$1:$G$1,0),0),0)</f>
        <v>0</v>
      </c>
      <c r="S323" s="13">
        <f>IFERROR(VLOOKUP($A323,'Datos de Fieldeo'!$A:$G,MATCH(S$1,'Datos de Fieldeo'!$A$1:$G$1,0),0),0)</f>
        <v>0</v>
      </c>
    </row>
    <row r="324" spans="1:19" x14ac:dyDescent="0.25">
      <c r="A324" s="13" t="str">
        <f t="shared" si="5"/>
        <v>francfr012010</v>
      </c>
      <c r="B324" s="16" t="s">
        <v>418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>
        <f>IFERROR(VLOOKUP($A324,'Datos de Fieldeo'!$A:$G,MATCH(P$1,'Datos de Fieldeo'!$A$1:$G$1,0),0),0)</f>
        <v>4</v>
      </c>
      <c r="Q324" s="13">
        <f>IFERROR(VLOOKUP($A324,'Datos de Fieldeo'!$A:$G,MATCH(Q$1,'Datos de Fieldeo'!$A$1:$G$1,0),0),0)</f>
        <v>1</v>
      </c>
      <c r="R324" s="13">
        <f>IFERROR(VLOOKUP($A324,'Datos de Fieldeo'!$A:$G,MATCH(R$1,'Datos de Fieldeo'!$A$1:$G$1,0),0),0)</f>
        <v>0</v>
      </c>
      <c r="S324" s="13">
        <f>IFERROR(VLOOKUP($A324,'Datos de Fieldeo'!$A:$G,MATCH(S$1,'Datos de Fieldeo'!$A$1:$G$1,0),0),0)</f>
        <v>0</v>
      </c>
    </row>
    <row r="325" spans="1:19" x14ac:dyDescent="0.25">
      <c r="A325" s="13" t="str">
        <f t="shared" si="5"/>
        <v>francje012010</v>
      </c>
      <c r="B325" s="16" t="s">
        <v>419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>
        <f>IFERROR(VLOOKUP($A325,'Datos de Fieldeo'!$A:$G,MATCH(P$1,'Datos de Fieldeo'!$A$1:$G$1,0),0),0)</f>
        <v>2</v>
      </c>
      <c r="Q325" s="13">
        <f>IFERROR(VLOOKUP($A325,'Datos de Fieldeo'!$A:$G,MATCH(Q$1,'Datos de Fieldeo'!$A$1:$G$1,0),0),0)</f>
        <v>17</v>
      </c>
      <c r="R325" s="13">
        <f>IFERROR(VLOOKUP($A325,'Datos de Fieldeo'!$A:$G,MATCH(R$1,'Datos de Fieldeo'!$A$1:$G$1,0),0),0)</f>
        <v>0</v>
      </c>
      <c r="S325" s="13">
        <f>IFERROR(VLOOKUP($A325,'Datos de Fieldeo'!$A:$G,MATCH(S$1,'Datos de Fieldeo'!$A$1:$G$1,0),0),0)</f>
        <v>3</v>
      </c>
    </row>
    <row r="326" spans="1:19" x14ac:dyDescent="0.25">
      <c r="A326" s="13" t="str">
        <f t="shared" si="5"/>
        <v>francju022010</v>
      </c>
      <c r="B326" s="16" t="s">
        <v>1064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>
        <f>IFERROR(VLOOKUP($A326,'Datos de Fieldeo'!$A:$G,MATCH(P$1,'Datos de Fieldeo'!$A$1:$G$1,0),0),0)</f>
        <v>3</v>
      </c>
      <c r="Q326" s="13">
        <f>IFERROR(VLOOKUP($A326,'Datos de Fieldeo'!$A:$G,MATCH(Q$1,'Datos de Fieldeo'!$A$1:$G$1,0),0),0)</f>
        <v>8</v>
      </c>
      <c r="R326" s="13">
        <f>IFERROR(VLOOKUP($A326,'Datos de Fieldeo'!$A:$G,MATCH(R$1,'Datos de Fieldeo'!$A$1:$G$1,0),0),0)</f>
        <v>1</v>
      </c>
      <c r="S326" s="13">
        <f>IFERROR(VLOOKUP($A326,'Datos de Fieldeo'!$A:$G,MATCH(S$1,'Datos de Fieldeo'!$A$1:$G$1,0),0),0)</f>
        <v>3</v>
      </c>
    </row>
    <row r="327" spans="1:19" x14ac:dyDescent="0.25">
      <c r="A327" s="13" t="str">
        <f t="shared" si="5"/>
        <v>frandke012010</v>
      </c>
      <c r="B327" s="16" t="s">
        <v>622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>
        <f>IFERROR(VLOOKUP($A327,'Datos de Fieldeo'!$A:$G,MATCH(P$1,'Datos de Fieldeo'!$A$1:$G$1,0),0),0)</f>
        <v>66</v>
      </c>
      <c r="Q327" s="13">
        <f>IFERROR(VLOOKUP($A327,'Datos de Fieldeo'!$A:$G,MATCH(Q$1,'Datos de Fieldeo'!$A$1:$G$1,0),0),0)</f>
        <v>82</v>
      </c>
      <c r="R327" s="13">
        <f>IFERROR(VLOOKUP($A327,'Datos de Fieldeo'!$A:$G,MATCH(R$1,'Datos de Fieldeo'!$A$1:$G$1,0),0),0)</f>
        <v>7</v>
      </c>
      <c r="S327" s="13">
        <f>IFERROR(VLOOKUP($A327,'Datos de Fieldeo'!$A:$G,MATCH(S$1,'Datos de Fieldeo'!$A$1:$G$1,0),0),0)</f>
        <v>9</v>
      </c>
    </row>
    <row r="328" spans="1:19" x14ac:dyDescent="0.25">
      <c r="A328" s="13" t="str">
        <f t="shared" si="5"/>
        <v>frankry012010</v>
      </c>
      <c r="B328" s="16" t="s">
        <v>222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>
        <f>IFERROR(VLOOKUP($A328,'Datos de Fieldeo'!$A:$G,MATCH(P$1,'Datos de Fieldeo'!$A$1:$G$1,0),0),0)</f>
        <v>9</v>
      </c>
      <c r="Q328" s="13">
        <f>IFERROR(VLOOKUP($A328,'Datos de Fieldeo'!$A:$G,MATCH(Q$1,'Datos de Fieldeo'!$A$1:$G$1,0),0),0)</f>
        <v>5</v>
      </c>
      <c r="R328" s="13">
        <f>IFERROR(VLOOKUP($A328,'Datos de Fieldeo'!$A:$G,MATCH(R$1,'Datos de Fieldeo'!$A$1:$G$1,0),0),0)</f>
        <v>0</v>
      </c>
      <c r="S328" s="13">
        <f>IFERROR(VLOOKUP($A328,'Datos de Fieldeo'!$A:$G,MATCH(S$1,'Datos de Fieldeo'!$A$1:$G$1,0),0),0)</f>
        <v>1</v>
      </c>
    </row>
    <row r="329" spans="1:19" x14ac:dyDescent="0.25">
      <c r="A329" s="13" t="str">
        <f t="shared" si="5"/>
        <v>frasoja012010</v>
      </c>
      <c r="B329" s="16" t="s">
        <v>420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>
        <f>IFERROR(VLOOKUP($A329,'Datos de Fieldeo'!$A:$G,MATCH(P$1,'Datos de Fieldeo'!$A$1:$G$1,0),0),0)</f>
        <v>6</v>
      </c>
      <c r="Q329" s="13">
        <f>IFERROR(VLOOKUP($A329,'Datos de Fieldeo'!$A:$G,MATCH(Q$1,'Datos de Fieldeo'!$A$1:$G$1,0),0),0)</f>
        <v>5</v>
      </c>
      <c r="R329" s="13">
        <f>IFERROR(VLOOKUP($A329,'Datos de Fieldeo'!$A:$G,MATCH(R$1,'Datos de Fieldeo'!$A$1:$G$1,0),0),0)</f>
        <v>1</v>
      </c>
      <c r="S329" s="13">
        <f>IFERROR(VLOOKUP($A329,'Datos de Fieldeo'!$A:$G,MATCH(S$1,'Datos de Fieldeo'!$A$1:$G$1,0),0),0)</f>
        <v>1</v>
      </c>
    </row>
    <row r="330" spans="1:19" x14ac:dyDescent="0.25">
      <c r="A330" s="13" t="str">
        <f t="shared" si="5"/>
        <v>frazije012010</v>
      </c>
      <c r="B330" s="16" t="s">
        <v>1258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>
        <f>IFERROR(VLOOKUP($A330,'Datos de Fieldeo'!$A:$G,MATCH(P$1,'Datos de Fieldeo'!$A$1:$G$1,0),0),0)</f>
        <v>11</v>
      </c>
      <c r="Q330" s="13">
        <f>IFERROR(VLOOKUP($A330,'Datos de Fieldeo'!$A:$G,MATCH(Q$1,'Datos de Fieldeo'!$A$1:$G$1,0),0),0)</f>
        <v>1</v>
      </c>
      <c r="R330" s="13">
        <f>IFERROR(VLOOKUP($A330,'Datos de Fieldeo'!$A:$G,MATCH(R$1,'Datos de Fieldeo'!$A$1:$G$1,0),0),0)</f>
        <v>0</v>
      </c>
      <c r="S330" s="13">
        <f>IFERROR(VLOOKUP($A330,'Datos de Fieldeo'!$A:$G,MATCH(S$1,'Datos de Fieldeo'!$A$1:$G$1,0),0),0)</f>
        <v>1</v>
      </c>
    </row>
    <row r="331" spans="1:19" x14ac:dyDescent="0.25">
      <c r="A331" s="13" t="str">
        <f t="shared" si="5"/>
        <v>freemfr012010</v>
      </c>
      <c r="B331" s="16" t="s">
        <v>1259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>
        <f>IFERROR(VLOOKUP($A331,'Datos de Fieldeo'!$A:$G,MATCH(P$1,'Datos de Fieldeo'!$A$1:$G$1,0),0),0)</f>
        <v>36</v>
      </c>
      <c r="Q331" s="13">
        <f>IFERROR(VLOOKUP($A331,'Datos de Fieldeo'!$A:$G,MATCH(Q$1,'Datos de Fieldeo'!$A$1:$G$1,0),0),0)</f>
        <v>5</v>
      </c>
      <c r="R331" s="13">
        <f>IFERROR(VLOOKUP($A331,'Datos de Fieldeo'!$A:$G,MATCH(R$1,'Datos de Fieldeo'!$A$1:$G$1,0),0),0)</f>
        <v>0</v>
      </c>
      <c r="S331" s="13">
        <f>IFERROR(VLOOKUP($A331,'Datos de Fieldeo'!$A:$G,MATCH(S$1,'Datos de Fieldeo'!$A$1:$G$1,0),0),0)</f>
        <v>1</v>
      </c>
    </row>
    <row r="332" spans="1:19" x14ac:dyDescent="0.25">
      <c r="A332" s="13" t="str">
        <f t="shared" si="5"/>
        <v>freesda012010</v>
      </c>
      <c r="B332" s="16" t="s">
        <v>1065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>
        <f>IFERROR(VLOOKUP($A332,'Datos de Fieldeo'!$A:$G,MATCH(P$1,'Datos de Fieldeo'!$A$1:$G$1,0),0),0)</f>
        <v>34</v>
      </c>
      <c r="Q332" s="13">
        <f>IFERROR(VLOOKUP($A332,'Datos de Fieldeo'!$A:$G,MATCH(Q$1,'Datos de Fieldeo'!$A$1:$G$1,0),0),0)</f>
        <v>139</v>
      </c>
      <c r="R332" s="13">
        <f>IFERROR(VLOOKUP($A332,'Datos de Fieldeo'!$A:$G,MATCH(R$1,'Datos de Fieldeo'!$A$1:$G$1,0),0),0)</f>
        <v>9</v>
      </c>
      <c r="S332" s="13">
        <f>IFERROR(VLOOKUP($A332,'Datos de Fieldeo'!$A:$G,MATCH(S$1,'Datos de Fieldeo'!$A$1:$G$1,0),0),0)</f>
        <v>22</v>
      </c>
    </row>
    <row r="333" spans="1:19" x14ac:dyDescent="0.25">
      <c r="A333" s="13" t="str">
        <f t="shared" si="5"/>
        <v>frenclu012010</v>
      </c>
      <c r="B333" s="16" t="s">
        <v>1066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>
        <f>IFERROR(VLOOKUP($A333,'Datos de Fieldeo'!$A:$G,MATCH(P$1,'Datos de Fieldeo'!$A$1:$G$1,0),0),0)</f>
        <v>10</v>
      </c>
      <c r="Q333" s="13">
        <f>IFERROR(VLOOKUP($A333,'Datos de Fieldeo'!$A:$G,MATCH(Q$1,'Datos de Fieldeo'!$A$1:$G$1,0),0),0)</f>
        <v>6</v>
      </c>
      <c r="R333" s="13">
        <f>IFERROR(VLOOKUP($A333,'Datos de Fieldeo'!$A:$G,MATCH(R$1,'Datos de Fieldeo'!$A$1:$G$1,0),0),0)</f>
        <v>0</v>
      </c>
      <c r="S333" s="13">
        <f>IFERROR(VLOOKUP($A333,'Datos de Fieldeo'!$A:$G,MATCH(S$1,'Datos de Fieldeo'!$A$1:$G$1,0),0),0)</f>
        <v>1</v>
      </c>
    </row>
    <row r="334" spans="1:19" x14ac:dyDescent="0.25">
      <c r="A334" s="13" t="str">
        <f t="shared" si="5"/>
        <v>frierer012010</v>
      </c>
      <c r="B334" s="16" t="s">
        <v>1067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>
        <f>IFERROR(VLOOKUP($A334,'Datos de Fieldeo'!$A:$G,MATCH(P$1,'Datos de Fieldeo'!$A$1:$G$1,0),0),0)</f>
        <v>1</v>
      </c>
      <c r="Q334" s="13">
        <f>IFERROR(VLOOKUP($A334,'Datos de Fieldeo'!$A:$G,MATCH(Q$1,'Datos de Fieldeo'!$A$1:$G$1,0),0),0)</f>
        <v>1</v>
      </c>
      <c r="R334" s="13">
        <f>IFERROR(VLOOKUP($A334,'Datos de Fieldeo'!$A:$G,MATCH(R$1,'Datos de Fieldeo'!$A$1:$G$1,0),0),0)</f>
        <v>0</v>
      </c>
      <c r="S334" s="13">
        <f>IFERROR(VLOOKUP($A334,'Datos de Fieldeo'!$A:$G,MATCH(S$1,'Datos de Fieldeo'!$A$1:$G$1,0),0),0)</f>
        <v>0</v>
      </c>
    </row>
    <row r="335" spans="1:19" x14ac:dyDescent="0.25">
      <c r="A335" s="13" t="str">
        <f t="shared" si="5"/>
        <v>fukudko012010</v>
      </c>
      <c r="B335" s="16" t="s">
        <v>898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>
        <f>IFERROR(VLOOKUP($A335,'Datos de Fieldeo'!$A:$G,MATCH(P$1,'Datos de Fieldeo'!$A$1:$G$1,0),0),0)</f>
        <v>190</v>
      </c>
      <c r="Q335" s="13">
        <f>IFERROR(VLOOKUP($A335,'Datos de Fieldeo'!$A:$G,MATCH(Q$1,'Datos de Fieldeo'!$A$1:$G$1,0),0),0)</f>
        <v>4</v>
      </c>
      <c r="R335" s="13">
        <f>IFERROR(VLOOKUP($A335,'Datos de Fieldeo'!$A:$G,MATCH(R$1,'Datos de Fieldeo'!$A$1:$G$1,0),0),0)</f>
        <v>1</v>
      </c>
      <c r="S335" s="13">
        <f>IFERROR(VLOOKUP($A335,'Datos de Fieldeo'!$A:$G,MATCH(S$1,'Datos de Fieldeo'!$A$1:$G$1,0),0),0)</f>
        <v>1</v>
      </c>
    </row>
    <row r="336" spans="1:19" x14ac:dyDescent="0.25">
      <c r="A336" s="13" t="str">
        <f t="shared" si="5"/>
        <v>fulchje012010</v>
      </c>
      <c r="B336" s="16" t="s">
        <v>623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>
        <f>IFERROR(VLOOKUP($A336,'Datos de Fieldeo'!$A:$G,MATCH(P$1,'Datos de Fieldeo'!$A$1:$G$1,0),0),0)</f>
        <v>1</v>
      </c>
      <c r="Q336" s="13">
        <f>IFERROR(VLOOKUP($A336,'Datos de Fieldeo'!$A:$G,MATCH(Q$1,'Datos de Fieldeo'!$A$1:$G$1,0),0),0)</f>
        <v>2</v>
      </c>
      <c r="R336" s="13">
        <f>IFERROR(VLOOKUP($A336,'Datos de Fieldeo'!$A:$G,MATCH(R$1,'Datos de Fieldeo'!$A$1:$G$1,0),0),0)</f>
        <v>0</v>
      </c>
      <c r="S336" s="13">
        <f>IFERROR(VLOOKUP($A336,'Datos de Fieldeo'!$A:$G,MATCH(S$1,'Datos de Fieldeo'!$A$1:$G$1,0),0),0)</f>
        <v>0</v>
      </c>
    </row>
    <row r="337" spans="1:19" x14ac:dyDescent="0.25">
      <c r="A337" s="13" t="str">
        <f t="shared" si="5"/>
        <v>fuldsa012010</v>
      </c>
      <c r="B337" s="16" t="s">
        <v>765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>
        <f>IFERROR(VLOOKUP($A337,'Datos de Fieldeo'!$A:$G,MATCH(P$1,'Datos de Fieldeo'!$A$1:$G$1,0),0),0)</f>
        <v>23</v>
      </c>
      <c r="Q337" s="13">
        <f>IFERROR(VLOOKUP($A337,'Datos de Fieldeo'!$A:$G,MATCH(Q$1,'Datos de Fieldeo'!$A$1:$G$1,0),0),0)</f>
        <v>0</v>
      </c>
      <c r="R337" s="13">
        <f>IFERROR(VLOOKUP($A337,'Datos de Fieldeo'!$A:$G,MATCH(R$1,'Datos de Fieldeo'!$A$1:$G$1,0),0),0)</f>
        <v>0</v>
      </c>
      <c r="S337" s="13">
        <f>IFERROR(VLOOKUP($A337,'Datos de Fieldeo'!$A:$G,MATCH(S$1,'Datos de Fieldeo'!$A$1:$G$1,0),0),0)</f>
        <v>0</v>
      </c>
    </row>
    <row r="338" spans="1:19" x14ac:dyDescent="0.25">
      <c r="A338" s="13" t="str">
        <f t="shared" si="5"/>
        <v>furcara012010</v>
      </c>
      <c r="B338" s="16" t="s">
        <v>75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>
        <f>IFERROR(VLOOKUP($A338,'Datos de Fieldeo'!$A:$G,MATCH(P$1,'Datos de Fieldeo'!$A$1:$G$1,0),0),0)</f>
        <v>127</v>
      </c>
      <c r="Q338" s="13">
        <f>IFERROR(VLOOKUP($A338,'Datos de Fieldeo'!$A:$G,MATCH(Q$1,'Datos de Fieldeo'!$A$1:$G$1,0),0),0)</f>
        <v>275</v>
      </c>
      <c r="R338" s="13">
        <f>IFERROR(VLOOKUP($A338,'Datos de Fieldeo'!$A:$G,MATCH(R$1,'Datos de Fieldeo'!$A$1:$G$1,0),0),0)</f>
        <v>19</v>
      </c>
      <c r="S338" s="13">
        <f>IFERROR(VLOOKUP($A338,'Datos de Fieldeo'!$A:$G,MATCH(S$1,'Datos de Fieldeo'!$A$1:$G$1,0),0),0)</f>
        <v>47</v>
      </c>
    </row>
    <row r="339" spans="1:19" x14ac:dyDescent="0.25">
      <c r="A339" s="13" t="str">
        <f t="shared" si="5"/>
        <v>gabinar012010</v>
      </c>
      <c r="B339" s="16" t="s">
        <v>1068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>
        <f>IFERROR(VLOOKUP($A339,'Datos de Fieldeo'!$A:$G,MATCH(P$1,'Datos de Fieldeo'!$A$1:$G$1,0),0),0)</f>
        <v>1</v>
      </c>
      <c r="Q339" s="13">
        <f>IFERROR(VLOOKUP($A339,'Datos de Fieldeo'!$A:$G,MATCH(Q$1,'Datos de Fieldeo'!$A$1:$G$1,0),0),0)</f>
        <v>0</v>
      </c>
      <c r="R339" s="13">
        <f>IFERROR(VLOOKUP($A339,'Datos de Fieldeo'!$A:$G,MATCH(R$1,'Datos de Fieldeo'!$A$1:$G$1,0),0),0)</f>
        <v>0</v>
      </c>
      <c r="S339" s="13">
        <f>IFERROR(VLOOKUP($A339,'Datos de Fieldeo'!$A:$G,MATCH(S$1,'Datos de Fieldeo'!$A$1:$G$1,0),0),0)</f>
        <v>0</v>
      </c>
    </row>
    <row r="340" spans="1:19" x14ac:dyDescent="0.25">
      <c r="A340" s="13" t="str">
        <f t="shared" si="5"/>
        <v>galarar012010</v>
      </c>
      <c r="B340" s="16" t="s">
        <v>766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>
        <f>IFERROR(VLOOKUP($A340,'Datos de Fieldeo'!$A:$G,MATCH(P$1,'Datos de Fieldeo'!$A$1:$G$1,0),0),0)</f>
        <v>6</v>
      </c>
      <c r="Q340" s="13">
        <f>IFERROR(VLOOKUP($A340,'Datos de Fieldeo'!$A:$G,MATCH(Q$1,'Datos de Fieldeo'!$A$1:$G$1,0),0),0)</f>
        <v>11</v>
      </c>
      <c r="R340" s="13">
        <f>IFERROR(VLOOKUP($A340,'Datos de Fieldeo'!$A:$G,MATCH(R$1,'Datos de Fieldeo'!$A$1:$G$1,0),0),0)</f>
        <v>3</v>
      </c>
      <c r="S340" s="13">
        <f>IFERROR(VLOOKUP($A340,'Datos de Fieldeo'!$A:$G,MATCH(S$1,'Datos de Fieldeo'!$A$1:$G$1,0),0),0)</f>
        <v>0</v>
      </c>
    </row>
    <row r="341" spans="1:19" x14ac:dyDescent="0.25">
      <c r="A341" s="13" t="str">
        <f t="shared" si="5"/>
        <v>gallayo012010</v>
      </c>
      <c r="B341" s="16" t="s">
        <v>768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>
        <f>IFERROR(VLOOKUP($A341,'Datos de Fieldeo'!$A:$G,MATCH(P$1,'Datos de Fieldeo'!$A$1:$G$1,0),0),0)</f>
        <v>12</v>
      </c>
      <c r="Q341" s="13">
        <f>IFERROR(VLOOKUP($A341,'Datos de Fieldeo'!$A:$G,MATCH(Q$1,'Datos de Fieldeo'!$A$1:$G$1,0),0),0)</f>
        <v>24</v>
      </c>
      <c r="R341" s="13">
        <f>IFERROR(VLOOKUP($A341,'Datos de Fieldeo'!$A:$G,MATCH(R$1,'Datos de Fieldeo'!$A$1:$G$1,0),0),0)</f>
        <v>1</v>
      </c>
      <c r="S341" s="13">
        <f>IFERROR(VLOOKUP($A341,'Datos de Fieldeo'!$A:$G,MATCH(S$1,'Datos de Fieldeo'!$A$1:$G$1,0),0),0)</f>
        <v>2</v>
      </c>
    </row>
    <row r="342" spans="1:19" x14ac:dyDescent="0.25">
      <c r="A342" s="13" t="str">
        <f t="shared" si="5"/>
        <v>gamelma012010</v>
      </c>
      <c r="B342" s="16" t="s">
        <v>899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>
        <f>IFERROR(VLOOKUP($A342,'Datos de Fieldeo'!$A:$G,MATCH(P$1,'Datos de Fieldeo'!$A$1:$G$1,0),0),0)</f>
        <v>1</v>
      </c>
      <c r="Q342" s="13">
        <f>IFERROR(VLOOKUP($A342,'Datos de Fieldeo'!$A:$G,MATCH(Q$1,'Datos de Fieldeo'!$A$1:$G$1,0),0),0)</f>
        <v>0</v>
      </c>
      <c r="R342" s="13">
        <f>IFERROR(VLOOKUP($A342,'Datos de Fieldeo'!$A:$G,MATCH(R$1,'Datos de Fieldeo'!$A$1:$G$1,0),0),0)</f>
        <v>0</v>
      </c>
      <c r="S342" s="13">
        <f>IFERROR(VLOOKUP($A342,'Datos de Fieldeo'!$A:$G,MATCH(S$1,'Datos de Fieldeo'!$A$1:$G$1,0),0),0)</f>
        <v>0</v>
      </c>
    </row>
    <row r="343" spans="1:19" x14ac:dyDescent="0.25">
      <c r="A343" s="13" t="str">
        <f t="shared" si="5"/>
        <v>garcifr022010</v>
      </c>
      <c r="B343" s="16" t="s">
        <v>76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>
        <f>IFERROR(VLOOKUP($A343,'Datos de Fieldeo'!$A:$G,MATCH(P$1,'Datos de Fieldeo'!$A$1:$G$1,0),0),0)</f>
        <v>14</v>
      </c>
      <c r="Q343" s="13">
        <f>IFERROR(VLOOKUP($A343,'Datos de Fieldeo'!$A:$G,MATCH(Q$1,'Datos de Fieldeo'!$A$1:$G$1,0),0),0)</f>
        <v>16</v>
      </c>
      <c r="R343" s="13">
        <f>IFERROR(VLOOKUP($A343,'Datos de Fieldeo'!$A:$G,MATCH(R$1,'Datos de Fieldeo'!$A$1:$G$1,0),0),0)</f>
        <v>2</v>
      </c>
      <c r="S343" s="13">
        <f>IFERROR(VLOOKUP($A343,'Datos de Fieldeo'!$A:$G,MATCH(S$1,'Datos de Fieldeo'!$A$1:$G$1,0),0),0)</f>
        <v>2</v>
      </c>
    </row>
    <row r="344" spans="1:19" x14ac:dyDescent="0.25">
      <c r="A344" s="13" t="str">
        <f t="shared" si="5"/>
        <v>garcija012010</v>
      </c>
      <c r="B344" s="16" t="s">
        <v>421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>
        <f>IFERROR(VLOOKUP($A344,'Datos de Fieldeo'!$A:$G,MATCH(P$1,'Datos de Fieldeo'!$A$1:$G$1,0),0),0)</f>
        <v>0</v>
      </c>
      <c r="Q344" s="13">
        <f>IFERROR(VLOOKUP($A344,'Datos de Fieldeo'!$A:$G,MATCH(Q$1,'Datos de Fieldeo'!$A$1:$G$1,0),0),0)</f>
        <v>12</v>
      </c>
      <c r="R344" s="13">
        <f>IFERROR(VLOOKUP($A344,'Datos de Fieldeo'!$A:$G,MATCH(R$1,'Datos de Fieldeo'!$A$1:$G$1,0),0),0)</f>
        <v>1</v>
      </c>
      <c r="S344" s="13">
        <f>IFERROR(VLOOKUP($A344,'Datos de Fieldeo'!$A:$G,MATCH(S$1,'Datos de Fieldeo'!$A$1:$G$1,0),0),0)</f>
        <v>0</v>
      </c>
    </row>
    <row r="345" spans="1:19" x14ac:dyDescent="0.25">
      <c r="A345" s="13" t="str">
        <f t="shared" si="5"/>
        <v>garcija022010</v>
      </c>
      <c r="B345" s="16" t="s">
        <v>900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>
        <f>IFERROR(VLOOKUP($A345,'Datos de Fieldeo'!$A:$G,MATCH(P$1,'Datos de Fieldeo'!$A$1:$G$1,0),0),0)</f>
        <v>5</v>
      </c>
      <c r="Q345" s="13">
        <f>IFERROR(VLOOKUP($A345,'Datos de Fieldeo'!$A:$G,MATCH(Q$1,'Datos de Fieldeo'!$A$1:$G$1,0),0),0)</f>
        <v>23</v>
      </c>
      <c r="R345" s="13">
        <f>IFERROR(VLOOKUP($A345,'Datos de Fieldeo'!$A:$G,MATCH(R$1,'Datos de Fieldeo'!$A$1:$G$1,0),0),0)</f>
        <v>0</v>
      </c>
      <c r="S345" s="13">
        <f>IFERROR(VLOOKUP($A345,'Datos de Fieldeo'!$A:$G,MATCH(S$1,'Datos de Fieldeo'!$A$1:$G$1,0),0),0)</f>
        <v>0</v>
      </c>
    </row>
    <row r="346" spans="1:19" x14ac:dyDescent="0.25">
      <c r="A346" s="13" t="str">
        <f t="shared" si="5"/>
        <v>gardnbr012010</v>
      </c>
      <c r="B346" s="16" t="s">
        <v>901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>
        <f>IFERROR(VLOOKUP($A346,'Datos de Fieldeo'!$A:$G,MATCH(P$1,'Datos de Fieldeo'!$A$1:$G$1,0),0),0)</f>
        <v>287</v>
      </c>
      <c r="Q346" s="13">
        <f>IFERROR(VLOOKUP($A346,'Datos de Fieldeo'!$A:$G,MATCH(Q$1,'Datos de Fieldeo'!$A$1:$G$1,0),0),0)</f>
        <v>12</v>
      </c>
      <c r="R346" s="13">
        <f>IFERROR(VLOOKUP($A346,'Datos de Fieldeo'!$A:$G,MATCH(R$1,'Datos de Fieldeo'!$A$1:$G$1,0),0),0)</f>
        <v>1</v>
      </c>
      <c r="S346" s="13">
        <f>IFERROR(VLOOKUP($A346,'Datos de Fieldeo'!$A:$G,MATCH(S$1,'Datos de Fieldeo'!$A$1:$G$1,0),0),0)</f>
        <v>2</v>
      </c>
    </row>
    <row r="347" spans="1:19" x14ac:dyDescent="0.25">
      <c r="A347" s="13" t="str">
        <f t="shared" si="5"/>
        <v>garkory012010</v>
      </c>
      <c r="B347" s="16" t="s">
        <v>521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>
        <f>IFERROR(VLOOKUP($A347,'Datos de Fieldeo'!$A:$G,MATCH(P$1,'Datos de Fieldeo'!$A$1:$G$1,0),0),0)</f>
        <v>17</v>
      </c>
      <c r="Q347" s="13">
        <f>IFERROR(VLOOKUP($A347,'Datos de Fieldeo'!$A:$G,MATCH(Q$1,'Datos de Fieldeo'!$A$1:$G$1,0),0),0)</f>
        <v>6</v>
      </c>
      <c r="R347" s="13">
        <f>IFERROR(VLOOKUP($A347,'Datos de Fieldeo'!$A:$G,MATCH(R$1,'Datos de Fieldeo'!$A$1:$G$1,0),0),0)</f>
        <v>0</v>
      </c>
      <c r="S347" s="13">
        <f>IFERROR(VLOOKUP($A347,'Datos de Fieldeo'!$A:$G,MATCH(S$1,'Datos de Fieldeo'!$A$1:$G$1,0),0),0)</f>
        <v>3</v>
      </c>
    </row>
    <row r="348" spans="1:19" x14ac:dyDescent="0.25">
      <c r="A348" s="13" t="str">
        <f t="shared" si="5"/>
        <v>garlajo012010</v>
      </c>
      <c r="B348" s="16" t="s">
        <v>77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>
        <f>IFERROR(VLOOKUP($A348,'Datos de Fieldeo'!$A:$G,MATCH(P$1,'Datos de Fieldeo'!$A$1:$G$1,0),0),0)</f>
        <v>21</v>
      </c>
      <c r="Q348" s="13">
        <f>IFERROR(VLOOKUP($A348,'Datos de Fieldeo'!$A:$G,MATCH(Q$1,'Datos de Fieldeo'!$A$1:$G$1,0),0),0)</f>
        <v>36</v>
      </c>
      <c r="R348" s="13">
        <f>IFERROR(VLOOKUP($A348,'Datos de Fieldeo'!$A:$G,MATCH(R$1,'Datos de Fieldeo'!$A$1:$G$1,0),0),0)</f>
        <v>1</v>
      </c>
      <c r="S348" s="13">
        <f>IFERROR(VLOOKUP($A348,'Datos de Fieldeo'!$A:$G,MATCH(S$1,'Datos de Fieldeo'!$A$1:$G$1,0),0),0)</f>
        <v>4</v>
      </c>
    </row>
    <row r="349" spans="1:19" x14ac:dyDescent="0.25">
      <c r="A349" s="13" t="str">
        <f t="shared" si="5"/>
        <v>garzama012010</v>
      </c>
      <c r="B349" s="16" t="s">
        <v>624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>
        <f>IFERROR(VLOOKUP($A349,'Datos de Fieldeo'!$A:$G,MATCH(P$1,'Datos de Fieldeo'!$A$1:$G$1,0),0),0)</f>
        <v>10</v>
      </c>
      <c r="Q349" s="13">
        <f>IFERROR(VLOOKUP($A349,'Datos de Fieldeo'!$A:$G,MATCH(Q$1,'Datos de Fieldeo'!$A$1:$G$1,0),0),0)</f>
        <v>13</v>
      </c>
      <c r="R349" s="13">
        <f>IFERROR(VLOOKUP($A349,'Datos de Fieldeo'!$A:$G,MATCH(R$1,'Datos de Fieldeo'!$A$1:$G$1,0),0),0)</f>
        <v>1</v>
      </c>
      <c r="S349" s="13">
        <f>IFERROR(VLOOKUP($A349,'Datos de Fieldeo'!$A:$G,MATCH(S$1,'Datos de Fieldeo'!$A$1:$G$1,0),0),0)</f>
        <v>0</v>
      </c>
    </row>
    <row r="350" spans="1:19" x14ac:dyDescent="0.25">
      <c r="A350" s="13" t="str">
        <f t="shared" si="5"/>
        <v>geedi012010</v>
      </c>
      <c r="B350" s="16" t="s">
        <v>1260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>
        <f>IFERROR(VLOOKUP($A350,'Datos de Fieldeo'!$A:$G,MATCH(P$1,'Datos de Fieldeo'!$A$1:$G$1,0),0),0)</f>
        <v>2</v>
      </c>
      <c r="Q350" s="13">
        <f>IFERROR(VLOOKUP($A350,'Datos de Fieldeo'!$A:$G,MATCH(Q$1,'Datos de Fieldeo'!$A$1:$G$1,0),0),0)</f>
        <v>3</v>
      </c>
      <c r="R350" s="13">
        <f>IFERROR(VLOOKUP($A350,'Datos de Fieldeo'!$A:$G,MATCH(R$1,'Datos de Fieldeo'!$A$1:$G$1,0),0),0)</f>
        <v>0</v>
      </c>
      <c r="S350" s="13">
        <f>IFERROR(VLOOKUP($A350,'Datos de Fieldeo'!$A:$G,MATCH(S$1,'Datos de Fieldeo'!$A$1:$G$1,0),0),0)</f>
        <v>0</v>
      </c>
    </row>
    <row r="351" spans="1:19" x14ac:dyDescent="0.25">
      <c r="A351" s="13" t="str">
        <f t="shared" si="5"/>
        <v>gentrcr012010</v>
      </c>
      <c r="B351" s="16" t="s">
        <v>1069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>
        <f>IFERROR(VLOOKUP($A351,'Datos de Fieldeo'!$A:$G,MATCH(P$1,'Datos de Fieldeo'!$A$1:$G$1,0),0),0)</f>
        <v>16</v>
      </c>
      <c r="Q351" s="13">
        <f>IFERROR(VLOOKUP($A351,'Datos de Fieldeo'!$A:$G,MATCH(Q$1,'Datos de Fieldeo'!$A$1:$G$1,0),0),0)</f>
        <v>1</v>
      </c>
      <c r="R351" s="13">
        <f>IFERROR(VLOOKUP($A351,'Datos de Fieldeo'!$A:$G,MATCH(R$1,'Datos de Fieldeo'!$A$1:$G$1,0),0),0)</f>
        <v>0</v>
      </c>
      <c r="S351" s="13">
        <f>IFERROR(VLOOKUP($A351,'Datos de Fieldeo'!$A:$G,MATCH(S$1,'Datos de Fieldeo'!$A$1:$G$1,0),0),0)</f>
        <v>0</v>
      </c>
    </row>
    <row r="352" spans="1:19" x14ac:dyDescent="0.25">
      <c r="A352" s="13" t="str">
        <f t="shared" si="5"/>
        <v>germaes012010</v>
      </c>
      <c r="B352" s="16" t="s">
        <v>279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>
        <f>IFERROR(VLOOKUP($A352,'Datos de Fieldeo'!$A:$G,MATCH(P$1,'Datos de Fieldeo'!$A$1:$G$1,0),0),0)</f>
        <v>5</v>
      </c>
      <c r="Q352" s="13">
        <f>IFERROR(VLOOKUP($A352,'Datos de Fieldeo'!$A:$G,MATCH(Q$1,'Datos de Fieldeo'!$A$1:$G$1,0),0),0)</f>
        <v>6</v>
      </c>
      <c r="R352" s="13">
        <f>IFERROR(VLOOKUP($A352,'Datos de Fieldeo'!$A:$G,MATCH(R$1,'Datos de Fieldeo'!$A$1:$G$1,0),0),0)</f>
        <v>0</v>
      </c>
      <c r="S352" s="13">
        <f>IFERROR(VLOOKUP($A352,'Datos de Fieldeo'!$A:$G,MATCH(S$1,'Datos de Fieldeo'!$A$1:$G$1,0),0),0)</f>
        <v>2</v>
      </c>
    </row>
    <row r="353" spans="1:19" x14ac:dyDescent="0.25">
      <c r="A353" s="13" t="str">
        <f t="shared" si="5"/>
        <v>germaju012010</v>
      </c>
      <c r="B353" s="16" t="s">
        <v>423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>
        <f>IFERROR(VLOOKUP($A353,'Datos de Fieldeo'!$A:$G,MATCH(P$1,'Datos de Fieldeo'!$A$1:$G$1,0),0),0)</f>
        <v>1</v>
      </c>
      <c r="Q353" s="13">
        <f>IFERROR(VLOOKUP($A353,'Datos de Fieldeo'!$A:$G,MATCH(Q$1,'Datos de Fieldeo'!$A$1:$G$1,0),0),0)</f>
        <v>6</v>
      </c>
      <c r="R353" s="13">
        <f>IFERROR(VLOOKUP($A353,'Datos de Fieldeo'!$A:$G,MATCH(R$1,'Datos de Fieldeo'!$A$1:$G$1,0),0),0)</f>
        <v>0</v>
      </c>
      <c r="S353" s="13">
        <f>IFERROR(VLOOKUP($A353,'Datos de Fieldeo'!$A:$G,MATCH(S$1,'Datos de Fieldeo'!$A$1:$G$1,0),0),0)</f>
        <v>0</v>
      </c>
    </row>
    <row r="354" spans="1:19" x14ac:dyDescent="0.25">
      <c r="A354" s="13" t="str">
        <f t="shared" si="5"/>
        <v>gerutjo012010</v>
      </c>
      <c r="B354" s="16" t="s">
        <v>348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>
        <f>IFERROR(VLOOKUP($A354,'Datos de Fieldeo'!$A:$G,MATCH(P$1,'Datos de Fieldeo'!$A$1:$G$1,0),0),0)</f>
        <v>32</v>
      </c>
      <c r="Q354" s="13">
        <f>IFERROR(VLOOKUP($A354,'Datos de Fieldeo'!$A:$G,MATCH(Q$1,'Datos de Fieldeo'!$A$1:$G$1,0),0),0)</f>
        <v>3</v>
      </c>
      <c r="R354" s="13">
        <f>IFERROR(VLOOKUP($A354,'Datos de Fieldeo'!$A:$G,MATCH(R$1,'Datos de Fieldeo'!$A$1:$G$1,0),0),0)</f>
        <v>0</v>
      </c>
      <c r="S354" s="13">
        <f>IFERROR(VLOOKUP($A354,'Datos de Fieldeo'!$A:$G,MATCH(S$1,'Datos de Fieldeo'!$A$1:$G$1,0),0),0)</f>
        <v>1</v>
      </c>
    </row>
    <row r="355" spans="1:19" x14ac:dyDescent="0.25">
      <c r="A355" s="13" t="str">
        <f t="shared" si="5"/>
        <v>gervasa012010</v>
      </c>
      <c r="B355" s="16" t="s">
        <v>1070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>
        <f>IFERROR(VLOOKUP($A355,'Datos de Fieldeo'!$A:$G,MATCH(P$1,'Datos de Fieldeo'!$A$1:$G$1,0),0),0)</f>
        <v>0</v>
      </c>
      <c r="Q355" s="13">
        <f>IFERROR(VLOOKUP($A355,'Datos de Fieldeo'!$A:$G,MATCH(Q$1,'Datos de Fieldeo'!$A$1:$G$1,0),0),0)</f>
        <v>1</v>
      </c>
      <c r="R355" s="13">
        <f>IFERROR(VLOOKUP($A355,'Datos de Fieldeo'!$A:$G,MATCH(R$1,'Datos de Fieldeo'!$A$1:$G$1,0),0),0)</f>
        <v>1</v>
      </c>
      <c r="S355" s="13">
        <f>IFERROR(VLOOKUP($A355,'Datos de Fieldeo'!$A:$G,MATCH(S$1,'Datos de Fieldeo'!$A$1:$G$1,0),0),0)</f>
        <v>0</v>
      </c>
    </row>
    <row r="356" spans="1:19" x14ac:dyDescent="0.25">
      <c r="A356" s="13" t="str">
        <f t="shared" si="5"/>
        <v>getzch012010</v>
      </c>
      <c r="B356" s="16" t="s">
        <v>902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>
        <f>IFERROR(VLOOKUP($A356,'Datos de Fieldeo'!$A:$G,MATCH(P$1,'Datos de Fieldeo'!$A$1:$G$1,0),0),0)</f>
        <v>113</v>
      </c>
      <c r="Q356" s="13">
        <f>IFERROR(VLOOKUP($A356,'Datos de Fieldeo'!$A:$G,MATCH(Q$1,'Datos de Fieldeo'!$A$1:$G$1,0),0),0)</f>
        <v>164</v>
      </c>
      <c r="R356" s="13">
        <f>IFERROR(VLOOKUP($A356,'Datos de Fieldeo'!$A:$G,MATCH(R$1,'Datos de Fieldeo'!$A$1:$G$1,0),0),0)</f>
        <v>4</v>
      </c>
      <c r="S356" s="13">
        <f>IFERROR(VLOOKUP($A356,'Datos de Fieldeo'!$A:$G,MATCH(S$1,'Datos de Fieldeo'!$A$1:$G$1,0),0),0)</f>
        <v>43</v>
      </c>
    </row>
    <row r="357" spans="1:19" x14ac:dyDescent="0.25">
      <c r="A357" s="13" t="str">
        <f t="shared" si="5"/>
        <v>giambja012010</v>
      </c>
      <c r="B357" s="16" t="s">
        <v>78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>
        <f>IFERROR(VLOOKUP($A357,'Datos de Fieldeo'!$A:$G,MATCH(P$1,'Datos de Fieldeo'!$A$1:$G$1,0),0),0)</f>
        <v>267</v>
      </c>
      <c r="Q357" s="13">
        <f>IFERROR(VLOOKUP($A357,'Datos de Fieldeo'!$A:$G,MATCH(Q$1,'Datos de Fieldeo'!$A$1:$G$1,0),0),0)</f>
        <v>8</v>
      </c>
      <c r="R357" s="13">
        <f>IFERROR(VLOOKUP($A357,'Datos de Fieldeo'!$A:$G,MATCH(R$1,'Datos de Fieldeo'!$A$1:$G$1,0),0),0)</f>
        <v>4</v>
      </c>
      <c r="S357" s="13">
        <f>IFERROR(VLOOKUP($A357,'Datos de Fieldeo'!$A:$G,MATCH(S$1,'Datos de Fieldeo'!$A$1:$G$1,0),0),0)</f>
        <v>25</v>
      </c>
    </row>
    <row r="358" spans="1:19" x14ac:dyDescent="0.25">
      <c r="A358" s="13" t="str">
        <f t="shared" si="5"/>
        <v>gibboja012010</v>
      </c>
      <c r="B358" s="16" t="s">
        <v>224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>
        <f>IFERROR(VLOOKUP($A358,'Datos de Fieldeo'!$A:$G,MATCH(P$1,'Datos de Fieldeo'!$A$1:$G$1,0),0),0)</f>
        <v>41</v>
      </c>
      <c r="Q358" s="13">
        <f>IFERROR(VLOOKUP($A358,'Datos de Fieldeo'!$A:$G,MATCH(Q$1,'Datos de Fieldeo'!$A$1:$G$1,0),0),0)</f>
        <v>3</v>
      </c>
      <c r="R358" s="13">
        <f>IFERROR(VLOOKUP($A358,'Datos de Fieldeo'!$A:$G,MATCH(R$1,'Datos de Fieldeo'!$A$1:$G$1,0),0),0)</f>
        <v>1</v>
      </c>
      <c r="S358" s="13">
        <f>IFERROR(VLOOKUP($A358,'Datos de Fieldeo'!$A:$G,MATCH(S$1,'Datos de Fieldeo'!$A$1:$G$1,0),0),0)</f>
        <v>1</v>
      </c>
    </row>
    <row r="359" spans="1:19" x14ac:dyDescent="0.25">
      <c r="A359" s="13" t="str">
        <f t="shared" si="5"/>
        <v>gilleco012010</v>
      </c>
      <c r="B359" s="16" t="s">
        <v>1261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>
        <f>IFERROR(VLOOKUP($A359,'Datos de Fieldeo'!$A:$G,MATCH(P$1,'Datos de Fieldeo'!$A$1:$G$1,0),0),0)</f>
        <v>47</v>
      </c>
      <c r="Q359" s="13">
        <f>IFERROR(VLOOKUP($A359,'Datos de Fieldeo'!$A:$G,MATCH(Q$1,'Datos de Fieldeo'!$A$1:$G$1,0),0),0)</f>
        <v>1</v>
      </c>
      <c r="R359" s="13">
        <f>IFERROR(VLOOKUP($A359,'Datos de Fieldeo'!$A:$G,MATCH(R$1,'Datos de Fieldeo'!$A$1:$G$1,0),0),0)</f>
        <v>1</v>
      </c>
      <c r="S359" s="13">
        <f>IFERROR(VLOOKUP($A359,'Datos de Fieldeo'!$A:$G,MATCH(S$1,'Datos de Fieldeo'!$A$1:$G$1,0),0),0)</f>
        <v>0</v>
      </c>
    </row>
    <row r="360" spans="1:19" x14ac:dyDescent="0.25">
      <c r="A360" s="13" t="str">
        <f t="shared" si="5"/>
        <v>gimench012010</v>
      </c>
      <c r="B360" s="16" t="s">
        <v>1071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>
        <f>IFERROR(VLOOKUP($A360,'Datos de Fieldeo'!$A:$G,MATCH(P$1,'Datos de Fieldeo'!$A$1:$G$1,0),0),0)</f>
        <v>110</v>
      </c>
      <c r="Q360" s="13">
        <f>IFERROR(VLOOKUP($A360,'Datos de Fieldeo'!$A:$G,MATCH(Q$1,'Datos de Fieldeo'!$A$1:$G$1,0),0),0)</f>
        <v>14</v>
      </c>
      <c r="R360" s="13">
        <f>IFERROR(VLOOKUP($A360,'Datos de Fieldeo'!$A:$G,MATCH(R$1,'Datos de Fieldeo'!$A$1:$G$1,0),0),0)</f>
        <v>1</v>
      </c>
      <c r="S360" s="13">
        <f>IFERROR(VLOOKUP($A360,'Datos de Fieldeo'!$A:$G,MATCH(S$1,'Datos de Fieldeo'!$A$1:$G$1,0),0),0)</f>
        <v>2</v>
      </c>
    </row>
    <row r="361" spans="1:19" x14ac:dyDescent="0.25">
      <c r="A361" s="13" t="str">
        <f t="shared" si="5"/>
        <v>glaustr012010</v>
      </c>
      <c r="B361" s="16" t="s">
        <v>79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>
        <f>IFERROR(VLOOKUP($A361,'Datos de Fieldeo'!$A:$G,MATCH(P$1,'Datos de Fieldeo'!$A$1:$G$1,0),0),0)</f>
        <v>977</v>
      </c>
      <c r="Q361" s="13">
        <f>IFERROR(VLOOKUP($A361,'Datos de Fieldeo'!$A:$G,MATCH(Q$1,'Datos de Fieldeo'!$A$1:$G$1,0),0),0)</f>
        <v>47</v>
      </c>
      <c r="R361" s="13">
        <f>IFERROR(VLOOKUP($A361,'Datos de Fieldeo'!$A:$G,MATCH(R$1,'Datos de Fieldeo'!$A$1:$G$1,0),0),0)</f>
        <v>9</v>
      </c>
      <c r="S361" s="13">
        <f>IFERROR(VLOOKUP($A361,'Datos de Fieldeo'!$A:$G,MATCH(S$1,'Datos de Fieldeo'!$A$1:$G$1,0),0),0)</f>
        <v>110</v>
      </c>
    </row>
    <row r="362" spans="1:19" x14ac:dyDescent="0.25">
      <c r="A362" s="13" t="str">
        <f t="shared" si="5"/>
        <v>gloadro012010</v>
      </c>
      <c r="B362" s="16" t="s">
        <v>80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>
        <f>IFERROR(VLOOKUP($A362,'Datos de Fieldeo'!$A:$G,MATCH(P$1,'Datos de Fieldeo'!$A$1:$G$1,0),0),0)</f>
        <v>102</v>
      </c>
      <c r="Q362" s="13">
        <f>IFERROR(VLOOKUP($A362,'Datos de Fieldeo'!$A:$G,MATCH(Q$1,'Datos de Fieldeo'!$A$1:$G$1,0),0),0)</f>
        <v>6</v>
      </c>
      <c r="R362" s="13">
        <f>IFERROR(VLOOKUP($A362,'Datos de Fieldeo'!$A:$G,MATCH(R$1,'Datos de Fieldeo'!$A$1:$G$1,0),0),0)</f>
        <v>1</v>
      </c>
      <c r="S362" s="13">
        <f>IFERROR(VLOOKUP($A362,'Datos de Fieldeo'!$A:$G,MATCH(S$1,'Datos de Fieldeo'!$A$1:$G$1,0),0),0)</f>
        <v>9</v>
      </c>
    </row>
    <row r="363" spans="1:19" x14ac:dyDescent="0.25">
      <c r="A363" s="13" t="str">
        <f t="shared" si="5"/>
        <v>golsogr012010</v>
      </c>
      <c r="B363" s="16" t="s">
        <v>904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>
        <f>IFERROR(VLOOKUP($A363,'Datos de Fieldeo'!$A:$G,MATCH(P$1,'Datos de Fieldeo'!$A$1:$G$1,0),0),0)</f>
        <v>25</v>
      </c>
      <c r="Q363" s="13">
        <f>IFERROR(VLOOKUP($A363,'Datos de Fieldeo'!$A:$G,MATCH(Q$1,'Datos de Fieldeo'!$A$1:$G$1,0),0),0)</f>
        <v>1</v>
      </c>
      <c r="R363" s="13">
        <f>IFERROR(VLOOKUP($A363,'Datos de Fieldeo'!$A:$G,MATCH(R$1,'Datos de Fieldeo'!$A$1:$G$1,0),0),0)</f>
        <v>0</v>
      </c>
      <c r="S363" s="13">
        <f>IFERROR(VLOOKUP($A363,'Datos de Fieldeo'!$A:$G,MATCH(S$1,'Datos de Fieldeo'!$A$1:$G$1,0),0),0)</f>
        <v>1</v>
      </c>
    </row>
    <row r="364" spans="1:19" x14ac:dyDescent="0.25">
      <c r="A364" s="13" t="str">
        <f t="shared" si="5"/>
        <v>gomesjo012010</v>
      </c>
      <c r="B364" s="16" t="s">
        <v>349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>
        <f>IFERROR(VLOOKUP($A364,'Datos de Fieldeo'!$A:$G,MATCH(P$1,'Datos de Fieldeo'!$A$1:$G$1,0),0),0)</f>
        <v>197</v>
      </c>
      <c r="Q364" s="13">
        <f>IFERROR(VLOOKUP($A364,'Datos de Fieldeo'!$A:$G,MATCH(Q$1,'Datos de Fieldeo'!$A$1:$G$1,0),0),0)</f>
        <v>6</v>
      </c>
      <c r="R364" s="13">
        <f>IFERROR(VLOOKUP($A364,'Datos de Fieldeo'!$A:$G,MATCH(R$1,'Datos de Fieldeo'!$A$1:$G$1,0),0),0)</f>
        <v>4</v>
      </c>
      <c r="S364" s="13">
        <f>IFERROR(VLOOKUP($A364,'Datos de Fieldeo'!$A:$G,MATCH(S$1,'Datos de Fieldeo'!$A$1:$G$1,0),0),0)</f>
        <v>1</v>
      </c>
    </row>
    <row r="365" spans="1:19" x14ac:dyDescent="0.25">
      <c r="A365" s="13" t="str">
        <f t="shared" si="5"/>
        <v>gomezca012010</v>
      </c>
      <c r="B365" s="16" t="s">
        <v>769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>
        <f>IFERROR(VLOOKUP($A365,'Datos de Fieldeo'!$A:$G,MATCH(P$1,'Datos de Fieldeo'!$A$1:$G$1,0),0),0)</f>
        <v>157</v>
      </c>
      <c r="Q365" s="13">
        <f>IFERROR(VLOOKUP($A365,'Datos de Fieldeo'!$A:$G,MATCH(Q$1,'Datos de Fieldeo'!$A$1:$G$1,0),0),0)</f>
        <v>2</v>
      </c>
      <c r="R365" s="13">
        <f>IFERROR(VLOOKUP($A365,'Datos de Fieldeo'!$A:$G,MATCH(R$1,'Datos de Fieldeo'!$A$1:$G$1,0),0),0)</f>
        <v>5</v>
      </c>
      <c r="S365" s="13">
        <f>IFERROR(VLOOKUP($A365,'Datos de Fieldeo'!$A:$G,MATCH(S$1,'Datos de Fieldeo'!$A$1:$G$1,0),0),0)</f>
        <v>0</v>
      </c>
    </row>
    <row r="366" spans="1:19" x14ac:dyDescent="0.25">
      <c r="A366" s="13" t="str">
        <f t="shared" si="5"/>
        <v>gomezje012010</v>
      </c>
      <c r="B366" s="16" t="s">
        <v>1262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>
        <f>IFERROR(VLOOKUP($A366,'Datos de Fieldeo'!$A:$G,MATCH(P$1,'Datos de Fieldeo'!$A$1:$G$1,0),0),0)</f>
        <v>7</v>
      </c>
      <c r="Q366" s="13">
        <f>IFERROR(VLOOKUP($A366,'Datos de Fieldeo'!$A:$G,MATCH(Q$1,'Datos de Fieldeo'!$A$1:$G$1,0),0),0)</f>
        <v>6</v>
      </c>
      <c r="R366" s="13">
        <f>IFERROR(VLOOKUP($A366,'Datos de Fieldeo'!$A:$G,MATCH(R$1,'Datos de Fieldeo'!$A$1:$G$1,0),0),0)</f>
        <v>0</v>
      </c>
      <c r="S366" s="13">
        <f>IFERROR(VLOOKUP($A366,'Datos de Fieldeo'!$A:$G,MATCH(S$1,'Datos de Fieldeo'!$A$1:$G$1,0),0),0)</f>
        <v>0</v>
      </c>
    </row>
    <row r="367" spans="1:19" x14ac:dyDescent="0.25">
      <c r="A367" s="13" t="str">
        <f t="shared" si="5"/>
        <v>gonzaad012010</v>
      </c>
      <c r="B367" s="16" t="s">
        <v>424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>
        <f>IFERROR(VLOOKUP($A367,'Datos de Fieldeo'!$A:$G,MATCH(P$1,'Datos de Fieldeo'!$A$1:$G$1,0),0),0)</f>
        <v>1324</v>
      </c>
      <c r="Q367" s="13">
        <f>IFERROR(VLOOKUP($A367,'Datos de Fieldeo'!$A:$G,MATCH(Q$1,'Datos de Fieldeo'!$A$1:$G$1,0),0),0)</f>
        <v>127</v>
      </c>
      <c r="R367" s="13">
        <f>IFERROR(VLOOKUP($A367,'Datos de Fieldeo'!$A:$G,MATCH(R$1,'Datos de Fieldeo'!$A$1:$G$1,0),0),0)</f>
        <v>8</v>
      </c>
      <c r="S367" s="13">
        <f>IFERROR(VLOOKUP($A367,'Datos de Fieldeo'!$A:$G,MATCH(S$1,'Datos de Fieldeo'!$A$1:$G$1,0),0),0)</f>
        <v>125</v>
      </c>
    </row>
    <row r="368" spans="1:19" x14ac:dyDescent="0.25">
      <c r="A368" s="13" t="str">
        <f t="shared" si="5"/>
        <v>gonzaal032010</v>
      </c>
      <c r="B368" s="16" t="s">
        <v>770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>
        <f>IFERROR(VLOOKUP($A368,'Datos de Fieldeo'!$A:$G,MATCH(P$1,'Datos de Fieldeo'!$A$1:$G$1,0),0),0)</f>
        <v>75</v>
      </c>
      <c r="Q368" s="13">
        <f>IFERROR(VLOOKUP($A368,'Datos de Fieldeo'!$A:$G,MATCH(Q$1,'Datos de Fieldeo'!$A$1:$G$1,0),0),0)</f>
        <v>115</v>
      </c>
      <c r="R368" s="13">
        <f>IFERROR(VLOOKUP($A368,'Datos de Fieldeo'!$A:$G,MATCH(R$1,'Datos de Fieldeo'!$A$1:$G$1,0),0),0)</f>
        <v>5</v>
      </c>
      <c r="S368" s="13">
        <f>IFERROR(VLOOKUP($A368,'Datos de Fieldeo'!$A:$G,MATCH(S$1,'Datos de Fieldeo'!$A$1:$G$1,0),0),0)</f>
        <v>28</v>
      </c>
    </row>
    <row r="369" spans="1:19" x14ac:dyDescent="0.25">
      <c r="A369" s="13" t="str">
        <f t="shared" si="5"/>
        <v>gonzaca012010</v>
      </c>
      <c r="B369" s="16" t="s">
        <v>905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>
        <f>IFERROR(VLOOKUP($A369,'Datos de Fieldeo'!$A:$G,MATCH(P$1,'Datos de Fieldeo'!$A$1:$G$1,0),0),0)</f>
        <v>259</v>
      </c>
      <c r="Q369" s="13">
        <f>IFERROR(VLOOKUP($A369,'Datos de Fieldeo'!$A:$G,MATCH(Q$1,'Datos de Fieldeo'!$A$1:$G$1,0),0),0)</f>
        <v>8</v>
      </c>
      <c r="R369" s="13">
        <f>IFERROR(VLOOKUP($A369,'Datos de Fieldeo'!$A:$G,MATCH(R$1,'Datos de Fieldeo'!$A$1:$G$1,0),0),0)</f>
        <v>1</v>
      </c>
      <c r="S369" s="13">
        <f>IFERROR(VLOOKUP($A369,'Datos de Fieldeo'!$A:$G,MATCH(S$1,'Datos de Fieldeo'!$A$1:$G$1,0),0),0)</f>
        <v>1</v>
      </c>
    </row>
    <row r="370" spans="1:19" x14ac:dyDescent="0.25">
      <c r="A370" s="13" t="str">
        <f t="shared" si="5"/>
        <v>gonzaen012010</v>
      </c>
      <c r="B370" s="16" t="s">
        <v>626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>
        <f>IFERROR(VLOOKUP($A370,'Datos de Fieldeo'!$A:$G,MATCH(P$1,'Datos de Fieldeo'!$A$1:$G$1,0),0),0)</f>
        <v>3</v>
      </c>
      <c r="Q370" s="13">
        <f>IFERROR(VLOOKUP($A370,'Datos de Fieldeo'!$A:$G,MATCH(Q$1,'Datos de Fieldeo'!$A$1:$G$1,0),0),0)</f>
        <v>2</v>
      </c>
      <c r="R370" s="13">
        <f>IFERROR(VLOOKUP($A370,'Datos de Fieldeo'!$A:$G,MATCH(R$1,'Datos de Fieldeo'!$A$1:$G$1,0),0),0)</f>
        <v>0</v>
      </c>
      <c r="S370" s="13">
        <f>IFERROR(VLOOKUP($A370,'Datos de Fieldeo'!$A:$G,MATCH(S$1,'Datos de Fieldeo'!$A$1:$G$1,0),0),0)</f>
        <v>0</v>
      </c>
    </row>
    <row r="371" spans="1:19" x14ac:dyDescent="0.25">
      <c r="A371" s="13" t="str">
        <f t="shared" si="5"/>
        <v>gonzagi012010</v>
      </c>
      <c r="B371" s="16" t="s">
        <v>906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>
        <f>IFERROR(VLOOKUP($A371,'Datos de Fieldeo'!$A:$G,MATCH(P$1,'Datos de Fieldeo'!$A$1:$G$1,0),0),0)</f>
        <v>7</v>
      </c>
      <c r="Q371" s="13">
        <f>IFERROR(VLOOKUP($A371,'Datos de Fieldeo'!$A:$G,MATCH(Q$1,'Datos de Fieldeo'!$A$1:$G$1,0),0),0)</f>
        <v>33</v>
      </c>
      <c r="R371" s="13">
        <f>IFERROR(VLOOKUP($A371,'Datos de Fieldeo'!$A:$G,MATCH(R$1,'Datos de Fieldeo'!$A$1:$G$1,0),0),0)</f>
        <v>1</v>
      </c>
      <c r="S371" s="13">
        <f>IFERROR(VLOOKUP($A371,'Datos de Fieldeo'!$A:$G,MATCH(S$1,'Datos de Fieldeo'!$A$1:$G$1,0),0),0)</f>
        <v>0</v>
      </c>
    </row>
    <row r="372" spans="1:19" x14ac:dyDescent="0.25">
      <c r="A372" s="13" t="str">
        <f t="shared" si="5"/>
        <v>gonzami022010</v>
      </c>
      <c r="B372" s="16" t="s">
        <v>351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>
        <f>IFERROR(VLOOKUP($A372,'Datos de Fieldeo'!$A:$G,MATCH(P$1,'Datos de Fieldeo'!$A$1:$G$1,0),0),0)</f>
        <v>0</v>
      </c>
      <c r="Q372" s="13">
        <f>IFERROR(VLOOKUP($A372,'Datos de Fieldeo'!$A:$G,MATCH(Q$1,'Datos de Fieldeo'!$A$1:$G$1,0),0),0)</f>
        <v>0</v>
      </c>
      <c r="R372" s="13">
        <f>IFERROR(VLOOKUP($A372,'Datos de Fieldeo'!$A:$G,MATCH(R$1,'Datos de Fieldeo'!$A$1:$G$1,0),0),0)</f>
        <v>1</v>
      </c>
      <c r="S372" s="13">
        <f>IFERROR(VLOOKUP($A372,'Datos de Fieldeo'!$A:$G,MATCH(S$1,'Datos de Fieldeo'!$A$1:$G$1,0),0),0)</f>
        <v>0</v>
      </c>
    </row>
    <row r="373" spans="1:19" x14ac:dyDescent="0.25">
      <c r="A373" s="13" t="str">
        <f t="shared" si="5"/>
        <v>gordoal012010</v>
      </c>
      <c r="B373" s="16" t="s">
        <v>771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>
        <f>IFERROR(VLOOKUP($A373,'Datos de Fieldeo'!$A:$G,MATCH(P$1,'Datos de Fieldeo'!$A$1:$G$1,0),0),0)</f>
        <v>141</v>
      </c>
      <c r="Q373" s="13">
        <f>IFERROR(VLOOKUP($A373,'Datos de Fieldeo'!$A:$G,MATCH(Q$1,'Datos de Fieldeo'!$A$1:$G$1,0),0),0)</f>
        <v>12</v>
      </c>
      <c r="R373" s="13">
        <f>IFERROR(VLOOKUP($A373,'Datos de Fieldeo'!$A:$G,MATCH(R$1,'Datos de Fieldeo'!$A$1:$G$1,0),0),0)</f>
        <v>7</v>
      </c>
      <c r="S373" s="13">
        <f>IFERROR(VLOOKUP($A373,'Datos de Fieldeo'!$A:$G,MATCH(S$1,'Datos de Fieldeo'!$A$1:$G$1,0),0),0)</f>
        <v>1</v>
      </c>
    </row>
    <row r="374" spans="1:19" x14ac:dyDescent="0.25">
      <c r="A374" s="13" t="str">
        <f t="shared" si="5"/>
        <v>gorzeto012010</v>
      </c>
      <c r="B374" s="16" t="s">
        <v>522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>
        <f>IFERROR(VLOOKUP($A374,'Datos de Fieldeo'!$A:$G,MATCH(P$1,'Datos de Fieldeo'!$A$1:$G$1,0),0),0)</f>
        <v>5</v>
      </c>
      <c r="Q374" s="13">
        <f>IFERROR(VLOOKUP($A374,'Datos de Fieldeo'!$A:$G,MATCH(Q$1,'Datos de Fieldeo'!$A$1:$G$1,0),0),0)</f>
        <v>16</v>
      </c>
      <c r="R374" s="13">
        <f>IFERROR(VLOOKUP($A374,'Datos de Fieldeo'!$A:$G,MATCH(R$1,'Datos de Fieldeo'!$A$1:$G$1,0),0),0)</f>
        <v>1</v>
      </c>
      <c r="S374" s="13">
        <f>IFERROR(VLOOKUP($A374,'Datos de Fieldeo'!$A:$G,MATCH(S$1,'Datos de Fieldeo'!$A$1:$G$1,0),0),0)</f>
        <v>0</v>
      </c>
    </row>
    <row r="375" spans="1:19" x14ac:dyDescent="0.25">
      <c r="A375" s="13" t="str">
        <f t="shared" si="5"/>
        <v>grabojo022010</v>
      </c>
      <c r="B375" s="16" t="s">
        <v>352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>
        <f>IFERROR(VLOOKUP($A375,'Datos de Fieldeo'!$A:$G,MATCH(P$1,'Datos de Fieldeo'!$A$1:$G$1,0),0),0)</f>
        <v>1</v>
      </c>
      <c r="Q375" s="13">
        <f>IFERROR(VLOOKUP($A375,'Datos de Fieldeo'!$A:$G,MATCH(Q$1,'Datos de Fieldeo'!$A$1:$G$1,0),0),0)</f>
        <v>3</v>
      </c>
      <c r="R375" s="13">
        <f>IFERROR(VLOOKUP($A375,'Datos de Fieldeo'!$A:$G,MATCH(R$1,'Datos de Fieldeo'!$A$1:$G$1,0),0),0)</f>
        <v>2</v>
      </c>
      <c r="S375" s="13">
        <f>IFERROR(VLOOKUP($A375,'Datos de Fieldeo'!$A:$G,MATCH(S$1,'Datos de Fieldeo'!$A$1:$G$1,0),0),0)</f>
        <v>0</v>
      </c>
    </row>
    <row r="376" spans="1:19" x14ac:dyDescent="0.25">
      <c r="A376" s="13" t="str">
        <f t="shared" si="5"/>
        <v>grandcu012010</v>
      </c>
      <c r="B376" s="16" t="s">
        <v>425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>
        <f>IFERROR(VLOOKUP($A376,'Datos de Fieldeo'!$A:$G,MATCH(P$1,'Datos de Fieldeo'!$A$1:$G$1,0),0),0)</f>
        <v>316</v>
      </c>
      <c r="Q376" s="13">
        <f>IFERROR(VLOOKUP($A376,'Datos de Fieldeo'!$A:$G,MATCH(Q$1,'Datos de Fieldeo'!$A$1:$G$1,0),0),0)</f>
        <v>5</v>
      </c>
      <c r="R376" s="13">
        <f>IFERROR(VLOOKUP($A376,'Datos de Fieldeo'!$A:$G,MATCH(R$1,'Datos de Fieldeo'!$A$1:$G$1,0),0),0)</f>
        <v>2</v>
      </c>
      <c r="S376" s="13">
        <f>IFERROR(VLOOKUP($A376,'Datos de Fieldeo'!$A:$G,MATCH(S$1,'Datos de Fieldeo'!$A$1:$G$1,0),0),0)</f>
        <v>2</v>
      </c>
    </row>
    <row r="377" spans="1:19" x14ac:dyDescent="0.25">
      <c r="A377" s="13" t="str">
        <f t="shared" si="5"/>
        <v>grayje022010</v>
      </c>
      <c r="B377" s="16" t="s">
        <v>908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>
        <f>IFERROR(VLOOKUP($A377,'Datos de Fieldeo'!$A:$G,MATCH(P$1,'Datos de Fieldeo'!$A$1:$G$1,0),0),0)</f>
        <v>0</v>
      </c>
      <c r="Q377" s="13">
        <f>IFERROR(VLOOKUP($A377,'Datos de Fieldeo'!$A:$G,MATCH(Q$1,'Datos de Fieldeo'!$A$1:$G$1,0),0),0)</f>
        <v>2</v>
      </c>
      <c r="R377" s="13">
        <f>IFERROR(VLOOKUP($A377,'Datos de Fieldeo'!$A:$G,MATCH(R$1,'Datos de Fieldeo'!$A$1:$G$1,0),0),0)</f>
        <v>0</v>
      </c>
      <c r="S377" s="13">
        <f>IFERROR(VLOOKUP($A377,'Datos de Fieldeo'!$A:$G,MATCH(S$1,'Datos de Fieldeo'!$A$1:$G$1,0),0),0)</f>
        <v>1</v>
      </c>
    </row>
    <row r="378" spans="1:19" x14ac:dyDescent="0.25">
      <c r="A378" s="13" t="str">
        <f t="shared" si="5"/>
        <v>greense012010</v>
      </c>
      <c r="B378" s="16" t="s">
        <v>627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>
        <f>IFERROR(VLOOKUP($A378,'Datos de Fieldeo'!$A:$G,MATCH(P$1,'Datos de Fieldeo'!$A$1:$G$1,0),0),0)</f>
        <v>1</v>
      </c>
      <c r="Q378" s="13">
        <f>IFERROR(VLOOKUP($A378,'Datos de Fieldeo'!$A:$G,MATCH(Q$1,'Datos de Fieldeo'!$A$1:$G$1,0),0),0)</f>
        <v>1</v>
      </c>
      <c r="R378" s="13">
        <f>IFERROR(VLOOKUP($A378,'Datos de Fieldeo'!$A:$G,MATCH(R$1,'Datos de Fieldeo'!$A$1:$G$1,0),0),0)</f>
        <v>0</v>
      </c>
      <c r="S378" s="13">
        <f>IFERROR(VLOOKUP($A378,'Datos de Fieldeo'!$A:$G,MATCH(S$1,'Datos de Fieldeo'!$A$1:$G$1,0),0),0)</f>
        <v>0</v>
      </c>
    </row>
    <row r="379" spans="1:19" x14ac:dyDescent="0.25">
      <c r="A379" s="13" t="str">
        <f t="shared" si="5"/>
        <v>greenty022010</v>
      </c>
      <c r="B379" s="16" t="s">
        <v>1072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>
        <f>IFERROR(VLOOKUP($A379,'Datos de Fieldeo'!$A:$G,MATCH(P$1,'Datos de Fieldeo'!$A$1:$G$1,0),0),0)</f>
        <v>30</v>
      </c>
      <c r="Q379" s="13">
        <f>IFERROR(VLOOKUP($A379,'Datos de Fieldeo'!$A:$G,MATCH(Q$1,'Datos de Fieldeo'!$A$1:$G$1,0),0),0)</f>
        <v>83</v>
      </c>
      <c r="R379" s="13">
        <f>IFERROR(VLOOKUP($A379,'Datos de Fieldeo'!$A:$G,MATCH(R$1,'Datos de Fieldeo'!$A$1:$G$1,0),0),0)</f>
        <v>8</v>
      </c>
      <c r="S379" s="13">
        <f>IFERROR(VLOOKUP($A379,'Datos de Fieldeo'!$A:$G,MATCH(S$1,'Datos de Fieldeo'!$A$1:$G$1,0),0),0)</f>
        <v>18</v>
      </c>
    </row>
    <row r="380" spans="1:19" x14ac:dyDescent="0.25">
      <c r="A380" s="13" t="str">
        <f t="shared" si="5"/>
        <v>gregelu012010</v>
      </c>
      <c r="B380" s="16" t="s">
        <v>1073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>
        <f>IFERROR(VLOOKUP($A380,'Datos de Fieldeo'!$A:$G,MATCH(P$1,'Datos de Fieldeo'!$A$1:$G$1,0),0),0)</f>
        <v>8</v>
      </c>
      <c r="Q380" s="13">
        <f>IFERROR(VLOOKUP($A380,'Datos de Fieldeo'!$A:$G,MATCH(Q$1,'Datos de Fieldeo'!$A$1:$G$1,0),0),0)</f>
        <v>14</v>
      </c>
      <c r="R380" s="13">
        <f>IFERROR(VLOOKUP($A380,'Datos de Fieldeo'!$A:$G,MATCH(R$1,'Datos de Fieldeo'!$A$1:$G$1,0),0),0)</f>
        <v>0</v>
      </c>
      <c r="S380" s="13">
        <f>IFERROR(VLOOKUP($A380,'Datos de Fieldeo'!$A:$G,MATCH(S$1,'Datos de Fieldeo'!$A$1:$G$1,0),0),0)</f>
        <v>1</v>
      </c>
    </row>
    <row r="381" spans="1:19" x14ac:dyDescent="0.25">
      <c r="A381" s="13" t="str">
        <f t="shared" si="5"/>
        <v>greggke012010</v>
      </c>
      <c r="B381" s="16" t="s">
        <v>353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>
        <f>IFERROR(VLOOKUP($A381,'Datos de Fieldeo'!$A:$G,MATCH(P$1,'Datos de Fieldeo'!$A$1:$G$1,0),0),0)</f>
        <v>3</v>
      </c>
      <c r="Q381" s="13">
        <f>IFERROR(VLOOKUP($A381,'Datos de Fieldeo'!$A:$G,MATCH(Q$1,'Datos de Fieldeo'!$A$1:$G$1,0),0),0)</f>
        <v>3</v>
      </c>
      <c r="R381" s="13">
        <f>IFERROR(VLOOKUP($A381,'Datos de Fieldeo'!$A:$G,MATCH(R$1,'Datos de Fieldeo'!$A$1:$G$1,0),0),0)</f>
        <v>1</v>
      </c>
      <c r="S381" s="13">
        <f>IFERROR(VLOOKUP($A381,'Datos de Fieldeo'!$A:$G,MATCH(S$1,'Datos de Fieldeo'!$A$1:$G$1,0),0),0)</f>
        <v>0</v>
      </c>
    </row>
    <row r="382" spans="1:19" x14ac:dyDescent="0.25">
      <c r="A382" s="13" t="str">
        <f t="shared" si="5"/>
        <v>greinza012010</v>
      </c>
      <c r="B382" s="16" t="s">
        <v>427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>
        <f>IFERROR(VLOOKUP($A382,'Datos de Fieldeo'!$A:$G,MATCH(P$1,'Datos de Fieldeo'!$A$1:$G$1,0),0),0)</f>
        <v>14</v>
      </c>
      <c r="Q382" s="13">
        <f>IFERROR(VLOOKUP($A382,'Datos de Fieldeo'!$A:$G,MATCH(Q$1,'Datos de Fieldeo'!$A$1:$G$1,0),0),0)</f>
        <v>34</v>
      </c>
      <c r="R382" s="13">
        <f>IFERROR(VLOOKUP($A382,'Datos de Fieldeo'!$A:$G,MATCH(R$1,'Datos de Fieldeo'!$A$1:$G$1,0),0),0)</f>
        <v>1</v>
      </c>
      <c r="S382" s="13">
        <f>IFERROR(VLOOKUP($A382,'Datos de Fieldeo'!$A:$G,MATCH(S$1,'Datos de Fieldeo'!$A$1:$G$1,0),0),0)</f>
        <v>1</v>
      </c>
    </row>
    <row r="383" spans="1:19" x14ac:dyDescent="0.25">
      <c r="A383" s="13" t="str">
        <f t="shared" si="5"/>
        <v>griffke022010</v>
      </c>
      <c r="B383" s="16" t="s">
        <v>82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>
        <f>IFERROR(VLOOKUP($A383,'Datos de Fieldeo'!$A:$G,MATCH(P$1,'Datos de Fieldeo'!$A$1:$G$1,0),0),0)</f>
        <v>0</v>
      </c>
      <c r="Q383" s="13">
        <f>IFERROR(VLOOKUP($A383,'Datos de Fieldeo'!$A:$G,MATCH(Q$1,'Datos de Fieldeo'!$A$1:$G$1,0),0),0)</f>
        <v>0</v>
      </c>
      <c r="R383" s="13">
        <f>IFERROR(VLOOKUP($A383,'Datos de Fieldeo'!$A:$G,MATCH(R$1,'Datos de Fieldeo'!$A$1:$G$1,0),0),0)</f>
        <v>0</v>
      </c>
      <c r="S383" s="13">
        <f>IFERROR(VLOOKUP($A383,'Datos de Fieldeo'!$A:$G,MATCH(S$1,'Datos de Fieldeo'!$A$1:$G$1,0),0),0)</f>
        <v>0</v>
      </c>
    </row>
    <row r="384" spans="1:19" x14ac:dyDescent="0.25">
      <c r="A384" s="13" t="str">
        <f t="shared" si="5"/>
        <v>grossga012010</v>
      </c>
      <c r="B384" s="16" t="s">
        <v>428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>
        <f>IFERROR(VLOOKUP($A384,'Datos de Fieldeo'!$A:$G,MATCH(P$1,'Datos de Fieldeo'!$A$1:$G$1,0),0),0)</f>
        <v>112</v>
      </c>
      <c r="Q384" s="13">
        <f>IFERROR(VLOOKUP($A384,'Datos de Fieldeo'!$A:$G,MATCH(Q$1,'Datos de Fieldeo'!$A$1:$G$1,0),0),0)</f>
        <v>6</v>
      </c>
      <c r="R384" s="13">
        <f>IFERROR(VLOOKUP($A384,'Datos de Fieldeo'!$A:$G,MATCH(R$1,'Datos de Fieldeo'!$A$1:$G$1,0),0),0)</f>
        <v>1</v>
      </c>
      <c r="S384" s="13">
        <f>IFERROR(VLOOKUP($A384,'Datos de Fieldeo'!$A:$G,MATCH(S$1,'Datos de Fieldeo'!$A$1:$G$1,0),0),0)</f>
        <v>0</v>
      </c>
    </row>
    <row r="385" spans="1:19" x14ac:dyDescent="0.25">
      <c r="A385" s="13" t="str">
        <f t="shared" si="5"/>
        <v>grudzma012010</v>
      </c>
      <c r="B385" s="16" t="s">
        <v>84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>
        <f>IFERROR(VLOOKUP($A385,'Datos de Fieldeo'!$A:$G,MATCH(P$1,'Datos de Fieldeo'!$A$1:$G$1,0),0),0)</f>
        <v>54</v>
      </c>
      <c r="Q385" s="13">
        <f>IFERROR(VLOOKUP($A385,'Datos de Fieldeo'!$A:$G,MATCH(Q$1,'Datos de Fieldeo'!$A$1:$G$1,0),0),0)</f>
        <v>86</v>
      </c>
      <c r="R385" s="13">
        <f>IFERROR(VLOOKUP($A385,'Datos de Fieldeo'!$A:$G,MATCH(R$1,'Datos de Fieldeo'!$A$1:$G$1,0),0),0)</f>
        <v>2</v>
      </c>
      <c r="S385" s="13">
        <f>IFERROR(VLOOKUP($A385,'Datos de Fieldeo'!$A:$G,MATCH(S$1,'Datos de Fieldeo'!$A$1:$G$1,0),0),0)</f>
        <v>22</v>
      </c>
    </row>
    <row r="386" spans="1:19" x14ac:dyDescent="0.25">
      <c r="A386" s="13" t="str">
        <f t="shared" si="5"/>
        <v>guerrma022010</v>
      </c>
      <c r="B386" s="16" t="s">
        <v>429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>
        <f>IFERROR(VLOOKUP($A386,'Datos de Fieldeo'!$A:$G,MATCH(P$1,'Datos de Fieldeo'!$A$1:$G$1,0),0),0)</f>
        <v>8</v>
      </c>
      <c r="Q386" s="13">
        <f>IFERROR(VLOOKUP($A386,'Datos de Fieldeo'!$A:$G,MATCH(Q$1,'Datos de Fieldeo'!$A$1:$G$1,0),0),0)</f>
        <v>11</v>
      </c>
      <c r="R386" s="13">
        <f>IFERROR(VLOOKUP($A386,'Datos de Fieldeo'!$A:$G,MATCH(R$1,'Datos de Fieldeo'!$A$1:$G$1,0),0),0)</f>
        <v>0</v>
      </c>
      <c r="S386" s="13">
        <f>IFERROR(VLOOKUP($A386,'Datos de Fieldeo'!$A:$G,MATCH(S$1,'Datos de Fieldeo'!$A$1:$G$1,0),0),0)</f>
        <v>0</v>
      </c>
    </row>
    <row r="387" spans="1:19" x14ac:dyDescent="0.25">
      <c r="A387" s="13" t="str">
        <f t="shared" ref="A387:A450" si="6">B387&amp;C387</f>
        <v>guerrvl012010</v>
      </c>
      <c r="B387" s="16" t="s">
        <v>85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>
        <f>IFERROR(VLOOKUP($A387,'Datos de Fieldeo'!$A:$G,MATCH(P$1,'Datos de Fieldeo'!$A$1:$G$1,0),0),0)</f>
        <v>28</v>
      </c>
      <c r="Q387" s="13">
        <f>IFERROR(VLOOKUP($A387,'Datos de Fieldeo'!$A:$G,MATCH(Q$1,'Datos de Fieldeo'!$A$1:$G$1,0),0),0)</f>
        <v>1</v>
      </c>
      <c r="R387" s="13">
        <f>IFERROR(VLOOKUP($A387,'Datos de Fieldeo'!$A:$G,MATCH(R$1,'Datos de Fieldeo'!$A$1:$G$1,0),0),0)</f>
        <v>2</v>
      </c>
      <c r="S387" s="13">
        <f>IFERROR(VLOOKUP($A387,'Datos de Fieldeo'!$A:$G,MATCH(S$1,'Datos de Fieldeo'!$A$1:$G$1,0),0),0)</f>
        <v>0</v>
      </c>
    </row>
    <row r="388" spans="1:19" x14ac:dyDescent="0.25">
      <c r="A388" s="13" t="str">
        <f t="shared" si="6"/>
        <v>guillca012010</v>
      </c>
      <c r="B388" s="16" t="s">
        <v>86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>
        <f>IFERROR(VLOOKUP($A388,'Datos de Fieldeo'!$A:$G,MATCH(P$1,'Datos de Fieldeo'!$A$1:$G$1,0),0),0)</f>
        <v>92</v>
      </c>
      <c r="Q388" s="13">
        <f>IFERROR(VLOOKUP($A388,'Datos de Fieldeo'!$A:$G,MATCH(Q$1,'Datos de Fieldeo'!$A$1:$G$1,0),0),0)</f>
        <v>138</v>
      </c>
      <c r="R388" s="13">
        <f>IFERROR(VLOOKUP($A388,'Datos de Fieldeo'!$A:$G,MATCH(R$1,'Datos de Fieldeo'!$A$1:$G$1,0),0),0)</f>
        <v>4</v>
      </c>
      <c r="S388" s="13">
        <f>IFERROR(VLOOKUP($A388,'Datos de Fieldeo'!$A:$G,MATCH(S$1,'Datos de Fieldeo'!$A$1:$G$1,0),0),0)</f>
        <v>32</v>
      </c>
    </row>
    <row r="389" spans="1:19" x14ac:dyDescent="0.25">
      <c r="A389" s="13" t="str">
        <f t="shared" si="6"/>
        <v>guthrje012010</v>
      </c>
      <c r="B389" s="16" t="s">
        <v>430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>
        <f>IFERROR(VLOOKUP($A389,'Datos de Fieldeo'!$A:$G,MATCH(P$1,'Datos de Fieldeo'!$A$1:$G$1,0),0),0)</f>
        <v>14</v>
      </c>
      <c r="Q389" s="13">
        <f>IFERROR(VLOOKUP($A389,'Datos de Fieldeo'!$A:$G,MATCH(Q$1,'Datos de Fieldeo'!$A$1:$G$1,0),0),0)</f>
        <v>30</v>
      </c>
      <c r="R389" s="13">
        <f>IFERROR(VLOOKUP($A389,'Datos de Fieldeo'!$A:$G,MATCH(R$1,'Datos de Fieldeo'!$A$1:$G$1,0),0),0)</f>
        <v>4</v>
      </c>
      <c r="S389" s="13">
        <f>IFERROR(VLOOKUP($A389,'Datos de Fieldeo'!$A:$G,MATCH(S$1,'Datos de Fieldeo'!$A$1:$G$1,0),0),0)</f>
        <v>0</v>
      </c>
    </row>
    <row r="390" spans="1:19" x14ac:dyDescent="0.25">
      <c r="A390" s="13" t="str">
        <f t="shared" si="6"/>
        <v>gutiefr012010</v>
      </c>
      <c r="B390" s="16" t="s">
        <v>524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>
        <f>IFERROR(VLOOKUP($A390,'Datos de Fieldeo'!$A:$G,MATCH(P$1,'Datos de Fieldeo'!$A$1:$G$1,0),0),0)</f>
        <v>413</v>
      </c>
      <c r="Q390" s="13">
        <f>IFERROR(VLOOKUP($A390,'Datos de Fieldeo'!$A:$G,MATCH(Q$1,'Datos de Fieldeo'!$A$1:$G$1,0),0),0)</f>
        <v>2</v>
      </c>
      <c r="R390" s="13">
        <f>IFERROR(VLOOKUP($A390,'Datos de Fieldeo'!$A:$G,MATCH(R$1,'Datos de Fieldeo'!$A$1:$G$1,0),0),0)</f>
        <v>0</v>
      </c>
      <c r="S390" s="13">
        <f>IFERROR(VLOOKUP($A390,'Datos de Fieldeo'!$A:$G,MATCH(S$1,'Datos de Fieldeo'!$A$1:$G$1,0),0),0)</f>
        <v>0</v>
      </c>
    </row>
    <row r="391" spans="1:19" x14ac:dyDescent="0.25">
      <c r="A391" s="13" t="str">
        <f t="shared" si="6"/>
        <v>gutieju012010</v>
      </c>
      <c r="B391" s="16" t="s">
        <v>772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>
        <f>IFERROR(VLOOKUP($A391,'Datos de Fieldeo'!$A:$G,MATCH(P$1,'Datos de Fieldeo'!$A$1:$G$1,0),0),0)</f>
        <v>3</v>
      </c>
      <c r="Q391" s="13">
        <f>IFERROR(VLOOKUP($A391,'Datos de Fieldeo'!$A:$G,MATCH(Q$1,'Datos de Fieldeo'!$A$1:$G$1,0),0),0)</f>
        <v>10</v>
      </c>
      <c r="R391" s="13">
        <f>IFERROR(VLOOKUP($A391,'Datos de Fieldeo'!$A:$G,MATCH(R$1,'Datos de Fieldeo'!$A$1:$G$1,0),0),0)</f>
        <v>1</v>
      </c>
      <c r="S391" s="13">
        <f>IFERROR(VLOOKUP($A391,'Datos de Fieldeo'!$A:$G,MATCH(S$1,'Datos de Fieldeo'!$A$1:$G$1,0),0),0)</f>
        <v>1</v>
      </c>
    </row>
    <row r="392" spans="1:19" x14ac:dyDescent="0.25">
      <c r="A392" s="13" t="str">
        <f t="shared" si="6"/>
        <v>gwynnto022010</v>
      </c>
      <c r="B392" s="16" t="s">
        <v>628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>
        <f>IFERROR(VLOOKUP($A392,'Datos de Fieldeo'!$A:$G,MATCH(P$1,'Datos de Fieldeo'!$A$1:$G$1,0),0),0)</f>
        <v>160</v>
      </c>
      <c r="Q392" s="13">
        <f>IFERROR(VLOOKUP($A392,'Datos de Fieldeo'!$A:$G,MATCH(Q$1,'Datos de Fieldeo'!$A$1:$G$1,0),0),0)</f>
        <v>5</v>
      </c>
      <c r="R392" s="13">
        <f>IFERROR(VLOOKUP($A392,'Datos de Fieldeo'!$A:$G,MATCH(R$1,'Datos de Fieldeo'!$A$1:$G$1,0),0),0)</f>
        <v>0</v>
      </c>
      <c r="S392" s="13">
        <f>IFERROR(VLOOKUP($A392,'Datos de Fieldeo'!$A:$G,MATCH(S$1,'Datos de Fieldeo'!$A$1:$G$1,0),0),0)</f>
        <v>0</v>
      </c>
    </row>
    <row r="393" spans="1:19" x14ac:dyDescent="0.25">
      <c r="A393" s="13" t="str">
        <f t="shared" si="6"/>
        <v>haegech012010</v>
      </c>
      <c r="B393" s="16" t="s">
        <v>629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>
        <f>IFERROR(VLOOKUP($A393,'Datos de Fieldeo'!$A:$G,MATCH(P$1,'Datos de Fieldeo'!$A$1:$G$1,0),0),0)</f>
        <v>1</v>
      </c>
      <c r="Q393" s="13">
        <f>IFERROR(VLOOKUP($A393,'Datos de Fieldeo'!$A:$G,MATCH(Q$1,'Datos de Fieldeo'!$A$1:$G$1,0),0),0)</f>
        <v>7</v>
      </c>
      <c r="R393" s="13">
        <f>IFERROR(VLOOKUP($A393,'Datos de Fieldeo'!$A:$G,MATCH(R$1,'Datos de Fieldeo'!$A$1:$G$1,0),0),0)</f>
        <v>0</v>
      </c>
      <c r="S393" s="13">
        <f>IFERROR(VLOOKUP($A393,'Datos de Fieldeo'!$A:$G,MATCH(S$1,'Datos de Fieldeo'!$A$1:$G$1,0),0),0)</f>
        <v>0</v>
      </c>
    </row>
    <row r="394" spans="1:19" x14ac:dyDescent="0.25">
      <c r="A394" s="13" t="str">
        <f t="shared" si="6"/>
        <v>hafnetr012010</v>
      </c>
      <c r="B394" s="16" t="s">
        <v>280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>
        <f>IFERROR(VLOOKUP($A394,'Datos de Fieldeo'!$A:$G,MATCH(P$1,'Datos de Fieldeo'!$A$1:$G$1,0),0),0)</f>
        <v>0</v>
      </c>
      <c r="Q394" s="13">
        <f>IFERROR(VLOOKUP($A394,'Datos de Fieldeo'!$A:$G,MATCH(Q$1,'Datos de Fieldeo'!$A$1:$G$1,0),0),0)</f>
        <v>0</v>
      </c>
      <c r="R394" s="13">
        <f>IFERROR(VLOOKUP($A394,'Datos de Fieldeo'!$A:$G,MATCH(R$1,'Datos de Fieldeo'!$A$1:$G$1,0),0),0)</f>
        <v>0</v>
      </c>
      <c r="S394" s="13">
        <f>IFERROR(VLOOKUP($A394,'Datos de Fieldeo'!$A:$G,MATCH(S$1,'Datos de Fieldeo'!$A$1:$G$1,0),0),0)</f>
        <v>0</v>
      </c>
    </row>
    <row r="395" spans="1:19" x14ac:dyDescent="0.25">
      <c r="A395" s="13" t="str">
        <f t="shared" si="6"/>
        <v>hairsje022010</v>
      </c>
      <c r="B395" s="16" t="s">
        <v>89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>
        <f>IFERROR(VLOOKUP($A395,'Datos de Fieldeo'!$A:$G,MATCH(P$1,'Datos de Fieldeo'!$A$1:$G$1,0),0),0)</f>
        <v>181</v>
      </c>
      <c r="Q395" s="13">
        <f>IFERROR(VLOOKUP($A395,'Datos de Fieldeo'!$A:$G,MATCH(Q$1,'Datos de Fieldeo'!$A$1:$G$1,0),0),0)</f>
        <v>277</v>
      </c>
      <c r="R395" s="13">
        <f>IFERROR(VLOOKUP($A395,'Datos de Fieldeo'!$A:$G,MATCH(R$1,'Datos de Fieldeo'!$A$1:$G$1,0),0),0)</f>
        <v>7</v>
      </c>
      <c r="S395" s="13">
        <f>IFERROR(VLOOKUP($A395,'Datos de Fieldeo'!$A:$G,MATCH(S$1,'Datos de Fieldeo'!$A$1:$G$1,0),0),0)</f>
        <v>53</v>
      </c>
    </row>
    <row r="396" spans="1:19" x14ac:dyDescent="0.25">
      <c r="A396" s="13" t="str">
        <f t="shared" si="6"/>
        <v>hairssc012010</v>
      </c>
      <c r="B396" s="16" t="s">
        <v>432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>
        <f>IFERROR(VLOOKUP($A396,'Datos de Fieldeo'!$A:$G,MATCH(P$1,'Datos de Fieldeo'!$A$1:$G$1,0),0),0)</f>
        <v>141</v>
      </c>
      <c r="Q396" s="13">
        <f>IFERROR(VLOOKUP($A396,'Datos de Fieldeo'!$A:$G,MATCH(Q$1,'Datos de Fieldeo'!$A$1:$G$1,0),0),0)</f>
        <v>3</v>
      </c>
      <c r="R396" s="13">
        <f>IFERROR(VLOOKUP($A396,'Datos de Fieldeo'!$A:$G,MATCH(R$1,'Datos de Fieldeo'!$A$1:$G$1,0),0),0)</f>
        <v>4</v>
      </c>
      <c r="S396" s="13">
        <f>IFERROR(VLOOKUP($A396,'Datos de Fieldeo'!$A:$G,MATCH(S$1,'Datos de Fieldeo'!$A$1:$G$1,0),0),0)</f>
        <v>1</v>
      </c>
    </row>
    <row r="397" spans="1:19" x14ac:dyDescent="0.25">
      <c r="A397" s="13" t="str">
        <f t="shared" si="6"/>
        <v>hallaro012010</v>
      </c>
      <c r="B397" s="16" t="s">
        <v>90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>
        <f>IFERROR(VLOOKUP($A397,'Datos de Fieldeo'!$A:$G,MATCH(P$1,'Datos de Fieldeo'!$A$1:$G$1,0),0),0)</f>
        <v>16</v>
      </c>
      <c r="Q397" s="13">
        <f>IFERROR(VLOOKUP($A397,'Datos de Fieldeo'!$A:$G,MATCH(Q$1,'Datos de Fieldeo'!$A$1:$G$1,0),0),0)</f>
        <v>40</v>
      </c>
      <c r="R397" s="13">
        <f>IFERROR(VLOOKUP($A397,'Datos de Fieldeo'!$A:$G,MATCH(R$1,'Datos de Fieldeo'!$A$1:$G$1,0),0),0)</f>
        <v>1</v>
      </c>
      <c r="S397" s="13">
        <f>IFERROR(VLOOKUP($A397,'Datos de Fieldeo'!$A:$G,MATCH(S$1,'Datos de Fieldeo'!$A$1:$G$1,0),0),0)</f>
        <v>0</v>
      </c>
    </row>
    <row r="398" spans="1:19" x14ac:dyDescent="0.25">
      <c r="A398" s="13" t="str">
        <f t="shared" si="6"/>
        <v>hallbi032010</v>
      </c>
      <c r="B398" s="16" t="s">
        <v>281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>
        <f>IFERROR(VLOOKUP($A398,'Datos de Fieldeo'!$A:$G,MATCH(P$1,'Datos de Fieldeo'!$A$1:$G$1,0),0),0)</f>
        <v>183</v>
      </c>
      <c r="Q398" s="13">
        <f>IFERROR(VLOOKUP($A398,'Datos de Fieldeo'!$A:$G,MATCH(Q$1,'Datos de Fieldeo'!$A$1:$G$1,0),0),0)</f>
        <v>117</v>
      </c>
      <c r="R398" s="13">
        <f>IFERROR(VLOOKUP($A398,'Datos de Fieldeo'!$A:$G,MATCH(R$1,'Datos de Fieldeo'!$A$1:$G$1,0),0),0)</f>
        <v>12</v>
      </c>
      <c r="S398" s="13">
        <f>IFERROR(VLOOKUP($A398,'Datos de Fieldeo'!$A:$G,MATCH(S$1,'Datos de Fieldeo'!$A$1:$G$1,0),0),0)</f>
        <v>23</v>
      </c>
    </row>
    <row r="399" spans="1:19" x14ac:dyDescent="0.25">
      <c r="A399" s="13" t="str">
        <f t="shared" si="6"/>
        <v>halmagr012010</v>
      </c>
      <c r="B399" s="16" t="s">
        <v>1263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>
        <f>IFERROR(VLOOKUP($A399,'Datos de Fieldeo'!$A:$G,MATCH(P$1,'Datos de Fieldeo'!$A$1:$G$1,0),0),0)</f>
        <v>20</v>
      </c>
      <c r="Q399" s="13">
        <f>IFERROR(VLOOKUP($A399,'Datos de Fieldeo'!$A:$G,MATCH(Q$1,'Datos de Fieldeo'!$A$1:$G$1,0),0),0)</f>
        <v>0</v>
      </c>
      <c r="R399" s="13">
        <f>IFERROR(VLOOKUP($A399,'Datos de Fieldeo'!$A:$G,MATCH(R$1,'Datos de Fieldeo'!$A$1:$G$1,0),0),0)</f>
        <v>0</v>
      </c>
      <c r="S399" s="13">
        <f>IFERROR(VLOOKUP($A399,'Datos de Fieldeo'!$A:$G,MATCH(S$1,'Datos de Fieldeo'!$A$1:$G$1,0),0),0)</f>
        <v>0</v>
      </c>
    </row>
    <row r="400" spans="1:19" x14ac:dyDescent="0.25">
      <c r="A400" s="13" t="str">
        <f t="shared" si="6"/>
        <v>hamelco012010</v>
      </c>
      <c r="B400" s="16" t="s">
        <v>630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>
        <f>IFERROR(VLOOKUP($A400,'Datos de Fieldeo'!$A:$G,MATCH(P$1,'Datos de Fieldeo'!$A$1:$G$1,0),0),0)</f>
        <v>10</v>
      </c>
      <c r="Q400" s="13">
        <f>IFERROR(VLOOKUP($A400,'Datos de Fieldeo'!$A:$G,MATCH(Q$1,'Datos de Fieldeo'!$A$1:$G$1,0),0),0)</f>
        <v>26</v>
      </c>
      <c r="R400" s="13">
        <f>IFERROR(VLOOKUP($A400,'Datos de Fieldeo'!$A:$G,MATCH(R$1,'Datos de Fieldeo'!$A$1:$G$1,0),0),0)</f>
        <v>1</v>
      </c>
      <c r="S400" s="13">
        <f>IFERROR(VLOOKUP($A400,'Datos de Fieldeo'!$A:$G,MATCH(S$1,'Datos de Fieldeo'!$A$1:$G$1,0),0),0)</f>
        <v>2</v>
      </c>
    </row>
    <row r="401" spans="1:19" x14ac:dyDescent="0.25">
      <c r="A401" s="13" t="str">
        <f t="shared" si="6"/>
        <v>hamiljo032010</v>
      </c>
      <c r="B401" s="16" t="s">
        <v>773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>
        <f>IFERROR(VLOOKUP($A401,'Datos de Fieldeo'!$A:$G,MATCH(P$1,'Datos de Fieldeo'!$A$1:$G$1,0),0),0)</f>
        <v>254</v>
      </c>
      <c r="Q401" s="13">
        <f>IFERROR(VLOOKUP($A401,'Datos de Fieldeo'!$A:$G,MATCH(Q$1,'Datos de Fieldeo'!$A$1:$G$1,0),0),0)</f>
        <v>9</v>
      </c>
      <c r="R401" s="13">
        <f>IFERROR(VLOOKUP($A401,'Datos de Fieldeo'!$A:$G,MATCH(R$1,'Datos de Fieldeo'!$A$1:$G$1,0),0),0)</f>
        <v>4</v>
      </c>
      <c r="S401" s="13">
        <f>IFERROR(VLOOKUP($A401,'Datos de Fieldeo'!$A:$G,MATCH(S$1,'Datos de Fieldeo'!$A$1:$G$1,0),0),0)</f>
        <v>2</v>
      </c>
    </row>
    <row r="402" spans="1:19" x14ac:dyDescent="0.25">
      <c r="A402" s="13" t="str">
        <f t="shared" si="6"/>
        <v>hamilma012010</v>
      </c>
      <c r="B402" s="16" t="s">
        <v>1264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>
        <f>IFERROR(VLOOKUP($A402,'Datos de Fieldeo'!$A:$G,MATCH(P$1,'Datos de Fieldeo'!$A$1:$G$1,0),0),0)</f>
        <v>23</v>
      </c>
      <c r="Q402" s="13">
        <f>IFERROR(VLOOKUP($A402,'Datos de Fieldeo'!$A:$G,MATCH(Q$1,'Datos de Fieldeo'!$A$1:$G$1,0),0),0)</f>
        <v>1</v>
      </c>
      <c r="R402" s="13">
        <f>IFERROR(VLOOKUP($A402,'Datos de Fieldeo'!$A:$G,MATCH(R$1,'Datos de Fieldeo'!$A$1:$G$1,0),0),0)</f>
        <v>0</v>
      </c>
      <c r="S402" s="13">
        <f>IFERROR(VLOOKUP($A402,'Datos de Fieldeo'!$A:$G,MATCH(S$1,'Datos de Fieldeo'!$A$1:$G$1,0),0),0)</f>
        <v>3</v>
      </c>
    </row>
    <row r="403" spans="1:19" x14ac:dyDescent="0.25">
      <c r="A403" s="13" t="str">
        <f t="shared" si="6"/>
        <v>hammeja012010</v>
      </c>
      <c r="B403" s="16" t="s">
        <v>631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>
        <f>IFERROR(VLOOKUP($A403,'Datos de Fieldeo'!$A:$G,MATCH(P$1,'Datos de Fieldeo'!$A$1:$G$1,0),0),0)</f>
        <v>11</v>
      </c>
      <c r="Q403" s="13">
        <f>IFERROR(VLOOKUP($A403,'Datos de Fieldeo'!$A:$G,MATCH(Q$1,'Datos de Fieldeo'!$A$1:$G$1,0),0),0)</f>
        <v>23</v>
      </c>
      <c r="R403" s="13">
        <f>IFERROR(VLOOKUP($A403,'Datos de Fieldeo'!$A:$G,MATCH(R$1,'Datos de Fieldeo'!$A$1:$G$1,0),0),0)</f>
        <v>1</v>
      </c>
      <c r="S403" s="13">
        <f>IFERROR(VLOOKUP($A403,'Datos de Fieldeo'!$A:$G,MATCH(S$1,'Datos de Fieldeo'!$A$1:$G$1,0),0),0)</f>
        <v>3</v>
      </c>
    </row>
    <row r="404" spans="1:19" x14ac:dyDescent="0.25">
      <c r="A404" s="13" t="str">
        <f t="shared" si="6"/>
        <v>hamptmi012010</v>
      </c>
      <c r="B404" s="16" t="s">
        <v>91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>
        <f>IFERROR(VLOOKUP($A404,'Datos de Fieldeo'!$A:$G,MATCH(P$1,'Datos de Fieldeo'!$A$1:$G$1,0),0),0)</f>
        <v>0</v>
      </c>
      <c r="Q404" s="13">
        <f>IFERROR(VLOOKUP($A404,'Datos de Fieldeo'!$A:$G,MATCH(Q$1,'Datos de Fieldeo'!$A$1:$G$1,0),0),0)</f>
        <v>0</v>
      </c>
      <c r="R404" s="13">
        <f>IFERROR(VLOOKUP($A404,'Datos de Fieldeo'!$A:$G,MATCH(R$1,'Datos de Fieldeo'!$A$1:$G$1,0),0),0)</f>
        <v>0</v>
      </c>
      <c r="S404" s="13">
        <f>IFERROR(VLOOKUP($A404,'Datos de Fieldeo'!$A:$G,MATCH(S$1,'Datos de Fieldeo'!$A$1:$G$1,0),0),0)</f>
        <v>0</v>
      </c>
    </row>
    <row r="405" spans="1:19" x14ac:dyDescent="0.25">
      <c r="A405" s="13" t="str">
        <f t="shared" si="6"/>
        <v>hanigry012010</v>
      </c>
      <c r="B405" s="16" t="s">
        <v>774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>
        <f>IFERROR(VLOOKUP($A405,'Datos de Fieldeo'!$A:$G,MATCH(P$1,'Datos de Fieldeo'!$A$1:$G$1,0),0),0)</f>
        <v>436</v>
      </c>
      <c r="Q405" s="13">
        <f>IFERROR(VLOOKUP($A405,'Datos de Fieldeo'!$A:$G,MATCH(Q$1,'Datos de Fieldeo'!$A$1:$G$1,0),0),0)</f>
        <v>21</v>
      </c>
      <c r="R405" s="13">
        <f>IFERROR(VLOOKUP($A405,'Datos de Fieldeo'!$A:$G,MATCH(R$1,'Datos de Fieldeo'!$A$1:$G$1,0),0),0)</f>
        <v>4</v>
      </c>
      <c r="S405" s="13">
        <f>IFERROR(VLOOKUP($A405,'Datos de Fieldeo'!$A:$G,MATCH(S$1,'Datos de Fieldeo'!$A$1:$G$1,0),0),0)</f>
        <v>4</v>
      </c>
    </row>
    <row r="406" spans="1:19" x14ac:dyDescent="0.25">
      <c r="A406" s="13" t="str">
        <f t="shared" si="6"/>
        <v>hanrajo012010</v>
      </c>
      <c r="B406" s="16" t="s">
        <v>775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>
        <f>IFERROR(VLOOKUP($A406,'Datos de Fieldeo'!$A:$G,MATCH(P$1,'Datos de Fieldeo'!$A$1:$G$1,0),0),0)</f>
        <v>5</v>
      </c>
      <c r="Q406" s="13">
        <f>IFERROR(VLOOKUP($A406,'Datos de Fieldeo'!$A:$G,MATCH(Q$1,'Datos de Fieldeo'!$A$1:$G$1,0),0),0)</f>
        <v>5</v>
      </c>
      <c r="R406" s="13">
        <f>IFERROR(VLOOKUP($A406,'Datos de Fieldeo'!$A:$G,MATCH(R$1,'Datos de Fieldeo'!$A$1:$G$1,0),0),0)</f>
        <v>0</v>
      </c>
      <c r="S406" s="13">
        <f>IFERROR(VLOOKUP($A406,'Datos de Fieldeo'!$A:$G,MATCH(S$1,'Datos de Fieldeo'!$A$1:$G$1,0),0),0)</f>
        <v>0</v>
      </c>
    </row>
    <row r="407" spans="1:19" x14ac:dyDescent="0.25">
      <c r="A407" s="13" t="str">
        <f t="shared" si="6"/>
        <v>hansoto012010</v>
      </c>
      <c r="B407" s="16" t="s">
        <v>1076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>
        <f>IFERROR(VLOOKUP($A407,'Datos de Fieldeo'!$A:$G,MATCH(P$1,'Datos de Fieldeo'!$A$1:$G$1,0),0),0)</f>
        <v>15</v>
      </c>
      <c r="Q407" s="13">
        <f>IFERROR(VLOOKUP($A407,'Datos de Fieldeo'!$A:$G,MATCH(Q$1,'Datos de Fieldeo'!$A$1:$G$1,0),0),0)</f>
        <v>25</v>
      </c>
      <c r="R407" s="13">
        <f>IFERROR(VLOOKUP($A407,'Datos de Fieldeo'!$A:$G,MATCH(R$1,'Datos de Fieldeo'!$A$1:$G$1,0),0),0)</f>
        <v>3</v>
      </c>
      <c r="S407" s="13">
        <f>IFERROR(VLOOKUP($A407,'Datos de Fieldeo'!$A:$G,MATCH(S$1,'Datos de Fieldeo'!$A$1:$G$1,0),0),0)</f>
        <v>3</v>
      </c>
    </row>
    <row r="408" spans="1:19" x14ac:dyDescent="0.25">
      <c r="A408" s="13" t="str">
        <f t="shared" si="6"/>
        <v>haranaa012010</v>
      </c>
      <c r="B408" s="16" t="s">
        <v>282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>
        <f>IFERROR(VLOOKUP($A408,'Datos de Fieldeo'!$A:$G,MATCH(P$1,'Datos de Fieldeo'!$A$1:$G$1,0),0),0)</f>
        <v>8</v>
      </c>
      <c r="Q408" s="13">
        <f>IFERROR(VLOOKUP($A408,'Datos de Fieldeo'!$A:$G,MATCH(Q$1,'Datos de Fieldeo'!$A$1:$G$1,0),0),0)</f>
        <v>11</v>
      </c>
      <c r="R408" s="13">
        <f>IFERROR(VLOOKUP($A408,'Datos de Fieldeo'!$A:$G,MATCH(R$1,'Datos de Fieldeo'!$A$1:$G$1,0),0),0)</f>
        <v>1</v>
      </c>
      <c r="S408" s="13">
        <f>IFERROR(VLOOKUP($A408,'Datos de Fieldeo'!$A:$G,MATCH(S$1,'Datos de Fieldeo'!$A$1:$G$1,0),0),0)</f>
        <v>0</v>
      </c>
    </row>
    <row r="409" spans="1:19" x14ac:dyDescent="0.25">
      <c r="A409" s="13" t="str">
        <f t="shared" si="6"/>
        <v>harderi012010</v>
      </c>
      <c r="B409" s="16" t="s">
        <v>355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>
        <f>IFERROR(VLOOKUP($A409,'Datos de Fieldeo'!$A:$G,MATCH(P$1,'Datos de Fieldeo'!$A$1:$G$1,0),0),0)</f>
        <v>5</v>
      </c>
      <c r="Q409" s="13">
        <f>IFERROR(VLOOKUP($A409,'Datos de Fieldeo'!$A:$G,MATCH(Q$1,'Datos de Fieldeo'!$A$1:$G$1,0),0),0)</f>
        <v>5</v>
      </c>
      <c r="R409" s="13">
        <f>IFERROR(VLOOKUP($A409,'Datos de Fieldeo'!$A:$G,MATCH(R$1,'Datos de Fieldeo'!$A$1:$G$1,0),0),0)</f>
        <v>1</v>
      </c>
      <c r="S409" s="13">
        <f>IFERROR(VLOOKUP($A409,'Datos de Fieldeo'!$A:$G,MATCH(S$1,'Datos de Fieldeo'!$A$1:$G$1,0),0),0)</f>
        <v>1</v>
      </c>
    </row>
    <row r="410" spans="1:19" x14ac:dyDescent="0.25">
      <c r="A410" s="13" t="str">
        <f t="shared" si="6"/>
        <v>hardyjj012010</v>
      </c>
      <c r="B410" s="16" t="s">
        <v>525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>
        <f>IFERROR(VLOOKUP($A410,'Datos de Fieldeo'!$A:$G,MATCH(P$1,'Datos de Fieldeo'!$A$1:$G$1,0),0),0)</f>
        <v>150</v>
      </c>
      <c r="Q410" s="13">
        <f>IFERROR(VLOOKUP($A410,'Datos de Fieldeo'!$A:$G,MATCH(Q$1,'Datos de Fieldeo'!$A$1:$G$1,0),0),0)</f>
        <v>289</v>
      </c>
      <c r="R410" s="13">
        <f>IFERROR(VLOOKUP($A410,'Datos de Fieldeo'!$A:$G,MATCH(R$1,'Datos de Fieldeo'!$A$1:$G$1,0),0),0)</f>
        <v>11</v>
      </c>
      <c r="S410" s="13">
        <f>IFERROR(VLOOKUP($A410,'Datos de Fieldeo'!$A:$G,MATCH(S$1,'Datos de Fieldeo'!$A$1:$G$1,0),0),0)</f>
        <v>62</v>
      </c>
    </row>
    <row r="411" spans="1:19" x14ac:dyDescent="0.25">
      <c r="A411" s="13" t="str">
        <f t="shared" si="6"/>
        <v>harrelu012010</v>
      </c>
      <c r="B411" s="16" t="s">
        <v>1265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>
        <f>IFERROR(VLOOKUP($A411,'Datos de Fieldeo'!$A:$G,MATCH(P$1,'Datos de Fieldeo'!$A$1:$G$1,0),0),0)</f>
        <v>4</v>
      </c>
      <c r="Q411" s="13">
        <f>IFERROR(VLOOKUP($A411,'Datos de Fieldeo'!$A:$G,MATCH(Q$1,'Datos de Fieldeo'!$A$1:$G$1,0),0),0)</f>
        <v>4</v>
      </c>
      <c r="R411" s="13">
        <f>IFERROR(VLOOKUP($A411,'Datos de Fieldeo'!$A:$G,MATCH(R$1,'Datos de Fieldeo'!$A$1:$G$1,0),0),0)</f>
        <v>0</v>
      </c>
      <c r="S411" s="13">
        <f>IFERROR(VLOOKUP($A411,'Datos de Fieldeo'!$A:$G,MATCH(S$1,'Datos de Fieldeo'!$A$1:$G$1,0),0),0)</f>
        <v>0</v>
      </c>
    </row>
    <row r="412" spans="1:19" x14ac:dyDescent="0.25">
      <c r="A412" s="13" t="str">
        <f t="shared" si="6"/>
        <v>harribr012010</v>
      </c>
      <c r="B412" s="16" t="s">
        <v>433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>
        <f>IFERROR(VLOOKUP($A412,'Datos de Fieldeo'!$A:$G,MATCH(P$1,'Datos de Fieldeo'!$A$1:$G$1,0),0),0)</f>
        <v>34</v>
      </c>
      <c r="Q412" s="13">
        <f>IFERROR(VLOOKUP($A412,'Datos de Fieldeo'!$A:$G,MATCH(Q$1,'Datos de Fieldeo'!$A$1:$G$1,0),0),0)</f>
        <v>61</v>
      </c>
      <c r="R412" s="13">
        <f>IFERROR(VLOOKUP($A412,'Datos de Fieldeo'!$A:$G,MATCH(R$1,'Datos de Fieldeo'!$A$1:$G$1,0),0),0)</f>
        <v>0</v>
      </c>
      <c r="S412" s="13">
        <f>IFERROR(VLOOKUP($A412,'Datos de Fieldeo'!$A:$G,MATCH(S$1,'Datos de Fieldeo'!$A$1:$G$1,0),0),0)</f>
        <v>9</v>
      </c>
    </row>
    <row r="413" spans="1:19" x14ac:dyDescent="0.25">
      <c r="A413" s="13" t="str">
        <f t="shared" si="6"/>
        <v>harrima012010</v>
      </c>
      <c r="B413" s="16" t="s">
        <v>909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>
        <f>IFERROR(VLOOKUP($A413,'Datos de Fieldeo'!$A:$G,MATCH(P$1,'Datos de Fieldeo'!$A$1:$G$1,0),0),0)</f>
        <v>4</v>
      </c>
      <c r="Q413" s="13">
        <f>IFERROR(VLOOKUP($A413,'Datos de Fieldeo'!$A:$G,MATCH(Q$1,'Datos de Fieldeo'!$A$1:$G$1,0),0),0)</f>
        <v>6</v>
      </c>
      <c r="R413" s="13">
        <f>IFERROR(VLOOKUP($A413,'Datos de Fieldeo'!$A:$G,MATCH(R$1,'Datos de Fieldeo'!$A$1:$G$1,0),0),0)</f>
        <v>1</v>
      </c>
      <c r="S413" s="13">
        <f>IFERROR(VLOOKUP($A413,'Datos de Fieldeo'!$A:$G,MATCH(S$1,'Datos de Fieldeo'!$A$1:$G$1,0),0),0)</f>
        <v>0</v>
      </c>
    </row>
    <row r="414" spans="1:19" x14ac:dyDescent="0.25">
      <c r="A414" s="13" t="str">
        <f t="shared" si="6"/>
        <v>harriwi012010</v>
      </c>
      <c r="B414" s="16" t="s">
        <v>225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>
        <f>IFERROR(VLOOKUP($A414,'Datos de Fieldeo'!$A:$G,MATCH(P$1,'Datos de Fieldeo'!$A$1:$G$1,0),0),0)</f>
        <v>99</v>
      </c>
      <c r="Q414" s="13">
        <f>IFERROR(VLOOKUP($A414,'Datos de Fieldeo'!$A:$G,MATCH(Q$1,'Datos de Fieldeo'!$A$1:$G$1,0),0),0)</f>
        <v>8</v>
      </c>
      <c r="R414" s="13">
        <f>IFERROR(VLOOKUP($A414,'Datos de Fieldeo'!$A:$G,MATCH(R$1,'Datos de Fieldeo'!$A$1:$G$1,0),0),0)</f>
        <v>3</v>
      </c>
      <c r="S414" s="13">
        <f>IFERROR(VLOOKUP($A414,'Datos de Fieldeo'!$A:$G,MATCH(S$1,'Datos de Fieldeo'!$A$1:$G$1,0),0),0)</f>
        <v>0</v>
      </c>
    </row>
    <row r="415" spans="1:19" x14ac:dyDescent="0.25">
      <c r="A415" s="13" t="str">
        <f t="shared" si="6"/>
        <v>hartco012010</v>
      </c>
      <c r="B415" s="16" t="s">
        <v>434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>
        <f>IFERROR(VLOOKUP($A415,'Datos de Fieldeo'!$A:$G,MATCH(P$1,'Datos de Fieldeo'!$A$1:$G$1,0),0),0)</f>
        <v>272</v>
      </c>
      <c r="Q415" s="13">
        <f>IFERROR(VLOOKUP($A415,'Datos de Fieldeo'!$A:$G,MATCH(Q$1,'Datos de Fieldeo'!$A$1:$G$1,0),0),0)</f>
        <v>7</v>
      </c>
      <c r="R415" s="13">
        <f>IFERROR(VLOOKUP($A415,'Datos de Fieldeo'!$A:$G,MATCH(R$1,'Datos de Fieldeo'!$A$1:$G$1,0),0),0)</f>
        <v>2</v>
      </c>
      <c r="S415" s="13">
        <f>IFERROR(VLOOKUP($A415,'Datos de Fieldeo'!$A:$G,MATCH(S$1,'Datos de Fieldeo'!$A$1:$G$1,0),0),0)</f>
        <v>1</v>
      </c>
    </row>
    <row r="416" spans="1:19" x14ac:dyDescent="0.25">
      <c r="A416" s="13" t="str">
        <f t="shared" si="6"/>
        <v>hatchch022010</v>
      </c>
      <c r="B416" s="16" t="s">
        <v>1266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>
        <f>IFERROR(VLOOKUP($A416,'Datos de Fieldeo'!$A:$G,MATCH(P$1,'Datos de Fieldeo'!$A$1:$G$1,0),0),0)</f>
        <v>20</v>
      </c>
      <c r="Q416" s="13">
        <f>IFERROR(VLOOKUP($A416,'Datos de Fieldeo'!$A:$G,MATCH(Q$1,'Datos de Fieldeo'!$A$1:$G$1,0),0),0)</f>
        <v>2</v>
      </c>
      <c r="R416" s="13">
        <f>IFERROR(VLOOKUP($A416,'Datos de Fieldeo'!$A:$G,MATCH(R$1,'Datos de Fieldeo'!$A$1:$G$1,0),0),0)</f>
        <v>0</v>
      </c>
      <c r="S416" s="13">
        <f>IFERROR(VLOOKUP($A416,'Datos de Fieldeo'!$A:$G,MATCH(S$1,'Datos de Fieldeo'!$A$1:$G$1,0),0),0)</f>
        <v>0</v>
      </c>
    </row>
    <row r="417" spans="1:19" x14ac:dyDescent="0.25">
      <c r="A417" s="13" t="str">
        <f t="shared" si="6"/>
        <v>hawkila012010</v>
      </c>
      <c r="B417" s="16" t="s">
        <v>92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>
        <f>IFERROR(VLOOKUP($A417,'Datos de Fieldeo'!$A:$G,MATCH(P$1,'Datos de Fieldeo'!$A$1:$G$1,0),0),0)</f>
        <v>1</v>
      </c>
      <c r="Q417" s="13">
        <f>IFERROR(VLOOKUP($A417,'Datos de Fieldeo'!$A:$G,MATCH(Q$1,'Datos de Fieldeo'!$A$1:$G$1,0),0),0)</f>
        <v>2</v>
      </c>
      <c r="R417" s="13">
        <f>IFERROR(VLOOKUP($A417,'Datos de Fieldeo'!$A:$G,MATCH(R$1,'Datos de Fieldeo'!$A$1:$G$1,0),0),0)</f>
        <v>0</v>
      </c>
      <c r="S417" s="13">
        <f>IFERROR(VLOOKUP($A417,'Datos de Fieldeo'!$A:$G,MATCH(S$1,'Datos de Fieldeo'!$A$1:$G$1,0),0),0)</f>
        <v>0</v>
      </c>
    </row>
    <row r="418" spans="1:19" x14ac:dyDescent="0.25">
      <c r="A418" s="13" t="str">
        <f t="shared" si="6"/>
        <v>hawksbl012010</v>
      </c>
      <c r="B418" s="16" t="s">
        <v>1077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>
        <f>IFERROR(VLOOKUP($A418,'Datos de Fieldeo'!$A:$G,MATCH(P$1,'Datos de Fieldeo'!$A$1:$G$1,0),0),0)</f>
        <v>8</v>
      </c>
      <c r="Q418" s="13">
        <f>IFERROR(VLOOKUP($A418,'Datos de Fieldeo'!$A:$G,MATCH(Q$1,'Datos de Fieldeo'!$A$1:$G$1,0),0),0)</f>
        <v>16</v>
      </c>
      <c r="R418" s="13">
        <f>IFERROR(VLOOKUP($A418,'Datos de Fieldeo'!$A:$G,MATCH(R$1,'Datos de Fieldeo'!$A$1:$G$1,0),0),0)</f>
        <v>1</v>
      </c>
      <c r="S418" s="13">
        <f>IFERROR(VLOOKUP($A418,'Datos de Fieldeo'!$A:$G,MATCH(S$1,'Datos de Fieldeo'!$A$1:$G$1,0),0),0)</f>
        <v>1</v>
      </c>
    </row>
    <row r="419" spans="1:19" x14ac:dyDescent="0.25">
      <c r="A419" s="13" t="str">
        <f t="shared" si="6"/>
        <v>hayesbr012010</v>
      </c>
      <c r="B419" s="16" t="s">
        <v>1078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>
        <f>IFERROR(VLOOKUP($A419,'Datos de Fieldeo'!$A:$G,MATCH(P$1,'Datos de Fieldeo'!$A$1:$G$1,0),0),0)</f>
        <v>142</v>
      </c>
      <c r="Q419" s="13">
        <f>IFERROR(VLOOKUP($A419,'Datos de Fieldeo'!$A:$G,MATCH(Q$1,'Datos de Fieldeo'!$A$1:$G$1,0),0),0)</f>
        <v>13</v>
      </c>
      <c r="R419" s="13">
        <f>IFERROR(VLOOKUP($A419,'Datos de Fieldeo'!$A:$G,MATCH(R$1,'Datos de Fieldeo'!$A$1:$G$1,0),0),0)</f>
        <v>0</v>
      </c>
      <c r="S419" s="13">
        <f>IFERROR(VLOOKUP($A419,'Datos de Fieldeo'!$A:$G,MATCH(S$1,'Datos de Fieldeo'!$A$1:$G$1,0),0),0)</f>
        <v>2</v>
      </c>
    </row>
    <row r="420" spans="1:19" x14ac:dyDescent="0.25">
      <c r="A420" s="13" t="str">
        <f t="shared" si="6"/>
        <v>headlch012010</v>
      </c>
      <c r="B420" s="16" t="s">
        <v>777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>
        <f>IFERROR(VLOOKUP($A420,'Datos de Fieldeo'!$A:$G,MATCH(P$1,'Datos de Fieldeo'!$A$1:$G$1,0),0),0)</f>
        <v>82</v>
      </c>
      <c r="Q420" s="13">
        <f>IFERROR(VLOOKUP($A420,'Datos de Fieldeo'!$A:$G,MATCH(Q$1,'Datos de Fieldeo'!$A$1:$G$1,0),0),0)</f>
        <v>293</v>
      </c>
      <c r="R420" s="13">
        <f>IFERROR(VLOOKUP($A420,'Datos de Fieldeo'!$A:$G,MATCH(R$1,'Datos de Fieldeo'!$A$1:$G$1,0),0),0)</f>
        <v>13</v>
      </c>
      <c r="S420" s="13">
        <f>IFERROR(VLOOKUP($A420,'Datos de Fieldeo'!$A:$G,MATCH(S$1,'Datos de Fieldeo'!$A$1:$G$1,0),0),0)</f>
        <v>21</v>
      </c>
    </row>
    <row r="421" spans="1:19" x14ac:dyDescent="0.25">
      <c r="A421" s="13" t="str">
        <f t="shared" si="6"/>
        <v>heilmaa012010</v>
      </c>
      <c r="B421" s="16" t="s">
        <v>357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>
        <f>IFERROR(VLOOKUP($A421,'Datos de Fieldeo'!$A:$G,MATCH(P$1,'Datos de Fieldeo'!$A$1:$G$1,0),0),0)</f>
        <v>8</v>
      </c>
      <c r="Q421" s="13">
        <f>IFERROR(VLOOKUP($A421,'Datos de Fieldeo'!$A:$G,MATCH(Q$1,'Datos de Fieldeo'!$A$1:$G$1,0),0),0)</f>
        <v>9</v>
      </c>
      <c r="R421" s="13">
        <f>IFERROR(VLOOKUP($A421,'Datos de Fieldeo'!$A:$G,MATCH(R$1,'Datos de Fieldeo'!$A$1:$G$1,0),0),0)</f>
        <v>2</v>
      </c>
      <c r="S421" s="13">
        <f>IFERROR(VLOOKUP($A421,'Datos de Fieldeo'!$A:$G,MATCH(S$1,'Datos de Fieldeo'!$A$1:$G$1,0),0),0)</f>
        <v>0</v>
      </c>
    </row>
    <row r="422" spans="1:19" x14ac:dyDescent="0.25">
      <c r="A422" s="13" t="str">
        <f t="shared" si="6"/>
        <v>heisech012010</v>
      </c>
      <c r="B422" s="16" t="s">
        <v>1267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>
        <f>IFERROR(VLOOKUP($A422,'Datos de Fieldeo'!$A:$G,MATCH(P$1,'Datos de Fieldeo'!$A$1:$G$1,0),0),0)</f>
        <v>106</v>
      </c>
      <c r="Q422" s="13">
        <f>IFERROR(VLOOKUP($A422,'Datos de Fieldeo'!$A:$G,MATCH(Q$1,'Datos de Fieldeo'!$A$1:$G$1,0),0),0)</f>
        <v>2</v>
      </c>
      <c r="R422" s="13">
        <f>IFERROR(VLOOKUP($A422,'Datos de Fieldeo'!$A:$G,MATCH(R$1,'Datos de Fieldeo'!$A$1:$G$1,0),0),0)</f>
        <v>2</v>
      </c>
      <c r="S422" s="13">
        <f>IFERROR(VLOOKUP($A422,'Datos de Fieldeo'!$A:$G,MATCH(S$1,'Datos de Fieldeo'!$A$1:$G$1,0),0),0)</f>
        <v>0</v>
      </c>
    </row>
    <row r="423" spans="1:19" x14ac:dyDescent="0.25">
      <c r="A423" s="13" t="str">
        <f t="shared" si="6"/>
        <v>hellije012010</v>
      </c>
      <c r="B423" s="16" t="s">
        <v>1268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>
        <f>IFERROR(VLOOKUP($A423,'Datos de Fieldeo'!$A:$G,MATCH(P$1,'Datos de Fieldeo'!$A$1:$G$1,0),0),0)</f>
        <v>1</v>
      </c>
      <c r="Q423" s="13">
        <f>IFERROR(VLOOKUP($A423,'Datos de Fieldeo'!$A:$G,MATCH(Q$1,'Datos de Fieldeo'!$A$1:$G$1,0),0),0)</f>
        <v>3</v>
      </c>
      <c r="R423" s="13">
        <f>IFERROR(VLOOKUP($A423,'Datos de Fieldeo'!$A:$G,MATCH(R$1,'Datos de Fieldeo'!$A$1:$G$1,0),0),0)</f>
        <v>0</v>
      </c>
      <c r="S423" s="13">
        <f>IFERROR(VLOOKUP($A423,'Datos de Fieldeo'!$A:$G,MATCH(S$1,'Datos de Fieldeo'!$A$1:$G$1,0),0),0)</f>
        <v>0</v>
      </c>
    </row>
    <row r="424" spans="1:19" x14ac:dyDescent="0.25">
      <c r="A424" s="13" t="str">
        <f t="shared" si="6"/>
        <v>helmswe012010</v>
      </c>
      <c r="B424" s="16" t="s">
        <v>93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>
        <f>IFERROR(VLOOKUP($A424,'Datos de Fieldeo'!$A:$G,MATCH(P$1,'Datos de Fieldeo'!$A$1:$G$1,0),0),0)</f>
        <v>56</v>
      </c>
      <c r="Q424" s="13">
        <f>IFERROR(VLOOKUP($A424,'Datos de Fieldeo'!$A:$G,MATCH(Q$1,'Datos de Fieldeo'!$A$1:$G$1,0),0),0)</f>
        <v>103</v>
      </c>
      <c r="R424" s="13">
        <f>IFERROR(VLOOKUP($A424,'Datos de Fieldeo'!$A:$G,MATCH(R$1,'Datos de Fieldeo'!$A$1:$G$1,0),0),0)</f>
        <v>7</v>
      </c>
      <c r="S424" s="13">
        <f>IFERROR(VLOOKUP($A424,'Datos de Fieldeo'!$A:$G,MATCH(S$1,'Datos de Fieldeo'!$A$1:$G$1,0),0),0)</f>
        <v>8</v>
      </c>
    </row>
    <row r="425" spans="1:19" x14ac:dyDescent="0.25">
      <c r="A425" s="13" t="str">
        <f t="shared" si="6"/>
        <v>heltoto012010</v>
      </c>
      <c r="B425" s="16" t="s">
        <v>94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>
        <f>IFERROR(VLOOKUP($A425,'Datos de Fieldeo'!$A:$G,MATCH(P$1,'Datos de Fieldeo'!$A$1:$G$1,0),0),0)</f>
        <v>932</v>
      </c>
      <c r="Q425" s="13">
        <f>IFERROR(VLOOKUP($A425,'Datos de Fieldeo'!$A:$G,MATCH(Q$1,'Datos de Fieldeo'!$A$1:$G$1,0),0),0)</f>
        <v>77</v>
      </c>
      <c r="R425" s="13">
        <f>IFERROR(VLOOKUP($A425,'Datos de Fieldeo'!$A:$G,MATCH(R$1,'Datos de Fieldeo'!$A$1:$G$1,0),0),0)</f>
        <v>8</v>
      </c>
      <c r="S425" s="13">
        <f>IFERROR(VLOOKUP($A425,'Datos de Fieldeo'!$A:$G,MATCH(S$1,'Datos de Fieldeo'!$A$1:$G$1,0),0),0)</f>
        <v>116</v>
      </c>
    </row>
    <row r="426" spans="1:19" x14ac:dyDescent="0.25">
      <c r="A426" s="13" t="str">
        <f t="shared" si="6"/>
        <v>hendrma012010</v>
      </c>
      <c r="B426" s="16" t="s">
        <v>283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>
        <f>IFERROR(VLOOKUP($A426,'Datos de Fieldeo'!$A:$G,MATCH(P$1,'Datos de Fieldeo'!$A$1:$G$1,0),0),0)</f>
        <v>6</v>
      </c>
      <c r="Q426" s="13">
        <f>IFERROR(VLOOKUP($A426,'Datos de Fieldeo'!$A:$G,MATCH(Q$1,'Datos de Fieldeo'!$A$1:$G$1,0),0),0)</f>
        <v>9</v>
      </c>
      <c r="R426" s="13">
        <f>IFERROR(VLOOKUP($A426,'Datos de Fieldeo'!$A:$G,MATCH(R$1,'Datos de Fieldeo'!$A$1:$G$1,0),0),0)</f>
        <v>1</v>
      </c>
      <c r="S426" s="13">
        <f>IFERROR(VLOOKUP($A426,'Datos de Fieldeo'!$A:$G,MATCH(S$1,'Datos de Fieldeo'!$A$1:$G$1,0),0),0)</f>
        <v>1</v>
      </c>
    </row>
    <row r="427" spans="1:19" x14ac:dyDescent="0.25">
      <c r="A427" s="13" t="str">
        <f t="shared" si="6"/>
        <v>henslcl012010</v>
      </c>
      <c r="B427" s="16" t="s">
        <v>527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>
        <f>IFERROR(VLOOKUP($A427,'Datos de Fieldeo'!$A:$G,MATCH(P$1,'Datos de Fieldeo'!$A$1:$G$1,0),0),0)</f>
        <v>2</v>
      </c>
      <c r="Q427" s="13">
        <f>IFERROR(VLOOKUP($A427,'Datos de Fieldeo'!$A:$G,MATCH(Q$1,'Datos de Fieldeo'!$A$1:$G$1,0),0),0)</f>
        <v>11</v>
      </c>
      <c r="R427" s="13">
        <f>IFERROR(VLOOKUP($A427,'Datos de Fieldeo'!$A:$G,MATCH(R$1,'Datos de Fieldeo'!$A$1:$G$1,0),0),0)</f>
        <v>1</v>
      </c>
      <c r="S427" s="13">
        <f>IFERROR(VLOOKUP($A427,'Datos de Fieldeo'!$A:$G,MATCH(S$1,'Datos de Fieldeo'!$A$1:$G$1,0),0),0)</f>
        <v>0</v>
      </c>
    </row>
    <row r="428" spans="1:19" x14ac:dyDescent="0.25">
      <c r="A428" s="13" t="str">
        <f t="shared" si="6"/>
        <v>hernada012010</v>
      </c>
      <c r="B428" s="16" t="s">
        <v>1079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>
        <f>IFERROR(VLOOKUP($A428,'Datos de Fieldeo'!$A:$G,MATCH(P$1,'Datos de Fieldeo'!$A$1:$G$1,0),0),0)</f>
        <v>3</v>
      </c>
      <c r="Q428" s="13">
        <f>IFERROR(VLOOKUP($A428,'Datos de Fieldeo'!$A:$G,MATCH(Q$1,'Datos de Fieldeo'!$A$1:$G$1,0),0),0)</f>
        <v>4</v>
      </c>
      <c r="R428" s="13">
        <f>IFERROR(VLOOKUP($A428,'Datos de Fieldeo'!$A:$G,MATCH(R$1,'Datos de Fieldeo'!$A$1:$G$1,0),0),0)</f>
        <v>0</v>
      </c>
      <c r="S428" s="13">
        <f>IFERROR(VLOOKUP($A428,'Datos de Fieldeo'!$A:$G,MATCH(S$1,'Datos de Fieldeo'!$A$1:$G$1,0),0),0)</f>
        <v>1</v>
      </c>
    </row>
    <row r="429" spans="1:19" x14ac:dyDescent="0.25">
      <c r="A429" s="13" t="str">
        <f t="shared" si="6"/>
        <v>hernadi012010</v>
      </c>
      <c r="B429" s="16" t="s">
        <v>1080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>
        <f>IFERROR(VLOOKUP($A429,'Datos de Fieldeo'!$A:$G,MATCH(P$1,'Datos de Fieldeo'!$A$1:$G$1,0),0),0)</f>
        <v>3</v>
      </c>
      <c r="Q429" s="13">
        <f>IFERROR(VLOOKUP($A429,'Datos de Fieldeo'!$A:$G,MATCH(Q$1,'Datos de Fieldeo'!$A$1:$G$1,0),0),0)</f>
        <v>1</v>
      </c>
      <c r="R429" s="13">
        <f>IFERROR(VLOOKUP($A429,'Datos de Fieldeo'!$A:$G,MATCH(R$1,'Datos de Fieldeo'!$A$1:$G$1,0),0),0)</f>
        <v>0</v>
      </c>
      <c r="S429" s="13">
        <f>IFERROR(VLOOKUP($A429,'Datos de Fieldeo'!$A:$G,MATCH(S$1,'Datos de Fieldeo'!$A$1:$G$1,0),0),0)</f>
        <v>1</v>
      </c>
    </row>
    <row r="430" spans="1:19" x14ac:dyDescent="0.25">
      <c r="A430" s="13" t="str">
        <f t="shared" si="6"/>
        <v>hernafe022010</v>
      </c>
      <c r="B430" s="16" t="s">
        <v>530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>
        <f>IFERROR(VLOOKUP($A430,'Datos de Fieldeo'!$A:$G,MATCH(P$1,'Datos de Fieldeo'!$A$1:$G$1,0),0),0)</f>
        <v>15</v>
      </c>
      <c r="Q430" s="13">
        <f>IFERROR(VLOOKUP($A430,'Datos de Fieldeo'!$A:$G,MATCH(Q$1,'Datos de Fieldeo'!$A$1:$G$1,0),0),0)</f>
        <v>37</v>
      </c>
      <c r="R430" s="13">
        <f>IFERROR(VLOOKUP($A430,'Datos de Fieldeo'!$A:$G,MATCH(R$1,'Datos de Fieldeo'!$A$1:$G$1,0),0),0)</f>
        <v>2</v>
      </c>
      <c r="S430" s="13">
        <f>IFERROR(VLOOKUP($A430,'Datos de Fieldeo'!$A:$G,MATCH(S$1,'Datos de Fieldeo'!$A$1:$G$1,0),0),0)</f>
        <v>2</v>
      </c>
    </row>
    <row r="431" spans="1:19" x14ac:dyDescent="0.25">
      <c r="A431" s="13" t="str">
        <f t="shared" si="6"/>
        <v>hernali012010</v>
      </c>
      <c r="B431" s="16" t="s">
        <v>95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>
        <f>IFERROR(VLOOKUP($A431,'Datos de Fieldeo'!$A:$G,MATCH(P$1,'Datos de Fieldeo'!$A$1:$G$1,0),0),0)</f>
        <v>6</v>
      </c>
      <c r="Q431" s="13">
        <f>IFERROR(VLOOKUP($A431,'Datos de Fieldeo'!$A:$G,MATCH(Q$1,'Datos de Fieldeo'!$A$1:$G$1,0),0),0)</f>
        <v>39</v>
      </c>
      <c r="R431" s="13">
        <f>IFERROR(VLOOKUP($A431,'Datos de Fieldeo'!$A:$G,MATCH(R$1,'Datos de Fieldeo'!$A$1:$G$1,0),0),0)</f>
        <v>0</v>
      </c>
      <c r="S431" s="13">
        <f>IFERROR(VLOOKUP($A431,'Datos de Fieldeo'!$A:$G,MATCH(S$1,'Datos de Fieldeo'!$A$1:$G$1,0),0),0)</f>
        <v>3</v>
      </c>
    </row>
    <row r="432" spans="1:19" x14ac:dyDescent="0.25">
      <c r="A432" s="13" t="str">
        <f t="shared" si="6"/>
        <v>hernalu012010</v>
      </c>
      <c r="B432" s="16" t="s">
        <v>778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>
        <f>IFERROR(VLOOKUP($A432,'Datos de Fieldeo'!$A:$G,MATCH(P$1,'Datos de Fieldeo'!$A$1:$G$1,0),0),0)</f>
        <v>21</v>
      </c>
      <c r="Q432" s="13">
        <f>IFERROR(VLOOKUP($A432,'Datos de Fieldeo'!$A:$G,MATCH(Q$1,'Datos de Fieldeo'!$A$1:$G$1,0),0),0)</f>
        <v>40</v>
      </c>
      <c r="R432" s="13">
        <f>IFERROR(VLOOKUP($A432,'Datos de Fieldeo'!$A:$G,MATCH(R$1,'Datos de Fieldeo'!$A$1:$G$1,0),0),0)</f>
        <v>0</v>
      </c>
      <c r="S432" s="13">
        <f>IFERROR(VLOOKUP($A432,'Datos de Fieldeo'!$A:$G,MATCH(S$1,'Datos de Fieldeo'!$A$1:$G$1,0),0),0)</f>
        <v>9</v>
      </c>
    </row>
    <row r="433" spans="1:19" x14ac:dyDescent="0.25">
      <c r="A433" s="13" t="str">
        <f t="shared" si="6"/>
        <v>hernara022010</v>
      </c>
      <c r="B433" s="16" t="s">
        <v>96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>
        <f>IFERROR(VLOOKUP($A433,'Datos de Fieldeo'!$A:$G,MATCH(P$1,'Datos de Fieldeo'!$A$1:$G$1,0),0),0)</f>
        <v>613</v>
      </c>
      <c r="Q433" s="13">
        <f>IFERROR(VLOOKUP($A433,'Datos de Fieldeo'!$A:$G,MATCH(Q$1,'Datos de Fieldeo'!$A$1:$G$1,0),0),0)</f>
        <v>49</v>
      </c>
      <c r="R433" s="13">
        <f>IFERROR(VLOOKUP($A433,'Datos de Fieldeo'!$A:$G,MATCH(R$1,'Datos de Fieldeo'!$A$1:$G$1,0),0),0)</f>
        <v>4</v>
      </c>
      <c r="S433" s="13">
        <f>IFERROR(VLOOKUP($A433,'Datos de Fieldeo'!$A:$G,MATCH(S$1,'Datos de Fieldeo'!$A$1:$G$1,0),0),0)</f>
        <v>6</v>
      </c>
    </row>
    <row r="434" spans="1:19" x14ac:dyDescent="0.25">
      <c r="A434" s="13" t="str">
        <f t="shared" si="6"/>
        <v>herndda012010</v>
      </c>
      <c r="B434" s="16" t="s">
        <v>1269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>
        <f>IFERROR(VLOOKUP($A434,'Datos de Fieldeo'!$A:$G,MATCH(P$1,'Datos de Fieldeo'!$A$1:$G$1,0),0),0)</f>
        <v>2</v>
      </c>
      <c r="Q434" s="13">
        <f>IFERROR(VLOOKUP($A434,'Datos de Fieldeo'!$A:$G,MATCH(Q$1,'Datos de Fieldeo'!$A$1:$G$1,0),0),0)</f>
        <v>3</v>
      </c>
      <c r="R434" s="13">
        <f>IFERROR(VLOOKUP($A434,'Datos de Fieldeo'!$A:$G,MATCH(R$1,'Datos de Fieldeo'!$A$1:$G$1,0),0),0)</f>
        <v>1</v>
      </c>
      <c r="S434" s="13">
        <f>IFERROR(VLOOKUP($A434,'Datos de Fieldeo'!$A:$G,MATCH(S$1,'Datos de Fieldeo'!$A$1:$G$1,0),0),0)</f>
        <v>0</v>
      </c>
    </row>
    <row r="435" spans="1:19" x14ac:dyDescent="0.25">
      <c r="A435" s="13" t="str">
        <f t="shared" si="6"/>
        <v>herreda012010</v>
      </c>
      <c r="B435" s="16" t="s">
        <v>910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>
        <f>IFERROR(VLOOKUP($A435,'Datos de Fieldeo'!$A:$G,MATCH(P$1,'Datos de Fieldeo'!$A$1:$G$1,0),0),0)</f>
        <v>5</v>
      </c>
      <c r="Q435" s="13">
        <f>IFERROR(VLOOKUP($A435,'Datos de Fieldeo'!$A:$G,MATCH(Q$1,'Datos de Fieldeo'!$A$1:$G$1,0),0),0)</f>
        <v>1</v>
      </c>
      <c r="R435" s="13">
        <f>IFERROR(VLOOKUP($A435,'Datos de Fieldeo'!$A:$G,MATCH(R$1,'Datos de Fieldeo'!$A$1:$G$1,0),0),0)</f>
        <v>0</v>
      </c>
      <c r="S435" s="13">
        <f>IFERROR(VLOOKUP($A435,'Datos de Fieldeo'!$A:$G,MATCH(S$1,'Datos de Fieldeo'!$A$1:$G$1,0),0),0)</f>
        <v>1</v>
      </c>
    </row>
    <row r="436" spans="1:19" x14ac:dyDescent="0.25">
      <c r="A436" s="13" t="str">
        <f t="shared" si="6"/>
        <v>herrejo032010</v>
      </c>
      <c r="B436" s="16" t="s">
        <v>911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>
        <f>IFERROR(VLOOKUP($A436,'Datos de Fieldeo'!$A:$G,MATCH(P$1,'Datos de Fieldeo'!$A$1:$G$1,0),0),0)</f>
        <v>95</v>
      </c>
      <c r="Q436" s="13">
        <f>IFERROR(VLOOKUP($A436,'Datos de Fieldeo'!$A:$G,MATCH(Q$1,'Datos de Fieldeo'!$A$1:$G$1,0),0),0)</f>
        <v>160</v>
      </c>
      <c r="R436" s="13">
        <f>IFERROR(VLOOKUP($A436,'Datos de Fieldeo'!$A:$G,MATCH(R$1,'Datos de Fieldeo'!$A$1:$G$1,0),0),0)</f>
        <v>4</v>
      </c>
      <c r="S436" s="13">
        <f>IFERROR(VLOOKUP($A436,'Datos de Fieldeo'!$A:$G,MATCH(S$1,'Datos de Fieldeo'!$A$1:$G$1,0),0),0)</f>
        <v>35</v>
      </c>
    </row>
    <row r="437" spans="1:19" x14ac:dyDescent="0.25">
      <c r="A437" s="13" t="str">
        <f t="shared" si="6"/>
        <v>herrmfr012010</v>
      </c>
      <c r="B437" s="16" t="s">
        <v>1270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>
        <f>IFERROR(VLOOKUP($A437,'Datos de Fieldeo'!$A:$G,MATCH(P$1,'Datos de Fieldeo'!$A$1:$G$1,0),0),0)</f>
        <v>0</v>
      </c>
      <c r="Q437" s="13">
        <f>IFERROR(VLOOKUP($A437,'Datos de Fieldeo'!$A:$G,MATCH(Q$1,'Datos de Fieldeo'!$A$1:$G$1,0),0),0)</f>
        <v>4</v>
      </c>
      <c r="R437" s="13">
        <f>IFERROR(VLOOKUP($A437,'Datos de Fieldeo'!$A:$G,MATCH(R$1,'Datos de Fieldeo'!$A$1:$G$1,0),0),0)</f>
        <v>0</v>
      </c>
      <c r="S437" s="13">
        <f>IFERROR(VLOOKUP($A437,'Datos de Fieldeo'!$A:$G,MATCH(S$1,'Datos de Fieldeo'!$A$1:$G$1,0),0),0)</f>
        <v>0</v>
      </c>
    </row>
    <row r="438" spans="1:19" x14ac:dyDescent="0.25">
      <c r="A438" s="13" t="str">
        <f t="shared" si="6"/>
        <v>hessmmi012010</v>
      </c>
      <c r="B438" s="16" t="s">
        <v>358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>
        <f>IFERROR(VLOOKUP($A438,'Datos de Fieldeo'!$A:$G,MATCH(P$1,'Datos de Fieldeo'!$A$1:$G$1,0),0),0)</f>
        <v>54</v>
      </c>
      <c r="Q438" s="13">
        <f>IFERROR(VLOOKUP($A438,'Datos de Fieldeo'!$A:$G,MATCH(Q$1,'Datos de Fieldeo'!$A$1:$G$1,0),0),0)</f>
        <v>14</v>
      </c>
      <c r="R438" s="13">
        <f>IFERROR(VLOOKUP($A438,'Datos de Fieldeo'!$A:$G,MATCH(R$1,'Datos de Fieldeo'!$A$1:$G$1,0),0),0)</f>
        <v>0</v>
      </c>
      <c r="S438" s="13">
        <f>IFERROR(VLOOKUP($A438,'Datos de Fieldeo'!$A:$G,MATCH(S$1,'Datos de Fieldeo'!$A$1:$G$1,0),0),0)</f>
        <v>7</v>
      </c>
    </row>
    <row r="439" spans="1:19" x14ac:dyDescent="0.25">
      <c r="A439" s="13" t="str">
        <f t="shared" si="6"/>
        <v>hestejo012010</v>
      </c>
      <c r="B439" s="16" t="s">
        <v>1081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>
        <f>IFERROR(VLOOKUP($A439,'Datos de Fieldeo'!$A:$G,MATCH(P$1,'Datos de Fieldeo'!$A$1:$G$1,0),0),0)</f>
        <v>189</v>
      </c>
      <c r="Q439" s="13">
        <f>IFERROR(VLOOKUP($A439,'Datos de Fieldeo'!$A:$G,MATCH(Q$1,'Datos de Fieldeo'!$A$1:$G$1,0),0),0)</f>
        <v>10</v>
      </c>
      <c r="R439" s="13">
        <f>IFERROR(VLOOKUP($A439,'Datos de Fieldeo'!$A:$G,MATCH(R$1,'Datos de Fieldeo'!$A$1:$G$1,0),0),0)</f>
        <v>0</v>
      </c>
      <c r="S439" s="13">
        <f>IFERROR(VLOOKUP($A439,'Datos de Fieldeo'!$A:$G,MATCH(S$1,'Datos de Fieldeo'!$A$1:$G$1,0),0),0)</f>
        <v>2</v>
      </c>
    </row>
    <row r="440" spans="1:19" x14ac:dyDescent="0.25">
      <c r="A440" s="13" t="str">
        <f t="shared" si="6"/>
        <v>heywaja012010</v>
      </c>
      <c r="B440" s="16" t="s">
        <v>1271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>
        <f>IFERROR(VLOOKUP($A440,'Datos de Fieldeo'!$A:$G,MATCH(P$1,'Datos de Fieldeo'!$A$1:$G$1,0),0),0)</f>
        <v>235</v>
      </c>
      <c r="Q440" s="13">
        <f>IFERROR(VLOOKUP($A440,'Datos de Fieldeo'!$A:$G,MATCH(Q$1,'Datos de Fieldeo'!$A$1:$G$1,0),0),0)</f>
        <v>5</v>
      </c>
      <c r="R440" s="13">
        <f>IFERROR(VLOOKUP($A440,'Datos de Fieldeo'!$A:$G,MATCH(R$1,'Datos de Fieldeo'!$A$1:$G$1,0),0),0)</f>
        <v>6</v>
      </c>
      <c r="S440" s="13">
        <f>IFERROR(VLOOKUP($A440,'Datos de Fieldeo'!$A:$G,MATCH(S$1,'Datos de Fieldeo'!$A$1:$G$1,0),0),0)</f>
        <v>1</v>
      </c>
    </row>
    <row r="441" spans="1:19" x14ac:dyDescent="0.25">
      <c r="A441" s="13" t="str">
        <f t="shared" si="6"/>
        <v>hicksbr012010</v>
      </c>
      <c r="B441" s="16" t="s">
        <v>1272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>
        <f>IFERROR(VLOOKUP($A441,'Datos de Fieldeo'!$A:$G,MATCH(P$1,'Datos de Fieldeo'!$A$1:$G$1,0),0),0)</f>
        <v>0</v>
      </c>
      <c r="Q441" s="13">
        <f>IFERROR(VLOOKUP($A441,'Datos de Fieldeo'!$A:$G,MATCH(Q$1,'Datos de Fieldeo'!$A$1:$G$1,0),0),0)</f>
        <v>3</v>
      </c>
      <c r="R441" s="13">
        <f>IFERROR(VLOOKUP($A441,'Datos de Fieldeo'!$A:$G,MATCH(R$1,'Datos de Fieldeo'!$A$1:$G$1,0),0),0)</f>
        <v>0</v>
      </c>
      <c r="S441" s="13">
        <f>IFERROR(VLOOKUP($A441,'Datos de Fieldeo'!$A:$G,MATCH(S$1,'Datos de Fieldeo'!$A$1:$G$1,0),0),0)</f>
        <v>0</v>
      </c>
    </row>
    <row r="442" spans="1:19" x14ac:dyDescent="0.25">
      <c r="A442" s="13" t="str">
        <f t="shared" si="6"/>
        <v>hillaa012010</v>
      </c>
      <c r="B442" s="16" t="s">
        <v>531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>
        <f>IFERROR(VLOOKUP($A442,'Datos de Fieldeo'!$A:$G,MATCH(P$1,'Datos de Fieldeo'!$A$1:$G$1,0),0),0)</f>
        <v>235</v>
      </c>
      <c r="Q442" s="13">
        <f>IFERROR(VLOOKUP($A442,'Datos de Fieldeo'!$A:$G,MATCH(Q$1,'Datos de Fieldeo'!$A$1:$G$1,0),0),0)</f>
        <v>383</v>
      </c>
      <c r="R442" s="13">
        <f>IFERROR(VLOOKUP($A442,'Datos de Fieldeo'!$A:$G,MATCH(R$1,'Datos de Fieldeo'!$A$1:$G$1,0),0),0)</f>
        <v>10</v>
      </c>
      <c r="S442" s="13">
        <f>IFERROR(VLOOKUP($A442,'Datos de Fieldeo'!$A:$G,MATCH(S$1,'Datos de Fieldeo'!$A$1:$G$1,0),0),0)</f>
        <v>89</v>
      </c>
    </row>
    <row r="443" spans="1:19" x14ac:dyDescent="0.25">
      <c r="A443" s="13" t="str">
        <f t="shared" si="6"/>
        <v>hillko012010</v>
      </c>
      <c r="B443" s="16" t="s">
        <v>359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>
        <f>IFERROR(VLOOKUP($A443,'Datos de Fieldeo'!$A:$G,MATCH(P$1,'Datos de Fieldeo'!$A$1:$G$1,0),0),0)</f>
        <v>493</v>
      </c>
      <c r="Q443" s="13">
        <f>IFERROR(VLOOKUP($A443,'Datos de Fieldeo'!$A:$G,MATCH(Q$1,'Datos de Fieldeo'!$A$1:$G$1,0),0),0)</f>
        <v>29</v>
      </c>
      <c r="R443" s="13">
        <f>IFERROR(VLOOKUP($A443,'Datos de Fieldeo'!$A:$G,MATCH(R$1,'Datos de Fieldeo'!$A$1:$G$1,0),0),0)</f>
        <v>4</v>
      </c>
      <c r="S443" s="13">
        <f>IFERROR(VLOOKUP($A443,'Datos de Fieldeo'!$A:$G,MATCH(S$1,'Datos de Fieldeo'!$A$1:$G$1,0),0),0)</f>
        <v>4</v>
      </c>
    </row>
    <row r="444" spans="1:19" x14ac:dyDescent="0.25">
      <c r="A444" s="13" t="str">
        <f t="shared" si="6"/>
        <v>hillri012010</v>
      </c>
      <c r="B444" s="16" t="s">
        <v>532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>
        <f>IFERROR(VLOOKUP($A444,'Datos de Fieldeo'!$A:$G,MATCH(P$1,'Datos de Fieldeo'!$A$1:$G$1,0),0),0)</f>
        <v>0</v>
      </c>
      <c r="Q444" s="13">
        <f>IFERROR(VLOOKUP($A444,'Datos de Fieldeo'!$A:$G,MATCH(Q$1,'Datos de Fieldeo'!$A$1:$G$1,0),0),0)</f>
        <v>0</v>
      </c>
      <c r="R444" s="13">
        <f>IFERROR(VLOOKUP($A444,'Datos de Fieldeo'!$A:$G,MATCH(R$1,'Datos de Fieldeo'!$A$1:$G$1,0),0),0)</f>
        <v>0</v>
      </c>
      <c r="S444" s="13">
        <f>IFERROR(VLOOKUP($A444,'Datos de Fieldeo'!$A:$G,MATCH(S$1,'Datos de Fieldeo'!$A$1:$G$1,0),0),0)</f>
        <v>0</v>
      </c>
    </row>
    <row r="445" spans="1:19" x14ac:dyDescent="0.25">
      <c r="A445" s="13" t="str">
        <f t="shared" si="6"/>
        <v>hillsh012010</v>
      </c>
      <c r="B445" s="16" t="s">
        <v>436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>
        <f>IFERROR(VLOOKUP($A445,'Datos de Fieldeo'!$A:$G,MATCH(P$1,'Datos de Fieldeo'!$A$1:$G$1,0),0),0)</f>
        <v>1</v>
      </c>
      <c r="Q445" s="13">
        <f>IFERROR(VLOOKUP($A445,'Datos de Fieldeo'!$A:$G,MATCH(Q$1,'Datos de Fieldeo'!$A$1:$G$1,0),0),0)</f>
        <v>2</v>
      </c>
      <c r="R445" s="13">
        <f>IFERROR(VLOOKUP($A445,'Datos de Fieldeo'!$A:$G,MATCH(R$1,'Datos de Fieldeo'!$A$1:$G$1,0),0),0)</f>
        <v>0</v>
      </c>
      <c r="S445" s="13">
        <f>IFERROR(VLOOKUP($A445,'Datos de Fieldeo'!$A:$G,MATCH(S$1,'Datos de Fieldeo'!$A$1:$G$1,0),0),0)</f>
        <v>0</v>
      </c>
    </row>
    <row r="446" spans="1:19" x14ac:dyDescent="0.25">
      <c r="A446" s="13" t="str">
        <f t="shared" si="6"/>
        <v>hillst012010</v>
      </c>
      <c r="B446" s="16" t="s">
        <v>1273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>
        <f>IFERROR(VLOOKUP($A446,'Datos de Fieldeo'!$A:$G,MATCH(P$1,'Datos de Fieldeo'!$A$1:$G$1,0),0),0)</f>
        <v>2</v>
      </c>
      <c r="Q446" s="13">
        <f>IFERROR(VLOOKUP($A446,'Datos de Fieldeo'!$A:$G,MATCH(Q$1,'Datos de Fieldeo'!$A$1:$G$1,0),0),0)</f>
        <v>0</v>
      </c>
      <c r="R446" s="13">
        <f>IFERROR(VLOOKUP($A446,'Datos de Fieldeo'!$A:$G,MATCH(R$1,'Datos de Fieldeo'!$A$1:$G$1,0),0),0)</f>
        <v>0</v>
      </c>
      <c r="S446" s="13">
        <f>IFERROR(VLOOKUP($A446,'Datos de Fieldeo'!$A:$G,MATCH(S$1,'Datos de Fieldeo'!$A$1:$G$1,0),0),0)</f>
        <v>0</v>
      </c>
    </row>
    <row r="447" spans="1:19" x14ac:dyDescent="0.25">
      <c r="A447" s="13" t="str">
        <f t="shared" si="6"/>
        <v>hinsker012010</v>
      </c>
      <c r="B447" s="16" t="s">
        <v>284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>
        <f>IFERROR(VLOOKUP($A447,'Datos de Fieldeo'!$A:$G,MATCH(P$1,'Datos de Fieldeo'!$A$1:$G$1,0),0),0)</f>
        <v>244</v>
      </c>
      <c r="Q447" s="13">
        <f>IFERROR(VLOOKUP($A447,'Datos de Fieldeo'!$A:$G,MATCH(Q$1,'Datos de Fieldeo'!$A$1:$G$1,0),0),0)</f>
        <v>12</v>
      </c>
      <c r="R447" s="13">
        <f>IFERROR(VLOOKUP($A447,'Datos de Fieldeo'!$A:$G,MATCH(R$1,'Datos de Fieldeo'!$A$1:$G$1,0),0),0)</f>
        <v>2</v>
      </c>
      <c r="S447" s="13">
        <f>IFERROR(VLOOKUP($A447,'Datos de Fieldeo'!$A:$G,MATCH(S$1,'Datos de Fieldeo'!$A$1:$G$1,0),0),0)</f>
        <v>15</v>
      </c>
    </row>
    <row r="448" spans="1:19" x14ac:dyDescent="0.25">
      <c r="A448" s="13" t="str">
        <f t="shared" si="6"/>
        <v>hochelu012010</v>
      </c>
      <c r="B448" s="16" t="s">
        <v>779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>
        <f>IFERROR(VLOOKUP($A448,'Datos de Fieldeo'!$A:$G,MATCH(P$1,'Datos de Fieldeo'!$A$1:$G$1,0),0),0)</f>
        <v>5</v>
      </c>
      <c r="Q448" s="13">
        <f>IFERROR(VLOOKUP($A448,'Datos de Fieldeo'!$A:$G,MATCH(Q$1,'Datos de Fieldeo'!$A$1:$G$1,0),0),0)</f>
        <v>12</v>
      </c>
      <c r="R448" s="13">
        <f>IFERROR(VLOOKUP($A448,'Datos de Fieldeo'!$A:$G,MATCH(R$1,'Datos de Fieldeo'!$A$1:$G$1,0),0),0)</f>
        <v>1</v>
      </c>
      <c r="S448" s="13">
        <f>IFERROR(VLOOKUP($A448,'Datos de Fieldeo'!$A:$G,MATCH(S$1,'Datos de Fieldeo'!$A$1:$G$1,0),0),0)</f>
        <v>1</v>
      </c>
    </row>
    <row r="449" spans="1:19" x14ac:dyDescent="0.25">
      <c r="A449" s="13" t="str">
        <f t="shared" si="6"/>
        <v>hoffmtr012010</v>
      </c>
      <c r="B449" s="16" t="s">
        <v>97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>
        <f>IFERROR(VLOOKUP($A449,'Datos de Fieldeo'!$A:$G,MATCH(P$1,'Datos de Fieldeo'!$A$1:$G$1,0),0),0)</f>
        <v>2</v>
      </c>
      <c r="Q449" s="13">
        <f>IFERROR(VLOOKUP($A449,'Datos de Fieldeo'!$A:$G,MATCH(Q$1,'Datos de Fieldeo'!$A$1:$G$1,0),0),0)</f>
        <v>3</v>
      </c>
      <c r="R449" s="13">
        <f>IFERROR(VLOOKUP($A449,'Datos de Fieldeo'!$A:$G,MATCH(R$1,'Datos de Fieldeo'!$A$1:$G$1,0),0),0)</f>
        <v>0</v>
      </c>
      <c r="S449" s="13">
        <f>IFERROR(VLOOKUP($A449,'Datos de Fieldeo'!$A:$G,MATCH(S$1,'Datos de Fieldeo'!$A$1:$G$1,0),0),0)</f>
        <v>0</v>
      </c>
    </row>
    <row r="450" spans="1:19" x14ac:dyDescent="0.25">
      <c r="A450" s="13" t="str">
        <f t="shared" si="6"/>
        <v>hoffpja012010</v>
      </c>
      <c r="B450" s="16" t="s">
        <v>1083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>
        <f>IFERROR(VLOOKUP($A450,'Datos de Fieldeo'!$A:$G,MATCH(P$1,'Datos de Fieldeo'!$A$1:$G$1,0),0),0)</f>
        <v>7</v>
      </c>
      <c r="Q450" s="13">
        <f>IFERROR(VLOOKUP($A450,'Datos de Fieldeo'!$A:$G,MATCH(Q$1,'Datos de Fieldeo'!$A$1:$G$1,0),0),0)</f>
        <v>30</v>
      </c>
      <c r="R450" s="13">
        <f>IFERROR(VLOOKUP($A450,'Datos de Fieldeo'!$A:$G,MATCH(R$1,'Datos de Fieldeo'!$A$1:$G$1,0),0),0)</f>
        <v>0</v>
      </c>
      <c r="S450" s="13">
        <f>IFERROR(VLOOKUP($A450,'Datos de Fieldeo'!$A:$G,MATCH(S$1,'Datos de Fieldeo'!$A$1:$G$1,0),0),0)</f>
        <v>3</v>
      </c>
    </row>
    <row r="451" spans="1:19" x14ac:dyDescent="0.25">
      <c r="A451" s="13" t="str">
        <f t="shared" ref="A451:A514" si="7">B451&amp;C451</f>
        <v>hoffpmi012010</v>
      </c>
      <c r="B451" s="16" t="s">
        <v>914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>
        <f>IFERROR(VLOOKUP($A451,'Datos de Fieldeo'!$A:$G,MATCH(P$1,'Datos de Fieldeo'!$A$1:$G$1,0),0),0)</f>
        <v>66</v>
      </c>
      <c r="Q451" s="13">
        <f>IFERROR(VLOOKUP($A451,'Datos de Fieldeo'!$A:$G,MATCH(Q$1,'Datos de Fieldeo'!$A$1:$G$1,0),0),0)</f>
        <v>6</v>
      </c>
      <c r="R451" s="13">
        <f>IFERROR(VLOOKUP($A451,'Datos de Fieldeo'!$A:$G,MATCH(R$1,'Datos de Fieldeo'!$A$1:$G$1,0),0),0)</f>
        <v>1</v>
      </c>
      <c r="S451" s="13">
        <f>IFERROR(VLOOKUP($A451,'Datos de Fieldeo'!$A:$G,MATCH(S$1,'Datos de Fieldeo'!$A$1:$G$1,0),0),0)</f>
        <v>9</v>
      </c>
    </row>
    <row r="452" spans="1:19" x14ac:dyDescent="0.25">
      <c r="A452" s="13" t="str">
        <f t="shared" si="7"/>
        <v>hollade012010</v>
      </c>
      <c r="B452" s="16" t="s">
        <v>1084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>
        <f>IFERROR(VLOOKUP($A452,'Datos de Fieldeo'!$A:$G,MATCH(P$1,'Datos de Fieldeo'!$A$1:$G$1,0),0),0)</f>
        <v>3</v>
      </c>
      <c r="Q452" s="13">
        <f>IFERROR(VLOOKUP($A452,'Datos de Fieldeo'!$A:$G,MATCH(Q$1,'Datos de Fieldeo'!$A$1:$G$1,0),0),0)</f>
        <v>9</v>
      </c>
      <c r="R452" s="13">
        <f>IFERROR(VLOOKUP($A452,'Datos de Fieldeo'!$A:$G,MATCH(R$1,'Datos de Fieldeo'!$A$1:$G$1,0),0),0)</f>
        <v>1</v>
      </c>
      <c r="S452" s="13">
        <f>IFERROR(VLOOKUP($A452,'Datos de Fieldeo'!$A:$G,MATCH(S$1,'Datos de Fieldeo'!$A$1:$G$1,0),0),0)</f>
        <v>0</v>
      </c>
    </row>
    <row r="453" spans="1:19" x14ac:dyDescent="0.25">
      <c r="A453" s="13" t="str">
        <f t="shared" si="7"/>
        <v>hollagr012010</v>
      </c>
      <c r="B453" s="16" t="s">
        <v>1274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>
        <f>IFERROR(VLOOKUP($A453,'Datos de Fieldeo'!$A:$G,MATCH(P$1,'Datos de Fieldeo'!$A$1:$G$1,0),0),0)</f>
        <v>5</v>
      </c>
      <c r="Q453" s="13">
        <f>IFERROR(VLOOKUP($A453,'Datos de Fieldeo'!$A:$G,MATCH(Q$1,'Datos de Fieldeo'!$A$1:$G$1,0),0),0)</f>
        <v>1</v>
      </c>
      <c r="R453" s="13">
        <f>IFERROR(VLOOKUP($A453,'Datos de Fieldeo'!$A:$G,MATCH(R$1,'Datos de Fieldeo'!$A$1:$G$1,0),0),0)</f>
        <v>0</v>
      </c>
      <c r="S453" s="13">
        <f>IFERROR(VLOOKUP($A453,'Datos de Fieldeo'!$A:$G,MATCH(S$1,'Datos de Fieldeo'!$A$1:$G$1,0),0),0)</f>
        <v>0</v>
      </c>
    </row>
    <row r="454" spans="1:19" x14ac:dyDescent="0.25">
      <c r="A454" s="13" t="str">
        <f t="shared" si="7"/>
        <v>hollima012010</v>
      </c>
      <c r="B454" s="16" t="s">
        <v>437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>
        <f>IFERROR(VLOOKUP($A454,'Datos de Fieldeo'!$A:$G,MATCH(P$1,'Datos de Fieldeo'!$A$1:$G$1,0),0),0)</f>
        <v>261</v>
      </c>
      <c r="Q454" s="13">
        <f>IFERROR(VLOOKUP($A454,'Datos de Fieldeo'!$A:$G,MATCH(Q$1,'Datos de Fieldeo'!$A$1:$G$1,0),0),0)</f>
        <v>8</v>
      </c>
      <c r="R454" s="13">
        <f>IFERROR(VLOOKUP($A454,'Datos de Fieldeo'!$A:$G,MATCH(R$1,'Datos de Fieldeo'!$A$1:$G$1,0),0),0)</f>
        <v>3</v>
      </c>
      <c r="S454" s="13">
        <f>IFERROR(VLOOKUP($A454,'Datos de Fieldeo'!$A:$G,MATCH(S$1,'Datos de Fieldeo'!$A$1:$G$1,0),0),0)</f>
        <v>0</v>
      </c>
    </row>
    <row r="455" spans="1:19" x14ac:dyDescent="0.25">
      <c r="A455" s="13" t="str">
        <f t="shared" si="7"/>
        <v>hoovepa012010</v>
      </c>
      <c r="B455" s="16" t="s">
        <v>226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>
        <f>IFERROR(VLOOKUP($A455,'Datos de Fieldeo'!$A:$G,MATCH(P$1,'Datos de Fieldeo'!$A$1:$G$1,0),0),0)</f>
        <v>42</v>
      </c>
      <c r="Q455" s="13">
        <f>IFERROR(VLOOKUP($A455,'Datos de Fieldeo'!$A:$G,MATCH(Q$1,'Datos de Fieldeo'!$A$1:$G$1,0),0),0)</f>
        <v>2</v>
      </c>
      <c r="R455" s="13">
        <f>IFERROR(VLOOKUP($A455,'Datos de Fieldeo'!$A:$G,MATCH(R$1,'Datos de Fieldeo'!$A$1:$G$1,0),0),0)</f>
        <v>2</v>
      </c>
      <c r="S455" s="13">
        <f>IFERROR(VLOOKUP($A455,'Datos de Fieldeo'!$A:$G,MATCH(S$1,'Datos de Fieldeo'!$A$1:$G$1,0),0),0)</f>
        <v>0</v>
      </c>
    </row>
    <row r="456" spans="1:19" x14ac:dyDescent="0.25">
      <c r="A456" s="13" t="str">
        <f t="shared" si="7"/>
        <v>houseja012010</v>
      </c>
      <c r="B456" s="16" t="s">
        <v>1275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>
        <f>IFERROR(VLOOKUP($A456,'Datos de Fieldeo'!$A:$G,MATCH(P$1,'Datos de Fieldeo'!$A$1:$G$1,0),0),0)</f>
        <v>0</v>
      </c>
      <c r="Q456" s="13">
        <f>IFERROR(VLOOKUP($A456,'Datos de Fieldeo'!$A:$G,MATCH(Q$1,'Datos de Fieldeo'!$A$1:$G$1,0),0),0)</f>
        <v>0</v>
      </c>
      <c r="R456" s="13">
        <f>IFERROR(VLOOKUP($A456,'Datos de Fieldeo'!$A:$G,MATCH(R$1,'Datos de Fieldeo'!$A$1:$G$1,0),0),0)</f>
        <v>0</v>
      </c>
      <c r="S456" s="13">
        <f>IFERROR(VLOOKUP($A456,'Datos de Fieldeo'!$A:$G,MATCH(S$1,'Datos de Fieldeo'!$A$1:$G$1,0),0),0)</f>
        <v>0</v>
      </c>
    </row>
    <row r="457" spans="1:19" x14ac:dyDescent="0.25">
      <c r="A457" s="13" t="str">
        <f t="shared" si="7"/>
        <v>howarry012010</v>
      </c>
      <c r="B457" s="16" t="s">
        <v>438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>
        <f>IFERROR(VLOOKUP($A457,'Datos de Fieldeo'!$A:$G,MATCH(P$1,'Datos de Fieldeo'!$A$1:$G$1,0),0),0)</f>
        <v>1266</v>
      </c>
      <c r="Q457" s="13">
        <f>IFERROR(VLOOKUP($A457,'Datos de Fieldeo'!$A:$G,MATCH(Q$1,'Datos de Fieldeo'!$A$1:$G$1,0),0),0)</f>
        <v>59</v>
      </c>
      <c r="R457" s="13">
        <f>IFERROR(VLOOKUP($A457,'Datos de Fieldeo'!$A:$G,MATCH(R$1,'Datos de Fieldeo'!$A$1:$G$1,0),0),0)</f>
        <v>14</v>
      </c>
      <c r="S457" s="13">
        <f>IFERROR(VLOOKUP($A457,'Datos de Fieldeo'!$A:$G,MATCH(S$1,'Datos de Fieldeo'!$A$1:$G$1,0),0),0)</f>
        <v>117</v>
      </c>
    </row>
    <row r="458" spans="1:19" x14ac:dyDescent="0.25">
      <c r="A458" s="13" t="str">
        <f t="shared" si="7"/>
        <v>huch012010</v>
      </c>
      <c r="B458" s="16" t="s">
        <v>780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>
        <f>IFERROR(VLOOKUP($A458,'Datos de Fieldeo'!$A:$G,MATCH(P$1,'Datos de Fieldeo'!$A$1:$G$1,0),0),0)</f>
        <v>13</v>
      </c>
      <c r="Q458" s="13">
        <f>IFERROR(VLOOKUP($A458,'Datos de Fieldeo'!$A:$G,MATCH(Q$1,'Datos de Fieldeo'!$A$1:$G$1,0),0),0)</f>
        <v>10</v>
      </c>
      <c r="R458" s="13">
        <f>IFERROR(VLOOKUP($A458,'Datos de Fieldeo'!$A:$G,MATCH(R$1,'Datos de Fieldeo'!$A$1:$G$1,0),0),0)</f>
        <v>1</v>
      </c>
      <c r="S458" s="13">
        <f>IFERROR(VLOOKUP($A458,'Datos de Fieldeo'!$A:$G,MATCH(S$1,'Datos de Fieldeo'!$A$1:$G$1,0),0),0)</f>
        <v>4</v>
      </c>
    </row>
    <row r="459" spans="1:19" x14ac:dyDescent="0.25">
      <c r="A459" s="13" t="str">
        <f t="shared" si="7"/>
        <v>hudsoor012010</v>
      </c>
      <c r="B459" s="16" t="s">
        <v>285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>
        <f>IFERROR(VLOOKUP($A459,'Datos de Fieldeo'!$A:$G,MATCH(P$1,'Datos de Fieldeo'!$A$1:$G$1,0),0),0)</f>
        <v>255</v>
      </c>
      <c r="Q459" s="13">
        <f>IFERROR(VLOOKUP($A459,'Datos de Fieldeo'!$A:$G,MATCH(Q$1,'Datos de Fieldeo'!$A$1:$G$1,0),0),0)</f>
        <v>374</v>
      </c>
      <c r="R459" s="13">
        <f>IFERROR(VLOOKUP($A459,'Datos de Fieldeo'!$A:$G,MATCH(R$1,'Datos de Fieldeo'!$A$1:$G$1,0),0),0)</f>
        <v>8</v>
      </c>
      <c r="S459" s="13">
        <f>IFERROR(VLOOKUP($A459,'Datos de Fieldeo'!$A:$G,MATCH(S$1,'Datos de Fieldeo'!$A$1:$G$1,0),0),0)</f>
        <v>78</v>
      </c>
    </row>
    <row r="460" spans="1:19" x14ac:dyDescent="0.25">
      <c r="A460" s="13" t="str">
        <f t="shared" si="7"/>
        <v>hudsoti012010</v>
      </c>
      <c r="B460" s="16" t="s">
        <v>99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>
        <f>IFERROR(VLOOKUP($A460,'Datos de Fieldeo'!$A:$G,MATCH(P$1,'Datos de Fieldeo'!$A$1:$G$1,0),0),0)</f>
        <v>17</v>
      </c>
      <c r="Q460" s="13">
        <f>IFERROR(VLOOKUP($A460,'Datos de Fieldeo'!$A:$G,MATCH(Q$1,'Datos de Fieldeo'!$A$1:$G$1,0),0),0)</f>
        <v>57</v>
      </c>
      <c r="R460" s="13">
        <f>IFERROR(VLOOKUP($A460,'Datos de Fieldeo'!$A:$G,MATCH(R$1,'Datos de Fieldeo'!$A$1:$G$1,0),0),0)</f>
        <v>3</v>
      </c>
      <c r="S460" s="13">
        <f>IFERROR(VLOOKUP($A460,'Datos de Fieldeo'!$A:$G,MATCH(S$1,'Datos de Fieldeo'!$A$1:$G$1,0),0),0)</f>
        <v>2</v>
      </c>
    </row>
    <row r="461" spans="1:19" x14ac:dyDescent="0.25">
      <c r="A461" s="13" t="str">
        <f t="shared" si="7"/>
        <v>huffau012010</v>
      </c>
      <c r="B461" s="16" t="s">
        <v>100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>
        <f>IFERROR(VLOOKUP($A461,'Datos de Fieldeo'!$A:$G,MATCH(P$1,'Datos de Fieldeo'!$A$1:$G$1,0),0),0)</f>
        <v>881</v>
      </c>
      <c r="Q461" s="13">
        <f>IFERROR(VLOOKUP($A461,'Datos de Fieldeo'!$A:$G,MATCH(Q$1,'Datos de Fieldeo'!$A$1:$G$1,0),0),0)</f>
        <v>60</v>
      </c>
      <c r="R461" s="13">
        <f>IFERROR(VLOOKUP($A461,'Datos de Fieldeo'!$A:$G,MATCH(R$1,'Datos de Fieldeo'!$A$1:$G$1,0),0),0)</f>
        <v>3</v>
      </c>
      <c r="S461" s="13">
        <f>IFERROR(VLOOKUP($A461,'Datos de Fieldeo'!$A:$G,MATCH(S$1,'Datos de Fieldeo'!$A$1:$G$1,0),0),0)</f>
        <v>56</v>
      </c>
    </row>
    <row r="462" spans="1:19" x14ac:dyDescent="0.25">
      <c r="A462" s="13" t="str">
        <f t="shared" si="7"/>
        <v>huffda012010</v>
      </c>
      <c r="B462" s="16" t="s">
        <v>1086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>
        <f>IFERROR(VLOOKUP($A462,'Datos de Fieldeo'!$A:$G,MATCH(P$1,'Datos de Fieldeo'!$A$1:$G$1,0),0),0)</f>
        <v>4</v>
      </c>
      <c r="Q462" s="13">
        <f>IFERROR(VLOOKUP($A462,'Datos de Fieldeo'!$A:$G,MATCH(Q$1,'Datos de Fieldeo'!$A$1:$G$1,0),0),0)</f>
        <v>7</v>
      </c>
      <c r="R462" s="13">
        <f>IFERROR(VLOOKUP($A462,'Datos de Fieldeo'!$A:$G,MATCH(R$1,'Datos de Fieldeo'!$A$1:$G$1,0),0),0)</f>
        <v>0</v>
      </c>
      <c r="S462" s="13">
        <f>IFERROR(VLOOKUP($A462,'Datos de Fieldeo'!$A:$G,MATCH(S$1,'Datos de Fieldeo'!$A$1:$G$1,0),0),0)</f>
        <v>0</v>
      </c>
    </row>
    <row r="463" spans="1:19" x14ac:dyDescent="0.25">
      <c r="A463" s="13" t="str">
        <f t="shared" si="7"/>
        <v>huffmch012010</v>
      </c>
      <c r="B463" s="16" t="s">
        <v>1276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>
        <f>IFERROR(VLOOKUP($A463,'Datos de Fieldeo'!$A:$G,MATCH(P$1,'Datos de Fieldeo'!$A$1:$G$1,0),0),0)</f>
        <v>14</v>
      </c>
      <c r="Q463" s="13">
        <f>IFERROR(VLOOKUP($A463,'Datos de Fieldeo'!$A:$G,MATCH(Q$1,'Datos de Fieldeo'!$A$1:$G$1,0),0),0)</f>
        <v>0</v>
      </c>
      <c r="R463" s="13">
        <f>IFERROR(VLOOKUP($A463,'Datos de Fieldeo'!$A:$G,MATCH(R$1,'Datos de Fieldeo'!$A$1:$G$1,0),0),0)</f>
        <v>0</v>
      </c>
      <c r="S463" s="13">
        <f>IFERROR(VLOOKUP($A463,'Datos de Fieldeo'!$A:$G,MATCH(S$1,'Datos de Fieldeo'!$A$1:$G$1,0),0),0)</f>
        <v>0</v>
      </c>
    </row>
    <row r="464" spans="1:19" x14ac:dyDescent="0.25">
      <c r="A464" s="13" t="str">
        <f t="shared" si="7"/>
        <v>hughedu012010</v>
      </c>
      <c r="B464" s="16" t="s">
        <v>1087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>
        <f>IFERROR(VLOOKUP($A464,'Datos de Fieldeo'!$A:$G,MATCH(P$1,'Datos de Fieldeo'!$A$1:$G$1,0),0),0)</f>
        <v>5</v>
      </c>
      <c r="Q464" s="13">
        <f>IFERROR(VLOOKUP($A464,'Datos de Fieldeo'!$A:$G,MATCH(Q$1,'Datos de Fieldeo'!$A$1:$G$1,0),0),0)</f>
        <v>8</v>
      </c>
      <c r="R464" s="13">
        <f>IFERROR(VLOOKUP($A464,'Datos de Fieldeo'!$A:$G,MATCH(R$1,'Datos de Fieldeo'!$A$1:$G$1,0),0),0)</f>
        <v>0</v>
      </c>
      <c r="S464" s="13">
        <f>IFERROR(VLOOKUP($A464,'Datos de Fieldeo'!$A:$G,MATCH(S$1,'Datos de Fieldeo'!$A$1:$G$1,0),0),0)</f>
        <v>2</v>
      </c>
    </row>
    <row r="465" spans="1:19" x14ac:dyDescent="0.25">
      <c r="A465" s="13" t="str">
        <f t="shared" si="7"/>
        <v>hughelu012010</v>
      </c>
      <c r="B465" s="16" t="s">
        <v>1277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>
        <f>IFERROR(VLOOKUP($A465,'Datos de Fieldeo'!$A:$G,MATCH(P$1,'Datos de Fieldeo'!$A$1:$G$1,0),0),0)</f>
        <v>0</v>
      </c>
      <c r="Q465" s="13">
        <f>IFERROR(VLOOKUP($A465,'Datos de Fieldeo'!$A:$G,MATCH(Q$1,'Datos de Fieldeo'!$A$1:$G$1,0),0),0)</f>
        <v>4</v>
      </c>
      <c r="R465" s="13">
        <f>IFERROR(VLOOKUP($A465,'Datos de Fieldeo'!$A:$G,MATCH(R$1,'Datos de Fieldeo'!$A$1:$G$1,0),0),0)</f>
        <v>0</v>
      </c>
      <c r="S465" s="13">
        <f>IFERROR(VLOOKUP($A465,'Datos de Fieldeo'!$A:$G,MATCH(S$1,'Datos de Fieldeo'!$A$1:$G$1,0),0),0)</f>
        <v>1</v>
      </c>
    </row>
    <row r="466" spans="1:19" x14ac:dyDescent="0.25">
      <c r="A466" s="13" t="str">
        <f t="shared" si="7"/>
        <v>hugheph012010</v>
      </c>
      <c r="B466" s="16" t="s">
        <v>781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>
        <f>IFERROR(VLOOKUP($A466,'Datos de Fieldeo'!$A:$G,MATCH(P$1,'Datos de Fieldeo'!$A$1:$G$1,0),0),0)</f>
        <v>7</v>
      </c>
      <c r="Q466" s="13">
        <f>IFERROR(VLOOKUP($A466,'Datos de Fieldeo'!$A:$G,MATCH(Q$1,'Datos de Fieldeo'!$A$1:$G$1,0),0),0)</f>
        <v>13</v>
      </c>
      <c r="R466" s="13">
        <f>IFERROR(VLOOKUP($A466,'Datos de Fieldeo'!$A:$G,MATCH(R$1,'Datos de Fieldeo'!$A$1:$G$1,0),0),0)</f>
        <v>0</v>
      </c>
      <c r="S466" s="13">
        <f>IFERROR(VLOOKUP($A466,'Datos de Fieldeo'!$A:$G,MATCH(S$1,'Datos de Fieldeo'!$A$1:$G$1,0),0),0)</f>
        <v>1</v>
      </c>
    </row>
    <row r="467" spans="1:19" x14ac:dyDescent="0.25">
      <c r="A467" s="13" t="str">
        <f t="shared" si="7"/>
        <v>hugherh012010</v>
      </c>
      <c r="B467" s="16" t="s">
        <v>1278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>
        <f>IFERROR(VLOOKUP($A467,'Datos de Fieldeo'!$A:$G,MATCH(P$1,'Datos de Fieldeo'!$A$1:$G$1,0),0),0)</f>
        <v>98</v>
      </c>
      <c r="Q467" s="13">
        <f>IFERROR(VLOOKUP($A467,'Datos de Fieldeo'!$A:$G,MATCH(Q$1,'Datos de Fieldeo'!$A$1:$G$1,0),0),0)</f>
        <v>3</v>
      </c>
      <c r="R467" s="13">
        <f>IFERROR(VLOOKUP($A467,'Datos de Fieldeo'!$A:$G,MATCH(R$1,'Datos de Fieldeo'!$A$1:$G$1,0),0),0)</f>
        <v>1</v>
      </c>
      <c r="S467" s="13">
        <f>IFERROR(VLOOKUP($A467,'Datos de Fieldeo'!$A:$G,MATCH(S$1,'Datos de Fieldeo'!$A$1:$G$1,0),0),0)</f>
        <v>6</v>
      </c>
    </row>
    <row r="468" spans="1:19" x14ac:dyDescent="0.25">
      <c r="A468" s="13" t="str">
        <f t="shared" si="7"/>
        <v>humbeph012010</v>
      </c>
      <c r="B468" s="16" t="s">
        <v>635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>
        <f>IFERROR(VLOOKUP($A468,'Datos de Fieldeo'!$A:$G,MATCH(P$1,'Datos de Fieldeo'!$A$1:$G$1,0),0),0)</f>
        <v>1</v>
      </c>
      <c r="Q468" s="13">
        <f>IFERROR(VLOOKUP($A468,'Datos de Fieldeo'!$A:$G,MATCH(Q$1,'Datos de Fieldeo'!$A$1:$G$1,0),0),0)</f>
        <v>0</v>
      </c>
      <c r="R468" s="13">
        <f>IFERROR(VLOOKUP($A468,'Datos de Fieldeo'!$A:$G,MATCH(R$1,'Datos de Fieldeo'!$A$1:$G$1,0),0),0)</f>
        <v>0</v>
      </c>
      <c r="S468" s="13">
        <f>IFERROR(VLOOKUP($A468,'Datos de Fieldeo'!$A:$G,MATCH(S$1,'Datos de Fieldeo'!$A$1:$G$1,0),0),0)</f>
        <v>0</v>
      </c>
    </row>
    <row r="469" spans="1:19" x14ac:dyDescent="0.25">
      <c r="A469" s="13" t="str">
        <f t="shared" si="7"/>
        <v>hundlni012010</v>
      </c>
      <c r="B469" s="16" t="s">
        <v>916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>
        <f>IFERROR(VLOOKUP($A469,'Datos de Fieldeo'!$A:$G,MATCH(P$1,'Datos de Fieldeo'!$A$1:$G$1,0),0),0)</f>
        <v>632</v>
      </c>
      <c r="Q469" s="13">
        <f>IFERROR(VLOOKUP($A469,'Datos de Fieldeo'!$A:$G,MATCH(Q$1,'Datos de Fieldeo'!$A$1:$G$1,0),0),0)</f>
        <v>28</v>
      </c>
      <c r="R469" s="13">
        <f>IFERROR(VLOOKUP($A469,'Datos de Fieldeo'!$A:$G,MATCH(R$1,'Datos de Fieldeo'!$A$1:$G$1,0),0),0)</f>
        <v>4</v>
      </c>
      <c r="S469" s="13">
        <f>IFERROR(VLOOKUP($A469,'Datos de Fieldeo'!$A:$G,MATCH(S$1,'Datos de Fieldeo'!$A$1:$G$1,0),0),0)</f>
        <v>6</v>
      </c>
    </row>
    <row r="470" spans="1:19" x14ac:dyDescent="0.25">
      <c r="A470" s="13" t="str">
        <f t="shared" si="7"/>
        <v>hunteto012010</v>
      </c>
      <c r="B470" s="16" t="s">
        <v>101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>
        <f>IFERROR(VLOOKUP($A470,'Datos de Fieldeo'!$A:$G,MATCH(P$1,'Datos de Fieldeo'!$A$1:$G$1,0),0),0)</f>
        <v>358</v>
      </c>
      <c r="Q470" s="13">
        <f>IFERROR(VLOOKUP($A470,'Datos de Fieldeo'!$A:$G,MATCH(Q$1,'Datos de Fieldeo'!$A$1:$G$1,0),0),0)</f>
        <v>4</v>
      </c>
      <c r="R470" s="13">
        <f>IFERROR(VLOOKUP($A470,'Datos de Fieldeo'!$A:$G,MATCH(R$1,'Datos de Fieldeo'!$A$1:$G$1,0),0),0)</f>
        <v>3</v>
      </c>
      <c r="S470" s="13">
        <f>IFERROR(VLOOKUP($A470,'Datos de Fieldeo'!$A:$G,MATCH(S$1,'Datos de Fieldeo'!$A$1:$G$1,0),0),0)</f>
        <v>0</v>
      </c>
    </row>
    <row r="471" spans="1:19" x14ac:dyDescent="0.25">
      <c r="A471" s="13" t="str">
        <f t="shared" si="7"/>
        <v>hunteto022010</v>
      </c>
      <c r="B471" s="16" t="s">
        <v>917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>
        <f>IFERROR(VLOOKUP($A471,'Datos de Fieldeo'!$A:$G,MATCH(P$1,'Datos de Fieldeo'!$A$1:$G$1,0),0),0)</f>
        <v>9</v>
      </c>
      <c r="Q471" s="13">
        <f>IFERROR(VLOOKUP($A471,'Datos de Fieldeo'!$A:$G,MATCH(Q$1,'Datos de Fieldeo'!$A$1:$G$1,0),0),0)</f>
        <v>16</v>
      </c>
      <c r="R471" s="13">
        <f>IFERROR(VLOOKUP($A471,'Datos de Fieldeo'!$A:$G,MATCH(R$1,'Datos de Fieldeo'!$A$1:$G$1,0),0),0)</f>
        <v>1</v>
      </c>
      <c r="S471" s="13">
        <f>IFERROR(VLOOKUP($A471,'Datos de Fieldeo'!$A:$G,MATCH(S$1,'Datos de Fieldeo'!$A$1:$G$1,0),0),0)</f>
        <v>1</v>
      </c>
    </row>
    <row r="472" spans="1:19" x14ac:dyDescent="0.25">
      <c r="A472" s="13" t="str">
        <f t="shared" si="7"/>
        <v>iannech012010</v>
      </c>
      <c r="B472" s="16" t="s">
        <v>636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>
        <f>IFERROR(VLOOKUP($A472,'Datos de Fieldeo'!$A:$G,MATCH(P$1,'Datos de Fieldeo'!$A$1:$G$1,0),0),0)</f>
        <v>383</v>
      </c>
      <c r="Q472" s="13">
        <f>IFERROR(VLOOKUP($A472,'Datos de Fieldeo'!$A:$G,MATCH(Q$1,'Datos de Fieldeo'!$A$1:$G$1,0),0),0)</f>
        <v>33</v>
      </c>
      <c r="R472" s="13">
        <f>IFERROR(VLOOKUP($A472,'Datos de Fieldeo'!$A:$G,MATCH(R$1,'Datos de Fieldeo'!$A$1:$G$1,0),0),0)</f>
        <v>6</v>
      </c>
      <c r="S472" s="13">
        <f>IFERROR(VLOOKUP($A472,'Datos de Fieldeo'!$A:$G,MATCH(S$1,'Datos de Fieldeo'!$A$1:$G$1,0),0),0)</f>
        <v>4</v>
      </c>
    </row>
    <row r="473" spans="1:19" x14ac:dyDescent="0.25">
      <c r="A473" s="13" t="str">
        <f t="shared" si="7"/>
        <v>ibanera012010</v>
      </c>
      <c r="B473" s="16" t="s">
        <v>102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>
        <f>IFERROR(VLOOKUP($A473,'Datos de Fieldeo'!$A:$G,MATCH(P$1,'Datos de Fieldeo'!$A$1:$G$1,0),0),0)</f>
        <v>215</v>
      </c>
      <c r="Q473" s="13">
        <f>IFERROR(VLOOKUP($A473,'Datos de Fieldeo'!$A:$G,MATCH(Q$1,'Datos de Fieldeo'!$A$1:$G$1,0),0),0)</f>
        <v>4</v>
      </c>
      <c r="R473" s="13">
        <f>IFERROR(VLOOKUP($A473,'Datos de Fieldeo'!$A:$G,MATCH(R$1,'Datos de Fieldeo'!$A$1:$G$1,0),0),0)</f>
        <v>2</v>
      </c>
      <c r="S473" s="13">
        <f>IFERROR(VLOOKUP($A473,'Datos de Fieldeo'!$A:$G,MATCH(S$1,'Datos de Fieldeo'!$A$1:$G$1,0),0),0)</f>
        <v>1</v>
      </c>
    </row>
    <row r="474" spans="1:19" x14ac:dyDescent="0.25">
      <c r="A474" s="13" t="str">
        <f t="shared" si="7"/>
        <v>igarary012010</v>
      </c>
      <c r="B474" s="16" t="s">
        <v>1279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>
        <f>IFERROR(VLOOKUP($A474,'Datos de Fieldeo'!$A:$G,MATCH(P$1,'Datos de Fieldeo'!$A$1:$G$1,0),0),0)</f>
        <v>1</v>
      </c>
      <c r="Q474" s="13">
        <f>IFERROR(VLOOKUP($A474,'Datos de Fieldeo'!$A:$G,MATCH(Q$1,'Datos de Fieldeo'!$A$1:$G$1,0),0),0)</f>
        <v>2</v>
      </c>
      <c r="R474" s="13">
        <f>IFERROR(VLOOKUP($A474,'Datos de Fieldeo'!$A:$G,MATCH(R$1,'Datos de Fieldeo'!$A$1:$G$1,0),0),0)</f>
        <v>2</v>
      </c>
      <c r="S474" s="13">
        <f>IFERROR(VLOOKUP($A474,'Datos de Fieldeo'!$A:$G,MATCH(S$1,'Datos de Fieldeo'!$A$1:$G$1,0),0),0)</f>
        <v>0</v>
      </c>
    </row>
    <row r="475" spans="1:19" x14ac:dyDescent="0.25">
      <c r="A475" s="13" t="str">
        <f t="shared" si="7"/>
        <v>infangr012010</v>
      </c>
      <c r="B475" s="16" t="s">
        <v>1280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>
        <f>IFERROR(VLOOKUP($A475,'Datos de Fieldeo'!$A:$G,MATCH(P$1,'Datos de Fieldeo'!$A$1:$G$1,0),0),0)</f>
        <v>0</v>
      </c>
      <c r="Q475" s="13">
        <f>IFERROR(VLOOKUP($A475,'Datos de Fieldeo'!$A:$G,MATCH(Q$1,'Datos de Fieldeo'!$A$1:$G$1,0),0),0)</f>
        <v>1</v>
      </c>
      <c r="R475" s="13">
        <f>IFERROR(VLOOKUP($A475,'Datos de Fieldeo'!$A:$G,MATCH(R$1,'Datos de Fieldeo'!$A$1:$G$1,0),0),0)</f>
        <v>0</v>
      </c>
      <c r="S475" s="13">
        <f>IFERROR(VLOOKUP($A475,'Datos de Fieldeo'!$A:$G,MATCH(S$1,'Datos de Fieldeo'!$A$1:$G$1,0),0),0)</f>
        <v>0</v>
      </c>
    </row>
    <row r="476" spans="1:19" x14ac:dyDescent="0.25">
      <c r="A476" s="13" t="str">
        <f t="shared" si="7"/>
        <v>infanom012010</v>
      </c>
      <c r="B476" s="16" t="s">
        <v>286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>
        <f>IFERROR(VLOOKUP($A476,'Datos de Fieldeo'!$A:$G,MATCH(P$1,'Datos de Fieldeo'!$A$1:$G$1,0),0),0)</f>
        <v>169</v>
      </c>
      <c r="Q476" s="13">
        <f>IFERROR(VLOOKUP($A476,'Datos de Fieldeo'!$A:$G,MATCH(Q$1,'Datos de Fieldeo'!$A$1:$G$1,0),0),0)</f>
        <v>295</v>
      </c>
      <c r="R476" s="13">
        <f>IFERROR(VLOOKUP($A476,'Datos de Fieldeo'!$A:$G,MATCH(R$1,'Datos de Fieldeo'!$A$1:$G$1,0),0),0)</f>
        <v>16</v>
      </c>
      <c r="S476" s="13">
        <f>IFERROR(VLOOKUP($A476,'Datos de Fieldeo'!$A:$G,MATCH(S$1,'Datos de Fieldeo'!$A$1:$G$1,0),0),0)</f>
        <v>57</v>
      </c>
    </row>
    <row r="477" spans="1:19" x14ac:dyDescent="0.25">
      <c r="A477" s="13" t="str">
        <f t="shared" si="7"/>
        <v>ingebr012010</v>
      </c>
      <c r="B477" s="16" t="s">
        <v>227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>
        <f>IFERROR(VLOOKUP($A477,'Datos de Fieldeo'!$A:$G,MATCH(P$1,'Datos de Fieldeo'!$A$1:$G$1,0),0),0)</f>
        <v>119</v>
      </c>
      <c r="Q477" s="13">
        <f>IFERROR(VLOOKUP($A477,'Datos de Fieldeo'!$A:$G,MATCH(Q$1,'Datos de Fieldeo'!$A$1:$G$1,0),0),0)</f>
        <v>267</v>
      </c>
      <c r="R477" s="13">
        <f>IFERROR(VLOOKUP($A477,'Datos de Fieldeo'!$A:$G,MATCH(R$1,'Datos de Fieldeo'!$A$1:$G$1,0),0),0)</f>
        <v>9</v>
      </c>
      <c r="S477" s="13">
        <f>IFERROR(VLOOKUP($A477,'Datos de Fieldeo'!$A:$G,MATCH(S$1,'Datos de Fieldeo'!$A$1:$G$1,0),0),0)</f>
        <v>24</v>
      </c>
    </row>
    <row r="478" spans="1:19" x14ac:dyDescent="0.25">
      <c r="A478" s="13" t="str">
        <f t="shared" si="7"/>
        <v>inglejo012010</v>
      </c>
      <c r="B478" s="16" t="s">
        <v>637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>
        <f>IFERROR(VLOOKUP($A478,'Datos de Fieldeo'!$A:$G,MATCH(P$1,'Datos de Fieldeo'!$A$1:$G$1,0),0),0)</f>
        <v>36</v>
      </c>
      <c r="Q478" s="13">
        <f>IFERROR(VLOOKUP($A478,'Datos de Fieldeo'!$A:$G,MATCH(Q$1,'Datos de Fieldeo'!$A$1:$G$1,0),0),0)</f>
        <v>12</v>
      </c>
      <c r="R478" s="13">
        <f>IFERROR(VLOOKUP($A478,'Datos de Fieldeo'!$A:$G,MATCH(R$1,'Datos de Fieldeo'!$A$1:$G$1,0),0),0)</f>
        <v>2</v>
      </c>
      <c r="S478" s="13">
        <f>IFERROR(VLOOKUP($A478,'Datos de Fieldeo'!$A:$G,MATCH(S$1,'Datos de Fieldeo'!$A$1:$G$1,0),0),0)</f>
        <v>4</v>
      </c>
    </row>
    <row r="479" spans="1:19" x14ac:dyDescent="0.25">
      <c r="A479" s="13" t="str">
        <f t="shared" si="7"/>
        <v>ishiktr012010</v>
      </c>
      <c r="B479" s="16" t="s">
        <v>638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>
        <f>IFERROR(VLOOKUP($A479,'Datos de Fieldeo'!$A:$G,MATCH(P$1,'Datos de Fieldeo'!$A$1:$G$1,0),0),0)</f>
        <v>263</v>
      </c>
      <c r="Q479" s="13">
        <f>IFERROR(VLOOKUP($A479,'Datos de Fieldeo'!$A:$G,MATCH(Q$1,'Datos de Fieldeo'!$A$1:$G$1,0),0),0)</f>
        <v>22</v>
      </c>
      <c r="R479" s="13">
        <f>IFERROR(VLOOKUP($A479,'Datos de Fieldeo'!$A:$G,MATCH(R$1,'Datos de Fieldeo'!$A$1:$G$1,0),0),0)</f>
        <v>0</v>
      </c>
      <c r="S479" s="13">
        <f>IFERROR(VLOOKUP($A479,'Datos de Fieldeo'!$A:$G,MATCH(S$1,'Datos de Fieldeo'!$A$1:$G$1,0),0),0)</f>
        <v>22</v>
      </c>
    </row>
    <row r="480" spans="1:19" x14ac:dyDescent="0.25">
      <c r="A480" s="13" t="str">
        <f t="shared" si="7"/>
        <v>izturce012010</v>
      </c>
      <c r="B480" s="16" t="s">
        <v>228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>
        <f>IFERROR(VLOOKUP($A480,'Datos de Fieldeo'!$A:$G,MATCH(P$1,'Datos de Fieldeo'!$A$1:$G$1,0),0),0)</f>
        <v>212</v>
      </c>
      <c r="Q480" s="13">
        <f>IFERROR(VLOOKUP($A480,'Datos de Fieldeo'!$A:$G,MATCH(Q$1,'Datos de Fieldeo'!$A$1:$G$1,0),0),0)</f>
        <v>382</v>
      </c>
      <c r="R480" s="13">
        <f>IFERROR(VLOOKUP($A480,'Datos de Fieldeo'!$A:$G,MATCH(R$1,'Datos de Fieldeo'!$A$1:$G$1,0),0),0)</f>
        <v>9</v>
      </c>
      <c r="S480" s="13">
        <f>IFERROR(VLOOKUP($A480,'Datos de Fieldeo'!$A:$G,MATCH(S$1,'Datos de Fieldeo'!$A$1:$G$1,0),0),0)</f>
        <v>78</v>
      </c>
    </row>
    <row r="481" spans="1:19" x14ac:dyDescent="0.25">
      <c r="A481" s="13" t="str">
        <f t="shared" si="7"/>
        <v>izturma012010</v>
      </c>
      <c r="B481" s="16" t="s">
        <v>439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>
        <f>IFERROR(VLOOKUP($A481,'Datos de Fieldeo'!$A:$G,MATCH(P$1,'Datos de Fieldeo'!$A$1:$G$1,0),0),0)</f>
        <v>49</v>
      </c>
      <c r="Q481" s="13">
        <f>IFERROR(VLOOKUP($A481,'Datos de Fieldeo'!$A:$G,MATCH(Q$1,'Datos de Fieldeo'!$A$1:$G$1,0),0),0)</f>
        <v>123</v>
      </c>
      <c r="R481" s="13">
        <f>IFERROR(VLOOKUP($A481,'Datos de Fieldeo'!$A:$G,MATCH(R$1,'Datos de Fieldeo'!$A$1:$G$1,0),0),0)</f>
        <v>2</v>
      </c>
      <c r="S481" s="13">
        <f>IFERROR(VLOOKUP($A481,'Datos de Fieldeo'!$A:$G,MATCH(S$1,'Datos de Fieldeo'!$A$1:$G$1,0),0),0)</f>
        <v>16</v>
      </c>
    </row>
    <row r="482" spans="1:19" x14ac:dyDescent="0.25">
      <c r="A482" s="13" t="str">
        <f t="shared" si="7"/>
        <v>jacksau012010</v>
      </c>
      <c r="B482" s="16" t="s">
        <v>1281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>
        <f>IFERROR(VLOOKUP($A482,'Datos de Fieldeo'!$A:$G,MATCH(P$1,'Datos de Fieldeo'!$A$1:$G$1,0),0),0)</f>
        <v>383</v>
      </c>
      <c r="Q482" s="13">
        <f>IFERROR(VLOOKUP($A482,'Datos de Fieldeo'!$A:$G,MATCH(Q$1,'Datos de Fieldeo'!$A$1:$G$1,0),0),0)</f>
        <v>9</v>
      </c>
      <c r="R482" s="13">
        <f>IFERROR(VLOOKUP($A482,'Datos de Fieldeo'!$A:$G,MATCH(R$1,'Datos de Fieldeo'!$A$1:$G$1,0),0),0)</f>
        <v>6</v>
      </c>
      <c r="S482" s="13">
        <f>IFERROR(VLOOKUP($A482,'Datos de Fieldeo'!$A:$G,MATCH(S$1,'Datos de Fieldeo'!$A$1:$G$1,0),0),0)</f>
        <v>2</v>
      </c>
    </row>
    <row r="483" spans="1:19" x14ac:dyDescent="0.25">
      <c r="A483" s="13" t="str">
        <f t="shared" si="7"/>
        <v>jacksst012010</v>
      </c>
      <c r="B483" s="16" t="s">
        <v>1088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>
        <f>IFERROR(VLOOKUP($A483,'Datos de Fieldeo'!$A:$G,MATCH(P$1,'Datos de Fieldeo'!$A$1:$G$1,0),0),0)</f>
        <v>1</v>
      </c>
      <c r="Q483" s="13">
        <f>IFERROR(VLOOKUP($A483,'Datos de Fieldeo'!$A:$G,MATCH(Q$1,'Datos de Fieldeo'!$A$1:$G$1,0),0),0)</f>
        <v>1</v>
      </c>
      <c r="R483" s="13">
        <f>IFERROR(VLOOKUP($A483,'Datos de Fieldeo'!$A:$G,MATCH(R$1,'Datos de Fieldeo'!$A$1:$G$1,0),0),0)</f>
        <v>0</v>
      </c>
      <c r="S483" s="13">
        <f>IFERROR(VLOOKUP($A483,'Datos de Fieldeo'!$A:$G,MATCH(S$1,'Datos de Fieldeo'!$A$1:$G$1,0),0),0)</f>
        <v>0</v>
      </c>
    </row>
    <row r="484" spans="1:19" x14ac:dyDescent="0.25">
      <c r="A484" s="13" t="str">
        <f t="shared" si="7"/>
        <v>jacobmi022010</v>
      </c>
      <c r="B484" s="16" t="s">
        <v>535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>
        <f>IFERROR(VLOOKUP($A484,'Datos de Fieldeo'!$A:$G,MATCH(P$1,'Datos de Fieldeo'!$A$1:$G$1,0),0),0)</f>
        <v>50</v>
      </c>
      <c r="Q484" s="13">
        <f>IFERROR(VLOOKUP($A484,'Datos de Fieldeo'!$A:$G,MATCH(Q$1,'Datos de Fieldeo'!$A$1:$G$1,0),0),0)</f>
        <v>1</v>
      </c>
      <c r="R484" s="13">
        <f>IFERROR(VLOOKUP($A484,'Datos de Fieldeo'!$A:$G,MATCH(R$1,'Datos de Fieldeo'!$A$1:$G$1,0),0),0)</f>
        <v>1</v>
      </c>
      <c r="S484" s="13">
        <f>IFERROR(VLOOKUP($A484,'Datos de Fieldeo'!$A:$G,MATCH(S$1,'Datos de Fieldeo'!$A$1:$G$1,0),0),0)</f>
        <v>3</v>
      </c>
    </row>
    <row r="485" spans="1:19" x14ac:dyDescent="0.25">
      <c r="A485" s="13" t="str">
        <f t="shared" si="7"/>
        <v>jakubch012010</v>
      </c>
      <c r="B485" s="16" t="s">
        <v>1089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>
        <f>IFERROR(VLOOKUP($A485,'Datos de Fieldeo'!$A:$G,MATCH(P$1,'Datos de Fieldeo'!$A$1:$G$1,0),0),0)</f>
        <v>0</v>
      </c>
      <c r="Q485" s="13">
        <f>IFERROR(VLOOKUP($A485,'Datos de Fieldeo'!$A:$G,MATCH(Q$1,'Datos de Fieldeo'!$A$1:$G$1,0),0),0)</f>
        <v>0</v>
      </c>
      <c r="R485" s="13">
        <f>IFERROR(VLOOKUP($A485,'Datos de Fieldeo'!$A:$G,MATCH(R$1,'Datos de Fieldeo'!$A$1:$G$1,0),0),0)</f>
        <v>0</v>
      </c>
      <c r="S485" s="13">
        <f>IFERROR(VLOOKUP($A485,'Datos de Fieldeo'!$A:$G,MATCH(S$1,'Datos de Fieldeo'!$A$1:$G$1,0),0),0)</f>
        <v>0</v>
      </c>
    </row>
    <row r="486" spans="1:19" x14ac:dyDescent="0.25">
      <c r="A486" s="13" t="str">
        <f t="shared" si="7"/>
        <v>jamesju012010</v>
      </c>
      <c r="B486" s="16" t="s">
        <v>1282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>
        <f>IFERROR(VLOOKUP($A486,'Datos de Fieldeo'!$A:$G,MATCH(P$1,'Datos de Fieldeo'!$A$1:$G$1,0),0),0)</f>
        <v>0</v>
      </c>
      <c r="Q486" s="13">
        <f>IFERROR(VLOOKUP($A486,'Datos de Fieldeo'!$A:$G,MATCH(Q$1,'Datos de Fieldeo'!$A$1:$G$1,0),0),0)</f>
        <v>0</v>
      </c>
      <c r="R486" s="13">
        <f>IFERROR(VLOOKUP($A486,'Datos de Fieldeo'!$A:$G,MATCH(R$1,'Datos de Fieldeo'!$A$1:$G$1,0),0),0)</f>
        <v>0</v>
      </c>
      <c r="S486" s="13">
        <f>IFERROR(VLOOKUP($A486,'Datos de Fieldeo'!$A:$G,MATCH(S$1,'Datos de Fieldeo'!$A$1:$G$1,0),0),0)</f>
        <v>0</v>
      </c>
    </row>
    <row r="487" spans="1:19" x14ac:dyDescent="0.25">
      <c r="A487" s="13" t="str">
        <f t="shared" si="7"/>
        <v>janispa012010</v>
      </c>
      <c r="B487" s="16" t="s">
        <v>918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>
        <f>IFERROR(VLOOKUP($A487,'Datos de Fieldeo'!$A:$G,MATCH(P$1,'Datos de Fieldeo'!$A$1:$G$1,0),0),0)</f>
        <v>100</v>
      </c>
      <c r="Q487" s="13">
        <f>IFERROR(VLOOKUP($A487,'Datos de Fieldeo'!$A:$G,MATCH(Q$1,'Datos de Fieldeo'!$A$1:$G$1,0),0),0)</f>
        <v>142</v>
      </c>
      <c r="R487" s="13">
        <f>IFERROR(VLOOKUP($A487,'Datos de Fieldeo'!$A:$G,MATCH(R$1,'Datos de Fieldeo'!$A$1:$G$1,0),0),0)</f>
        <v>4</v>
      </c>
      <c r="S487" s="13">
        <f>IFERROR(VLOOKUP($A487,'Datos de Fieldeo'!$A:$G,MATCH(S$1,'Datos de Fieldeo'!$A$1:$G$1,0),0),0)</f>
        <v>36</v>
      </c>
    </row>
    <row r="488" spans="1:19" x14ac:dyDescent="0.25">
      <c r="A488" s="13" t="str">
        <f t="shared" si="7"/>
        <v>janseke012010</v>
      </c>
      <c r="B488" s="16" t="s">
        <v>1283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>
        <f>IFERROR(VLOOKUP($A488,'Datos de Fieldeo'!$A:$G,MATCH(P$1,'Datos de Fieldeo'!$A$1:$G$1,0),0),0)</f>
        <v>1</v>
      </c>
      <c r="Q488" s="13">
        <f>IFERROR(VLOOKUP($A488,'Datos de Fieldeo'!$A:$G,MATCH(Q$1,'Datos de Fieldeo'!$A$1:$G$1,0),0),0)</f>
        <v>1</v>
      </c>
      <c r="R488" s="13">
        <f>IFERROR(VLOOKUP($A488,'Datos de Fieldeo'!$A:$G,MATCH(R$1,'Datos de Fieldeo'!$A$1:$G$1,0),0),0)</f>
        <v>0</v>
      </c>
      <c r="S488" s="13">
        <f>IFERROR(VLOOKUP($A488,'Datos de Fieldeo'!$A:$G,MATCH(S$1,'Datos de Fieldeo'!$A$1:$G$1,0),0),0)</f>
        <v>0</v>
      </c>
    </row>
    <row r="489" spans="1:19" x14ac:dyDescent="0.25">
      <c r="A489" s="13" t="str">
        <f t="shared" si="7"/>
        <v>janssca012010</v>
      </c>
      <c r="B489" s="16" t="s">
        <v>639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>
        <f>IFERROR(VLOOKUP($A489,'Datos de Fieldeo'!$A:$G,MATCH(P$1,'Datos de Fieldeo'!$A$1:$G$1,0),0),0)</f>
        <v>12</v>
      </c>
      <c r="Q489" s="13">
        <f>IFERROR(VLOOKUP($A489,'Datos de Fieldeo'!$A:$G,MATCH(Q$1,'Datos de Fieldeo'!$A$1:$G$1,0),0),0)</f>
        <v>4</v>
      </c>
      <c r="R489" s="13">
        <f>IFERROR(VLOOKUP($A489,'Datos de Fieldeo'!$A:$G,MATCH(R$1,'Datos de Fieldeo'!$A$1:$G$1,0),0),0)</f>
        <v>0</v>
      </c>
      <c r="S489" s="13">
        <f>IFERROR(VLOOKUP($A489,'Datos de Fieldeo'!$A:$G,MATCH(S$1,'Datos de Fieldeo'!$A$1:$G$1,0),0),0)</f>
        <v>0</v>
      </c>
    </row>
    <row r="490" spans="1:19" x14ac:dyDescent="0.25">
      <c r="A490" s="13" t="str">
        <f t="shared" si="7"/>
        <v>jaramja012010</v>
      </c>
      <c r="B490" s="16" t="s">
        <v>1090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>
        <f>IFERROR(VLOOKUP($A490,'Datos de Fieldeo'!$A:$G,MATCH(P$1,'Datos de Fieldeo'!$A$1:$G$1,0),0),0)</f>
        <v>170</v>
      </c>
      <c r="Q490" s="13">
        <f>IFERROR(VLOOKUP($A490,'Datos de Fieldeo'!$A:$G,MATCH(Q$1,'Datos de Fieldeo'!$A$1:$G$1,0),0),0)</f>
        <v>12</v>
      </c>
      <c r="R490" s="13">
        <f>IFERROR(VLOOKUP($A490,'Datos de Fieldeo'!$A:$G,MATCH(R$1,'Datos de Fieldeo'!$A$1:$G$1,0),0),0)</f>
        <v>3</v>
      </c>
      <c r="S490" s="13">
        <f>IFERROR(VLOOKUP($A490,'Datos de Fieldeo'!$A:$G,MATCH(S$1,'Datos de Fieldeo'!$A$1:$G$1,0),0),0)</f>
        <v>2</v>
      </c>
    </row>
    <row r="491" spans="1:19" x14ac:dyDescent="0.25">
      <c r="A491" s="13" t="str">
        <f t="shared" si="7"/>
        <v>jasojo012010</v>
      </c>
      <c r="B491" s="16" t="s">
        <v>919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>
        <f>IFERROR(VLOOKUP($A491,'Datos de Fieldeo'!$A:$G,MATCH(P$1,'Datos de Fieldeo'!$A$1:$G$1,0),0),0)</f>
        <v>615</v>
      </c>
      <c r="Q491" s="13">
        <f>IFERROR(VLOOKUP($A491,'Datos de Fieldeo'!$A:$G,MATCH(Q$1,'Datos de Fieldeo'!$A$1:$G$1,0),0),0)</f>
        <v>30</v>
      </c>
      <c r="R491" s="13">
        <f>IFERROR(VLOOKUP($A491,'Datos de Fieldeo'!$A:$G,MATCH(R$1,'Datos de Fieldeo'!$A$1:$G$1,0),0),0)</f>
        <v>5</v>
      </c>
      <c r="S491" s="13">
        <f>IFERROR(VLOOKUP($A491,'Datos de Fieldeo'!$A:$G,MATCH(S$1,'Datos de Fieldeo'!$A$1:$G$1,0),0),0)</f>
        <v>5</v>
      </c>
    </row>
    <row r="492" spans="1:19" x14ac:dyDescent="0.25">
      <c r="A492" s="13" t="str">
        <f t="shared" si="7"/>
        <v>jayjo022010</v>
      </c>
      <c r="B492" s="16" t="s">
        <v>1284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>
        <f>IFERROR(VLOOKUP($A492,'Datos de Fieldeo'!$A:$G,MATCH(P$1,'Datos de Fieldeo'!$A$1:$G$1,0),0),0)</f>
        <v>137</v>
      </c>
      <c r="Q492" s="13">
        <f>IFERROR(VLOOKUP($A492,'Datos de Fieldeo'!$A:$G,MATCH(Q$1,'Datos de Fieldeo'!$A$1:$G$1,0),0),0)</f>
        <v>5</v>
      </c>
      <c r="R492" s="13">
        <f>IFERROR(VLOOKUP($A492,'Datos de Fieldeo'!$A:$G,MATCH(R$1,'Datos de Fieldeo'!$A$1:$G$1,0),0),0)</f>
        <v>1</v>
      </c>
      <c r="S492" s="13">
        <f>IFERROR(VLOOKUP($A492,'Datos de Fieldeo'!$A:$G,MATCH(S$1,'Datos de Fieldeo'!$A$1:$G$1,0),0),0)</f>
        <v>1</v>
      </c>
    </row>
    <row r="493" spans="1:19" x14ac:dyDescent="0.25">
      <c r="A493" s="13" t="str">
        <f t="shared" si="7"/>
        <v>jeffrje012010</v>
      </c>
      <c r="B493" s="16" t="s">
        <v>1285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>
        <f>IFERROR(VLOOKUP($A493,'Datos de Fieldeo'!$A:$G,MATCH(P$1,'Datos de Fieldeo'!$A$1:$G$1,0),0),0)</f>
        <v>1</v>
      </c>
      <c r="Q493" s="13">
        <f>IFERROR(VLOOKUP($A493,'Datos de Fieldeo'!$A:$G,MATCH(Q$1,'Datos de Fieldeo'!$A$1:$G$1,0),0),0)</f>
        <v>1</v>
      </c>
      <c r="R493" s="13">
        <f>IFERROR(VLOOKUP($A493,'Datos de Fieldeo'!$A:$G,MATCH(R$1,'Datos de Fieldeo'!$A$1:$G$1,0),0),0)</f>
        <v>0</v>
      </c>
      <c r="S493" s="13">
        <f>IFERROR(VLOOKUP($A493,'Datos de Fieldeo'!$A:$G,MATCH(S$1,'Datos de Fieldeo'!$A$1:$G$1,0),0),0)</f>
        <v>0</v>
      </c>
    </row>
    <row r="494" spans="1:19" x14ac:dyDescent="0.25">
      <c r="A494" s="13" t="str">
        <f t="shared" si="7"/>
        <v>jenksbo012010</v>
      </c>
      <c r="B494" s="16" t="s">
        <v>537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>
        <f>IFERROR(VLOOKUP($A494,'Datos de Fieldeo'!$A:$G,MATCH(P$1,'Datos de Fieldeo'!$A$1:$G$1,0),0),0)</f>
        <v>4</v>
      </c>
      <c r="Q494" s="13">
        <f>IFERROR(VLOOKUP($A494,'Datos de Fieldeo'!$A:$G,MATCH(Q$1,'Datos de Fieldeo'!$A$1:$G$1,0),0),0)</f>
        <v>12</v>
      </c>
      <c r="R494" s="13">
        <f>IFERROR(VLOOKUP($A494,'Datos de Fieldeo'!$A:$G,MATCH(R$1,'Datos de Fieldeo'!$A$1:$G$1,0),0),0)</f>
        <v>1</v>
      </c>
      <c r="S494" s="13">
        <f>IFERROR(VLOOKUP($A494,'Datos de Fieldeo'!$A:$G,MATCH(S$1,'Datos de Fieldeo'!$A$1:$G$1,0),0),0)</f>
        <v>1</v>
      </c>
    </row>
    <row r="495" spans="1:19" x14ac:dyDescent="0.25">
      <c r="A495" s="13" t="str">
        <f t="shared" si="7"/>
        <v>jennide012010</v>
      </c>
      <c r="B495" s="16" t="s">
        <v>1286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>
        <f>IFERROR(VLOOKUP($A495,'Datos de Fieldeo'!$A:$G,MATCH(P$1,'Datos de Fieldeo'!$A$1:$G$1,0),0),0)</f>
        <v>18</v>
      </c>
      <c r="Q495" s="13">
        <f>IFERROR(VLOOKUP($A495,'Datos de Fieldeo'!$A:$G,MATCH(Q$1,'Datos de Fieldeo'!$A$1:$G$1,0),0),0)</f>
        <v>0</v>
      </c>
      <c r="R495" s="13">
        <f>IFERROR(VLOOKUP($A495,'Datos de Fieldeo'!$A:$G,MATCH(R$1,'Datos de Fieldeo'!$A$1:$G$1,0),0),0)</f>
        <v>0</v>
      </c>
      <c r="S495" s="13">
        <f>IFERROR(VLOOKUP($A495,'Datos de Fieldeo'!$A:$G,MATCH(S$1,'Datos de Fieldeo'!$A$1:$G$1,0),0),0)</f>
        <v>0</v>
      </c>
    </row>
    <row r="496" spans="1:19" x14ac:dyDescent="0.25">
      <c r="A496" s="13" t="str">
        <f t="shared" si="7"/>
        <v>jepseke012010</v>
      </c>
      <c r="B496" s="16" t="s">
        <v>920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>
        <f>IFERROR(VLOOKUP($A496,'Datos de Fieldeo'!$A:$G,MATCH(P$1,'Datos de Fieldeo'!$A$1:$G$1,0),0),0)</f>
        <v>2</v>
      </c>
      <c r="Q496" s="13">
        <f>IFERROR(VLOOKUP($A496,'Datos de Fieldeo'!$A:$G,MATCH(Q$1,'Datos de Fieldeo'!$A$1:$G$1,0),0),0)</f>
        <v>9</v>
      </c>
      <c r="R496" s="13">
        <f>IFERROR(VLOOKUP($A496,'Datos de Fieldeo'!$A:$G,MATCH(R$1,'Datos de Fieldeo'!$A$1:$G$1,0),0),0)</f>
        <v>0</v>
      </c>
      <c r="S496" s="13">
        <f>IFERROR(VLOOKUP($A496,'Datos de Fieldeo'!$A:$G,MATCH(S$1,'Datos de Fieldeo'!$A$1:$G$1,0),0),0)</f>
        <v>0</v>
      </c>
    </row>
    <row r="497" spans="1:19" x14ac:dyDescent="0.25">
      <c r="A497" s="13" t="str">
        <f t="shared" si="7"/>
        <v>jeterde012010</v>
      </c>
      <c r="B497" s="16" t="s">
        <v>104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>
        <f>IFERROR(VLOOKUP($A497,'Datos de Fieldeo'!$A:$G,MATCH(P$1,'Datos de Fieldeo'!$A$1:$G$1,0),0),0)</f>
        <v>182</v>
      </c>
      <c r="Q497" s="13">
        <f>IFERROR(VLOOKUP($A497,'Datos de Fieldeo'!$A:$G,MATCH(Q$1,'Datos de Fieldeo'!$A$1:$G$1,0),0),0)</f>
        <v>365</v>
      </c>
      <c r="R497" s="13">
        <f>IFERROR(VLOOKUP($A497,'Datos de Fieldeo'!$A:$G,MATCH(R$1,'Datos de Fieldeo'!$A$1:$G$1,0),0),0)</f>
        <v>6</v>
      </c>
      <c r="S497" s="13">
        <f>IFERROR(VLOOKUP($A497,'Datos de Fieldeo'!$A:$G,MATCH(S$1,'Datos de Fieldeo'!$A$1:$G$1,0),0),0)</f>
        <v>94</v>
      </c>
    </row>
    <row r="498" spans="1:19" x14ac:dyDescent="0.25">
      <c r="A498" s="13" t="str">
        <f t="shared" si="7"/>
        <v>jimenub012010</v>
      </c>
      <c r="B498" s="16" t="s">
        <v>641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>
        <f>IFERROR(VLOOKUP($A498,'Datos de Fieldeo'!$A:$G,MATCH(P$1,'Datos de Fieldeo'!$A$1:$G$1,0),0),0)</f>
        <v>10</v>
      </c>
      <c r="Q498" s="13">
        <f>IFERROR(VLOOKUP($A498,'Datos de Fieldeo'!$A:$G,MATCH(Q$1,'Datos de Fieldeo'!$A$1:$G$1,0),0),0)</f>
        <v>26</v>
      </c>
      <c r="R498" s="13">
        <f>IFERROR(VLOOKUP($A498,'Datos de Fieldeo'!$A:$G,MATCH(R$1,'Datos de Fieldeo'!$A$1:$G$1,0),0),0)</f>
        <v>1</v>
      </c>
      <c r="S498" s="13">
        <f>IFERROR(VLOOKUP($A498,'Datos de Fieldeo'!$A:$G,MATCH(S$1,'Datos de Fieldeo'!$A$1:$G$1,0),0),0)</f>
        <v>3</v>
      </c>
    </row>
    <row r="499" spans="1:19" x14ac:dyDescent="0.25">
      <c r="A499" s="13" t="str">
        <f t="shared" si="7"/>
        <v>joaquwa012010</v>
      </c>
      <c r="B499" s="16" t="s">
        <v>1091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>
        <f>IFERROR(VLOOKUP($A499,'Datos de Fieldeo'!$A:$G,MATCH(P$1,'Datos de Fieldeo'!$A$1:$G$1,0),0),0)</f>
        <v>0</v>
      </c>
      <c r="Q499" s="13">
        <f>IFERROR(VLOOKUP($A499,'Datos de Fieldeo'!$A:$G,MATCH(Q$1,'Datos de Fieldeo'!$A$1:$G$1,0),0),0)</f>
        <v>1</v>
      </c>
      <c r="R499" s="13">
        <f>IFERROR(VLOOKUP($A499,'Datos de Fieldeo'!$A:$G,MATCH(R$1,'Datos de Fieldeo'!$A$1:$G$1,0),0),0)</f>
        <v>0</v>
      </c>
      <c r="S499" s="13">
        <f>IFERROR(VLOOKUP($A499,'Datos de Fieldeo'!$A:$G,MATCH(S$1,'Datos de Fieldeo'!$A$1:$G$1,0),0),0)</f>
        <v>0</v>
      </c>
    </row>
    <row r="500" spans="1:19" x14ac:dyDescent="0.25">
      <c r="A500" s="13" t="str">
        <f t="shared" si="7"/>
        <v>johnsch052010</v>
      </c>
      <c r="B500" s="16" t="s">
        <v>1092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>
        <f>IFERROR(VLOOKUP($A500,'Datos de Fieldeo'!$A:$G,MATCH(P$1,'Datos de Fieldeo'!$A$1:$G$1,0),0),0)</f>
        <v>42</v>
      </c>
      <c r="Q500" s="13">
        <f>IFERROR(VLOOKUP($A500,'Datos de Fieldeo'!$A:$G,MATCH(Q$1,'Datos de Fieldeo'!$A$1:$G$1,0),0),0)</f>
        <v>135</v>
      </c>
      <c r="R500" s="13">
        <f>IFERROR(VLOOKUP($A500,'Datos de Fieldeo'!$A:$G,MATCH(R$1,'Datos de Fieldeo'!$A$1:$G$1,0),0),0)</f>
        <v>18</v>
      </c>
      <c r="S500" s="13">
        <f>IFERROR(VLOOKUP($A500,'Datos de Fieldeo'!$A:$G,MATCH(S$1,'Datos de Fieldeo'!$A$1:$G$1,0),0),0)</f>
        <v>13</v>
      </c>
    </row>
    <row r="501" spans="1:19" x14ac:dyDescent="0.25">
      <c r="A501" s="13" t="str">
        <f t="shared" si="7"/>
        <v>johnsda062010</v>
      </c>
      <c r="B501" s="16" t="s">
        <v>538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>
        <f>IFERROR(VLOOKUP($A501,'Datos de Fieldeo'!$A:$G,MATCH(P$1,'Datos de Fieldeo'!$A$1:$G$1,0),0),0)</f>
        <v>88</v>
      </c>
      <c r="Q501" s="13">
        <f>IFERROR(VLOOKUP($A501,'Datos de Fieldeo'!$A:$G,MATCH(Q$1,'Datos de Fieldeo'!$A$1:$G$1,0),0),0)</f>
        <v>9</v>
      </c>
      <c r="R501" s="13">
        <f>IFERROR(VLOOKUP($A501,'Datos de Fieldeo'!$A:$G,MATCH(R$1,'Datos de Fieldeo'!$A$1:$G$1,0),0),0)</f>
        <v>2</v>
      </c>
      <c r="S501" s="13">
        <f>IFERROR(VLOOKUP($A501,'Datos de Fieldeo'!$A:$G,MATCH(S$1,'Datos de Fieldeo'!$A$1:$G$1,0),0),0)</f>
        <v>11</v>
      </c>
    </row>
    <row r="502" spans="1:19" x14ac:dyDescent="0.25">
      <c r="A502" s="13" t="str">
        <f t="shared" si="7"/>
        <v>johnsji042010</v>
      </c>
      <c r="B502" s="16" t="s">
        <v>642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>
        <f>IFERROR(VLOOKUP($A502,'Datos de Fieldeo'!$A:$G,MATCH(P$1,'Datos de Fieldeo'!$A$1:$G$1,0),0),0)</f>
        <v>2</v>
      </c>
      <c r="Q502" s="13">
        <f>IFERROR(VLOOKUP($A502,'Datos de Fieldeo'!$A:$G,MATCH(Q$1,'Datos de Fieldeo'!$A$1:$G$1,0),0),0)</f>
        <v>3</v>
      </c>
      <c r="R502" s="13">
        <f>IFERROR(VLOOKUP($A502,'Datos de Fieldeo'!$A:$G,MATCH(R$1,'Datos de Fieldeo'!$A$1:$G$1,0),0),0)</f>
        <v>0</v>
      </c>
      <c r="S502" s="13">
        <f>IFERROR(VLOOKUP($A502,'Datos de Fieldeo'!$A:$G,MATCH(S$1,'Datos de Fieldeo'!$A$1:$G$1,0),0),0)</f>
        <v>0</v>
      </c>
    </row>
    <row r="503" spans="1:19" x14ac:dyDescent="0.25">
      <c r="A503" s="13" t="str">
        <f t="shared" si="7"/>
        <v>johnsjo092010</v>
      </c>
      <c r="B503" s="16" t="s">
        <v>539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>
        <f>IFERROR(VLOOKUP($A503,'Datos de Fieldeo'!$A:$G,MATCH(P$1,'Datos de Fieldeo'!$A$1:$G$1,0),0),0)</f>
        <v>19</v>
      </c>
      <c r="Q503" s="13">
        <f>IFERROR(VLOOKUP($A503,'Datos de Fieldeo'!$A:$G,MATCH(Q$1,'Datos de Fieldeo'!$A$1:$G$1,0),0),0)</f>
        <v>17</v>
      </c>
      <c r="R503" s="13">
        <f>IFERROR(VLOOKUP($A503,'Datos de Fieldeo'!$A:$G,MATCH(R$1,'Datos de Fieldeo'!$A$1:$G$1,0),0),0)</f>
        <v>3</v>
      </c>
      <c r="S503" s="13">
        <f>IFERROR(VLOOKUP($A503,'Datos de Fieldeo'!$A:$G,MATCH(S$1,'Datos de Fieldeo'!$A$1:$G$1,0),0),0)</f>
        <v>2</v>
      </c>
    </row>
    <row r="504" spans="1:19" x14ac:dyDescent="0.25">
      <c r="A504" s="13" t="str">
        <f t="shared" si="7"/>
        <v>johnske052010</v>
      </c>
      <c r="B504" s="16" t="s">
        <v>540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>
        <f>IFERROR(VLOOKUP($A504,'Datos de Fieldeo'!$A:$G,MATCH(P$1,'Datos de Fieldeo'!$A$1:$G$1,0),0),0)</f>
        <v>267</v>
      </c>
      <c r="Q504" s="13">
        <f>IFERROR(VLOOKUP($A504,'Datos de Fieldeo'!$A:$G,MATCH(Q$1,'Datos de Fieldeo'!$A$1:$G$1,0),0),0)</f>
        <v>402</v>
      </c>
      <c r="R504" s="13">
        <f>IFERROR(VLOOKUP($A504,'Datos de Fieldeo'!$A:$G,MATCH(R$1,'Datos de Fieldeo'!$A$1:$G$1,0),0),0)</f>
        <v>8</v>
      </c>
      <c r="S504" s="13">
        <f>IFERROR(VLOOKUP($A504,'Datos de Fieldeo'!$A:$G,MATCH(S$1,'Datos de Fieldeo'!$A$1:$G$1,0),0),0)</f>
        <v>106</v>
      </c>
    </row>
    <row r="505" spans="1:19" x14ac:dyDescent="0.25">
      <c r="A505" s="13" t="str">
        <f t="shared" si="7"/>
        <v>johnsni012010</v>
      </c>
      <c r="B505" s="16" t="s">
        <v>229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>
        <f>IFERROR(VLOOKUP($A505,'Datos de Fieldeo'!$A:$G,MATCH(P$1,'Datos de Fieldeo'!$A$1:$G$1,0),0),0)</f>
        <v>18</v>
      </c>
      <c r="Q505" s="13">
        <f>IFERROR(VLOOKUP($A505,'Datos de Fieldeo'!$A:$G,MATCH(Q$1,'Datos de Fieldeo'!$A$1:$G$1,0),0),0)</f>
        <v>0</v>
      </c>
      <c r="R505" s="13">
        <f>IFERROR(VLOOKUP($A505,'Datos de Fieldeo'!$A:$G,MATCH(R$1,'Datos de Fieldeo'!$A$1:$G$1,0),0),0)</f>
        <v>0</v>
      </c>
      <c r="S505" s="13">
        <f>IFERROR(VLOOKUP($A505,'Datos de Fieldeo'!$A:$G,MATCH(S$1,'Datos de Fieldeo'!$A$1:$G$1,0),0),0)</f>
        <v>1</v>
      </c>
    </row>
    <row r="506" spans="1:19" x14ac:dyDescent="0.25">
      <c r="A506" s="13" t="str">
        <f t="shared" si="7"/>
        <v>johnsre022010</v>
      </c>
      <c r="B506" s="16" t="s">
        <v>361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>
        <f>IFERROR(VLOOKUP($A506,'Datos de Fieldeo'!$A:$G,MATCH(P$1,'Datos de Fieldeo'!$A$1:$G$1,0),0),0)</f>
        <v>100</v>
      </c>
      <c r="Q506" s="13">
        <f>IFERROR(VLOOKUP($A506,'Datos de Fieldeo'!$A:$G,MATCH(Q$1,'Datos de Fieldeo'!$A$1:$G$1,0),0),0)</f>
        <v>0</v>
      </c>
      <c r="R506" s="13">
        <f>IFERROR(VLOOKUP($A506,'Datos de Fieldeo'!$A:$G,MATCH(R$1,'Datos de Fieldeo'!$A$1:$G$1,0),0),0)</f>
        <v>0</v>
      </c>
      <c r="S506" s="13">
        <f>IFERROR(VLOOKUP($A506,'Datos de Fieldeo'!$A:$G,MATCH(S$1,'Datos de Fieldeo'!$A$1:$G$1,0),0),0)</f>
        <v>0</v>
      </c>
    </row>
    <row r="507" spans="1:19" x14ac:dyDescent="0.25">
      <c r="A507" s="13" t="str">
        <f t="shared" si="7"/>
        <v>johnsro072010</v>
      </c>
      <c r="B507" s="16" t="s">
        <v>783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>
        <f>IFERROR(VLOOKUP($A507,'Datos de Fieldeo'!$A:$G,MATCH(P$1,'Datos de Fieldeo'!$A$1:$G$1,0),0),0)</f>
        <v>347</v>
      </c>
      <c r="Q507" s="13">
        <f>IFERROR(VLOOKUP($A507,'Datos de Fieldeo'!$A:$G,MATCH(Q$1,'Datos de Fieldeo'!$A$1:$G$1,0),0),0)</f>
        <v>35</v>
      </c>
      <c r="R507" s="13">
        <f>IFERROR(VLOOKUP($A507,'Datos de Fieldeo'!$A:$G,MATCH(R$1,'Datos de Fieldeo'!$A$1:$G$1,0),0),0)</f>
        <v>4</v>
      </c>
      <c r="S507" s="13">
        <f>IFERROR(VLOOKUP($A507,'Datos de Fieldeo'!$A:$G,MATCH(S$1,'Datos de Fieldeo'!$A$1:$G$1,0),0),0)</f>
        <v>5</v>
      </c>
    </row>
    <row r="508" spans="1:19" x14ac:dyDescent="0.25">
      <c r="A508" s="13" t="str">
        <f t="shared" si="7"/>
        <v>jonesad012010</v>
      </c>
      <c r="B508" s="16" t="s">
        <v>643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>
        <f>IFERROR(VLOOKUP($A508,'Datos de Fieldeo'!$A:$G,MATCH(P$1,'Datos de Fieldeo'!$A$1:$G$1,0),0),0)</f>
        <v>422</v>
      </c>
      <c r="Q508" s="13">
        <f>IFERROR(VLOOKUP($A508,'Datos de Fieldeo'!$A:$G,MATCH(Q$1,'Datos de Fieldeo'!$A$1:$G$1,0),0),0)</f>
        <v>12</v>
      </c>
      <c r="R508" s="13">
        <f>IFERROR(VLOOKUP($A508,'Datos de Fieldeo'!$A:$G,MATCH(R$1,'Datos de Fieldeo'!$A$1:$G$1,0),0),0)</f>
        <v>7</v>
      </c>
      <c r="S508" s="13">
        <f>IFERROR(VLOOKUP($A508,'Datos de Fieldeo'!$A:$G,MATCH(S$1,'Datos de Fieldeo'!$A$1:$G$1,0),0),0)</f>
        <v>6</v>
      </c>
    </row>
    <row r="509" spans="1:19" x14ac:dyDescent="0.25">
      <c r="A509" s="13" t="str">
        <f t="shared" si="7"/>
        <v>jonesan012010</v>
      </c>
      <c r="B509" s="16" t="s">
        <v>105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>
        <f>IFERROR(VLOOKUP($A509,'Datos de Fieldeo'!$A:$G,MATCH(P$1,'Datos de Fieldeo'!$A$1:$G$1,0),0),0)</f>
        <v>136</v>
      </c>
      <c r="Q509" s="13">
        <f>IFERROR(VLOOKUP($A509,'Datos de Fieldeo'!$A:$G,MATCH(Q$1,'Datos de Fieldeo'!$A$1:$G$1,0),0),0)</f>
        <v>8</v>
      </c>
      <c r="R509" s="13">
        <f>IFERROR(VLOOKUP($A509,'Datos de Fieldeo'!$A:$G,MATCH(R$1,'Datos de Fieldeo'!$A$1:$G$1,0),0),0)</f>
        <v>3</v>
      </c>
      <c r="S509" s="13">
        <f>IFERROR(VLOOKUP($A509,'Datos de Fieldeo'!$A:$G,MATCH(S$1,'Datos de Fieldeo'!$A$1:$G$1,0),0),0)</f>
        <v>2</v>
      </c>
    </row>
    <row r="510" spans="1:19" x14ac:dyDescent="0.25">
      <c r="A510" s="13" t="str">
        <f t="shared" si="7"/>
        <v>jonesch062010</v>
      </c>
      <c r="B510" s="16" t="s">
        <v>106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>
        <f>IFERROR(VLOOKUP($A510,'Datos de Fieldeo'!$A:$G,MATCH(P$1,'Datos de Fieldeo'!$A$1:$G$1,0),0),0)</f>
        <v>40</v>
      </c>
      <c r="Q510" s="13">
        <f>IFERROR(VLOOKUP($A510,'Datos de Fieldeo'!$A:$G,MATCH(Q$1,'Datos de Fieldeo'!$A$1:$G$1,0),0),0)</f>
        <v>159</v>
      </c>
      <c r="R510" s="13">
        <f>IFERROR(VLOOKUP($A510,'Datos de Fieldeo'!$A:$G,MATCH(R$1,'Datos de Fieldeo'!$A$1:$G$1,0),0),0)</f>
        <v>10</v>
      </c>
      <c r="S510" s="13">
        <f>IFERROR(VLOOKUP($A510,'Datos de Fieldeo'!$A:$G,MATCH(S$1,'Datos de Fieldeo'!$A$1:$G$1,0),0),0)</f>
        <v>10</v>
      </c>
    </row>
    <row r="511" spans="1:19" x14ac:dyDescent="0.25">
      <c r="A511" s="13" t="str">
        <f t="shared" si="7"/>
        <v>jonesga022010</v>
      </c>
      <c r="B511" s="16" t="s">
        <v>784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>
        <f>IFERROR(VLOOKUP($A511,'Datos de Fieldeo'!$A:$G,MATCH(P$1,'Datos de Fieldeo'!$A$1:$G$1,0),0),0)</f>
        <v>994</v>
      </c>
      <c r="Q511" s="13">
        <f>IFERROR(VLOOKUP($A511,'Datos de Fieldeo'!$A:$G,MATCH(Q$1,'Datos de Fieldeo'!$A$1:$G$1,0),0),0)</f>
        <v>92</v>
      </c>
      <c r="R511" s="13">
        <f>IFERROR(VLOOKUP($A511,'Datos de Fieldeo'!$A:$G,MATCH(R$1,'Datos de Fieldeo'!$A$1:$G$1,0),0),0)</f>
        <v>12</v>
      </c>
      <c r="S511" s="13">
        <f>IFERROR(VLOOKUP($A511,'Datos de Fieldeo'!$A:$G,MATCH(S$1,'Datos de Fieldeo'!$A$1:$G$1,0),0),0)</f>
        <v>70</v>
      </c>
    </row>
    <row r="512" spans="1:19" x14ac:dyDescent="0.25">
      <c r="A512" s="13" t="str">
        <f t="shared" si="7"/>
        <v>joneshu012010</v>
      </c>
      <c r="B512" s="16" t="s">
        <v>1093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>
        <f>IFERROR(VLOOKUP($A512,'Datos de Fieldeo'!$A:$G,MATCH(P$1,'Datos de Fieldeo'!$A$1:$G$1,0),0),0)</f>
        <v>0</v>
      </c>
      <c r="Q512" s="13">
        <f>IFERROR(VLOOKUP($A512,'Datos de Fieldeo'!$A:$G,MATCH(Q$1,'Datos de Fieldeo'!$A$1:$G$1,0),0),0)</f>
        <v>0</v>
      </c>
      <c r="R512" s="13">
        <f>IFERROR(VLOOKUP($A512,'Datos de Fieldeo'!$A:$G,MATCH(R$1,'Datos de Fieldeo'!$A$1:$G$1,0),0),0)</f>
        <v>0</v>
      </c>
      <c r="S512" s="13">
        <f>IFERROR(VLOOKUP($A512,'Datos de Fieldeo'!$A:$G,MATCH(S$1,'Datos de Fieldeo'!$A$1:$G$1,0),0),0)</f>
        <v>0</v>
      </c>
    </row>
    <row r="513" spans="1:19" x14ac:dyDescent="0.25">
      <c r="A513" s="13" t="str">
        <f t="shared" si="7"/>
        <v>joycema012010</v>
      </c>
      <c r="B513" s="16" t="s">
        <v>922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>
        <f>IFERROR(VLOOKUP($A513,'Datos de Fieldeo'!$A:$G,MATCH(P$1,'Datos de Fieldeo'!$A$1:$G$1,0),0),0)</f>
        <v>115</v>
      </c>
      <c r="Q513" s="13">
        <f>IFERROR(VLOOKUP($A513,'Datos de Fieldeo'!$A:$G,MATCH(Q$1,'Datos de Fieldeo'!$A$1:$G$1,0),0),0)</f>
        <v>4</v>
      </c>
      <c r="R513" s="13">
        <f>IFERROR(VLOOKUP($A513,'Datos de Fieldeo'!$A:$G,MATCH(R$1,'Datos de Fieldeo'!$A$1:$G$1,0),0),0)</f>
        <v>3</v>
      </c>
      <c r="S513" s="13">
        <f>IFERROR(VLOOKUP($A513,'Datos de Fieldeo'!$A:$G,MATCH(S$1,'Datos de Fieldeo'!$A$1:$G$1,0),0),0)</f>
        <v>0</v>
      </c>
    </row>
    <row r="514" spans="1:19" x14ac:dyDescent="0.25">
      <c r="A514" s="13" t="str">
        <f t="shared" si="7"/>
        <v>jurrjja012010</v>
      </c>
      <c r="B514" s="16" t="s">
        <v>785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>
        <f>IFERROR(VLOOKUP($A514,'Datos de Fieldeo'!$A:$G,MATCH(P$1,'Datos de Fieldeo'!$A$1:$G$1,0),0),0)</f>
        <v>5</v>
      </c>
      <c r="Q514" s="13">
        <f>IFERROR(VLOOKUP($A514,'Datos de Fieldeo'!$A:$G,MATCH(Q$1,'Datos de Fieldeo'!$A$1:$G$1,0),0),0)</f>
        <v>22</v>
      </c>
      <c r="R514" s="13">
        <f>IFERROR(VLOOKUP($A514,'Datos de Fieldeo'!$A:$G,MATCH(R$1,'Datos de Fieldeo'!$A$1:$G$1,0),0),0)</f>
        <v>1</v>
      </c>
      <c r="S514" s="13">
        <f>IFERROR(VLOOKUP($A514,'Datos de Fieldeo'!$A:$G,MATCH(S$1,'Datos de Fieldeo'!$A$1:$G$1,0),0),0)</f>
        <v>0</v>
      </c>
    </row>
    <row r="515" spans="1:19" x14ac:dyDescent="0.25">
      <c r="A515" s="13" t="str">
        <f t="shared" ref="A515:A578" si="8">B515&amp;C515</f>
        <v>kaaihki012010</v>
      </c>
      <c r="B515" s="16" t="s">
        <v>923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>
        <f>IFERROR(VLOOKUP($A515,'Datos de Fieldeo'!$A:$G,MATCH(P$1,'Datos de Fieldeo'!$A$1:$G$1,0),0),0)</f>
        <v>277</v>
      </c>
      <c r="Q515" s="13">
        <f>IFERROR(VLOOKUP($A515,'Datos de Fieldeo'!$A:$G,MATCH(Q$1,'Datos de Fieldeo'!$A$1:$G$1,0),0),0)</f>
        <v>21</v>
      </c>
      <c r="R515" s="13">
        <f>IFERROR(VLOOKUP($A515,'Datos de Fieldeo'!$A:$G,MATCH(R$1,'Datos de Fieldeo'!$A$1:$G$1,0),0),0)</f>
        <v>2</v>
      </c>
      <c r="S515" s="13">
        <f>IFERROR(VLOOKUP($A515,'Datos de Fieldeo'!$A:$G,MATCH(S$1,'Datos de Fieldeo'!$A$1:$G$1,0),0),0)</f>
        <v>18</v>
      </c>
    </row>
    <row r="516" spans="1:19" x14ac:dyDescent="0.25">
      <c r="A516" s="13" t="str">
        <f t="shared" si="8"/>
        <v>kalisry012010</v>
      </c>
      <c r="B516" s="16" t="s">
        <v>1287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>
        <f>IFERROR(VLOOKUP($A516,'Datos de Fieldeo'!$A:$G,MATCH(P$1,'Datos de Fieldeo'!$A$1:$G$1,0),0),0)</f>
        <v>105</v>
      </c>
      <c r="Q516" s="13">
        <f>IFERROR(VLOOKUP($A516,'Datos de Fieldeo'!$A:$G,MATCH(Q$1,'Datos de Fieldeo'!$A$1:$G$1,0),0),0)</f>
        <v>3</v>
      </c>
      <c r="R516" s="13">
        <f>IFERROR(VLOOKUP($A516,'Datos de Fieldeo'!$A:$G,MATCH(R$1,'Datos de Fieldeo'!$A$1:$G$1,0),0),0)</f>
        <v>2</v>
      </c>
      <c r="S516" s="13">
        <f>IFERROR(VLOOKUP($A516,'Datos de Fieldeo'!$A:$G,MATCH(S$1,'Datos de Fieldeo'!$A$1:$G$1,0),0),0)</f>
        <v>1</v>
      </c>
    </row>
    <row r="517" spans="1:19" x14ac:dyDescent="0.25">
      <c r="A517" s="13" t="str">
        <f t="shared" si="8"/>
        <v>kaplega012010</v>
      </c>
      <c r="B517" s="16" t="s">
        <v>107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>
        <f>IFERROR(VLOOKUP($A517,'Datos de Fieldeo'!$A:$G,MATCH(P$1,'Datos de Fieldeo'!$A$1:$G$1,0),0),0)</f>
        <v>58</v>
      </c>
      <c r="Q517" s="13">
        <f>IFERROR(VLOOKUP($A517,'Datos de Fieldeo'!$A:$G,MATCH(Q$1,'Datos de Fieldeo'!$A$1:$G$1,0),0),0)</f>
        <v>1</v>
      </c>
      <c r="R517" s="13">
        <f>IFERROR(VLOOKUP($A517,'Datos de Fieldeo'!$A:$G,MATCH(R$1,'Datos de Fieldeo'!$A$1:$G$1,0),0),0)</f>
        <v>0</v>
      </c>
      <c r="S517" s="13">
        <f>IFERROR(VLOOKUP($A517,'Datos de Fieldeo'!$A:$G,MATCH(S$1,'Datos de Fieldeo'!$A$1:$G$1,0),0),0)</f>
        <v>0</v>
      </c>
    </row>
    <row r="518" spans="1:19" x14ac:dyDescent="0.25">
      <c r="A518" s="13" t="str">
        <f t="shared" si="8"/>
        <v>karstje012010</v>
      </c>
      <c r="B518" s="16" t="s">
        <v>644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>
        <f>IFERROR(VLOOKUP($A518,'Datos de Fieldeo'!$A:$G,MATCH(P$1,'Datos de Fieldeo'!$A$1:$G$1,0),0),0)</f>
        <v>12</v>
      </c>
      <c r="Q518" s="13">
        <f>IFERROR(VLOOKUP($A518,'Datos de Fieldeo'!$A:$G,MATCH(Q$1,'Datos de Fieldeo'!$A$1:$G$1,0),0),0)</f>
        <v>15</v>
      </c>
      <c r="R518" s="13">
        <f>IFERROR(VLOOKUP($A518,'Datos de Fieldeo'!$A:$G,MATCH(R$1,'Datos de Fieldeo'!$A$1:$G$1,0),0),0)</f>
        <v>0</v>
      </c>
      <c r="S518" s="13">
        <f>IFERROR(VLOOKUP($A518,'Datos de Fieldeo'!$A:$G,MATCH(S$1,'Datos de Fieldeo'!$A$1:$G$1,0),0),0)</f>
        <v>1</v>
      </c>
    </row>
    <row r="519" spans="1:19" x14ac:dyDescent="0.25">
      <c r="A519" s="13" t="str">
        <f t="shared" si="8"/>
        <v>kawakke012010</v>
      </c>
      <c r="B519" s="16" t="s">
        <v>1094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>
        <f>IFERROR(VLOOKUP($A519,'Datos de Fieldeo'!$A:$G,MATCH(P$1,'Datos de Fieldeo'!$A$1:$G$1,0),0),0)</f>
        <v>2</v>
      </c>
      <c r="Q519" s="13">
        <f>IFERROR(VLOOKUP($A519,'Datos de Fieldeo'!$A:$G,MATCH(Q$1,'Datos de Fieldeo'!$A$1:$G$1,0),0),0)</f>
        <v>11</v>
      </c>
      <c r="R519" s="13">
        <f>IFERROR(VLOOKUP($A519,'Datos de Fieldeo'!$A:$G,MATCH(R$1,'Datos de Fieldeo'!$A$1:$G$1,0),0),0)</f>
        <v>3</v>
      </c>
      <c r="S519" s="13">
        <f>IFERROR(VLOOKUP($A519,'Datos de Fieldeo'!$A:$G,MATCH(S$1,'Datos de Fieldeo'!$A$1:$G$1,0),0),0)</f>
        <v>0</v>
      </c>
    </row>
    <row r="520" spans="1:19" x14ac:dyDescent="0.25">
      <c r="A520" s="13" t="str">
        <f t="shared" si="8"/>
        <v>kazmisc012010</v>
      </c>
      <c r="B520" s="16" t="s">
        <v>440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>
        <f>IFERROR(VLOOKUP($A520,'Datos de Fieldeo'!$A:$G,MATCH(P$1,'Datos de Fieldeo'!$A$1:$G$1,0),0),0)</f>
        <v>6</v>
      </c>
      <c r="Q520" s="13">
        <f>IFERROR(VLOOKUP($A520,'Datos de Fieldeo'!$A:$G,MATCH(Q$1,'Datos de Fieldeo'!$A$1:$G$1,0),0),0)</f>
        <v>25</v>
      </c>
      <c r="R520" s="13">
        <f>IFERROR(VLOOKUP($A520,'Datos de Fieldeo'!$A:$G,MATCH(R$1,'Datos de Fieldeo'!$A$1:$G$1,0),0),0)</f>
        <v>2</v>
      </c>
      <c r="S520" s="13">
        <f>IFERROR(VLOOKUP($A520,'Datos de Fieldeo'!$A:$G,MATCH(S$1,'Datos de Fieldeo'!$A$1:$G$1,0),0),0)</f>
        <v>0</v>
      </c>
    </row>
    <row r="521" spans="1:19" x14ac:dyDescent="0.25">
      <c r="A521" s="13" t="str">
        <f t="shared" si="8"/>
        <v>kellesh012010</v>
      </c>
      <c r="B521" s="16" t="s">
        <v>1095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>
        <f>IFERROR(VLOOKUP($A521,'Datos de Fieldeo'!$A:$G,MATCH(P$1,'Datos de Fieldeo'!$A$1:$G$1,0),0),0)</f>
        <v>2</v>
      </c>
      <c r="Q521" s="13">
        <f>IFERROR(VLOOKUP($A521,'Datos de Fieldeo'!$A:$G,MATCH(Q$1,'Datos de Fieldeo'!$A$1:$G$1,0),0),0)</f>
        <v>1</v>
      </c>
      <c r="R521" s="13">
        <f>IFERROR(VLOOKUP($A521,'Datos de Fieldeo'!$A:$G,MATCH(R$1,'Datos de Fieldeo'!$A$1:$G$1,0),0),0)</f>
        <v>0</v>
      </c>
      <c r="S521" s="13">
        <f>IFERROR(VLOOKUP($A521,'Datos de Fieldeo'!$A:$G,MATCH(S$1,'Datos de Fieldeo'!$A$1:$G$1,0),0),0)</f>
        <v>0</v>
      </c>
    </row>
    <row r="522" spans="1:19" x14ac:dyDescent="0.25">
      <c r="A522" s="13" t="str">
        <f t="shared" si="8"/>
        <v>kellydo012010</v>
      </c>
      <c r="B522" s="16" t="s">
        <v>786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>
        <f>IFERROR(VLOOKUP($A522,'Datos de Fieldeo'!$A:$G,MATCH(P$1,'Datos de Fieldeo'!$A$1:$G$1,0),0),0)</f>
        <v>241</v>
      </c>
      <c r="Q522" s="13">
        <f>IFERROR(VLOOKUP($A522,'Datos de Fieldeo'!$A:$G,MATCH(Q$1,'Datos de Fieldeo'!$A$1:$G$1,0),0),0)</f>
        <v>47</v>
      </c>
      <c r="R522" s="13">
        <f>IFERROR(VLOOKUP($A522,'Datos de Fieldeo'!$A:$G,MATCH(R$1,'Datos de Fieldeo'!$A$1:$G$1,0),0),0)</f>
        <v>5</v>
      </c>
      <c r="S522" s="13">
        <f>IFERROR(VLOOKUP($A522,'Datos de Fieldeo'!$A:$G,MATCH(S$1,'Datos de Fieldeo'!$A$1:$G$1,0),0),0)</f>
        <v>29</v>
      </c>
    </row>
    <row r="523" spans="1:19" x14ac:dyDescent="0.25">
      <c r="A523" s="13" t="str">
        <f t="shared" si="8"/>
        <v>kempma012010</v>
      </c>
      <c r="B523" s="16" t="s">
        <v>645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>
        <f>IFERROR(VLOOKUP($A523,'Datos de Fieldeo'!$A:$G,MATCH(P$1,'Datos de Fieldeo'!$A$1:$G$1,0),0),0)</f>
        <v>330</v>
      </c>
      <c r="Q523" s="13">
        <f>IFERROR(VLOOKUP($A523,'Datos de Fieldeo'!$A:$G,MATCH(Q$1,'Datos de Fieldeo'!$A$1:$G$1,0),0),0)</f>
        <v>3</v>
      </c>
      <c r="R523" s="13">
        <f>IFERROR(VLOOKUP($A523,'Datos de Fieldeo'!$A:$G,MATCH(R$1,'Datos de Fieldeo'!$A$1:$G$1,0),0),0)</f>
        <v>5</v>
      </c>
      <c r="S523" s="13">
        <f>IFERROR(VLOOKUP($A523,'Datos de Fieldeo'!$A:$G,MATCH(S$1,'Datos de Fieldeo'!$A$1:$G$1,0),0),0)</f>
        <v>2</v>
      </c>
    </row>
    <row r="524" spans="1:19" x14ac:dyDescent="0.25">
      <c r="A524" s="13" t="str">
        <f t="shared" si="8"/>
        <v>kendaja012010</v>
      </c>
      <c r="B524" s="16" t="s">
        <v>108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>
        <f>IFERROR(VLOOKUP($A524,'Datos de Fieldeo'!$A:$G,MATCH(P$1,'Datos de Fieldeo'!$A$1:$G$1,0),0),0)</f>
        <v>721</v>
      </c>
      <c r="Q524" s="13">
        <f>IFERROR(VLOOKUP($A524,'Datos de Fieldeo'!$A:$G,MATCH(Q$1,'Datos de Fieldeo'!$A$1:$G$1,0),0),0)</f>
        <v>68</v>
      </c>
      <c r="R524" s="13">
        <f>IFERROR(VLOOKUP($A524,'Datos de Fieldeo'!$A:$G,MATCH(R$1,'Datos de Fieldeo'!$A$1:$G$1,0),0),0)</f>
        <v>13</v>
      </c>
      <c r="S524" s="13">
        <f>IFERROR(VLOOKUP($A524,'Datos de Fieldeo'!$A:$G,MATCH(S$1,'Datos de Fieldeo'!$A$1:$G$1,0),0),0)</f>
        <v>11</v>
      </c>
    </row>
    <row r="525" spans="1:19" x14ac:dyDescent="0.25">
      <c r="A525" s="13" t="str">
        <f t="shared" si="8"/>
        <v>kendrho012010</v>
      </c>
      <c r="B525" s="16" t="s">
        <v>646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>
        <f>IFERROR(VLOOKUP($A525,'Datos de Fieldeo'!$A:$G,MATCH(P$1,'Datos de Fieldeo'!$A$1:$G$1,0),0),0)</f>
        <v>357</v>
      </c>
      <c r="Q525" s="13">
        <f>IFERROR(VLOOKUP($A525,'Datos de Fieldeo'!$A:$G,MATCH(Q$1,'Datos de Fieldeo'!$A$1:$G$1,0),0),0)</f>
        <v>370</v>
      </c>
      <c r="R525" s="13">
        <f>IFERROR(VLOOKUP($A525,'Datos de Fieldeo'!$A:$G,MATCH(R$1,'Datos de Fieldeo'!$A$1:$G$1,0),0),0)</f>
        <v>10</v>
      </c>
      <c r="S525" s="13">
        <f>IFERROR(VLOOKUP($A525,'Datos de Fieldeo'!$A:$G,MATCH(S$1,'Datos de Fieldeo'!$A$1:$G$1,0),0),0)</f>
        <v>79</v>
      </c>
    </row>
    <row r="526" spans="1:19" x14ac:dyDescent="0.25">
      <c r="A526" s="13" t="str">
        <f t="shared" si="8"/>
        <v>kendrky012010</v>
      </c>
      <c r="B526" s="16" t="s">
        <v>787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>
        <f>IFERROR(VLOOKUP($A526,'Datos de Fieldeo'!$A:$G,MATCH(P$1,'Datos de Fieldeo'!$A$1:$G$1,0),0),0)</f>
        <v>9</v>
      </c>
      <c r="Q526" s="13">
        <f>IFERROR(VLOOKUP($A526,'Datos de Fieldeo'!$A:$G,MATCH(Q$1,'Datos de Fieldeo'!$A$1:$G$1,0),0),0)</f>
        <v>33</v>
      </c>
      <c r="R526" s="13">
        <f>IFERROR(VLOOKUP($A526,'Datos de Fieldeo'!$A:$G,MATCH(R$1,'Datos de Fieldeo'!$A$1:$G$1,0),0),0)</f>
        <v>3</v>
      </c>
      <c r="S526" s="13">
        <f>IFERROR(VLOOKUP($A526,'Datos de Fieldeo'!$A:$G,MATCH(S$1,'Datos de Fieldeo'!$A$1:$G$1,0),0),0)</f>
        <v>3</v>
      </c>
    </row>
    <row r="527" spans="1:19" x14ac:dyDescent="0.25">
      <c r="A527" s="13" t="str">
        <f t="shared" si="8"/>
        <v>kennead012010</v>
      </c>
      <c r="B527" s="16" t="s">
        <v>109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>
        <f>IFERROR(VLOOKUP($A527,'Datos de Fieldeo'!$A:$G,MATCH(P$1,'Datos de Fieldeo'!$A$1:$G$1,0),0),0)</f>
        <v>250</v>
      </c>
      <c r="Q527" s="13">
        <f>IFERROR(VLOOKUP($A527,'Datos de Fieldeo'!$A:$G,MATCH(Q$1,'Datos de Fieldeo'!$A$1:$G$1,0),0),0)</f>
        <v>220</v>
      </c>
      <c r="R527" s="13">
        <f>IFERROR(VLOOKUP($A527,'Datos de Fieldeo'!$A:$G,MATCH(R$1,'Datos de Fieldeo'!$A$1:$G$1,0),0),0)</f>
        <v>9</v>
      </c>
      <c r="S527" s="13">
        <f>IFERROR(VLOOKUP($A527,'Datos de Fieldeo'!$A:$G,MATCH(S$1,'Datos de Fieldeo'!$A$1:$G$1,0),0),0)</f>
        <v>55</v>
      </c>
    </row>
    <row r="528" spans="1:19" x14ac:dyDescent="0.25">
      <c r="A528" s="13" t="str">
        <f t="shared" si="8"/>
        <v>kenneia012010</v>
      </c>
      <c r="B528" s="16" t="s">
        <v>788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>
        <f>IFERROR(VLOOKUP($A528,'Datos de Fieldeo'!$A:$G,MATCH(P$1,'Datos de Fieldeo'!$A$1:$G$1,0),0),0)</f>
        <v>18</v>
      </c>
      <c r="Q528" s="13">
        <f>IFERROR(VLOOKUP($A528,'Datos de Fieldeo'!$A:$G,MATCH(Q$1,'Datos de Fieldeo'!$A$1:$G$1,0),0),0)</f>
        <v>19</v>
      </c>
      <c r="R528" s="13">
        <f>IFERROR(VLOOKUP($A528,'Datos de Fieldeo'!$A:$G,MATCH(R$1,'Datos de Fieldeo'!$A$1:$G$1,0),0),0)</f>
        <v>1</v>
      </c>
      <c r="S528" s="13">
        <f>IFERROR(VLOOKUP($A528,'Datos de Fieldeo'!$A:$G,MATCH(S$1,'Datos de Fieldeo'!$A$1:$G$1,0),0),0)</f>
        <v>2</v>
      </c>
    </row>
    <row r="529" spans="1:19" x14ac:dyDescent="0.25">
      <c r="A529" s="13" t="str">
        <f t="shared" si="8"/>
        <v>keppije012010</v>
      </c>
      <c r="B529" s="16" t="s">
        <v>442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>
        <f>IFERROR(VLOOKUP($A529,'Datos de Fieldeo'!$A:$G,MATCH(P$1,'Datos de Fieldeo'!$A$1:$G$1,0),0),0)</f>
        <v>231</v>
      </c>
      <c r="Q529" s="13">
        <f>IFERROR(VLOOKUP($A529,'Datos de Fieldeo'!$A:$G,MATCH(Q$1,'Datos de Fieldeo'!$A$1:$G$1,0),0),0)</f>
        <v>370</v>
      </c>
      <c r="R529" s="13">
        <f>IFERROR(VLOOKUP($A529,'Datos de Fieldeo'!$A:$G,MATCH(R$1,'Datos de Fieldeo'!$A$1:$G$1,0),0),0)</f>
        <v>7</v>
      </c>
      <c r="S529" s="13">
        <f>IFERROR(VLOOKUP($A529,'Datos de Fieldeo'!$A:$G,MATCH(S$1,'Datos de Fieldeo'!$A$1:$G$1,0),0),0)</f>
        <v>75</v>
      </c>
    </row>
    <row r="530" spans="1:19" x14ac:dyDescent="0.25">
      <c r="A530" s="13" t="str">
        <f t="shared" si="8"/>
        <v>kershcl012010</v>
      </c>
      <c r="B530" s="16" t="s">
        <v>924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>
        <f>IFERROR(VLOOKUP($A530,'Datos de Fieldeo'!$A:$G,MATCH(P$1,'Datos de Fieldeo'!$A$1:$G$1,0),0),0)</f>
        <v>5</v>
      </c>
      <c r="Q530" s="13">
        <f>IFERROR(VLOOKUP($A530,'Datos de Fieldeo'!$A:$G,MATCH(Q$1,'Datos de Fieldeo'!$A$1:$G$1,0),0),0)</f>
        <v>30</v>
      </c>
      <c r="R530" s="13">
        <f>IFERROR(VLOOKUP($A530,'Datos de Fieldeo'!$A:$G,MATCH(R$1,'Datos de Fieldeo'!$A$1:$G$1,0),0),0)</f>
        <v>1</v>
      </c>
      <c r="S530" s="13">
        <f>IFERROR(VLOOKUP($A530,'Datos de Fieldeo'!$A:$G,MATCH(S$1,'Datos de Fieldeo'!$A$1:$G$1,0),0),0)</f>
        <v>0</v>
      </c>
    </row>
    <row r="531" spans="1:19" x14ac:dyDescent="0.25">
      <c r="A531" s="13" t="str">
        <f t="shared" si="8"/>
        <v>kilbybr012010</v>
      </c>
      <c r="B531" s="16" t="s">
        <v>1096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>
        <f>IFERROR(VLOOKUP($A531,'Datos de Fieldeo'!$A:$G,MATCH(P$1,'Datos de Fieldeo'!$A$1:$G$1,0),0),0)</f>
        <v>0</v>
      </c>
      <c r="Q531" s="13">
        <f>IFERROR(VLOOKUP($A531,'Datos de Fieldeo'!$A:$G,MATCH(Q$1,'Datos de Fieldeo'!$A$1:$G$1,0),0),0)</f>
        <v>0</v>
      </c>
      <c r="R531" s="13">
        <f>IFERROR(VLOOKUP($A531,'Datos de Fieldeo'!$A:$G,MATCH(R$1,'Datos de Fieldeo'!$A$1:$G$1,0),0),0)</f>
        <v>0</v>
      </c>
      <c r="S531" s="13">
        <f>IFERROR(VLOOKUP($A531,'Datos de Fieldeo'!$A:$G,MATCH(S$1,'Datos de Fieldeo'!$A$1:$G$1,0),0),0)</f>
        <v>0</v>
      </c>
    </row>
    <row r="532" spans="1:19" x14ac:dyDescent="0.25">
      <c r="A532" s="13" t="str">
        <f t="shared" si="8"/>
        <v>kimbrcr012010</v>
      </c>
      <c r="B532" s="16" t="s">
        <v>1288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>
        <f>IFERROR(VLOOKUP($A532,'Datos de Fieldeo'!$A:$G,MATCH(P$1,'Datos de Fieldeo'!$A$1:$G$1,0),0),0)</f>
        <v>0</v>
      </c>
      <c r="Q532" s="13">
        <f>IFERROR(VLOOKUP($A532,'Datos de Fieldeo'!$A:$G,MATCH(Q$1,'Datos de Fieldeo'!$A$1:$G$1,0),0),0)</f>
        <v>0</v>
      </c>
      <c r="R532" s="13">
        <f>IFERROR(VLOOKUP($A532,'Datos de Fieldeo'!$A:$G,MATCH(R$1,'Datos de Fieldeo'!$A$1:$G$1,0),0),0)</f>
        <v>1</v>
      </c>
      <c r="S532" s="13">
        <f>IFERROR(VLOOKUP($A532,'Datos de Fieldeo'!$A:$G,MATCH(S$1,'Datos de Fieldeo'!$A$1:$G$1,0),0),0)</f>
        <v>0</v>
      </c>
    </row>
    <row r="533" spans="1:19" x14ac:dyDescent="0.25">
      <c r="A533" s="13" t="str">
        <f t="shared" si="8"/>
        <v>kinslia012010</v>
      </c>
      <c r="B533" s="16" t="s">
        <v>648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>
        <f>IFERROR(VLOOKUP($A533,'Datos de Fieldeo'!$A:$G,MATCH(P$1,'Datos de Fieldeo'!$A$1:$G$1,0),0),0)</f>
        <v>190</v>
      </c>
      <c r="Q533" s="13">
        <f>IFERROR(VLOOKUP($A533,'Datos de Fieldeo'!$A:$G,MATCH(Q$1,'Datos de Fieldeo'!$A$1:$G$1,0),0),0)</f>
        <v>278</v>
      </c>
      <c r="R533" s="13">
        <f>IFERROR(VLOOKUP($A533,'Datos de Fieldeo'!$A:$G,MATCH(R$1,'Datos de Fieldeo'!$A$1:$G$1,0),0),0)</f>
        <v>7</v>
      </c>
      <c r="S533" s="13">
        <f>IFERROR(VLOOKUP($A533,'Datos de Fieldeo'!$A:$G,MATCH(S$1,'Datos de Fieldeo'!$A$1:$G$1,0),0),0)</f>
        <v>64</v>
      </c>
    </row>
    <row r="534" spans="1:19" x14ac:dyDescent="0.25">
      <c r="A534" s="13" t="str">
        <f t="shared" si="8"/>
        <v>kintzbr012010</v>
      </c>
      <c r="B534" s="16" t="s">
        <v>1289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>
        <f>IFERROR(VLOOKUP($A534,'Datos de Fieldeo'!$A:$G,MATCH(P$1,'Datos de Fieldeo'!$A$1:$G$1,0),0),0)</f>
        <v>0</v>
      </c>
      <c r="Q534" s="13">
        <f>IFERROR(VLOOKUP($A534,'Datos de Fieldeo'!$A:$G,MATCH(Q$1,'Datos de Fieldeo'!$A$1:$G$1,0),0),0)</f>
        <v>1</v>
      </c>
      <c r="R534" s="13">
        <f>IFERROR(VLOOKUP($A534,'Datos de Fieldeo'!$A:$G,MATCH(R$1,'Datos de Fieldeo'!$A$1:$G$1,0),0),0)</f>
        <v>0</v>
      </c>
      <c r="S534" s="13">
        <f>IFERROR(VLOOKUP($A534,'Datos de Fieldeo'!$A:$G,MATCH(S$1,'Datos de Fieldeo'!$A$1:$G$1,0),0),0)</f>
        <v>0</v>
      </c>
    </row>
    <row r="535" spans="1:19" x14ac:dyDescent="0.25">
      <c r="A535" s="13" t="str">
        <f t="shared" si="8"/>
        <v>kirkmmi012010</v>
      </c>
      <c r="B535" s="16" t="s">
        <v>1290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>
        <f>IFERROR(VLOOKUP($A535,'Datos de Fieldeo'!$A:$G,MATCH(P$1,'Datos de Fieldeo'!$A$1:$G$1,0),0),0)</f>
        <v>1</v>
      </c>
      <c r="Q535" s="13">
        <f>IFERROR(VLOOKUP($A535,'Datos de Fieldeo'!$A:$G,MATCH(Q$1,'Datos de Fieldeo'!$A$1:$G$1,0),0),0)</f>
        <v>3</v>
      </c>
      <c r="R535" s="13">
        <f>IFERROR(VLOOKUP($A535,'Datos de Fieldeo'!$A:$G,MATCH(R$1,'Datos de Fieldeo'!$A$1:$G$1,0),0),0)</f>
        <v>0</v>
      </c>
      <c r="S535" s="13">
        <f>IFERROR(VLOOKUP($A535,'Datos de Fieldeo'!$A:$G,MATCH(S$1,'Datos de Fieldeo'!$A$1:$G$1,0),0),0)</f>
        <v>0</v>
      </c>
    </row>
    <row r="536" spans="1:19" x14ac:dyDescent="0.25">
      <c r="A536" s="13" t="str">
        <f t="shared" si="8"/>
        <v>kohnmi012010</v>
      </c>
      <c r="B536" s="16" t="s">
        <v>1291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>
        <f>IFERROR(VLOOKUP($A536,'Datos de Fieldeo'!$A:$G,MATCH(P$1,'Datos de Fieldeo'!$A$1:$G$1,0),0),0)</f>
        <v>2</v>
      </c>
      <c r="Q536" s="13">
        <f>IFERROR(VLOOKUP($A536,'Datos de Fieldeo'!$A:$G,MATCH(Q$1,'Datos de Fieldeo'!$A$1:$G$1,0),0),0)</f>
        <v>5</v>
      </c>
      <c r="R536" s="13">
        <f>IFERROR(VLOOKUP($A536,'Datos de Fieldeo'!$A:$G,MATCH(R$1,'Datos de Fieldeo'!$A$1:$G$1,0),0),0)</f>
        <v>1</v>
      </c>
      <c r="S536" s="13">
        <f>IFERROR(VLOOKUP($A536,'Datos de Fieldeo'!$A:$G,MATCH(S$1,'Datos de Fieldeo'!$A$1:$G$1,0),0),0)</f>
        <v>0</v>
      </c>
    </row>
    <row r="537" spans="1:19" x14ac:dyDescent="0.25">
      <c r="A537" s="13" t="str">
        <f t="shared" si="8"/>
        <v>konerpa012010</v>
      </c>
      <c r="B537" s="16" t="s">
        <v>110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>
        <f>IFERROR(VLOOKUP($A537,'Datos de Fieldeo'!$A:$G,MATCH(P$1,'Datos de Fieldeo'!$A$1:$G$1,0),0),0)</f>
        <v>1069</v>
      </c>
      <c r="Q537" s="13">
        <f>IFERROR(VLOOKUP($A537,'Datos de Fieldeo'!$A:$G,MATCH(Q$1,'Datos de Fieldeo'!$A$1:$G$1,0),0),0)</f>
        <v>83</v>
      </c>
      <c r="R537" s="13">
        <f>IFERROR(VLOOKUP($A537,'Datos de Fieldeo'!$A:$G,MATCH(R$1,'Datos de Fieldeo'!$A$1:$G$1,0),0),0)</f>
        <v>7</v>
      </c>
      <c r="S537" s="13">
        <f>IFERROR(VLOOKUP($A537,'Datos de Fieldeo'!$A:$G,MATCH(S$1,'Datos de Fieldeo'!$A$1:$G$1,0),0),0)</f>
        <v>124</v>
      </c>
    </row>
    <row r="538" spans="1:19" x14ac:dyDescent="0.25">
      <c r="A538" s="13" t="str">
        <f t="shared" si="8"/>
        <v>kotchca012010</v>
      </c>
      <c r="B538" s="16" t="s">
        <v>443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>
        <f>IFERROR(VLOOKUP($A538,'Datos de Fieldeo'!$A:$G,MATCH(P$1,'Datos de Fieldeo'!$A$1:$G$1,0),0),0)</f>
        <v>946</v>
      </c>
      <c r="Q538" s="13">
        <f>IFERROR(VLOOKUP($A538,'Datos de Fieldeo'!$A:$G,MATCH(Q$1,'Datos de Fieldeo'!$A$1:$G$1,0),0),0)</f>
        <v>74</v>
      </c>
      <c r="R538" s="13">
        <f>IFERROR(VLOOKUP($A538,'Datos de Fieldeo'!$A:$G,MATCH(R$1,'Datos de Fieldeo'!$A$1:$G$1,0),0),0)</f>
        <v>1</v>
      </c>
      <c r="S538" s="13">
        <f>IFERROR(VLOOKUP($A538,'Datos de Fieldeo'!$A:$G,MATCH(S$1,'Datos de Fieldeo'!$A$1:$G$1,0),0),0)</f>
        <v>92</v>
      </c>
    </row>
    <row r="539" spans="1:19" x14ac:dyDescent="0.25">
      <c r="A539" s="13" t="str">
        <f t="shared" si="8"/>
        <v>kotsama012010</v>
      </c>
      <c r="B539" s="16" t="s">
        <v>111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>
        <f>IFERROR(VLOOKUP($A539,'Datos de Fieldeo'!$A:$G,MATCH(P$1,'Datos de Fieldeo'!$A$1:$G$1,0),0),0)</f>
        <v>307</v>
      </c>
      <c r="Q539" s="13">
        <f>IFERROR(VLOOKUP($A539,'Datos de Fieldeo'!$A:$G,MATCH(Q$1,'Datos de Fieldeo'!$A$1:$G$1,0),0),0)</f>
        <v>22</v>
      </c>
      <c r="R539" s="13">
        <f>IFERROR(VLOOKUP($A539,'Datos de Fieldeo'!$A:$G,MATCH(R$1,'Datos de Fieldeo'!$A$1:$G$1,0),0),0)</f>
        <v>1</v>
      </c>
      <c r="S539" s="13">
        <f>IFERROR(VLOOKUP($A539,'Datos de Fieldeo'!$A:$G,MATCH(S$1,'Datos de Fieldeo'!$A$1:$G$1,0),0),0)</f>
        <v>23</v>
      </c>
    </row>
    <row r="540" spans="1:19" x14ac:dyDescent="0.25">
      <c r="A540" s="13" t="str">
        <f t="shared" si="8"/>
        <v>kottage012010</v>
      </c>
      <c r="B540" s="16" t="s">
        <v>926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>
        <f>IFERROR(VLOOKUP($A540,'Datos de Fieldeo'!$A:$G,MATCH(P$1,'Datos de Fieldeo'!$A$1:$G$1,0),0),0)</f>
        <v>435</v>
      </c>
      <c r="Q540" s="13">
        <f>IFERROR(VLOOKUP($A540,'Datos de Fieldeo'!$A:$G,MATCH(Q$1,'Datos de Fieldeo'!$A$1:$G$1,0),0),0)</f>
        <v>20</v>
      </c>
      <c r="R540" s="13">
        <f>IFERROR(VLOOKUP($A540,'Datos de Fieldeo'!$A:$G,MATCH(R$1,'Datos de Fieldeo'!$A$1:$G$1,0),0),0)</f>
        <v>4</v>
      </c>
      <c r="S540" s="13">
        <f>IFERROR(VLOOKUP($A540,'Datos de Fieldeo'!$A:$G,MATCH(S$1,'Datos de Fieldeo'!$A$1:$G$1,0),0),0)</f>
        <v>4</v>
      </c>
    </row>
    <row r="541" spans="1:19" x14ac:dyDescent="0.25">
      <c r="A541" s="13" t="str">
        <f t="shared" si="8"/>
        <v>kouzmke012010</v>
      </c>
      <c r="B541" s="16" t="s">
        <v>649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>
        <f>IFERROR(VLOOKUP($A541,'Datos de Fieldeo'!$A:$G,MATCH(P$1,'Datos de Fieldeo'!$A$1:$G$1,0),0),0)</f>
        <v>90</v>
      </c>
      <c r="Q541" s="13">
        <f>IFERROR(VLOOKUP($A541,'Datos de Fieldeo'!$A:$G,MATCH(Q$1,'Datos de Fieldeo'!$A$1:$G$1,0),0),0)</f>
        <v>278</v>
      </c>
      <c r="R541" s="13">
        <f>IFERROR(VLOOKUP($A541,'Datos de Fieldeo'!$A:$G,MATCH(R$1,'Datos de Fieldeo'!$A$1:$G$1,0),0),0)</f>
        <v>12</v>
      </c>
      <c r="S541" s="13">
        <f>IFERROR(VLOOKUP($A541,'Datos de Fieldeo'!$A:$G,MATCH(S$1,'Datos de Fieldeo'!$A$1:$G$1,0),0),0)</f>
        <v>29</v>
      </c>
    </row>
    <row r="542" spans="1:19" x14ac:dyDescent="0.25">
      <c r="A542" s="13" t="str">
        <f t="shared" si="8"/>
        <v>kratzer012010</v>
      </c>
      <c r="B542" s="16" t="s">
        <v>1292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>
        <f>IFERROR(VLOOKUP($A542,'Datos de Fieldeo'!$A:$G,MATCH(P$1,'Datos de Fieldeo'!$A$1:$G$1,0),0),0)</f>
        <v>56</v>
      </c>
      <c r="Q542" s="13">
        <f>IFERROR(VLOOKUP($A542,'Datos de Fieldeo'!$A:$G,MATCH(Q$1,'Datos de Fieldeo'!$A$1:$G$1,0),0),0)</f>
        <v>9</v>
      </c>
      <c r="R542" s="13">
        <f>IFERROR(VLOOKUP($A542,'Datos de Fieldeo'!$A:$G,MATCH(R$1,'Datos de Fieldeo'!$A$1:$G$1,0),0),0)</f>
        <v>0</v>
      </c>
      <c r="S542" s="13">
        <f>IFERROR(VLOOKUP($A542,'Datos de Fieldeo'!$A:$G,MATCH(S$1,'Datos de Fieldeo'!$A$1:$G$1,0),0),0)</f>
        <v>0</v>
      </c>
    </row>
    <row r="543" spans="1:19" x14ac:dyDescent="0.25">
      <c r="A543" s="13" t="str">
        <f t="shared" si="8"/>
        <v>kroenza012010</v>
      </c>
      <c r="B543" s="16" t="s">
        <v>1293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>
        <f>IFERROR(VLOOKUP($A543,'Datos de Fieldeo'!$A:$G,MATCH(P$1,'Datos de Fieldeo'!$A$1:$G$1,0),0),0)</f>
        <v>0</v>
      </c>
      <c r="Q543" s="13">
        <f>IFERROR(VLOOKUP($A543,'Datos de Fieldeo'!$A:$G,MATCH(Q$1,'Datos de Fieldeo'!$A$1:$G$1,0),0),0)</f>
        <v>0</v>
      </c>
      <c r="R543" s="13">
        <f>IFERROR(VLOOKUP($A543,'Datos de Fieldeo'!$A:$G,MATCH(R$1,'Datos de Fieldeo'!$A$1:$G$1,0),0),0)</f>
        <v>0</v>
      </c>
      <c r="S543" s="13">
        <f>IFERROR(VLOOKUP($A543,'Datos de Fieldeo'!$A:$G,MATCH(S$1,'Datos de Fieldeo'!$A$1:$G$1,0),0),0)</f>
        <v>0</v>
      </c>
    </row>
    <row r="544" spans="1:19" x14ac:dyDescent="0.25">
      <c r="A544" s="13" t="str">
        <f t="shared" si="8"/>
        <v>kubelja012010</v>
      </c>
      <c r="B544" s="16" t="s">
        <v>444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>
        <f>IFERROR(VLOOKUP($A544,'Datos de Fieldeo'!$A:$G,MATCH(P$1,'Datos de Fieldeo'!$A$1:$G$1,0),0),0)</f>
        <v>169</v>
      </c>
      <c r="Q544" s="13">
        <f>IFERROR(VLOOKUP($A544,'Datos de Fieldeo'!$A:$G,MATCH(Q$1,'Datos de Fieldeo'!$A$1:$G$1,0),0),0)</f>
        <v>7</v>
      </c>
      <c r="R544" s="13">
        <f>IFERROR(VLOOKUP($A544,'Datos de Fieldeo'!$A:$G,MATCH(R$1,'Datos de Fieldeo'!$A$1:$G$1,0),0),0)</f>
        <v>5</v>
      </c>
      <c r="S544" s="13">
        <f>IFERROR(VLOOKUP($A544,'Datos de Fieldeo'!$A:$G,MATCH(S$1,'Datos de Fieldeo'!$A$1:$G$1,0),0),0)</f>
        <v>3</v>
      </c>
    </row>
    <row r="545" spans="1:19" x14ac:dyDescent="0.25">
      <c r="A545" s="13" t="str">
        <f t="shared" si="8"/>
        <v>kuoho012010</v>
      </c>
      <c r="B545" s="16" t="s">
        <v>541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>
        <f>IFERROR(VLOOKUP($A545,'Datos de Fieldeo'!$A:$G,MATCH(P$1,'Datos de Fieldeo'!$A$1:$G$1,0),0),0)</f>
        <v>2</v>
      </c>
      <c r="Q545" s="13">
        <f>IFERROR(VLOOKUP($A545,'Datos de Fieldeo'!$A:$G,MATCH(Q$1,'Datos de Fieldeo'!$A$1:$G$1,0),0),0)</f>
        <v>4</v>
      </c>
      <c r="R545" s="13">
        <f>IFERROR(VLOOKUP($A545,'Datos de Fieldeo'!$A:$G,MATCH(R$1,'Datos de Fieldeo'!$A$1:$G$1,0),0),0)</f>
        <v>1</v>
      </c>
      <c r="S545" s="13">
        <f>IFERROR(VLOOKUP($A545,'Datos de Fieldeo'!$A:$G,MATCH(S$1,'Datos de Fieldeo'!$A$1:$G$1,0),0),0)</f>
        <v>1</v>
      </c>
    </row>
    <row r="546" spans="1:19" x14ac:dyDescent="0.25">
      <c r="A546" s="13" t="str">
        <f t="shared" si="8"/>
        <v>kurodhi012010</v>
      </c>
      <c r="B546" s="16" t="s">
        <v>927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>
        <f>IFERROR(VLOOKUP($A546,'Datos de Fieldeo'!$A:$G,MATCH(P$1,'Datos de Fieldeo'!$A$1:$G$1,0),0),0)</f>
        <v>8</v>
      </c>
      <c r="Q546" s="13">
        <f>IFERROR(VLOOKUP($A546,'Datos de Fieldeo'!$A:$G,MATCH(Q$1,'Datos de Fieldeo'!$A$1:$G$1,0),0),0)</f>
        <v>25</v>
      </c>
      <c r="R546" s="13">
        <f>IFERROR(VLOOKUP($A546,'Datos de Fieldeo'!$A:$G,MATCH(R$1,'Datos de Fieldeo'!$A$1:$G$1,0),0),0)</f>
        <v>3</v>
      </c>
      <c r="S546" s="13">
        <f>IFERROR(VLOOKUP($A546,'Datos de Fieldeo'!$A:$G,MATCH(S$1,'Datos de Fieldeo'!$A$1:$G$1,0),0),0)</f>
        <v>0</v>
      </c>
    </row>
    <row r="547" spans="1:19" x14ac:dyDescent="0.25">
      <c r="A547" s="13" t="str">
        <f t="shared" si="8"/>
        <v>lackejo012010</v>
      </c>
      <c r="B547" s="16" t="s">
        <v>288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>
        <f>IFERROR(VLOOKUP($A547,'Datos de Fieldeo'!$A:$G,MATCH(P$1,'Datos de Fieldeo'!$A$1:$G$1,0),0),0)</f>
        <v>22</v>
      </c>
      <c r="Q547" s="13">
        <f>IFERROR(VLOOKUP($A547,'Datos de Fieldeo'!$A:$G,MATCH(Q$1,'Datos de Fieldeo'!$A$1:$G$1,0),0),0)</f>
        <v>21</v>
      </c>
      <c r="R547" s="13">
        <f>IFERROR(VLOOKUP($A547,'Datos de Fieldeo'!$A:$G,MATCH(R$1,'Datos de Fieldeo'!$A$1:$G$1,0),0),0)</f>
        <v>3</v>
      </c>
      <c r="S547" s="13">
        <f>IFERROR(VLOOKUP($A547,'Datos de Fieldeo'!$A:$G,MATCH(S$1,'Datos de Fieldeo'!$A$1:$G$1,0),0),0)</f>
        <v>3</v>
      </c>
    </row>
    <row r="548" spans="1:19" x14ac:dyDescent="0.25">
      <c r="A548" s="13" t="str">
        <f t="shared" si="8"/>
        <v>laffeaa012010</v>
      </c>
      <c r="B548" s="16" t="s">
        <v>789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>
        <f>IFERROR(VLOOKUP($A548,'Datos de Fieldeo'!$A:$G,MATCH(P$1,'Datos de Fieldeo'!$A$1:$G$1,0),0),0)</f>
        <v>4</v>
      </c>
      <c r="Q548" s="13">
        <f>IFERROR(VLOOKUP($A548,'Datos de Fieldeo'!$A:$G,MATCH(Q$1,'Datos de Fieldeo'!$A$1:$G$1,0),0),0)</f>
        <v>7</v>
      </c>
      <c r="R548" s="13">
        <f>IFERROR(VLOOKUP($A548,'Datos de Fieldeo'!$A:$G,MATCH(R$1,'Datos de Fieldeo'!$A$1:$G$1,0),0),0)</f>
        <v>1</v>
      </c>
      <c r="S548" s="13">
        <f>IFERROR(VLOOKUP($A548,'Datos de Fieldeo'!$A:$G,MATCH(S$1,'Datos de Fieldeo'!$A$1:$G$1,0),0),0)</f>
        <v>1</v>
      </c>
    </row>
    <row r="549" spans="1:19" x14ac:dyDescent="0.25">
      <c r="A549" s="13" t="str">
        <f t="shared" si="8"/>
        <v>lairdge012010</v>
      </c>
      <c r="B549" s="16" t="s">
        <v>362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>
        <f>IFERROR(VLOOKUP($A549,'Datos de Fieldeo'!$A:$G,MATCH(P$1,'Datos de Fieldeo'!$A$1:$G$1,0),0),0)</f>
        <v>516</v>
      </c>
      <c r="Q549" s="13">
        <f>IFERROR(VLOOKUP($A549,'Datos de Fieldeo'!$A:$G,MATCH(Q$1,'Datos de Fieldeo'!$A$1:$G$1,0),0),0)</f>
        <v>52</v>
      </c>
      <c r="R549" s="13">
        <f>IFERROR(VLOOKUP($A549,'Datos de Fieldeo'!$A:$G,MATCH(R$1,'Datos de Fieldeo'!$A$1:$G$1,0),0),0)</f>
        <v>5</v>
      </c>
      <c r="S549" s="13">
        <f>IFERROR(VLOOKUP($A549,'Datos de Fieldeo'!$A:$G,MATCH(S$1,'Datos de Fieldeo'!$A$1:$G$1,0),0),0)</f>
        <v>5</v>
      </c>
    </row>
    <row r="550" spans="1:19" x14ac:dyDescent="0.25">
      <c r="A550" s="13" t="str">
        <f t="shared" si="8"/>
        <v>lambmi012010</v>
      </c>
      <c r="B550" s="16" t="s">
        <v>112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>
        <f>IFERROR(VLOOKUP($A550,'Datos de Fieldeo'!$A:$G,MATCH(P$1,'Datos de Fieldeo'!$A$1:$G$1,0),0),0)</f>
        <v>11</v>
      </c>
      <c r="Q550" s="13">
        <f>IFERROR(VLOOKUP($A550,'Datos de Fieldeo'!$A:$G,MATCH(Q$1,'Datos de Fieldeo'!$A$1:$G$1,0),0),0)</f>
        <v>0</v>
      </c>
      <c r="R550" s="13">
        <f>IFERROR(VLOOKUP($A550,'Datos de Fieldeo'!$A:$G,MATCH(R$1,'Datos de Fieldeo'!$A$1:$G$1,0),0),0)</f>
        <v>0</v>
      </c>
      <c r="S550" s="13">
        <f>IFERROR(VLOOKUP($A550,'Datos de Fieldeo'!$A:$G,MATCH(S$1,'Datos de Fieldeo'!$A$1:$G$1,0),0),0)</f>
        <v>1</v>
      </c>
    </row>
    <row r="551" spans="1:19" x14ac:dyDescent="0.25">
      <c r="A551" s="13" t="str">
        <f t="shared" si="8"/>
        <v>langery012010</v>
      </c>
      <c r="B551" s="16" t="s">
        <v>290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>
        <f>IFERROR(VLOOKUP($A551,'Datos de Fieldeo'!$A:$G,MATCH(P$1,'Datos de Fieldeo'!$A$1:$G$1,0),0),0)</f>
        <v>95</v>
      </c>
      <c r="Q551" s="13">
        <f>IFERROR(VLOOKUP($A551,'Datos de Fieldeo'!$A:$G,MATCH(Q$1,'Datos de Fieldeo'!$A$1:$G$1,0),0),0)</f>
        <v>7</v>
      </c>
      <c r="R551" s="13">
        <f>IFERROR(VLOOKUP($A551,'Datos de Fieldeo'!$A:$G,MATCH(R$1,'Datos de Fieldeo'!$A$1:$G$1,0),0),0)</f>
        <v>1</v>
      </c>
      <c r="S551" s="13">
        <f>IFERROR(VLOOKUP($A551,'Datos de Fieldeo'!$A:$G,MATCH(S$1,'Datos de Fieldeo'!$A$1:$G$1,0),0),0)</f>
        <v>4</v>
      </c>
    </row>
    <row r="552" spans="1:19" x14ac:dyDescent="0.25">
      <c r="A552" s="13" t="str">
        <f t="shared" si="8"/>
        <v>lannajo012010</v>
      </c>
      <c r="B552" s="16" t="s">
        <v>790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>
        <f>IFERROR(VLOOKUP($A552,'Datos de Fieldeo'!$A:$G,MATCH(P$1,'Datos de Fieldeo'!$A$1:$G$1,0),0),0)</f>
        <v>12</v>
      </c>
      <c r="Q552" s="13">
        <f>IFERROR(VLOOKUP($A552,'Datos de Fieldeo'!$A:$G,MATCH(Q$1,'Datos de Fieldeo'!$A$1:$G$1,0),0),0)</f>
        <v>26</v>
      </c>
      <c r="R552" s="13">
        <f>IFERROR(VLOOKUP($A552,'Datos de Fieldeo'!$A:$G,MATCH(R$1,'Datos de Fieldeo'!$A$1:$G$1,0),0),0)</f>
        <v>0</v>
      </c>
      <c r="S552" s="13">
        <f>IFERROR(VLOOKUP($A552,'Datos de Fieldeo'!$A:$G,MATCH(S$1,'Datos de Fieldeo'!$A$1:$G$1,0),0),0)</f>
        <v>2</v>
      </c>
    </row>
    <row r="553" spans="1:19" x14ac:dyDescent="0.25">
      <c r="A553" s="13" t="str">
        <f t="shared" si="8"/>
        <v>laporma012010</v>
      </c>
      <c r="B553" s="16" t="s">
        <v>1097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>
        <f>IFERROR(VLOOKUP($A553,'Datos de Fieldeo'!$A:$G,MATCH(P$1,'Datos de Fieldeo'!$A$1:$G$1,0),0),0)</f>
        <v>820</v>
      </c>
      <c r="Q553" s="13">
        <f>IFERROR(VLOOKUP($A553,'Datos de Fieldeo'!$A:$G,MATCH(Q$1,'Datos de Fieldeo'!$A$1:$G$1,0),0),0)</f>
        <v>58</v>
      </c>
      <c r="R553" s="13">
        <f>IFERROR(VLOOKUP($A553,'Datos de Fieldeo'!$A:$G,MATCH(R$1,'Datos de Fieldeo'!$A$1:$G$1,0),0),0)</f>
        <v>3</v>
      </c>
      <c r="S553" s="13">
        <f>IFERROR(VLOOKUP($A553,'Datos de Fieldeo'!$A:$G,MATCH(S$1,'Datos de Fieldeo'!$A$1:$G$1,0),0),0)</f>
        <v>80</v>
      </c>
    </row>
    <row r="554" spans="1:19" x14ac:dyDescent="0.25">
      <c r="A554" s="13" t="str">
        <f t="shared" si="8"/>
        <v>larocad012010</v>
      </c>
      <c r="B554" s="16" t="s">
        <v>445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>
        <f>IFERROR(VLOOKUP($A554,'Datos de Fieldeo'!$A:$G,MATCH(P$1,'Datos de Fieldeo'!$A$1:$G$1,0),0),0)</f>
        <v>1139</v>
      </c>
      <c r="Q554" s="13">
        <f>IFERROR(VLOOKUP($A554,'Datos de Fieldeo'!$A:$G,MATCH(Q$1,'Datos de Fieldeo'!$A$1:$G$1,0),0),0)</f>
        <v>122</v>
      </c>
      <c r="R554" s="13">
        <f>IFERROR(VLOOKUP($A554,'Datos de Fieldeo'!$A:$G,MATCH(R$1,'Datos de Fieldeo'!$A$1:$G$1,0),0),0)</f>
        <v>11</v>
      </c>
      <c r="S554" s="13">
        <f>IFERROR(VLOOKUP($A554,'Datos de Fieldeo'!$A:$G,MATCH(S$1,'Datos de Fieldeo'!$A$1:$G$1,0),0),0)</f>
        <v>117</v>
      </c>
    </row>
    <row r="555" spans="1:19" x14ac:dyDescent="0.25">
      <c r="A555" s="13" t="str">
        <f t="shared" si="8"/>
        <v>larocan012010</v>
      </c>
      <c r="B555" s="16" t="s">
        <v>791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>
        <f>IFERROR(VLOOKUP($A555,'Datos de Fieldeo'!$A:$G,MATCH(P$1,'Datos de Fieldeo'!$A$1:$G$1,0),0),0)</f>
        <v>56</v>
      </c>
      <c r="Q555" s="13">
        <f>IFERROR(VLOOKUP($A555,'Datos de Fieldeo'!$A:$G,MATCH(Q$1,'Datos de Fieldeo'!$A$1:$G$1,0),0),0)</f>
        <v>130</v>
      </c>
      <c r="R555" s="13">
        <f>IFERROR(VLOOKUP($A555,'Datos de Fieldeo'!$A:$G,MATCH(R$1,'Datos de Fieldeo'!$A$1:$G$1,0),0),0)</f>
        <v>11</v>
      </c>
      <c r="S555" s="13">
        <f>IFERROR(VLOOKUP($A555,'Datos de Fieldeo'!$A:$G,MATCH(S$1,'Datos de Fieldeo'!$A$1:$G$1,0),0),0)</f>
        <v>11</v>
      </c>
    </row>
    <row r="556" spans="1:19" x14ac:dyDescent="0.25">
      <c r="A556" s="13" t="str">
        <f t="shared" si="8"/>
        <v>larueja012010</v>
      </c>
      <c r="B556" s="16" t="s">
        <v>113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>
        <f>IFERROR(VLOOKUP($A556,'Datos de Fieldeo'!$A:$G,MATCH(P$1,'Datos de Fieldeo'!$A$1:$G$1,0),0),0)</f>
        <v>97</v>
      </c>
      <c r="Q556" s="13">
        <f>IFERROR(VLOOKUP($A556,'Datos de Fieldeo'!$A:$G,MATCH(Q$1,'Datos de Fieldeo'!$A$1:$G$1,0),0),0)</f>
        <v>6</v>
      </c>
      <c r="R556" s="13">
        <f>IFERROR(VLOOKUP($A556,'Datos de Fieldeo'!$A:$G,MATCH(R$1,'Datos de Fieldeo'!$A$1:$G$1,0),0),0)</f>
        <v>0</v>
      </c>
      <c r="S556" s="13">
        <f>IFERROR(VLOOKUP($A556,'Datos de Fieldeo'!$A:$G,MATCH(S$1,'Datos de Fieldeo'!$A$1:$G$1,0),0),0)</f>
        <v>2</v>
      </c>
    </row>
    <row r="557" spans="1:19" x14ac:dyDescent="0.25">
      <c r="A557" s="13" t="str">
        <f t="shared" si="8"/>
        <v>latosma012010</v>
      </c>
      <c r="B557" s="16" t="s">
        <v>1098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>
        <f>IFERROR(VLOOKUP($A557,'Datos de Fieldeo'!$A:$G,MATCH(P$1,'Datos de Fieldeo'!$A$1:$G$1,0),0),0)</f>
        <v>5</v>
      </c>
      <c r="Q557" s="13">
        <f>IFERROR(VLOOKUP($A557,'Datos de Fieldeo'!$A:$G,MATCH(Q$1,'Datos de Fieldeo'!$A$1:$G$1,0),0),0)</f>
        <v>24</v>
      </c>
      <c r="R557" s="13">
        <f>IFERROR(VLOOKUP($A557,'Datos de Fieldeo'!$A:$G,MATCH(R$1,'Datos de Fieldeo'!$A$1:$G$1,0),0),0)</f>
        <v>1</v>
      </c>
      <c r="S557" s="13">
        <f>IFERROR(VLOOKUP($A557,'Datos de Fieldeo'!$A:$G,MATCH(S$1,'Datos de Fieldeo'!$A$1:$G$1,0),0),0)</f>
        <v>0</v>
      </c>
    </row>
    <row r="558" spans="1:19" x14ac:dyDescent="0.25">
      <c r="A558" s="13" t="str">
        <f t="shared" si="8"/>
        <v>leagubr012010</v>
      </c>
      <c r="B558" s="16" t="s">
        <v>446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>
        <f>IFERROR(VLOOKUP($A558,'Datos de Fieldeo'!$A:$G,MATCH(P$1,'Datos de Fieldeo'!$A$1:$G$1,0),0),0)</f>
        <v>7</v>
      </c>
      <c r="Q558" s="13">
        <f>IFERROR(VLOOKUP($A558,'Datos de Fieldeo'!$A:$G,MATCH(Q$1,'Datos de Fieldeo'!$A$1:$G$1,0),0),0)</f>
        <v>10</v>
      </c>
      <c r="R558" s="13">
        <f>IFERROR(VLOOKUP($A558,'Datos de Fieldeo'!$A:$G,MATCH(R$1,'Datos de Fieldeo'!$A$1:$G$1,0),0),0)</f>
        <v>0</v>
      </c>
      <c r="S558" s="13">
        <f>IFERROR(VLOOKUP($A558,'Datos de Fieldeo'!$A:$G,MATCH(S$1,'Datos de Fieldeo'!$A$1:$G$1,0),0),0)</f>
        <v>0</v>
      </c>
    </row>
    <row r="559" spans="1:19" x14ac:dyDescent="0.25">
      <c r="A559" s="13" t="str">
        <f t="shared" si="8"/>
        <v>leakemi012010</v>
      </c>
      <c r="B559" s="16" t="s">
        <v>1294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>
        <f>IFERROR(VLOOKUP($A559,'Datos de Fieldeo'!$A:$G,MATCH(P$1,'Datos de Fieldeo'!$A$1:$G$1,0),0),0)</f>
        <v>18</v>
      </c>
      <c r="Q559" s="13">
        <f>IFERROR(VLOOKUP($A559,'Datos de Fieldeo'!$A:$G,MATCH(Q$1,'Datos de Fieldeo'!$A$1:$G$1,0),0),0)</f>
        <v>22</v>
      </c>
      <c r="R559" s="13">
        <f>IFERROR(VLOOKUP($A559,'Datos de Fieldeo'!$A:$G,MATCH(R$1,'Datos de Fieldeo'!$A$1:$G$1,0),0),0)</f>
        <v>3</v>
      </c>
      <c r="S559" s="13">
        <f>IFERROR(VLOOKUP($A559,'Datos de Fieldeo'!$A:$G,MATCH(S$1,'Datos de Fieldeo'!$A$1:$G$1,0),0),0)</f>
        <v>3</v>
      </c>
    </row>
    <row r="560" spans="1:19" x14ac:dyDescent="0.25">
      <c r="A560" s="13" t="str">
        <f t="shared" si="8"/>
        <v>leblawa012010</v>
      </c>
      <c r="B560" s="16" t="s">
        <v>930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>
        <f>IFERROR(VLOOKUP($A560,'Datos de Fieldeo'!$A:$G,MATCH(P$1,'Datos de Fieldeo'!$A$1:$G$1,0),0),0)</f>
        <v>4</v>
      </c>
      <c r="Q560" s="13">
        <f>IFERROR(VLOOKUP($A560,'Datos de Fieldeo'!$A:$G,MATCH(Q$1,'Datos de Fieldeo'!$A$1:$G$1,0),0),0)</f>
        <v>28</v>
      </c>
      <c r="R560" s="13">
        <f>IFERROR(VLOOKUP($A560,'Datos de Fieldeo'!$A:$G,MATCH(R$1,'Datos de Fieldeo'!$A$1:$G$1,0),0),0)</f>
        <v>0</v>
      </c>
      <c r="S560" s="13">
        <f>IFERROR(VLOOKUP($A560,'Datos de Fieldeo'!$A:$G,MATCH(S$1,'Datos de Fieldeo'!$A$1:$G$1,0),0),0)</f>
        <v>2</v>
      </c>
    </row>
    <row r="561" spans="1:19" x14ac:dyDescent="0.25">
      <c r="A561" s="13" t="str">
        <f t="shared" si="8"/>
        <v>lecursa012010</v>
      </c>
      <c r="B561" s="16" t="s">
        <v>1295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>
        <f>IFERROR(VLOOKUP($A561,'Datos de Fieldeo'!$A:$G,MATCH(P$1,'Datos de Fieldeo'!$A$1:$G$1,0),0),0)</f>
        <v>3</v>
      </c>
      <c r="Q561" s="13">
        <f>IFERROR(VLOOKUP($A561,'Datos de Fieldeo'!$A:$G,MATCH(Q$1,'Datos de Fieldeo'!$A$1:$G$1,0),0),0)</f>
        <v>9</v>
      </c>
      <c r="R561" s="13">
        <f>IFERROR(VLOOKUP($A561,'Datos de Fieldeo'!$A:$G,MATCH(R$1,'Datos de Fieldeo'!$A$1:$G$1,0),0),0)</f>
        <v>0</v>
      </c>
      <c r="S561" s="13">
        <f>IFERROR(VLOOKUP($A561,'Datos de Fieldeo'!$A:$G,MATCH(S$1,'Datos de Fieldeo'!$A$1:$G$1,0),0),0)</f>
        <v>0</v>
      </c>
    </row>
    <row r="562" spans="1:19" x14ac:dyDescent="0.25">
      <c r="A562" s="13" t="str">
        <f t="shared" si="8"/>
        <v>ledezwi012010</v>
      </c>
      <c r="B562" s="16" t="s">
        <v>363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>
        <f>IFERROR(VLOOKUP($A562,'Datos de Fieldeo'!$A:$G,MATCH(P$1,'Datos de Fieldeo'!$A$1:$G$1,0),0),0)</f>
        <v>0</v>
      </c>
      <c r="Q562" s="13">
        <f>IFERROR(VLOOKUP($A562,'Datos de Fieldeo'!$A:$G,MATCH(Q$1,'Datos de Fieldeo'!$A$1:$G$1,0),0),0)</f>
        <v>2</v>
      </c>
      <c r="R562" s="13">
        <f>IFERROR(VLOOKUP($A562,'Datos de Fieldeo'!$A:$G,MATCH(R$1,'Datos de Fieldeo'!$A$1:$G$1,0),0),0)</f>
        <v>0</v>
      </c>
      <c r="S562" s="13">
        <f>IFERROR(VLOOKUP($A562,'Datos de Fieldeo'!$A:$G,MATCH(S$1,'Datos de Fieldeo'!$A$1:$G$1,0),0),0)</f>
        <v>0</v>
      </c>
    </row>
    <row r="563" spans="1:19" x14ac:dyDescent="0.25">
      <c r="A563" s="13" t="str">
        <f t="shared" si="8"/>
        <v>leeca012010</v>
      </c>
      <c r="B563" s="16" t="s">
        <v>114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>
        <f>IFERROR(VLOOKUP($A563,'Datos de Fieldeo'!$A:$G,MATCH(P$1,'Datos de Fieldeo'!$A$1:$G$1,0),0),0)</f>
        <v>298</v>
      </c>
      <c r="Q563" s="13">
        <f>IFERROR(VLOOKUP($A563,'Datos de Fieldeo'!$A:$G,MATCH(Q$1,'Datos de Fieldeo'!$A$1:$G$1,0),0),0)</f>
        <v>18</v>
      </c>
      <c r="R563" s="13">
        <f>IFERROR(VLOOKUP($A563,'Datos de Fieldeo'!$A:$G,MATCH(R$1,'Datos de Fieldeo'!$A$1:$G$1,0),0),0)</f>
        <v>7</v>
      </c>
      <c r="S563" s="13">
        <f>IFERROR(VLOOKUP($A563,'Datos de Fieldeo'!$A:$G,MATCH(S$1,'Datos de Fieldeo'!$A$1:$G$1,0),0),0)</f>
        <v>7</v>
      </c>
    </row>
    <row r="564" spans="1:19" x14ac:dyDescent="0.25">
      <c r="A564" s="13" t="str">
        <f t="shared" si="8"/>
        <v>lerewan012010</v>
      </c>
      <c r="B564" s="16" t="s">
        <v>542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>
        <f>IFERROR(VLOOKUP($A564,'Datos de Fieldeo'!$A:$G,MATCH(P$1,'Datos de Fieldeo'!$A$1:$G$1,0),0),0)</f>
        <v>3</v>
      </c>
      <c r="Q564" s="13">
        <f>IFERROR(VLOOKUP($A564,'Datos de Fieldeo'!$A:$G,MATCH(Q$1,'Datos de Fieldeo'!$A$1:$G$1,0),0),0)</f>
        <v>5</v>
      </c>
      <c r="R564" s="13">
        <f>IFERROR(VLOOKUP($A564,'Datos de Fieldeo'!$A:$G,MATCH(R$1,'Datos de Fieldeo'!$A$1:$G$1,0),0),0)</f>
        <v>0</v>
      </c>
      <c r="S564" s="13">
        <f>IFERROR(VLOOKUP($A564,'Datos de Fieldeo'!$A:$G,MATCH(S$1,'Datos de Fieldeo'!$A$1:$G$1,0),0),0)</f>
        <v>0</v>
      </c>
    </row>
    <row r="565" spans="1:19" x14ac:dyDescent="0.25">
      <c r="A565" s="13" t="str">
        <f t="shared" si="8"/>
        <v>lestejo012010</v>
      </c>
      <c r="B565" s="16" t="s">
        <v>650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>
        <f>IFERROR(VLOOKUP($A565,'Datos de Fieldeo'!$A:$G,MATCH(P$1,'Datos de Fieldeo'!$A$1:$G$1,0),0),0)</f>
        <v>5</v>
      </c>
      <c r="Q565" s="13">
        <f>IFERROR(VLOOKUP($A565,'Datos de Fieldeo'!$A:$G,MATCH(Q$1,'Datos de Fieldeo'!$A$1:$G$1,0),0),0)</f>
        <v>35</v>
      </c>
      <c r="R565" s="13">
        <f>IFERROR(VLOOKUP($A565,'Datos de Fieldeo'!$A:$G,MATCH(R$1,'Datos de Fieldeo'!$A$1:$G$1,0),0),0)</f>
        <v>3</v>
      </c>
      <c r="S565" s="13">
        <f>IFERROR(VLOOKUP($A565,'Datos de Fieldeo'!$A:$G,MATCH(S$1,'Datos de Fieldeo'!$A$1:$G$1,0),0),0)</f>
        <v>2</v>
      </c>
    </row>
    <row r="566" spans="1:19" x14ac:dyDescent="0.25">
      <c r="A566" s="13" t="str">
        <f t="shared" si="8"/>
        <v>lewisco012010</v>
      </c>
      <c r="B566" s="16" t="s">
        <v>292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>
        <f>IFERROR(VLOOKUP($A566,'Datos de Fieldeo'!$A:$G,MATCH(P$1,'Datos de Fieldeo'!$A$1:$G$1,0),0),0)</f>
        <v>8</v>
      </c>
      <c r="Q566" s="13">
        <f>IFERROR(VLOOKUP($A566,'Datos de Fieldeo'!$A:$G,MATCH(Q$1,'Datos de Fieldeo'!$A$1:$G$1,0),0),0)</f>
        <v>12</v>
      </c>
      <c r="R566" s="13">
        <f>IFERROR(VLOOKUP($A566,'Datos de Fieldeo'!$A:$G,MATCH(R$1,'Datos de Fieldeo'!$A$1:$G$1,0),0),0)</f>
        <v>5</v>
      </c>
      <c r="S566" s="13">
        <f>IFERROR(VLOOKUP($A566,'Datos de Fieldeo'!$A:$G,MATCH(S$1,'Datos de Fieldeo'!$A$1:$G$1,0),0),0)</f>
        <v>0</v>
      </c>
    </row>
    <row r="567" spans="1:19" x14ac:dyDescent="0.25">
      <c r="A567" s="13" t="str">
        <f t="shared" si="8"/>
        <v>lewisfr022010</v>
      </c>
      <c r="B567" s="16" t="s">
        <v>651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>
        <f>IFERROR(VLOOKUP($A567,'Datos de Fieldeo'!$A:$G,MATCH(P$1,'Datos de Fieldeo'!$A$1:$G$1,0),0),0)</f>
        <v>169</v>
      </c>
      <c r="Q567" s="13">
        <f>IFERROR(VLOOKUP($A567,'Datos de Fieldeo'!$A:$G,MATCH(Q$1,'Datos de Fieldeo'!$A$1:$G$1,0),0),0)</f>
        <v>1</v>
      </c>
      <c r="R567" s="13">
        <f>IFERROR(VLOOKUP($A567,'Datos de Fieldeo'!$A:$G,MATCH(R$1,'Datos de Fieldeo'!$A$1:$G$1,0),0),0)</f>
        <v>3</v>
      </c>
      <c r="S567" s="13">
        <f>IFERROR(VLOOKUP($A567,'Datos de Fieldeo'!$A:$G,MATCH(S$1,'Datos de Fieldeo'!$A$1:$G$1,0),0),0)</f>
        <v>0</v>
      </c>
    </row>
    <row r="568" spans="1:19" x14ac:dyDescent="0.25">
      <c r="A568" s="13" t="str">
        <f t="shared" si="8"/>
        <v>lewisje012010</v>
      </c>
      <c r="B568" s="16" t="s">
        <v>792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>
        <f>IFERROR(VLOOKUP($A568,'Datos de Fieldeo'!$A:$G,MATCH(P$1,'Datos de Fieldeo'!$A$1:$G$1,0),0),0)</f>
        <v>1</v>
      </c>
      <c r="Q568" s="13">
        <f>IFERROR(VLOOKUP($A568,'Datos de Fieldeo'!$A:$G,MATCH(Q$1,'Datos de Fieldeo'!$A$1:$G$1,0),0),0)</f>
        <v>5</v>
      </c>
      <c r="R568" s="13">
        <f>IFERROR(VLOOKUP($A568,'Datos de Fieldeo'!$A:$G,MATCH(R$1,'Datos de Fieldeo'!$A$1:$G$1,0),0),0)</f>
        <v>0</v>
      </c>
      <c r="S568" s="13">
        <f>IFERROR(VLOOKUP($A568,'Datos de Fieldeo'!$A:$G,MATCH(S$1,'Datos de Fieldeo'!$A$1:$G$1,0),0),0)</f>
        <v>0</v>
      </c>
    </row>
    <row r="569" spans="1:19" x14ac:dyDescent="0.25">
      <c r="A569" s="13" t="str">
        <f t="shared" si="8"/>
        <v>lewisro012010</v>
      </c>
      <c r="B569" s="16" t="s">
        <v>1296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>
        <f>IFERROR(VLOOKUP($A569,'Datos de Fieldeo'!$A:$G,MATCH(P$1,'Datos de Fieldeo'!$A$1:$G$1,0),0),0)</f>
        <v>1</v>
      </c>
      <c r="Q569" s="13">
        <f>IFERROR(VLOOKUP($A569,'Datos de Fieldeo'!$A:$G,MATCH(Q$1,'Datos de Fieldeo'!$A$1:$G$1,0),0),0)</f>
        <v>3</v>
      </c>
      <c r="R569" s="13">
        <f>IFERROR(VLOOKUP($A569,'Datos de Fieldeo'!$A:$G,MATCH(R$1,'Datos de Fieldeo'!$A$1:$G$1,0),0),0)</f>
        <v>0</v>
      </c>
      <c r="S569" s="13">
        <f>IFERROR(VLOOKUP($A569,'Datos de Fieldeo'!$A:$G,MATCH(S$1,'Datos de Fieldeo'!$A$1:$G$1,0),0),0)</f>
        <v>0</v>
      </c>
    </row>
    <row r="570" spans="1:19" x14ac:dyDescent="0.25">
      <c r="A570" s="13" t="str">
        <f t="shared" si="8"/>
        <v>lidgebr012010</v>
      </c>
      <c r="B570" s="16" t="s">
        <v>293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>
        <f>IFERROR(VLOOKUP($A570,'Datos de Fieldeo'!$A:$G,MATCH(P$1,'Datos de Fieldeo'!$A$1:$G$1,0),0),0)</f>
        <v>1</v>
      </c>
      <c r="Q570" s="13">
        <f>IFERROR(VLOOKUP($A570,'Datos de Fieldeo'!$A:$G,MATCH(Q$1,'Datos de Fieldeo'!$A$1:$G$1,0),0),0)</f>
        <v>8</v>
      </c>
      <c r="R570" s="13">
        <f>IFERROR(VLOOKUP($A570,'Datos de Fieldeo'!$A:$G,MATCH(R$1,'Datos de Fieldeo'!$A$1:$G$1,0),0),0)</f>
        <v>0</v>
      </c>
      <c r="S570" s="13">
        <f>IFERROR(VLOOKUP($A570,'Datos de Fieldeo'!$A:$G,MATCH(S$1,'Datos de Fieldeo'!$A$1:$G$1,0),0),0)</f>
        <v>0</v>
      </c>
    </row>
    <row r="571" spans="1:19" x14ac:dyDescent="0.25">
      <c r="A571" s="13" t="str">
        <f t="shared" si="8"/>
        <v>lillibr012010</v>
      </c>
      <c r="B571" s="16" t="s">
        <v>931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>
        <f>IFERROR(VLOOKUP($A571,'Datos de Fieldeo'!$A:$G,MATCH(P$1,'Datos de Fieldeo'!$A$1:$G$1,0),0),0)</f>
        <v>44</v>
      </c>
      <c r="Q571" s="13">
        <f>IFERROR(VLOOKUP($A571,'Datos de Fieldeo'!$A:$G,MATCH(Q$1,'Datos de Fieldeo'!$A$1:$G$1,0),0),0)</f>
        <v>57</v>
      </c>
      <c r="R571" s="13">
        <f>IFERROR(VLOOKUP($A571,'Datos de Fieldeo'!$A:$G,MATCH(R$1,'Datos de Fieldeo'!$A$1:$G$1,0),0),0)</f>
        <v>4</v>
      </c>
      <c r="S571" s="13">
        <f>IFERROR(VLOOKUP($A571,'Datos de Fieldeo'!$A:$G,MATCH(S$1,'Datos de Fieldeo'!$A$1:$G$1,0),0),0)</f>
        <v>12</v>
      </c>
    </row>
    <row r="572" spans="1:19" x14ac:dyDescent="0.25">
      <c r="A572" s="13" t="str">
        <f t="shared" si="8"/>
        <v>linceti012010</v>
      </c>
      <c r="B572" s="16" t="s">
        <v>793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>
        <f>IFERROR(VLOOKUP($A572,'Datos de Fieldeo'!$A:$G,MATCH(P$1,'Datos de Fieldeo'!$A$1:$G$1,0),0),0)</f>
        <v>7</v>
      </c>
      <c r="Q572" s="13">
        <f>IFERROR(VLOOKUP($A572,'Datos de Fieldeo'!$A:$G,MATCH(Q$1,'Datos de Fieldeo'!$A$1:$G$1,0),0),0)</f>
        <v>18</v>
      </c>
      <c r="R572" s="13">
        <f>IFERROR(VLOOKUP($A572,'Datos de Fieldeo'!$A:$G,MATCH(R$1,'Datos de Fieldeo'!$A$1:$G$1,0),0),0)</f>
        <v>2</v>
      </c>
      <c r="S572" s="13">
        <f>IFERROR(VLOOKUP($A572,'Datos de Fieldeo'!$A:$G,MATCH(S$1,'Datos de Fieldeo'!$A$1:$G$1,0),0),0)</f>
        <v>1</v>
      </c>
    </row>
    <row r="573" spans="1:19" x14ac:dyDescent="0.25">
      <c r="A573" s="13" t="str">
        <f t="shared" si="8"/>
        <v>lincobr012010</v>
      </c>
      <c r="B573" s="16" t="s">
        <v>1297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>
        <f>IFERROR(VLOOKUP($A573,'Datos de Fieldeo'!$A:$G,MATCH(P$1,'Datos de Fieldeo'!$A$1:$G$1,0),0),0)</f>
        <v>6</v>
      </c>
      <c r="Q573" s="13">
        <f>IFERROR(VLOOKUP($A573,'Datos de Fieldeo'!$A:$G,MATCH(Q$1,'Datos de Fieldeo'!$A$1:$G$1,0),0),0)</f>
        <v>7</v>
      </c>
      <c r="R573" s="13">
        <f>IFERROR(VLOOKUP($A573,'Datos de Fieldeo'!$A:$G,MATCH(R$1,'Datos de Fieldeo'!$A$1:$G$1,0),0),0)</f>
        <v>0</v>
      </c>
      <c r="S573" s="13">
        <f>IFERROR(VLOOKUP($A573,'Datos de Fieldeo'!$A:$G,MATCH(S$1,'Datos de Fieldeo'!$A$1:$G$1,0),0),0)</f>
        <v>0</v>
      </c>
    </row>
    <row r="574" spans="1:19" x14ac:dyDescent="0.25">
      <c r="A574" s="13" t="str">
        <f t="shared" si="8"/>
        <v>lincomi012010</v>
      </c>
      <c r="B574" s="16" t="s">
        <v>117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>
        <f>IFERROR(VLOOKUP($A574,'Datos de Fieldeo'!$A:$G,MATCH(P$1,'Datos de Fieldeo'!$A$1:$G$1,0),0),0)</f>
        <v>2</v>
      </c>
      <c r="Q574" s="13">
        <f>IFERROR(VLOOKUP($A574,'Datos de Fieldeo'!$A:$G,MATCH(Q$1,'Datos de Fieldeo'!$A$1:$G$1,0),0),0)</f>
        <v>2</v>
      </c>
      <c r="R574" s="13">
        <f>IFERROR(VLOOKUP($A574,'Datos de Fieldeo'!$A:$G,MATCH(R$1,'Datos de Fieldeo'!$A$1:$G$1,0),0),0)</f>
        <v>0</v>
      </c>
      <c r="S574" s="13">
        <f>IFERROR(VLOOKUP($A574,'Datos de Fieldeo'!$A:$G,MATCH(S$1,'Datos de Fieldeo'!$A$1:$G$1,0),0),0)</f>
        <v>0</v>
      </c>
    </row>
    <row r="575" spans="1:19" x14ac:dyDescent="0.25">
      <c r="A575" s="13" t="str">
        <f t="shared" si="8"/>
        <v>lindad012010</v>
      </c>
      <c r="B575" s="16" t="s">
        <v>652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>
        <f>IFERROR(VLOOKUP($A575,'Datos de Fieldeo'!$A:$G,MATCH(P$1,'Datos de Fieldeo'!$A$1:$G$1,0),0),0)</f>
        <v>92</v>
      </c>
      <c r="Q575" s="13">
        <f>IFERROR(VLOOKUP($A575,'Datos de Fieldeo'!$A:$G,MATCH(Q$1,'Datos de Fieldeo'!$A$1:$G$1,0),0),0)</f>
        <v>9</v>
      </c>
      <c r="R575" s="13">
        <f>IFERROR(VLOOKUP($A575,'Datos de Fieldeo'!$A:$G,MATCH(R$1,'Datos de Fieldeo'!$A$1:$G$1,0),0),0)</f>
        <v>0</v>
      </c>
      <c r="S575" s="13">
        <f>IFERROR(VLOOKUP($A575,'Datos de Fieldeo'!$A:$G,MATCH(S$1,'Datos de Fieldeo'!$A$1:$G$1,0),0),0)</f>
        <v>7</v>
      </c>
    </row>
    <row r="576" spans="1:19" x14ac:dyDescent="0.25">
      <c r="A576" s="13" t="str">
        <f t="shared" si="8"/>
        <v>lindsjo012010</v>
      </c>
      <c r="B576" s="16" t="s">
        <v>1298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>
        <f>IFERROR(VLOOKUP($A576,'Datos de Fieldeo'!$A:$G,MATCH(P$1,'Datos de Fieldeo'!$A$1:$G$1,0),0),0)</f>
        <v>8</v>
      </c>
      <c r="Q576" s="13">
        <f>IFERROR(VLOOKUP($A576,'Datos de Fieldeo'!$A:$G,MATCH(Q$1,'Datos de Fieldeo'!$A$1:$G$1,0),0),0)</f>
        <v>1</v>
      </c>
      <c r="R576" s="13">
        <f>IFERROR(VLOOKUP($A576,'Datos de Fieldeo'!$A:$G,MATCH(R$1,'Datos de Fieldeo'!$A$1:$G$1,0),0),0)</f>
        <v>0</v>
      </c>
      <c r="S576" s="13">
        <f>IFERROR(VLOOKUP($A576,'Datos de Fieldeo'!$A:$G,MATCH(S$1,'Datos de Fieldeo'!$A$1:$G$1,0),0),0)</f>
        <v>2</v>
      </c>
    </row>
    <row r="577" spans="1:19" x14ac:dyDescent="0.25">
      <c r="A577" s="13" t="str">
        <f t="shared" si="8"/>
        <v>lindsma012010</v>
      </c>
      <c r="B577" s="16" t="s">
        <v>794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>
        <f>IFERROR(VLOOKUP($A577,'Datos de Fieldeo'!$A:$G,MATCH(P$1,'Datos de Fieldeo'!$A$1:$G$1,0),0),0)</f>
        <v>6</v>
      </c>
      <c r="Q577" s="13">
        <f>IFERROR(VLOOKUP($A577,'Datos de Fieldeo'!$A:$G,MATCH(Q$1,'Datos de Fieldeo'!$A$1:$G$1,0),0),0)</f>
        <v>6</v>
      </c>
      <c r="R577" s="13">
        <f>IFERROR(VLOOKUP($A577,'Datos de Fieldeo'!$A:$G,MATCH(R$1,'Datos de Fieldeo'!$A$1:$G$1,0),0),0)</f>
        <v>0</v>
      </c>
      <c r="S577" s="13">
        <f>IFERROR(VLOOKUP($A577,'Datos de Fieldeo'!$A:$G,MATCH(S$1,'Datos de Fieldeo'!$A$1:$G$1,0),0),0)</f>
        <v>3</v>
      </c>
    </row>
    <row r="578" spans="1:19" x14ac:dyDescent="0.25">
      <c r="A578" s="13" t="str">
        <f t="shared" si="8"/>
        <v>linebsc012010</v>
      </c>
      <c r="B578" s="16" t="s">
        <v>118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>
        <f>IFERROR(VLOOKUP($A578,'Datos de Fieldeo'!$A:$G,MATCH(P$1,'Datos de Fieldeo'!$A$1:$G$1,0),0),0)</f>
        <v>2</v>
      </c>
      <c r="Q578" s="13">
        <f>IFERROR(VLOOKUP($A578,'Datos de Fieldeo'!$A:$G,MATCH(Q$1,'Datos de Fieldeo'!$A$1:$G$1,0),0),0)</f>
        <v>6</v>
      </c>
      <c r="R578" s="13">
        <f>IFERROR(VLOOKUP($A578,'Datos de Fieldeo'!$A:$G,MATCH(R$1,'Datos de Fieldeo'!$A$1:$G$1,0),0),0)</f>
        <v>1</v>
      </c>
      <c r="S578" s="13">
        <f>IFERROR(VLOOKUP($A578,'Datos de Fieldeo'!$A:$G,MATCH(S$1,'Datos de Fieldeo'!$A$1:$G$1,0),0),0)</f>
        <v>1</v>
      </c>
    </row>
    <row r="579" spans="1:19" x14ac:dyDescent="0.25">
      <c r="A579" s="13" t="str">
        <f t="shared" ref="A579:A642" si="9">B579&amp;C579</f>
        <v>linkjo012010</v>
      </c>
      <c r="B579" s="16" t="s">
        <v>1299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>
        <f>IFERROR(VLOOKUP($A579,'Datos de Fieldeo'!$A:$G,MATCH(P$1,'Datos de Fieldeo'!$A$1:$G$1,0),0),0)</f>
        <v>0</v>
      </c>
      <c r="Q579" s="13">
        <f>IFERROR(VLOOKUP($A579,'Datos de Fieldeo'!$A:$G,MATCH(Q$1,'Datos de Fieldeo'!$A$1:$G$1,0),0),0)</f>
        <v>1</v>
      </c>
      <c r="R579" s="13">
        <f>IFERROR(VLOOKUP($A579,'Datos de Fieldeo'!$A:$G,MATCH(R$1,'Datos de Fieldeo'!$A$1:$G$1,0),0),0)</f>
        <v>0</v>
      </c>
      <c r="S579" s="13">
        <f>IFERROR(VLOOKUP($A579,'Datos de Fieldeo'!$A:$G,MATCH(S$1,'Datos de Fieldeo'!$A$1:$G$1,0),0),0)</f>
        <v>0</v>
      </c>
    </row>
    <row r="580" spans="1:19" x14ac:dyDescent="0.25">
      <c r="A580" s="13" t="str">
        <f t="shared" si="9"/>
        <v>liriafr012010</v>
      </c>
      <c r="B580" s="16" t="s">
        <v>543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>
        <f>IFERROR(VLOOKUP($A580,'Datos de Fieldeo'!$A:$G,MATCH(P$1,'Datos de Fieldeo'!$A$1:$G$1,0),0),0)</f>
        <v>4</v>
      </c>
      <c r="Q580" s="13">
        <f>IFERROR(VLOOKUP($A580,'Datos de Fieldeo'!$A:$G,MATCH(Q$1,'Datos de Fieldeo'!$A$1:$G$1,0),0),0)</f>
        <v>24</v>
      </c>
      <c r="R580" s="13">
        <f>IFERROR(VLOOKUP($A580,'Datos de Fieldeo'!$A:$G,MATCH(R$1,'Datos de Fieldeo'!$A$1:$G$1,0),0),0)</f>
        <v>1</v>
      </c>
      <c r="S580" s="13">
        <f>IFERROR(VLOOKUP($A580,'Datos de Fieldeo'!$A:$G,MATCH(S$1,'Datos de Fieldeo'!$A$1:$G$1,0),0),0)</f>
        <v>1</v>
      </c>
    </row>
    <row r="581" spans="1:19" x14ac:dyDescent="0.25">
      <c r="A581" s="13" t="str">
        <f t="shared" si="9"/>
        <v>litscje012010</v>
      </c>
      <c r="B581" s="16" t="s">
        <v>795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>
        <f>IFERROR(VLOOKUP($A581,'Datos de Fieldeo'!$A:$G,MATCH(P$1,'Datos de Fieldeo'!$A$1:$G$1,0),0),0)</f>
        <v>7</v>
      </c>
      <c r="Q581" s="13">
        <f>IFERROR(VLOOKUP($A581,'Datos de Fieldeo'!$A:$G,MATCH(Q$1,'Datos de Fieldeo'!$A$1:$G$1,0),0),0)</f>
        <v>9</v>
      </c>
      <c r="R581" s="13">
        <f>IFERROR(VLOOKUP($A581,'Datos de Fieldeo'!$A:$G,MATCH(R$1,'Datos de Fieldeo'!$A$1:$G$1,0),0),0)</f>
        <v>0</v>
      </c>
      <c r="S581" s="13">
        <f>IFERROR(VLOOKUP($A581,'Datos de Fieldeo'!$A:$G,MATCH(S$1,'Datos de Fieldeo'!$A$1:$G$1,0),0),0)</f>
        <v>1</v>
      </c>
    </row>
    <row r="582" spans="1:19" x14ac:dyDescent="0.25">
      <c r="A582" s="13" t="str">
        <f t="shared" si="9"/>
        <v>loeka012010</v>
      </c>
      <c r="B582" s="16" t="s">
        <v>447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>
        <f>IFERROR(VLOOKUP($A582,'Datos de Fieldeo'!$A:$G,MATCH(P$1,'Datos de Fieldeo'!$A$1:$G$1,0),0),0)</f>
        <v>6</v>
      </c>
      <c r="Q582" s="13">
        <f>IFERROR(VLOOKUP($A582,'Datos de Fieldeo'!$A:$G,MATCH(Q$1,'Datos de Fieldeo'!$A$1:$G$1,0),0),0)</f>
        <v>9</v>
      </c>
      <c r="R582" s="13">
        <f>IFERROR(VLOOKUP($A582,'Datos de Fieldeo'!$A:$G,MATCH(R$1,'Datos de Fieldeo'!$A$1:$G$1,0),0),0)</f>
        <v>2</v>
      </c>
      <c r="S582" s="13">
        <f>IFERROR(VLOOKUP($A582,'Datos de Fieldeo'!$A:$G,MATCH(S$1,'Datos de Fieldeo'!$A$1:$G$1,0),0),0)</f>
        <v>1</v>
      </c>
    </row>
    <row r="583" spans="1:19" x14ac:dyDescent="0.25">
      <c r="A583" s="13" t="str">
        <f t="shared" si="9"/>
        <v>loganbo022010</v>
      </c>
      <c r="B583" s="16" t="s">
        <v>654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>
        <f>IFERROR(VLOOKUP($A583,'Datos de Fieldeo'!$A:$G,MATCH(P$1,'Datos de Fieldeo'!$A$1:$G$1,0),0),0)</f>
        <v>1</v>
      </c>
      <c r="Q583" s="13">
        <f>IFERROR(VLOOKUP($A583,'Datos de Fieldeo'!$A:$G,MATCH(Q$1,'Datos de Fieldeo'!$A$1:$G$1,0),0),0)</f>
        <v>3</v>
      </c>
      <c r="R583" s="13">
        <f>IFERROR(VLOOKUP($A583,'Datos de Fieldeo'!$A:$G,MATCH(R$1,'Datos de Fieldeo'!$A$1:$G$1,0),0),0)</f>
        <v>0</v>
      </c>
      <c r="S583" s="13">
        <f>IFERROR(VLOOKUP($A583,'Datos de Fieldeo'!$A:$G,MATCH(S$1,'Datos de Fieldeo'!$A$1:$G$1,0),0),0)</f>
        <v>0</v>
      </c>
    </row>
    <row r="584" spans="1:19" x14ac:dyDescent="0.25">
      <c r="A584" s="13" t="str">
        <f t="shared" si="9"/>
        <v>lohseky012010</v>
      </c>
      <c r="B584" s="16" t="s">
        <v>230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>
        <f>IFERROR(VLOOKUP($A584,'Datos de Fieldeo'!$A:$G,MATCH(P$1,'Datos de Fieldeo'!$A$1:$G$1,0),0),0)</f>
        <v>11</v>
      </c>
      <c r="Q584" s="13">
        <f>IFERROR(VLOOKUP($A584,'Datos de Fieldeo'!$A:$G,MATCH(Q$1,'Datos de Fieldeo'!$A$1:$G$1,0),0),0)</f>
        <v>17</v>
      </c>
      <c r="R584" s="13">
        <f>IFERROR(VLOOKUP($A584,'Datos de Fieldeo'!$A:$G,MATCH(R$1,'Datos de Fieldeo'!$A$1:$G$1,0),0),0)</f>
        <v>1</v>
      </c>
      <c r="S584" s="13">
        <f>IFERROR(VLOOKUP($A584,'Datos de Fieldeo'!$A:$G,MATCH(S$1,'Datos de Fieldeo'!$A$1:$G$1,0),0),0)</f>
        <v>4</v>
      </c>
    </row>
    <row r="585" spans="1:19" x14ac:dyDescent="0.25">
      <c r="A585" s="13" t="str">
        <f t="shared" si="9"/>
        <v>loneyja012010</v>
      </c>
      <c r="B585" s="16" t="s">
        <v>655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>
        <f>IFERROR(VLOOKUP($A585,'Datos de Fieldeo'!$A:$G,MATCH(P$1,'Datos de Fieldeo'!$A$1:$G$1,0),0),0)</f>
        <v>1286</v>
      </c>
      <c r="Q585" s="13">
        <f>IFERROR(VLOOKUP($A585,'Datos de Fieldeo'!$A:$G,MATCH(Q$1,'Datos de Fieldeo'!$A$1:$G$1,0),0),0)</f>
        <v>78</v>
      </c>
      <c r="R585" s="13">
        <f>IFERROR(VLOOKUP($A585,'Datos de Fieldeo'!$A:$G,MATCH(R$1,'Datos de Fieldeo'!$A$1:$G$1,0),0),0)</f>
        <v>4</v>
      </c>
      <c r="S585" s="13">
        <f>IFERROR(VLOOKUP($A585,'Datos de Fieldeo'!$A:$G,MATCH(S$1,'Datos de Fieldeo'!$A$1:$G$1,0),0),0)</f>
        <v>103</v>
      </c>
    </row>
    <row r="586" spans="1:19" x14ac:dyDescent="0.25">
      <c r="A586" s="13" t="str">
        <f t="shared" si="9"/>
        <v>longoev012010</v>
      </c>
      <c r="B586" s="16" t="s">
        <v>932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>
        <f>IFERROR(VLOOKUP($A586,'Datos de Fieldeo'!$A:$G,MATCH(P$1,'Datos de Fieldeo'!$A$1:$G$1,0),0),0)</f>
        <v>127</v>
      </c>
      <c r="Q586" s="13">
        <f>IFERROR(VLOOKUP($A586,'Datos de Fieldeo'!$A:$G,MATCH(Q$1,'Datos de Fieldeo'!$A$1:$G$1,0),0),0)</f>
        <v>276</v>
      </c>
      <c r="R586" s="13">
        <f>IFERROR(VLOOKUP($A586,'Datos de Fieldeo'!$A:$G,MATCH(R$1,'Datos de Fieldeo'!$A$1:$G$1,0),0),0)</f>
        <v>14</v>
      </c>
      <c r="S586" s="13">
        <f>IFERROR(VLOOKUP($A586,'Datos de Fieldeo'!$A:$G,MATCH(S$1,'Datos de Fieldeo'!$A$1:$G$1,0),0),0)</f>
        <v>46</v>
      </c>
    </row>
    <row r="587" spans="1:19" x14ac:dyDescent="0.25">
      <c r="A587" s="13" t="str">
        <f t="shared" si="9"/>
        <v>lopezjo012010</v>
      </c>
      <c r="B587" s="16" t="s">
        <v>448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>
        <f>IFERROR(VLOOKUP($A587,'Datos de Fieldeo'!$A:$G,MATCH(P$1,'Datos de Fieldeo'!$A$1:$G$1,0),0),0)</f>
        <v>107</v>
      </c>
      <c r="Q587" s="13">
        <f>IFERROR(VLOOKUP($A587,'Datos de Fieldeo'!$A:$G,MATCH(Q$1,'Datos de Fieldeo'!$A$1:$G$1,0),0),0)</f>
        <v>322</v>
      </c>
      <c r="R587" s="13">
        <f>IFERROR(VLOOKUP($A587,'Datos de Fieldeo'!$A:$G,MATCH(R$1,'Datos de Fieldeo'!$A$1:$G$1,0),0),0)</f>
        <v>18</v>
      </c>
      <c r="S587" s="13">
        <f>IFERROR(VLOOKUP($A587,'Datos de Fieldeo'!$A:$G,MATCH(S$1,'Datos de Fieldeo'!$A$1:$G$1,0),0),0)</f>
        <v>29</v>
      </c>
    </row>
    <row r="588" spans="1:19" x14ac:dyDescent="0.25">
      <c r="A588" s="13" t="str">
        <f t="shared" si="9"/>
        <v>lopezro012010</v>
      </c>
      <c r="B588" s="16" t="s">
        <v>119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>
        <f>IFERROR(VLOOKUP($A588,'Datos de Fieldeo'!$A:$G,MATCH(P$1,'Datos de Fieldeo'!$A$1:$G$1,0),0),0)</f>
        <v>10</v>
      </c>
      <c r="Q588" s="13">
        <f>IFERROR(VLOOKUP($A588,'Datos de Fieldeo'!$A:$G,MATCH(Q$1,'Datos de Fieldeo'!$A$1:$G$1,0),0),0)</f>
        <v>25</v>
      </c>
      <c r="R588" s="13">
        <f>IFERROR(VLOOKUP($A588,'Datos de Fieldeo'!$A:$G,MATCH(R$1,'Datos de Fieldeo'!$A$1:$G$1,0),0),0)</f>
        <v>4</v>
      </c>
      <c r="S588" s="13">
        <f>IFERROR(VLOOKUP($A588,'Datos de Fieldeo'!$A:$G,MATCH(S$1,'Datos de Fieldeo'!$A$1:$G$1,0),0),0)</f>
        <v>2</v>
      </c>
    </row>
    <row r="589" spans="1:19" x14ac:dyDescent="0.25">
      <c r="A589" s="13" t="str">
        <f t="shared" si="9"/>
        <v>lopezwi012010</v>
      </c>
      <c r="B589" s="16" t="s">
        <v>1101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>
        <f>IFERROR(VLOOKUP($A589,'Datos de Fieldeo'!$A:$G,MATCH(P$1,'Datos de Fieldeo'!$A$1:$G$1,0),0),0)</f>
        <v>7</v>
      </c>
      <c r="Q589" s="13">
        <f>IFERROR(VLOOKUP($A589,'Datos de Fieldeo'!$A:$G,MATCH(Q$1,'Datos de Fieldeo'!$A$1:$G$1,0),0),0)</f>
        <v>15</v>
      </c>
      <c r="R589" s="13">
        <f>IFERROR(VLOOKUP($A589,'Datos de Fieldeo'!$A:$G,MATCH(R$1,'Datos de Fieldeo'!$A$1:$G$1,0),0),0)</f>
        <v>0</v>
      </c>
      <c r="S589" s="13">
        <f>IFERROR(VLOOKUP($A589,'Datos de Fieldeo'!$A:$G,MATCH(S$1,'Datos de Fieldeo'!$A$1:$G$1,0),0),0)</f>
        <v>1</v>
      </c>
    </row>
    <row r="590" spans="1:19" x14ac:dyDescent="0.25">
      <c r="A590" s="13" t="str">
        <f t="shared" si="9"/>
        <v>lowede012010</v>
      </c>
      <c r="B590" s="16" t="s">
        <v>120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>
        <f>IFERROR(VLOOKUP($A590,'Datos de Fieldeo'!$A:$G,MATCH(P$1,'Datos de Fieldeo'!$A$1:$G$1,0),0),0)</f>
        <v>14</v>
      </c>
      <c r="Q590" s="13">
        <f>IFERROR(VLOOKUP($A590,'Datos de Fieldeo'!$A:$G,MATCH(Q$1,'Datos de Fieldeo'!$A$1:$G$1,0),0),0)</f>
        <v>30</v>
      </c>
      <c r="R590" s="13">
        <f>IFERROR(VLOOKUP($A590,'Datos de Fieldeo'!$A:$G,MATCH(R$1,'Datos de Fieldeo'!$A$1:$G$1,0),0),0)</f>
        <v>0</v>
      </c>
      <c r="S590" s="13">
        <f>IFERROR(VLOOKUP($A590,'Datos de Fieldeo'!$A:$G,MATCH(S$1,'Datos de Fieldeo'!$A$1:$G$1,0),0),0)</f>
        <v>1</v>
      </c>
    </row>
    <row r="591" spans="1:19" x14ac:dyDescent="0.25">
      <c r="A591" s="13" t="str">
        <f t="shared" si="9"/>
        <v>lowelmi012010</v>
      </c>
      <c r="B591" s="16" t="s">
        <v>121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>
        <f>IFERROR(VLOOKUP($A591,'Datos de Fieldeo'!$A:$G,MATCH(P$1,'Datos de Fieldeo'!$A$1:$G$1,0),0),0)</f>
        <v>312</v>
      </c>
      <c r="Q591" s="13">
        <f>IFERROR(VLOOKUP($A591,'Datos de Fieldeo'!$A:$G,MATCH(Q$1,'Datos de Fieldeo'!$A$1:$G$1,0),0),0)</f>
        <v>30</v>
      </c>
      <c r="R591" s="13">
        <f>IFERROR(VLOOKUP($A591,'Datos de Fieldeo'!$A:$G,MATCH(R$1,'Datos de Fieldeo'!$A$1:$G$1,0),0),0)</f>
        <v>2</v>
      </c>
      <c r="S591" s="13">
        <f>IFERROR(VLOOKUP($A591,'Datos de Fieldeo'!$A:$G,MATCH(S$1,'Datos de Fieldeo'!$A$1:$G$1,0),0),0)</f>
        <v>36</v>
      </c>
    </row>
    <row r="592" spans="1:19" x14ac:dyDescent="0.25">
      <c r="A592" s="13" t="str">
        <f t="shared" si="9"/>
        <v>lowrije012010</v>
      </c>
      <c r="B592" s="16" t="s">
        <v>933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>
        <f>IFERROR(VLOOKUP($A592,'Datos de Fieldeo'!$A:$G,MATCH(P$1,'Datos de Fieldeo'!$A$1:$G$1,0),0),0)</f>
        <v>80</v>
      </c>
      <c r="Q592" s="13">
        <f>IFERROR(VLOOKUP($A592,'Datos de Fieldeo'!$A:$G,MATCH(Q$1,'Datos de Fieldeo'!$A$1:$G$1,0),0),0)</f>
        <v>126</v>
      </c>
      <c r="R592" s="13">
        <f>IFERROR(VLOOKUP($A592,'Datos de Fieldeo'!$A:$G,MATCH(R$1,'Datos de Fieldeo'!$A$1:$G$1,0),0),0)</f>
        <v>5</v>
      </c>
      <c r="S592" s="13">
        <f>IFERROR(VLOOKUP($A592,'Datos de Fieldeo'!$A:$G,MATCH(S$1,'Datos de Fieldeo'!$A$1:$G$1,0),0),0)</f>
        <v>33</v>
      </c>
    </row>
    <row r="593" spans="1:19" x14ac:dyDescent="0.25">
      <c r="A593" s="13" t="str">
        <f t="shared" si="9"/>
        <v>lucrojo012010</v>
      </c>
      <c r="B593" s="16" t="s">
        <v>1300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>
        <f>IFERROR(VLOOKUP($A593,'Datos de Fieldeo'!$A:$G,MATCH(P$1,'Datos de Fieldeo'!$A$1:$G$1,0),0),0)</f>
        <v>614</v>
      </c>
      <c r="Q593" s="13">
        <f>IFERROR(VLOOKUP($A593,'Datos de Fieldeo'!$A:$G,MATCH(Q$1,'Datos de Fieldeo'!$A$1:$G$1,0),0),0)</f>
        <v>44</v>
      </c>
      <c r="R593" s="13">
        <f>IFERROR(VLOOKUP($A593,'Datos de Fieldeo'!$A:$G,MATCH(R$1,'Datos de Fieldeo'!$A$1:$G$1,0),0),0)</f>
        <v>5</v>
      </c>
      <c r="S593" s="13">
        <f>IFERROR(VLOOKUP($A593,'Datos de Fieldeo'!$A:$G,MATCH(S$1,'Datos de Fieldeo'!$A$1:$G$1,0),0),0)</f>
        <v>6</v>
      </c>
    </row>
    <row r="594" spans="1:19" x14ac:dyDescent="0.25">
      <c r="A594" s="13" t="str">
        <f t="shared" si="9"/>
        <v>lucydo012010</v>
      </c>
      <c r="B594" s="16" t="s">
        <v>796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>
        <f>IFERROR(VLOOKUP($A594,'Datos de Fieldeo'!$A:$G,MATCH(P$1,'Datos de Fieldeo'!$A$1:$G$1,0),0),0)</f>
        <v>43</v>
      </c>
      <c r="Q594" s="13">
        <f>IFERROR(VLOOKUP($A594,'Datos de Fieldeo'!$A:$G,MATCH(Q$1,'Datos de Fieldeo'!$A$1:$G$1,0),0),0)</f>
        <v>0</v>
      </c>
      <c r="R594" s="13">
        <f>IFERROR(VLOOKUP($A594,'Datos de Fieldeo'!$A:$G,MATCH(R$1,'Datos de Fieldeo'!$A$1:$G$1,0),0),0)</f>
        <v>0</v>
      </c>
      <c r="S594" s="13">
        <f>IFERROR(VLOOKUP($A594,'Datos de Fieldeo'!$A:$G,MATCH(S$1,'Datos de Fieldeo'!$A$1:$G$1,0),0),0)</f>
        <v>0</v>
      </c>
    </row>
    <row r="595" spans="1:19" x14ac:dyDescent="0.25">
      <c r="A595" s="13" t="str">
        <f t="shared" si="9"/>
        <v>luebkco012010</v>
      </c>
      <c r="B595" s="16" t="s">
        <v>1301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>
        <f>IFERROR(VLOOKUP($A595,'Datos de Fieldeo'!$A:$G,MATCH(P$1,'Datos de Fieldeo'!$A$1:$G$1,0),0),0)</f>
        <v>1</v>
      </c>
      <c r="Q595" s="13">
        <f>IFERROR(VLOOKUP($A595,'Datos de Fieldeo'!$A:$G,MATCH(Q$1,'Datos de Fieldeo'!$A$1:$G$1,0),0),0)</f>
        <v>5</v>
      </c>
      <c r="R595" s="13">
        <f>IFERROR(VLOOKUP($A595,'Datos de Fieldeo'!$A:$G,MATCH(R$1,'Datos de Fieldeo'!$A$1:$G$1,0),0),0)</f>
        <v>2</v>
      </c>
      <c r="S595" s="13">
        <f>IFERROR(VLOOKUP($A595,'Datos de Fieldeo'!$A:$G,MATCH(S$1,'Datos de Fieldeo'!$A$1:$G$1,0),0),0)</f>
        <v>0</v>
      </c>
    </row>
    <row r="596" spans="1:19" x14ac:dyDescent="0.25">
      <c r="A596" s="13" t="str">
        <f t="shared" si="9"/>
        <v>lugoju012010</v>
      </c>
      <c r="B596" s="16" t="s">
        <v>122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>
        <f>IFERROR(VLOOKUP($A596,'Datos de Fieldeo'!$A:$G,MATCH(P$1,'Datos de Fieldeo'!$A$1:$G$1,0),0),0)</f>
        <v>119</v>
      </c>
      <c r="Q596" s="13">
        <f>IFERROR(VLOOKUP($A596,'Datos de Fieldeo'!$A:$G,MATCH(Q$1,'Datos de Fieldeo'!$A$1:$G$1,0),0),0)</f>
        <v>180</v>
      </c>
      <c r="R596" s="13">
        <f>IFERROR(VLOOKUP($A596,'Datos de Fieldeo'!$A:$G,MATCH(R$1,'Datos de Fieldeo'!$A$1:$G$1,0),0),0)</f>
        <v>2</v>
      </c>
      <c r="S596" s="13">
        <f>IFERROR(VLOOKUP($A596,'Datos de Fieldeo'!$A:$G,MATCH(S$1,'Datos de Fieldeo'!$A$1:$G$1,0),0),0)</f>
        <v>37</v>
      </c>
    </row>
    <row r="597" spans="1:19" x14ac:dyDescent="0.25">
      <c r="A597" s="13" t="str">
        <f t="shared" si="9"/>
        <v>lunahe012010</v>
      </c>
      <c r="B597" s="16" t="s">
        <v>449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>
        <f>IFERROR(VLOOKUP($A597,'Datos de Fieldeo'!$A:$G,MATCH(P$1,'Datos de Fieldeo'!$A$1:$G$1,0),0),0)</f>
        <v>3</v>
      </c>
      <c r="Q597" s="13">
        <f>IFERROR(VLOOKUP($A597,'Datos de Fieldeo'!$A:$G,MATCH(Q$1,'Datos de Fieldeo'!$A$1:$G$1,0),0),0)</f>
        <v>6</v>
      </c>
      <c r="R597" s="13">
        <f>IFERROR(VLOOKUP($A597,'Datos de Fieldeo'!$A:$G,MATCH(R$1,'Datos de Fieldeo'!$A$1:$G$1,0),0),0)</f>
        <v>0</v>
      </c>
      <c r="S597" s="13">
        <f>IFERROR(VLOOKUP($A597,'Datos de Fieldeo'!$A:$G,MATCH(S$1,'Datos de Fieldeo'!$A$1:$G$1,0),0),0)</f>
        <v>1</v>
      </c>
    </row>
    <row r="598" spans="1:19" x14ac:dyDescent="0.25">
      <c r="A598" s="13" t="str">
        <f t="shared" si="9"/>
        <v>lyonbr012010</v>
      </c>
      <c r="B598" s="16" t="s">
        <v>232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>
        <f>IFERROR(VLOOKUP($A598,'Datos de Fieldeo'!$A:$G,MATCH(P$1,'Datos de Fieldeo'!$A$1:$G$1,0),0),0)</f>
        <v>12</v>
      </c>
      <c r="Q598" s="13">
        <f>IFERROR(VLOOKUP($A598,'Datos de Fieldeo'!$A:$G,MATCH(Q$1,'Datos de Fieldeo'!$A$1:$G$1,0),0),0)</f>
        <v>12</v>
      </c>
      <c r="R598" s="13">
        <f>IFERROR(VLOOKUP($A598,'Datos de Fieldeo'!$A:$G,MATCH(R$1,'Datos de Fieldeo'!$A$1:$G$1,0),0),0)</f>
        <v>2</v>
      </c>
      <c r="S598" s="13">
        <f>IFERROR(VLOOKUP($A598,'Datos de Fieldeo'!$A:$G,MATCH(S$1,'Datos de Fieldeo'!$A$1:$G$1,0),0),0)</f>
        <v>0</v>
      </c>
    </row>
    <row r="599" spans="1:19" x14ac:dyDescent="0.25">
      <c r="A599" s="13" t="str">
        <f t="shared" si="9"/>
        <v>macdomi012010</v>
      </c>
      <c r="B599" s="16" t="s">
        <v>233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>
        <f>IFERROR(VLOOKUP($A599,'Datos de Fieldeo'!$A:$G,MATCH(P$1,'Datos de Fieldeo'!$A$1:$G$1,0),0),0)</f>
        <v>1</v>
      </c>
      <c r="Q599" s="13">
        <f>IFERROR(VLOOKUP($A599,'Datos de Fieldeo'!$A:$G,MATCH(Q$1,'Datos de Fieldeo'!$A$1:$G$1,0),0),0)</f>
        <v>2</v>
      </c>
      <c r="R599" s="13">
        <f>IFERROR(VLOOKUP($A599,'Datos de Fieldeo'!$A:$G,MATCH(R$1,'Datos de Fieldeo'!$A$1:$G$1,0),0),0)</f>
        <v>1</v>
      </c>
      <c r="S599" s="13">
        <f>IFERROR(VLOOKUP($A599,'Datos de Fieldeo'!$A:$G,MATCH(S$1,'Datos de Fieldeo'!$A$1:$G$1,0),0),0)</f>
        <v>0</v>
      </c>
    </row>
    <row r="600" spans="1:19" x14ac:dyDescent="0.25">
      <c r="A600" s="13" t="str">
        <f t="shared" si="9"/>
        <v>maclaev012010</v>
      </c>
      <c r="B600" s="16" t="s">
        <v>1302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>
        <f>IFERROR(VLOOKUP($A600,'Datos de Fieldeo'!$A:$G,MATCH(P$1,'Datos de Fieldeo'!$A$1:$G$1,0),0),0)</f>
        <v>0</v>
      </c>
      <c r="Q600" s="13">
        <f>IFERROR(VLOOKUP($A600,'Datos de Fieldeo'!$A:$G,MATCH(Q$1,'Datos de Fieldeo'!$A$1:$G$1,0),0),0)</f>
        <v>0</v>
      </c>
      <c r="R600" s="13">
        <f>IFERROR(VLOOKUP($A600,'Datos de Fieldeo'!$A:$G,MATCH(R$1,'Datos de Fieldeo'!$A$1:$G$1,0),0),0)</f>
        <v>0</v>
      </c>
      <c r="S600" s="13">
        <f>IFERROR(VLOOKUP($A600,'Datos de Fieldeo'!$A:$G,MATCH(S$1,'Datos de Fieldeo'!$A$1:$G$1,0),0),0)</f>
        <v>0</v>
      </c>
    </row>
    <row r="601" spans="1:19" x14ac:dyDescent="0.25">
      <c r="A601" s="13" t="str">
        <f t="shared" si="9"/>
        <v>madsory012010</v>
      </c>
      <c r="B601" s="16" t="s">
        <v>365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>
        <f>IFERROR(VLOOKUP($A601,'Datos de Fieldeo'!$A:$G,MATCH(P$1,'Datos de Fieldeo'!$A$1:$G$1,0),0),0)</f>
        <v>2</v>
      </c>
      <c r="Q601" s="13">
        <f>IFERROR(VLOOKUP($A601,'Datos de Fieldeo'!$A:$G,MATCH(Q$1,'Datos de Fieldeo'!$A$1:$G$1,0),0),0)</f>
        <v>3</v>
      </c>
      <c r="R601" s="13">
        <f>IFERROR(VLOOKUP($A601,'Datos de Fieldeo'!$A:$G,MATCH(R$1,'Datos de Fieldeo'!$A$1:$G$1,0),0),0)</f>
        <v>0</v>
      </c>
      <c r="S601" s="13">
        <f>IFERROR(VLOOKUP($A601,'Datos de Fieldeo'!$A:$G,MATCH(S$1,'Datos de Fieldeo'!$A$1:$G$1,0),0),0)</f>
        <v>0</v>
      </c>
    </row>
    <row r="602" spans="1:19" x14ac:dyDescent="0.25">
      <c r="A602" s="13" t="str">
        <f t="shared" si="9"/>
        <v>mahayro012010</v>
      </c>
      <c r="B602" s="16" t="s">
        <v>123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>
        <f>IFERROR(VLOOKUP($A602,'Datos de Fieldeo'!$A:$G,MATCH(P$1,'Datos de Fieldeo'!$A$1:$G$1,0),0),0)</f>
        <v>2</v>
      </c>
      <c r="Q602" s="13">
        <f>IFERROR(VLOOKUP($A602,'Datos de Fieldeo'!$A:$G,MATCH(Q$1,'Datos de Fieldeo'!$A$1:$G$1,0),0),0)</f>
        <v>1</v>
      </c>
      <c r="R602" s="13">
        <f>IFERROR(VLOOKUP($A602,'Datos de Fieldeo'!$A:$G,MATCH(R$1,'Datos de Fieldeo'!$A$1:$G$1,0),0),0)</f>
        <v>0</v>
      </c>
      <c r="S602" s="13">
        <f>IFERROR(VLOOKUP($A602,'Datos de Fieldeo'!$A:$G,MATCH(S$1,'Datos de Fieldeo'!$A$1:$G$1,0),0),0)</f>
        <v>0</v>
      </c>
    </row>
    <row r="603" spans="1:19" x14ac:dyDescent="0.25">
      <c r="A603" s="13" t="str">
        <f t="shared" si="9"/>
        <v>maholpa012010</v>
      </c>
      <c r="B603" s="16" t="s">
        <v>544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>
        <f>IFERROR(VLOOKUP($A603,'Datos de Fieldeo'!$A:$G,MATCH(P$1,'Datos de Fieldeo'!$A$1:$G$1,0),0),0)</f>
        <v>12</v>
      </c>
      <c r="Q603" s="13">
        <f>IFERROR(VLOOKUP($A603,'Datos de Fieldeo'!$A:$G,MATCH(Q$1,'Datos de Fieldeo'!$A$1:$G$1,0),0),0)</f>
        <v>33</v>
      </c>
      <c r="R603" s="13">
        <f>IFERROR(VLOOKUP($A603,'Datos de Fieldeo'!$A:$G,MATCH(R$1,'Datos de Fieldeo'!$A$1:$G$1,0),0),0)</f>
        <v>3</v>
      </c>
      <c r="S603" s="13">
        <f>IFERROR(VLOOKUP($A603,'Datos de Fieldeo'!$A:$G,MATCH(S$1,'Datos de Fieldeo'!$A$1:$G$1,0),0),0)</f>
        <v>2</v>
      </c>
    </row>
    <row r="604" spans="1:19" x14ac:dyDescent="0.25">
      <c r="A604" s="13" t="str">
        <f t="shared" si="9"/>
        <v>maiermi012010</v>
      </c>
      <c r="B604" s="16" t="s">
        <v>657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>
        <f>IFERROR(VLOOKUP($A604,'Datos de Fieldeo'!$A:$G,MATCH(P$1,'Datos de Fieldeo'!$A$1:$G$1,0),0),0)</f>
        <v>260</v>
      </c>
      <c r="Q604" s="13">
        <f>IFERROR(VLOOKUP($A604,'Datos de Fieldeo'!$A:$G,MATCH(Q$1,'Datos de Fieldeo'!$A$1:$G$1,0),0),0)</f>
        <v>5</v>
      </c>
      <c r="R604" s="13">
        <f>IFERROR(VLOOKUP($A604,'Datos de Fieldeo'!$A:$G,MATCH(R$1,'Datos de Fieldeo'!$A$1:$G$1,0),0),0)</f>
        <v>5</v>
      </c>
      <c r="S604" s="13">
        <f>IFERROR(VLOOKUP($A604,'Datos de Fieldeo'!$A:$G,MATCH(S$1,'Datos de Fieldeo'!$A$1:$G$1,0),0),0)</f>
        <v>1</v>
      </c>
    </row>
    <row r="605" spans="1:19" x14ac:dyDescent="0.25">
      <c r="A605" s="13" t="str">
        <f t="shared" si="9"/>
        <v>mainejo012010</v>
      </c>
      <c r="B605" s="16" t="s">
        <v>450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>
        <f>IFERROR(VLOOKUP($A605,'Datos de Fieldeo'!$A:$G,MATCH(P$1,'Datos de Fieldeo'!$A$1:$G$1,0),0),0)</f>
        <v>1</v>
      </c>
      <c r="Q605" s="13">
        <f>IFERROR(VLOOKUP($A605,'Datos de Fieldeo'!$A:$G,MATCH(Q$1,'Datos de Fieldeo'!$A$1:$G$1,0),0),0)</f>
        <v>6</v>
      </c>
      <c r="R605" s="13">
        <f>IFERROR(VLOOKUP($A605,'Datos de Fieldeo'!$A:$G,MATCH(R$1,'Datos de Fieldeo'!$A$1:$G$1,0),0),0)</f>
        <v>1</v>
      </c>
      <c r="S605" s="13">
        <f>IFERROR(VLOOKUP($A605,'Datos de Fieldeo'!$A:$G,MATCH(S$1,'Datos de Fieldeo'!$A$1:$G$1,0),0),0)</f>
        <v>0</v>
      </c>
    </row>
    <row r="606" spans="1:19" x14ac:dyDescent="0.25">
      <c r="A606" s="13" t="str">
        <f t="shared" si="9"/>
        <v>mainesc012010</v>
      </c>
      <c r="B606" s="16" t="s">
        <v>1303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>
        <f>IFERROR(VLOOKUP($A606,'Datos de Fieldeo'!$A:$G,MATCH(P$1,'Datos de Fieldeo'!$A$1:$G$1,0),0),0)</f>
        <v>0</v>
      </c>
      <c r="Q606" s="13">
        <f>IFERROR(VLOOKUP($A606,'Datos de Fieldeo'!$A:$G,MATCH(Q$1,'Datos de Fieldeo'!$A$1:$G$1,0),0),0)</f>
        <v>2</v>
      </c>
      <c r="R606" s="13">
        <f>IFERROR(VLOOKUP($A606,'Datos de Fieldeo'!$A:$G,MATCH(R$1,'Datos de Fieldeo'!$A$1:$G$1,0),0),0)</f>
        <v>0</v>
      </c>
      <c r="S606" s="13">
        <f>IFERROR(VLOOKUP($A606,'Datos de Fieldeo'!$A:$G,MATCH(S$1,'Datos de Fieldeo'!$A$1:$G$1,0),0),0)</f>
        <v>0</v>
      </c>
    </row>
    <row r="607" spans="1:19" x14ac:dyDescent="0.25">
      <c r="A607" s="13" t="str">
        <f t="shared" si="9"/>
        <v>majewga012010</v>
      </c>
      <c r="B607" s="16" t="s">
        <v>451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>
        <f>IFERROR(VLOOKUP($A607,'Datos de Fieldeo'!$A:$G,MATCH(P$1,'Datos de Fieldeo'!$A$1:$G$1,0),0),0)</f>
        <v>1</v>
      </c>
      <c r="Q607" s="13">
        <f>IFERROR(VLOOKUP($A607,'Datos de Fieldeo'!$A:$G,MATCH(Q$1,'Datos de Fieldeo'!$A$1:$G$1,0),0),0)</f>
        <v>1</v>
      </c>
      <c r="R607" s="13">
        <f>IFERROR(VLOOKUP($A607,'Datos de Fieldeo'!$A:$G,MATCH(R$1,'Datos de Fieldeo'!$A$1:$G$1,0),0),0)</f>
        <v>0</v>
      </c>
      <c r="S607" s="13">
        <f>IFERROR(VLOOKUP($A607,'Datos de Fieldeo'!$A:$G,MATCH(S$1,'Datos de Fieldeo'!$A$1:$G$1,0),0),0)</f>
        <v>0</v>
      </c>
    </row>
    <row r="608" spans="1:19" x14ac:dyDescent="0.25">
      <c r="A608" s="13" t="str">
        <f t="shared" si="9"/>
        <v>maldoca032010</v>
      </c>
      <c r="B608" s="16" t="s">
        <v>658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>
        <f>IFERROR(VLOOKUP($A608,'Datos de Fieldeo'!$A:$G,MATCH(P$1,'Datos de Fieldeo'!$A$1:$G$1,0),0),0)</f>
        <v>10</v>
      </c>
      <c r="Q608" s="13">
        <f>IFERROR(VLOOKUP($A608,'Datos de Fieldeo'!$A:$G,MATCH(Q$1,'Datos de Fieldeo'!$A$1:$G$1,0),0),0)</f>
        <v>2</v>
      </c>
      <c r="R608" s="13">
        <f>IFERROR(VLOOKUP($A608,'Datos de Fieldeo'!$A:$G,MATCH(R$1,'Datos de Fieldeo'!$A$1:$G$1,0),0),0)</f>
        <v>0</v>
      </c>
      <c r="S608" s="13">
        <f>IFERROR(VLOOKUP($A608,'Datos de Fieldeo'!$A:$G,MATCH(S$1,'Datos de Fieldeo'!$A$1:$G$1,0),0),0)</f>
        <v>0</v>
      </c>
    </row>
    <row r="609" spans="1:19" x14ac:dyDescent="0.25">
      <c r="A609" s="13" t="str">
        <f t="shared" si="9"/>
        <v>malonma022010</v>
      </c>
      <c r="B609" s="16" t="s">
        <v>1102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>
        <f>IFERROR(VLOOKUP($A609,'Datos de Fieldeo'!$A:$G,MATCH(P$1,'Datos de Fieldeo'!$A$1:$G$1,0),0),0)</f>
        <v>1</v>
      </c>
      <c r="Q609" s="13">
        <f>IFERROR(VLOOKUP($A609,'Datos de Fieldeo'!$A:$G,MATCH(Q$1,'Datos de Fieldeo'!$A$1:$G$1,0),0),0)</f>
        <v>2</v>
      </c>
      <c r="R609" s="13">
        <f>IFERROR(VLOOKUP($A609,'Datos de Fieldeo'!$A:$G,MATCH(R$1,'Datos de Fieldeo'!$A$1:$G$1,0),0),0)</f>
        <v>0</v>
      </c>
      <c r="S609" s="13">
        <f>IFERROR(VLOOKUP($A609,'Datos de Fieldeo'!$A:$G,MATCH(S$1,'Datos de Fieldeo'!$A$1:$G$1,0),0),0)</f>
        <v>0</v>
      </c>
    </row>
    <row r="610" spans="1:19" x14ac:dyDescent="0.25">
      <c r="A610" s="13" t="str">
        <f t="shared" si="9"/>
        <v>mangima012010</v>
      </c>
      <c r="B610" s="16" t="s">
        <v>1304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>
        <f>IFERROR(VLOOKUP($A610,'Datos de Fieldeo'!$A:$G,MATCH(P$1,'Datos de Fieldeo'!$A$1:$G$1,0),0),0)</f>
        <v>4</v>
      </c>
      <c r="Q610" s="13">
        <f>IFERROR(VLOOKUP($A610,'Datos de Fieldeo'!$A:$G,MATCH(Q$1,'Datos de Fieldeo'!$A$1:$G$1,0),0),0)</f>
        <v>14</v>
      </c>
      <c r="R610" s="13">
        <f>IFERROR(VLOOKUP($A610,'Datos de Fieldeo'!$A:$G,MATCH(R$1,'Datos de Fieldeo'!$A$1:$G$1,0),0),0)</f>
        <v>0</v>
      </c>
      <c r="S610" s="13">
        <f>IFERROR(VLOOKUP($A610,'Datos de Fieldeo'!$A:$G,MATCH(S$1,'Datos de Fieldeo'!$A$1:$G$1,0),0),0)</f>
        <v>3</v>
      </c>
    </row>
    <row r="611" spans="1:19" x14ac:dyDescent="0.25">
      <c r="A611" s="13" t="str">
        <f t="shared" si="9"/>
        <v>manshje012010</v>
      </c>
      <c r="B611" s="16" t="s">
        <v>1103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>
        <f>IFERROR(VLOOKUP($A611,'Datos de Fieldeo'!$A:$G,MATCH(P$1,'Datos de Fieldeo'!$A$1:$G$1,0),0),0)</f>
        <v>1</v>
      </c>
      <c r="Q611" s="13">
        <f>IFERROR(VLOOKUP($A611,'Datos de Fieldeo'!$A:$G,MATCH(Q$1,'Datos de Fieldeo'!$A$1:$G$1,0),0),0)</f>
        <v>4</v>
      </c>
      <c r="R611" s="13">
        <f>IFERROR(VLOOKUP($A611,'Datos de Fieldeo'!$A:$G,MATCH(R$1,'Datos de Fieldeo'!$A$1:$G$1,0),0),0)</f>
        <v>0</v>
      </c>
      <c r="S611" s="13">
        <f>IFERROR(VLOOKUP($A611,'Datos de Fieldeo'!$A:$G,MATCH(S$1,'Datos de Fieldeo'!$A$1:$G$1,0),0),0)</f>
        <v>0</v>
      </c>
    </row>
    <row r="612" spans="1:19" x14ac:dyDescent="0.25">
      <c r="A612" s="13" t="str">
        <f t="shared" si="9"/>
        <v>manuero012010</v>
      </c>
      <c r="B612" s="16" t="s">
        <v>1104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>
        <f>IFERROR(VLOOKUP($A612,'Datos de Fieldeo'!$A:$G,MATCH(P$1,'Datos de Fieldeo'!$A$1:$G$1,0),0),0)</f>
        <v>1</v>
      </c>
      <c r="Q612" s="13">
        <f>IFERROR(VLOOKUP($A612,'Datos de Fieldeo'!$A:$G,MATCH(Q$1,'Datos de Fieldeo'!$A$1:$G$1,0),0),0)</f>
        <v>1</v>
      </c>
      <c r="R612" s="13">
        <f>IFERROR(VLOOKUP($A612,'Datos de Fieldeo'!$A:$G,MATCH(R$1,'Datos de Fieldeo'!$A$1:$G$1,0),0),0)</f>
        <v>0</v>
      </c>
      <c r="S612" s="13">
        <f>IFERROR(VLOOKUP($A612,'Datos de Fieldeo'!$A:$G,MATCH(S$1,'Datos de Fieldeo'!$A$1:$G$1,0),0),0)</f>
        <v>0</v>
      </c>
    </row>
    <row r="613" spans="1:19" x14ac:dyDescent="0.25">
      <c r="A613" s="13" t="str">
        <f t="shared" si="9"/>
        <v>manzeto012010</v>
      </c>
      <c r="B613" s="16" t="s">
        <v>1105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>
        <f>IFERROR(VLOOKUP($A613,'Datos de Fieldeo'!$A:$G,MATCH(P$1,'Datos de Fieldeo'!$A$1:$G$1,0),0),0)</f>
        <v>121</v>
      </c>
      <c r="Q613" s="13">
        <f>IFERROR(VLOOKUP($A613,'Datos de Fieldeo'!$A:$G,MATCH(Q$1,'Datos de Fieldeo'!$A$1:$G$1,0),0),0)</f>
        <v>207</v>
      </c>
      <c r="R613" s="13">
        <f>IFERROR(VLOOKUP($A613,'Datos de Fieldeo'!$A:$G,MATCH(R$1,'Datos de Fieldeo'!$A$1:$G$1,0),0),0)</f>
        <v>9</v>
      </c>
      <c r="S613" s="13">
        <f>IFERROR(VLOOKUP($A613,'Datos de Fieldeo'!$A:$G,MATCH(S$1,'Datos de Fieldeo'!$A$1:$G$1,0),0),0)</f>
        <v>41</v>
      </c>
    </row>
    <row r="614" spans="1:19" x14ac:dyDescent="0.25">
      <c r="A614" s="13" t="str">
        <f t="shared" si="9"/>
        <v>marcush012010</v>
      </c>
      <c r="B614" s="16" t="s">
        <v>545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>
        <f>IFERROR(VLOOKUP($A614,'Datos de Fieldeo'!$A:$G,MATCH(P$1,'Datos de Fieldeo'!$A$1:$G$1,0),0),0)</f>
        <v>18</v>
      </c>
      <c r="Q614" s="13">
        <f>IFERROR(VLOOKUP($A614,'Datos de Fieldeo'!$A:$G,MATCH(Q$1,'Datos de Fieldeo'!$A$1:$G$1,0),0),0)</f>
        <v>24</v>
      </c>
      <c r="R614" s="13">
        <f>IFERROR(VLOOKUP($A614,'Datos de Fieldeo'!$A:$G,MATCH(R$1,'Datos de Fieldeo'!$A$1:$G$1,0),0),0)</f>
        <v>0</v>
      </c>
      <c r="S614" s="13">
        <f>IFERROR(VLOOKUP($A614,'Datos de Fieldeo'!$A:$G,MATCH(S$1,'Datos de Fieldeo'!$A$1:$G$1,0),0),0)</f>
        <v>1</v>
      </c>
    </row>
    <row r="615" spans="1:19" x14ac:dyDescent="0.25">
      <c r="A615" s="13" t="str">
        <f t="shared" si="9"/>
        <v>marinjh012010</v>
      </c>
      <c r="B615" s="16" t="s">
        <v>1305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>
        <f>IFERROR(VLOOKUP($A615,'Datos de Fieldeo'!$A:$G,MATCH(P$1,'Datos de Fieldeo'!$A$1:$G$1,0),0),0)</f>
        <v>1</v>
      </c>
      <c r="Q615" s="13">
        <f>IFERROR(VLOOKUP($A615,'Datos de Fieldeo'!$A:$G,MATCH(Q$1,'Datos de Fieldeo'!$A$1:$G$1,0),0),0)</f>
        <v>0</v>
      </c>
      <c r="R615" s="13">
        <f>IFERROR(VLOOKUP($A615,'Datos de Fieldeo'!$A:$G,MATCH(R$1,'Datos de Fieldeo'!$A$1:$G$1,0),0),0)</f>
        <v>0</v>
      </c>
      <c r="S615" s="13">
        <f>IFERROR(VLOOKUP($A615,'Datos de Fieldeo'!$A:$G,MATCH(S$1,'Datos de Fieldeo'!$A$1:$G$1,0),0),0)</f>
        <v>0</v>
      </c>
    </row>
    <row r="616" spans="1:19" x14ac:dyDescent="0.25">
      <c r="A616" s="13" t="str">
        <f t="shared" si="9"/>
        <v>markani012010</v>
      </c>
      <c r="B616" s="16" t="s">
        <v>659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>
        <f>IFERROR(VLOOKUP($A616,'Datos de Fieldeo'!$A:$G,MATCH(P$1,'Datos de Fieldeo'!$A$1:$G$1,0),0),0)</f>
        <v>332</v>
      </c>
      <c r="Q616" s="13">
        <f>IFERROR(VLOOKUP($A616,'Datos de Fieldeo'!$A:$G,MATCH(Q$1,'Datos de Fieldeo'!$A$1:$G$1,0),0),0)</f>
        <v>7</v>
      </c>
      <c r="R616" s="13">
        <f>IFERROR(VLOOKUP($A616,'Datos de Fieldeo'!$A:$G,MATCH(R$1,'Datos de Fieldeo'!$A$1:$G$1,0),0),0)</f>
        <v>3</v>
      </c>
      <c r="S616" s="13">
        <f>IFERROR(VLOOKUP($A616,'Datos de Fieldeo'!$A:$G,MATCH(S$1,'Datos de Fieldeo'!$A$1:$G$1,0),0),0)</f>
        <v>1</v>
      </c>
    </row>
    <row r="617" spans="1:19" x14ac:dyDescent="0.25">
      <c r="A617" s="13" t="str">
        <f t="shared" si="9"/>
        <v>marmoca012010</v>
      </c>
      <c r="B617" s="16" t="s">
        <v>660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>
        <f>IFERROR(VLOOKUP($A617,'Datos de Fieldeo'!$A:$G,MATCH(P$1,'Datos de Fieldeo'!$A$1:$G$1,0),0),0)</f>
        <v>4</v>
      </c>
      <c r="Q617" s="13">
        <f>IFERROR(VLOOKUP($A617,'Datos de Fieldeo'!$A:$G,MATCH(Q$1,'Datos de Fieldeo'!$A$1:$G$1,0),0),0)</f>
        <v>1</v>
      </c>
      <c r="R617" s="13">
        <f>IFERROR(VLOOKUP($A617,'Datos de Fieldeo'!$A:$G,MATCH(R$1,'Datos de Fieldeo'!$A$1:$G$1,0),0),0)</f>
        <v>0</v>
      </c>
      <c r="S617" s="13">
        <f>IFERROR(VLOOKUP($A617,'Datos de Fieldeo'!$A:$G,MATCH(S$1,'Datos de Fieldeo'!$A$1:$G$1,0),0),0)</f>
        <v>0</v>
      </c>
    </row>
    <row r="618" spans="1:19" x14ac:dyDescent="0.25">
      <c r="A618" s="13" t="str">
        <f t="shared" si="9"/>
        <v>marquja012010</v>
      </c>
      <c r="B618" s="16" t="s">
        <v>124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>
        <f>IFERROR(VLOOKUP($A618,'Datos de Fieldeo'!$A:$G,MATCH(P$1,'Datos de Fieldeo'!$A$1:$G$1,0),0),0)</f>
        <v>5</v>
      </c>
      <c r="Q618" s="13">
        <f>IFERROR(VLOOKUP($A618,'Datos de Fieldeo'!$A:$G,MATCH(Q$1,'Datos de Fieldeo'!$A$1:$G$1,0),0),0)</f>
        <v>4</v>
      </c>
      <c r="R618" s="13">
        <f>IFERROR(VLOOKUP($A618,'Datos de Fieldeo'!$A:$G,MATCH(R$1,'Datos de Fieldeo'!$A$1:$G$1,0),0),0)</f>
        <v>2</v>
      </c>
      <c r="S618" s="13">
        <f>IFERROR(VLOOKUP($A618,'Datos de Fieldeo'!$A:$G,MATCH(S$1,'Datos de Fieldeo'!$A$1:$G$1,0),0),0)</f>
        <v>0</v>
      </c>
    </row>
    <row r="619" spans="1:19" x14ac:dyDescent="0.25">
      <c r="A619" s="13" t="str">
        <f t="shared" si="9"/>
        <v>marquje012010</v>
      </c>
      <c r="B619" s="16" t="s">
        <v>1306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>
        <f>IFERROR(VLOOKUP($A619,'Datos de Fieldeo'!$A:$G,MATCH(P$1,'Datos de Fieldeo'!$A$1:$G$1,0),0),0)</f>
        <v>0</v>
      </c>
      <c r="Q619" s="13">
        <f>IFERROR(VLOOKUP($A619,'Datos de Fieldeo'!$A:$G,MATCH(Q$1,'Datos de Fieldeo'!$A$1:$G$1,0),0),0)</f>
        <v>1</v>
      </c>
      <c r="R619" s="13">
        <f>IFERROR(VLOOKUP($A619,'Datos de Fieldeo'!$A:$G,MATCH(R$1,'Datos de Fieldeo'!$A$1:$G$1,0),0),0)</f>
        <v>0</v>
      </c>
      <c r="S619" s="13">
        <f>IFERROR(VLOOKUP($A619,'Datos de Fieldeo'!$A:$G,MATCH(S$1,'Datos de Fieldeo'!$A$1:$G$1,0),0),0)</f>
        <v>0</v>
      </c>
    </row>
    <row r="620" spans="1:19" x14ac:dyDescent="0.25">
      <c r="A620" s="13" t="str">
        <f t="shared" si="9"/>
        <v>marshse012010</v>
      </c>
      <c r="B620" s="16" t="s">
        <v>661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>
        <f>IFERROR(VLOOKUP($A620,'Datos de Fieldeo'!$A:$G,MATCH(P$1,'Datos de Fieldeo'!$A$1:$G$1,0),0),0)</f>
        <v>8</v>
      </c>
      <c r="Q620" s="13">
        <f>IFERROR(VLOOKUP($A620,'Datos de Fieldeo'!$A:$G,MATCH(Q$1,'Datos de Fieldeo'!$A$1:$G$1,0),0),0)</f>
        <v>6</v>
      </c>
      <c r="R620" s="13">
        <f>IFERROR(VLOOKUP($A620,'Datos de Fieldeo'!$A:$G,MATCH(R$1,'Datos de Fieldeo'!$A$1:$G$1,0),0),0)</f>
        <v>0</v>
      </c>
      <c r="S620" s="13">
        <f>IFERROR(VLOOKUP($A620,'Datos de Fieldeo'!$A:$G,MATCH(S$1,'Datos de Fieldeo'!$A$1:$G$1,0),0),0)</f>
        <v>1</v>
      </c>
    </row>
    <row r="621" spans="1:19" x14ac:dyDescent="0.25">
      <c r="A621" s="13" t="str">
        <f t="shared" si="9"/>
        <v>marsolo012010</v>
      </c>
      <c r="B621" s="16" t="s">
        <v>934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>
        <f>IFERROR(VLOOKUP($A621,'Datos de Fieldeo'!$A:$G,MATCH(P$1,'Datos de Fieldeo'!$A$1:$G$1,0),0),0)</f>
        <v>504</v>
      </c>
      <c r="Q621" s="13">
        <f>IFERROR(VLOOKUP($A621,'Datos de Fieldeo'!$A:$G,MATCH(Q$1,'Datos de Fieldeo'!$A$1:$G$1,0),0),0)</f>
        <v>44</v>
      </c>
      <c r="R621" s="13">
        <f>IFERROR(VLOOKUP($A621,'Datos de Fieldeo'!$A:$G,MATCH(R$1,'Datos de Fieldeo'!$A$1:$G$1,0),0),0)</f>
        <v>4</v>
      </c>
      <c r="S621" s="13">
        <f>IFERROR(VLOOKUP($A621,'Datos de Fieldeo'!$A:$G,MATCH(S$1,'Datos de Fieldeo'!$A$1:$G$1,0),0),0)</f>
        <v>1</v>
      </c>
    </row>
    <row r="622" spans="1:19" x14ac:dyDescent="0.25">
      <c r="A622" s="13" t="str">
        <f t="shared" si="9"/>
        <v>martean012010</v>
      </c>
      <c r="B622" s="16" t="s">
        <v>546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>
        <f>IFERROR(VLOOKUP($A622,'Datos de Fieldeo'!$A:$G,MATCH(P$1,'Datos de Fieldeo'!$A$1:$G$1,0),0),0)</f>
        <v>207</v>
      </c>
      <c r="Q622" s="13">
        <f>IFERROR(VLOOKUP($A622,'Datos de Fieldeo'!$A:$G,MATCH(Q$1,'Datos de Fieldeo'!$A$1:$G$1,0),0),0)</f>
        <v>66</v>
      </c>
      <c r="R622" s="13">
        <f>IFERROR(VLOOKUP($A622,'Datos de Fieldeo'!$A:$G,MATCH(R$1,'Datos de Fieldeo'!$A$1:$G$1,0),0),0)</f>
        <v>11</v>
      </c>
      <c r="S622" s="13">
        <f>IFERROR(VLOOKUP($A622,'Datos de Fieldeo'!$A:$G,MATCH(S$1,'Datos de Fieldeo'!$A$1:$G$1,0),0),0)</f>
        <v>23</v>
      </c>
    </row>
    <row r="623" spans="1:19" x14ac:dyDescent="0.25">
      <c r="A623" s="13" t="str">
        <f t="shared" si="9"/>
        <v>marteda012010</v>
      </c>
      <c r="B623" s="16" t="s">
        <v>234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>
        <f>IFERROR(VLOOKUP($A623,'Datos de Fieldeo'!$A:$G,MATCH(P$1,'Datos de Fieldeo'!$A$1:$G$1,0),0),0)</f>
        <v>0</v>
      </c>
      <c r="Q623" s="13">
        <f>IFERROR(VLOOKUP($A623,'Datos de Fieldeo'!$A:$G,MATCH(Q$1,'Datos de Fieldeo'!$A$1:$G$1,0),0),0)</f>
        <v>1</v>
      </c>
      <c r="R623" s="13">
        <f>IFERROR(VLOOKUP($A623,'Datos de Fieldeo'!$A:$G,MATCH(R$1,'Datos de Fieldeo'!$A$1:$G$1,0),0),0)</f>
        <v>1</v>
      </c>
      <c r="S623" s="13">
        <f>IFERROR(VLOOKUP($A623,'Datos de Fieldeo'!$A:$G,MATCH(S$1,'Datos de Fieldeo'!$A$1:$G$1,0),0),0)</f>
        <v>0</v>
      </c>
    </row>
    <row r="624" spans="1:19" x14ac:dyDescent="0.25">
      <c r="A624" s="13" t="str">
        <f t="shared" si="9"/>
        <v>martevi012010</v>
      </c>
      <c r="B624" s="16" t="s">
        <v>1106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>
        <f>IFERROR(VLOOKUP($A624,'Datos de Fieldeo'!$A:$G,MATCH(P$1,'Datos de Fieldeo'!$A$1:$G$1,0),0),0)</f>
        <v>0</v>
      </c>
      <c r="Q624" s="13">
        <f>IFERROR(VLOOKUP($A624,'Datos de Fieldeo'!$A:$G,MATCH(Q$1,'Datos de Fieldeo'!$A$1:$G$1,0),0),0)</f>
        <v>6</v>
      </c>
      <c r="R624" s="13">
        <f>IFERROR(VLOOKUP($A624,'Datos de Fieldeo'!$A:$G,MATCH(R$1,'Datos de Fieldeo'!$A$1:$G$1,0),0),0)</f>
        <v>1</v>
      </c>
      <c r="S624" s="13">
        <f>IFERROR(VLOOKUP($A624,'Datos de Fieldeo'!$A:$G,MATCH(S$1,'Datos de Fieldeo'!$A$1:$G$1,0),0),0)</f>
        <v>1</v>
      </c>
    </row>
    <row r="625" spans="1:19" x14ac:dyDescent="0.25">
      <c r="A625" s="13" t="str">
        <f t="shared" si="9"/>
        <v>marticr012010</v>
      </c>
      <c r="B625" s="16" t="s">
        <v>1107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>
        <f>IFERROR(VLOOKUP($A625,'Datos de Fieldeo'!$A:$G,MATCH(P$1,'Datos de Fieldeo'!$A$1:$G$1,0),0),0)</f>
        <v>2</v>
      </c>
      <c r="Q625" s="13">
        <f>IFERROR(VLOOKUP($A625,'Datos de Fieldeo'!$A:$G,MATCH(Q$1,'Datos de Fieldeo'!$A$1:$G$1,0),0),0)</f>
        <v>4</v>
      </c>
      <c r="R625" s="13">
        <f>IFERROR(VLOOKUP($A625,'Datos de Fieldeo'!$A:$G,MATCH(R$1,'Datos de Fieldeo'!$A$1:$G$1,0),0),0)</f>
        <v>0</v>
      </c>
      <c r="S625" s="13">
        <f>IFERROR(VLOOKUP($A625,'Datos de Fieldeo'!$A:$G,MATCH(S$1,'Datos de Fieldeo'!$A$1:$G$1,0),0),0)</f>
        <v>0</v>
      </c>
    </row>
    <row r="626" spans="1:19" x14ac:dyDescent="0.25">
      <c r="A626" s="13" t="str">
        <f t="shared" si="9"/>
        <v>martife022010</v>
      </c>
      <c r="B626" s="16" t="s">
        <v>1108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>
        <f>IFERROR(VLOOKUP($A626,'Datos de Fieldeo'!$A:$G,MATCH(P$1,'Datos de Fieldeo'!$A$1:$G$1,0),0),0)</f>
        <v>7</v>
      </c>
      <c r="Q626" s="13">
        <f>IFERROR(VLOOKUP($A626,'Datos de Fieldeo'!$A:$G,MATCH(Q$1,'Datos de Fieldeo'!$A$1:$G$1,0),0),0)</f>
        <v>0</v>
      </c>
      <c r="R626" s="13">
        <f>IFERROR(VLOOKUP($A626,'Datos de Fieldeo'!$A:$G,MATCH(R$1,'Datos de Fieldeo'!$A$1:$G$1,0),0),0)</f>
        <v>0</v>
      </c>
      <c r="S626" s="13">
        <f>IFERROR(VLOOKUP($A626,'Datos de Fieldeo'!$A:$G,MATCH(S$1,'Datos de Fieldeo'!$A$1:$G$1,0),0),0)</f>
        <v>0</v>
      </c>
    </row>
    <row r="627" spans="1:19" x14ac:dyDescent="0.25">
      <c r="A627" s="13" t="str">
        <f t="shared" si="9"/>
        <v>martijd012010</v>
      </c>
      <c r="B627" s="16" t="s">
        <v>1109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>
        <f>IFERROR(VLOOKUP($A627,'Datos de Fieldeo'!$A:$G,MATCH(P$1,'Datos de Fieldeo'!$A$1:$G$1,0),0),0)</f>
        <v>2</v>
      </c>
      <c r="Q627" s="13">
        <f>IFERROR(VLOOKUP($A627,'Datos de Fieldeo'!$A:$G,MATCH(Q$1,'Datos de Fieldeo'!$A$1:$G$1,0),0),0)</f>
        <v>5</v>
      </c>
      <c r="R627" s="13">
        <f>IFERROR(VLOOKUP($A627,'Datos de Fieldeo'!$A:$G,MATCH(R$1,'Datos de Fieldeo'!$A$1:$G$1,0),0),0)</f>
        <v>0</v>
      </c>
      <c r="S627" s="13">
        <f>IFERROR(VLOOKUP($A627,'Datos de Fieldeo'!$A:$G,MATCH(S$1,'Datos de Fieldeo'!$A$1:$G$1,0),0),0)</f>
        <v>0</v>
      </c>
    </row>
    <row r="628" spans="1:19" x14ac:dyDescent="0.25">
      <c r="A628" s="13" t="str">
        <f t="shared" si="9"/>
        <v>martios012010</v>
      </c>
      <c r="B628" s="16" t="s">
        <v>1307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>
        <f>IFERROR(VLOOKUP($A628,'Datos de Fieldeo'!$A:$G,MATCH(P$1,'Datos de Fieldeo'!$A$1:$G$1,0),0),0)</f>
        <v>10</v>
      </c>
      <c r="Q628" s="13">
        <f>IFERROR(VLOOKUP($A628,'Datos de Fieldeo'!$A:$G,MATCH(Q$1,'Datos de Fieldeo'!$A$1:$G$1,0),0),0)</f>
        <v>22</v>
      </c>
      <c r="R628" s="13">
        <f>IFERROR(VLOOKUP($A628,'Datos de Fieldeo'!$A:$G,MATCH(R$1,'Datos de Fieldeo'!$A$1:$G$1,0),0),0)</f>
        <v>0</v>
      </c>
      <c r="S628" s="13">
        <f>IFERROR(VLOOKUP($A628,'Datos de Fieldeo'!$A:$G,MATCH(S$1,'Datos de Fieldeo'!$A$1:$G$1,0),0),0)</f>
        <v>3</v>
      </c>
    </row>
    <row r="629" spans="1:19" x14ac:dyDescent="0.25">
      <c r="A629" s="13" t="str">
        <f t="shared" si="9"/>
        <v>martiru012010</v>
      </c>
      <c r="B629" s="16" t="s">
        <v>662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>
        <f>IFERROR(VLOOKUP($A629,'Datos de Fieldeo'!$A:$G,MATCH(P$1,'Datos de Fieldeo'!$A$1:$G$1,0),0),0)</f>
        <v>681</v>
      </c>
      <c r="Q629" s="13">
        <f>IFERROR(VLOOKUP($A629,'Datos de Fieldeo'!$A:$G,MATCH(Q$1,'Datos de Fieldeo'!$A$1:$G$1,0),0),0)</f>
        <v>59</v>
      </c>
      <c r="R629" s="13">
        <f>IFERROR(VLOOKUP($A629,'Datos de Fieldeo'!$A:$G,MATCH(R$1,'Datos de Fieldeo'!$A$1:$G$1,0),0),0)</f>
        <v>10</v>
      </c>
      <c r="S629" s="13">
        <f>IFERROR(VLOOKUP($A629,'Datos de Fieldeo'!$A:$G,MATCH(S$1,'Datos de Fieldeo'!$A$1:$G$1,0),0),0)</f>
        <v>2</v>
      </c>
    </row>
    <row r="630" spans="1:19" x14ac:dyDescent="0.25">
      <c r="A630" s="13" t="str">
        <f t="shared" si="9"/>
        <v>martivi012010</v>
      </c>
      <c r="B630" s="16" t="s">
        <v>296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>
        <f>IFERROR(VLOOKUP($A630,'Datos de Fieldeo'!$A:$G,MATCH(P$1,'Datos de Fieldeo'!$A$1:$G$1,0),0),0)</f>
        <v>873</v>
      </c>
      <c r="Q630" s="13">
        <f>IFERROR(VLOOKUP($A630,'Datos de Fieldeo'!$A:$G,MATCH(Q$1,'Datos de Fieldeo'!$A$1:$G$1,0),0),0)</f>
        <v>58</v>
      </c>
      <c r="R630" s="13">
        <f>IFERROR(VLOOKUP($A630,'Datos de Fieldeo'!$A:$G,MATCH(R$1,'Datos de Fieldeo'!$A$1:$G$1,0),0),0)</f>
        <v>8</v>
      </c>
      <c r="S630" s="13">
        <f>IFERROR(VLOOKUP($A630,'Datos de Fieldeo'!$A:$G,MATCH(S$1,'Datos de Fieldeo'!$A$1:$G$1,0),0),0)</f>
        <v>12</v>
      </c>
    </row>
    <row r="631" spans="1:19" x14ac:dyDescent="0.25">
      <c r="A631" s="13" t="str">
        <f t="shared" si="9"/>
        <v>masseni012010</v>
      </c>
      <c r="B631" s="16" t="s">
        <v>663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>
        <f>IFERROR(VLOOKUP($A631,'Datos de Fieldeo'!$A:$G,MATCH(P$1,'Datos de Fieldeo'!$A$1:$G$1,0),0),0)</f>
        <v>9</v>
      </c>
      <c r="Q631" s="13">
        <f>IFERROR(VLOOKUP($A631,'Datos de Fieldeo'!$A:$G,MATCH(Q$1,'Datos de Fieldeo'!$A$1:$G$1,0),0),0)</f>
        <v>4</v>
      </c>
      <c r="R631" s="13">
        <f>IFERROR(VLOOKUP($A631,'Datos de Fieldeo'!$A:$G,MATCH(R$1,'Datos de Fieldeo'!$A$1:$G$1,0),0),0)</f>
        <v>0</v>
      </c>
      <c r="S631" s="13">
        <f>IFERROR(VLOOKUP($A631,'Datos de Fieldeo'!$A:$G,MATCH(S$1,'Datos de Fieldeo'!$A$1:$G$1,0),0),0)</f>
        <v>0</v>
      </c>
    </row>
    <row r="632" spans="1:19" x14ac:dyDescent="0.25">
      <c r="A632" s="13" t="str">
        <f t="shared" si="9"/>
        <v>masteju012010</v>
      </c>
      <c r="B632" s="16" t="s">
        <v>936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>
        <f>IFERROR(VLOOKUP($A632,'Datos de Fieldeo'!$A:$G,MATCH(P$1,'Datos de Fieldeo'!$A$1:$G$1,0),0),0)</f>
        <v>22</v>
      </c>
      <c r="Q632" s="13">
        <f>IFERROR(VLOOKUP($A632,'Datos de Fieldeo'!$A:$G,MATCH(Q$1,'Datos de Fieldeo'!$A$1:$G$1,0),0),0)</f>
        <v>34</v>
      </c>
      <c r="R632" s="13">
        <f>IFERROR(VLOOKUP($A632,'Datos de Fieldeo'!$A:$G,MATCH(R$1,'Datos de Fieldeo'!$A$1:$G$1,0),0),0)</f>
        <v>5</v>
      </c>
      <c r="S632" s="13">
        <f>IFERROR(VLOOKUP($A632,'Datos de Fieldeo'!$A:$G,MATCH(S$1,'Datos de Fieldeo'!$A$1:$G$1,0),0),0)</f>
        <v>1</v>
      </c>
    </row>
    <row r="633" spans="1:19" x14ac:dyDescent="0.25">
      <c r="A633" s="13" t="str">
        <f t="shared" si="9"/>
        <v>matafr012010</v>
      </c>
      <c r="B633" s="16" t="s">
        <v>1308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>
        <f>IFERROR(VLOOKUP($A633,'Datos de Fieldeo'!$A:$G,MATCH(P$1,'Datos de Fieldeo'!$A$1:$G$1,0),0),0)</f>
        <v>1</v>
      </c>
      <c r="Q633" s="13">
        <f>IFERROR(VLOOKUP($A633,'Datos de Fieldeo'!$A:$G,MATCH(Q$1,'Datos de Fieldeo'!$A$1:$G$1,0),0),0)</f>
        <v>5</v>
      </c>
      <c r="R633" s="13">
        <f>IFERROR(VLOOKUP($A633,'Datos de Fieldeo'!$A:$G,MATCH(R$1,'Datos de Fieldeo'!$A$1:$G$1,0),0),0)</f>
        <v>1</v>
      </c>
      <c r="S633" s="13">
        <f>IFERROR(VLOOKUP($A633,'Datos de Fieldeo'!$A:$G,MATCH(S$1,'Datos de Fieldeo'!$A$1:$G$1,0),0),0)</f>
        <v>1</v>
      </c>
    </row>
    <row r="634" spans="1:19" x14ac:dyDescent="0.25">
      <c r="A634" s="13" t="str">
        <f t="shared" si="9"/>
        <v>mateoma012010</v>
      </c>
      <c r="B634" s="16" t="s">
        <v>1309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>
        <f>IFERROR(VLOOKUP($A634,'Datos de Fieldeo'!$A:$G,MATCH(P$1,'Datos de Fieldeo'!$A$1:$G$1,0),0),0)</f>
        <v>1</v>
      </c>
      <c r="Q634" s="13">
        <f>IFERROR(VLOOKUP($A634,'Datos de Fieldeo'!$A:$G,MATCH(Q$1,'Datos de Fieldeo'!$A$1:$G$1,0),0),0)</f>
        <v>2</v>
      </c>
      <c r="R634" s="13">
        <f>IFERROR(VLOOKUP($A634,'Datos de Fieldeo'!$A:$G,MATCH(R$1,'Datos de Fieldeo'!$A$1:$G$1,0),0),0)</f>
        <v>0</v>
      </c>
      <c r="S634" s="13">
        <f>IFERROR(VLOOKUP($A634,'Datos de Fieldeo'!$A:$G,MATCH(S$1,'Datos de Fieldeo'!$A$1:$G$1,0),0),0)</f>
        <v>0</v>
      </c>
    </row>
    <row r="635" spans="1:19" x14ac:dyDescent="0.25">
      <c r="A635" s="13" t="str">
        <f t="shared" si="9"/>
        <v>mathejo022010</v>
      </c>
      <c r="B635" s="16" t="s">
        <v>937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>
        <f>IFERROR(VLOOKUP($A635,'Datos de Fieldeo'!$A:$G,MATCH(P$1,'Datos de Fieldeo'!$A$1:$G$1,0),0),0)</f>
        <v>32</v>
      </c>
      <c r="Q635" s="13">
        <f>IFERROR(VLOOKUP($A635,'Datos de Fieldeo'!$A:$G,MATCH(Q$1,'Datos de Fieldeo'!$A$1:$G$1,0),0),0)</f>
        <v>0</v>
      </c>
      <c r="R635" s="13">
        <f>IFERROR(VLOOKUP($A635,'Datos de Fieldeo'!$A:$G,MATCH(R$1,'Datos de Fieldeo'!$A$1:$G$1,0),0),0)</f>
        <v>0</v>
      </c>
      <c r="S635" s="13">
        <f>IFERROR(VLOOKUP($A635,'Datos de Fieldeo'!$A:$G,MATCH(S$1,'Datos de Fieldeo'!$A$1:$G$1,0),0),0)</f>
        <v>3</v>
      </c>
    </row>
    <row r="636" spans="1:19" x14ac:dyDescent="0.25">
      <c r="A636" s="13" t="str">
        <f t="shared" si="9"/>
        <v>mathido012010</v>
      </c>
      <c r="B636" s="16" t="s">
        <v>938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>
        <f>IFERROR(VLOOKUP($A636,'Datos de Fieldeo'!$A:$G,MATCH(P$1,'Datos de Fieldeo'!$A$1:$G$1,0),0),0)</f>
        <v>0</v>
      </c>
      <c r="Q636" s="13">
        <f>IFERROR(VLOOKUP($A636,'Datos de Fieldeo'!$A:$G,MATCH(Q$1,'Datos de Fieldeo'!$A$1:$G$1,0),0),0)</f>
        <v>3</v>
      </c>
      <c r="R636" s="13">
        <f>IFERROR(VLOOKUP($A636,'Datos de Fieldeo'!$A:$G,MATCH(R$1,'Datos de Fieldeo'!$A$1:$G$1,0),0),0)</f>
        <v>0</v>
      </c>
      <c r="S636" s="13">
        <f>IFERROR(VLOOKUP($A636,'Datos de Fieldeo'!$A:$G,MATCH(S$1,'Datos de Fieldeo'!$A$1:$G$1,0),0),0)</f>
        <v>1</v>
      </c>
    </row>
    <row r="637" spans="1:19" x14ac:dyDescent="0.25">
      <c r="A637" s="13" t="str">
        <f t="shared" si="9"/>
        <v>mathije012010</v>
      </c>
      <c r="B637" s="16" t="s">
        <v>547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>
        <f>IFERROR(VLOOKUP($A637,'Datos de Fieldeo'!$A:$G,MATCH(P$1,'Datos de Fieldeo'!$A$1:$G$1,0),0),0)</f>
        <v>433</v>
      </c>
      <c r="Q637" s="13">
        <f>IFERROR(VLOOKUP($A637,'Datos de Fieldeo'!$A:$G,MATCH(Q$1,'Datos de Fieldeo'!$A$1:$G$1,0),0),0)</f>
        <v>36</v>
      </c>
      <c r="R637" s="13">
        <f>IFERROR(VLOOKUP($A637,'Datos de Fieldeo'!$A:$G,MATCH(R$1,'Datos de Fieldeo'!$A$1:$G$1,0),0),0)</f>
        <v>7</v>
      </c>
      <c r="S637" s="13">
        <f>IFERROR(VLOOKUP($A637,'Datos de Fieldeo'!$A:$G,MATCH(S$1,'Datos de Fieldeo'!$A$1:$G$1,0),0),0)</f>
        <v>2</v>
      </c>
    </row>
    <row r="638" spans="1:19" x14ac:dyDescent="0.25">
      <c r="A638" s="13" t="str">
        <f t="shared" si="9"/>
        <v>mathisc012010</v>
      </c>
      <c r="B638" s="16" t="s">
        <v>664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>
        <f>IFERROR(VLOOKUP($A638,'Datos de Fieldeo'!$A:$G,MATCH(P$1,'Datos de Fieldeo'!$A$1:$G$1,0),0),0)</f>
        <v>0</v>
      </c>
      <c r="Q638" s="13">
        <f>IFERROR(VLOOKUP($A638,'Datos de Fieldeo'!$A:$G,MATCH(Q$1,'Datos de Fieldeo'!$A$1:$G$1,0),0),0)</f>
        <v>0</v>
      </c>
      <c r="R638" s="13">
        <f>IFERROR(VLOOKUP($A638,'Datos de Fieldeo'!$A:$G,MATCH(R$1,'Datos de Fieldeo'!$A$1:$G$1,0),0),0)</f>
        <v>0</v>
      </c>
      <c r="S638" s="13">
        <f>IFERROR(VLOOKUP($A638,'Datos de Fieldeo'!$A:$G,MATCH(S$1,'Datos de Fieldeo'!$A$1:$G$1,0),0),0)</f>
        <v>0</v>
      </c>
    </row>
    <row r="639" spans="1:19" x14ac:dyDescent="0.25">
      <c r="A639" s="13" t="str">
        <f t="shared" si="9"/>
        <v>matsuda012010</v>
      </c>
      <c r="B639" s="16" t="s">
        <v>797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>
        <f>IFERROR(VLOOKUP($A639,'Datos de Fieldeo'!$A:$G,MATCH(P$1,'Datos de Fieldeo'!$A$1:$G$1,0),0),0)</f>
        <v>8</v>
      </c>
      <c r="Q639" s="13">
        <f>IFERROR(VLOOKUP($A639,'Datos de Fieldeo'!$A:$G,MATCH(Q$1,'Datos de Fieldeo'!$A$1:$G$1,0),0),0)</f>
        <v>12</v>
      </c>
      <c r="R639" s="13">
        <f>IFERROR(VLOOKUP($A639,'Datos de Fieldeo'!$A:$G,MATCH(R$1,'Datos de Fieldeo'!$A$1:$G$1,0),0),0)</f>
        <v>2</v>
      </c>
      <c r="S639" s="13">
        <f>IFERROR(VLOOKUP($A639,'Datos de Fieldeo'!$A:$G,MATCH(S$1,'Datos de Fieldeo'!$A$1:$G$1,0),0),0)</f>
        <v>2</v>
      </c>
    </row>
    <row r="640" spans="1:19" x14ac:dyDescent="0.25">
      <c r="A640" s="13" t="str">
        <f t="shared" si="9"/>
        <v>matsuhi012010</v>
      </c>
      <c r="B640" s="16" t="s">
        <v>366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>
        <f>IFERROR(VLOOKUP($A640,'Datos de Fieldeo'!$A:$G,MATCH(P$1,'Datos de Fieldeo'!$A$1:$G$1,0),0),0)</f>
        <v>16</v>
      </c>
      <c r="Q640" s="13">
        <f>IFERROR(VLOOKUP($A640,'Datos de Fieldeo'!$A:$G,MATCH(Q$1,'Datos de Fieldeo'!$A$1:$G$1,0),0),0)</f>
        <v>1</v>
      </c>
      <c r="R640" s="13">
        <f>IFERROR(VLOOKUP($A640,'Datos de Fieldeo'!$A:$G,MATCH(R$1,'Datos de Fieldeo'!$A$1:$G$1,0),0),0)</f>
        <v>0</v>
      </c>
      <c r="S640" s="13">
        <f>IFERROR(VLOOKUP($A640,'Datos de Fieldeo'!$A:$G,MATCH(S$1,'Datos de Fieldeo'!$A$1:$G$1,0),0),0)</f>
        <v>0</v>
      </c>
    </row>
    <row r="641" spans="1:19" x14ac:dyDescent="0.25">
      <c r="A641" s="13" t="str">
        <f t="shared" si="9"/>
        <v>matsuka012010</v>
      </c>
      <c r="B641" s="16" t="s">
        <v>452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>
        <f>IFERROR(VLOOKUP($A641,'Datos de Fieldeo'!$A:$G,MATCH(P$1,'Datos de Fieldeo'!$A$1:$G$1,0),0),0)</f>
        <v>42</v>
      </c>
      <c r="Q641" s="13">
        <f>IFERROR(VLOOKUP($A641,'Datos de Fieldeo'!$A:$G,MATCH(Q$1,'Datos de Fieldeo'!$A$1:$G$1,0),0),0)</f>
        <v>56</v>
      </c>
      <c r="R641" s="13">
        <f>IFERROR(VLOOKUP($A641,'Datos de Fieldeo'!$A:$G,MATCH(R$1,'Datos de Fieldeo'!$A$1:$G$1,0),0),0)</f>
        <v>1</v>
      </c>
      <c r="S641" s="13">
        <f>IFERROR(VLOOKUP($A641,'Datos de Fieldeo'!$A:$G,MATCH(S$1,'Datos de Fieldeo'!$A$1:$G$1,0),0),0)</f>
        <v>12</v>
      </c>
    </row>
    <row r="642" spans="1:19" x14ac:dyDescent="0.25">
      <c r="A642" s="13" t="str">
        <f t="shared" si="9"/>
        <v>matthga022010</v>
      </c>
      <c r="B642" s="16" t="s">
        <v>125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>
        <f>IFERROR(VLOOKUP($A642,'Datos de Fieldeo'!$A:$G,MATCH(P$1,'Datos de Fieldeo'!$A$1:$G$1,0),0),0)</f>
        <v>31</v>
      </c>
      <c r="Q642" s="13">
        <f>IFERROR(VLOOKUP($A642,'Datos de Fieldeo'!$A:$G,MATCH(Q$1,'Datos de Fieldeo'!$A$1:$G$1,0),0),0)</f>
        <v>1</v>
      </c>
      <c r="R642" s="13">
        <f>IFERROR(VLOOKUP($A642,'Datos de Fieldeo'!$A:$G,MATCH(R$1,'Datos de Fieldeo'!$A$1:$G$1,0),0),0)</f>
        <v>0</v>
      </c>
      <c r="S642" s="13">
        <f>IFERROR(VLOOKUP($A642,'Datos de Fieldeo'!$A:$G,MATCH(S$1,'Datos de Fieldeo'!$A$1:$G$1,0),0),0)</f>
        <v>0</v>
      </c>
    </row>
    <row r="643" spans="1:19" x14ac:dyDescent="0.25">
      <c r="A643" s="13" t="str">
        <f t="shared" ref="A643:A706" si="10">B643&amp;C643</f>
        <v>matusbr012010</v>
      </c>
      <c r="B643" s="16" t="s">
        <v>1111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>
        <f>IFERROR(VLOOKUP($A643,'Datos de Fieldeo'!$A:$G,MATCH(P$1,'Datos de Fieldeo'!$A$1:$G$1,0),0),0)</f>
        <v>8</v>
      </c>
      <c r="Q643" s="13">
        <f>IFERROR(VLOOKUP($A643,'Datos de Fieldeo'!$A:$G,MATCH(Q$1,'Datos de Fieldeo'!$A$1:$G$1,0),0),0)</f>
        <v>21</v>
      </c>
      <c r="R643" s="13">
        <f>IFERROR(VLOOKUP($A643,'Datos de Fieldeo'!$A:$G,MATCH(R$1,'Datos de Fieldeo'!$A$1:$G$1,0),0),0)</f>
        <v>1</v>
      </c>
      <c r="S643" s="13">
        <f>IFERROR(VLOOKUP($A643,'Datos de Fieldeo'!$A:$G,MATCH(S$1,'Datos de Fieldeo'!$A$1:$G$1,0),0),0)</f>
        <v>1</v>
      </c>
    </row>
    <row r="644" spans="1:19" x14ac:dyDescent="0.25">
      <c r="A644" s="13" t="str">
        <f t="shared" si="10"/>
        <v>mauerjo012010</v>
      </c>
      <c r="B644" s="16" t="s">
        <v>453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>
        <f>IFERROR(VLOOKUP($A644,'Datos de Fieldeo'!$A:$G,MATCH(P$1,'Datos de Fieldeo'!$A$1:$G$1,0),0),0)</f>
        <v>696</v>
      </c>
      <c r="Q644" s="13">
        <f>IFERROR(VLOOKUP($A644,'Datos de Fieldeo'!$A:$G,MATCH(Q$1,'Datos de Fieldeo'!$A$1:$G$1,0),0),0)</f>
        <v>34</v>
      </c>
      <c r="R644" s="13">
        <f>IFERROR(VLOOKUP($A644,'Datos de Fieldeo'!$A:$G,MATCH(R$1,'Datos de Fieldeo'!$A$1:$G$1,0),0),0)</f>
        <v>3</v>
      </c>
      <c r="S644" s="13">
        <f>IFERROR(VLOOKUP($A644,'Datos de Fieldeo'!$A:$G,MATCH(S$1,'Datos de Fieldeo'!$A$1:$G$1,0),0),0)</f>
        <v>3</v>
      </c>
    </row>
    <row r="645" spans="1:19" x14ac:dyDescent="0.25">
      <c r="A645" s="13" t="str">
        <f t="shared" si="10"/>
        <v>maxweju012010</v>
      </c>
      <c r="B645" s="16" t="s">
        <v>798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>
        <f>IFERROR(VLOOKUP($A645,'Datos de Fieldeo'!$A:$G,MATCH(P$1,'Datos de Fieldeo'!$A$1:$G$1,0),0),0)</f>
        <v>73</v>
      </c>
      <c r="Q645" s="13">
        <f>IFERROR(VLOOKUP($A645,'Datos de Fieldeo'!$A:$G,MATCH(Q$1,'Datos de Fieldeo'!$A$1:$G$1,0),0),0)</f>
        <v>4</v>
      </c>
      <c r="R645" s="13">
        <f>IFERROR(VLOOKUP($A645,'Datos de Fieldeo'!$A:$G,MATCH(R$1,'Datos de Fieldeo'!$A$1:$G$1,0),0),0)</f>
        <v>2</v>
      </c>
      <c r="S645" s="13">
        <f>IFERROR(VLOOKUP($A645,'Datos de Fieldeo'!$A:$G,MATCH(S$1,'Datos de Fieldeo'!$A$1:$G$1,0),0),0)</f>
        <v>1</v>
      </c>
    </row>
    <row r="646" spans="1:19" x14ac:dyDescent="0.25">
      <c r="A646" s="13" t="str">
        <f t="shared" si="10"/>
        <v>mayayu012010</v>
      </c>
      <c r="B646" s="16" t="s">
        <v>1310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>
        <f>IFERROR(VLOOKUP($A646,'Datos de Fieldeo'!$A:$G,MATCH(P$1,'Datos de Fieldeo'!$A$1:$G$1,0),0),0)</f>
        <v>1</v>
      </c>
      <c r="Q646" s="13">
        <f>IFERROR(VLOOKUP($A646,'Datos de Fieldeo'!$A:$G,MATCH(Q$1,'Datos de Fieldeo'!$A$1:$G$1,0),0),0)</f>
        <v>4</v>
      </c>
      <c r="R646" s="13">
        <f>IFERROR(VLOOKUP($A646,'Datos de Fieldeo'!$A:$G,MATCH(R$1,'Datos de Fieldeo'!$A$1:$G$1,0),0),0)</f>
        <v>0</v>
      </c>
      <c r="S646" s="13">
        <f>IFERROR(VLOOKUP($A646,'Datos de Fieldeo'!$A:$G,MATCH(S$1,'Datos de Fieldeo'!$A$1:$G$1,0),0),0)</f>
        <v>0</v>
      </c>
    </row>
    <row r="647" spans="1:19" x14ac:dyDescent="0.25">
      <c r="A647" s="13" t="str">
        <f t="shared" si="10"/>
        <v>maybejo022010</v>
      </c>
      <c r="B647" s="16" t="s">
        <v>1112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>
        <f>IFERROR(VLOOKUP($A647,'Datos de Fieldeo'!$A:$G,MATCH(P$1,'Datos de Fieldeo'!$A$1:$G$1,0),0),0)</f>
        <v>2</v>
      </c>
      <c r="Q647" s="13">
        <f>IFERROR(VLOOKUP($A647,'Datos de Fieldeo'!$A:$G,MATCH(Q$1,'Datos de Fieldeo'!$A$1:$G$1,0),0),0)</f>
        <v>0</v>
      </c>
      <c r="R647" s="13">
        <f>IFERROR(VLOOKUP($A647,'Datos de Fieldeo'!$A:$G,MATCH(R$1,'Datos de Fieldeo'!$A$1:$G$1,0),0),0)</f>
        <v>0</v>
      </c>
      <c r="S647" s="13">
        <f>IFERROR(VLOOKUP($A647,'Datos de Fieldeo'!$A:$G,MATCH(S$1,'Datos de Fieldeo'!$A$1:$G$1,0),0),0)</f>
        <v>0</v>
      </c>
    </row>
    <row r="648" spans="1:19" x14ac:dyDescent="0.25">
      <c r="A648" s="13" t="str">
        <f t="shared" si="10"/>
        <v>maybica012010</v>
      </c>
      <c r="B648" s="16" t="s">
        <v>799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>
        <f>IFERROR(VLOOKUP($A648,'Datos de Fieldeo'!$A:$G,MATCH(P$1,'Datos de Fieldeo'!$A$1:$G$1,0),0),0)</f>
        <v>215</v>
      </c>
      <c r="Q648" s="13">
        <f>IFERROR(VLOOKUP($A648,'Datos de Fieldeo'!$A:$G,MATCH(Q$1,'Datos de Fieldeo'!$A$1:$G$1,0),0),0)</f>
        <v>4</v>
      </c>
      <c r="R648" s="13">
        <f>IFERROR(VLOOKUP($A648,'Datos de Fieldeo'!$A:$G,MATCH(R$1,'Datos de Fieldeo'!$A$1:$G$1,0),0),0)</f>
        <v>4</v>
      </c>
      <c r="S648" s="13">
        <f>IFERROR(VLOOKUP($A648,'Datos de Fieldeo'!$A:$G,MATCH(S$1,'Datos de Fieldeo'!$A$1:$G$1,0),0),0)</f>
        <v>3</v>
      </c>
    </row>
    <row r="649" spans="1:19" x14ac:dyDescent="0.25">
      <c r="A649" s="13" t="str">
        <f t="shared" si="10"/>
        <v>maylu012010</v>
      </c>
      <c r="B649" s="16" t="s">
        <v>1311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>
        <f>IFERROR(VLOOKUP($A649,'Datos de Fieldeo'!$A:$G,MATCH(P$1,'Datos de Fieldeo'!$A$1:$G$1,0),0),0)</f>
        <v>60</v>
      </c>
      <c r="Q649" s="13">
        <f>IFERROR(VLOOKUP($A649,'Datos de Fieldeo'!$A:$G,MATCH(Q$1,'Datos de Fieldeo'!$A$1:$G$1,0),0),0)</f>
        <v>3</v>
      </c>
      <c r="R649" s="13">
        <f>IFERROR(VLOOKUP($A649,'Datos de Fieldeo'!$A:$G,MATCH(R$1,'Datos de Fieldeo'!$A$1:$G$1,0),0),0)</f>
        <v>0</v>
      </c>
      <c r="S649" s="13">
        <f>IFERROR(VLOOKUP($A649,'Datos de Fieldeo'!$A:$G,MATCH(S$1,'Datos de Fieldeo'!$A$1:$G$1,0),0),0)</f>
        <v>0</v>
      </c>
    </row>
    <row r="650" spans="1:19" x14ac:dyDescent="0.25">
      <c r="A650" s="13" t="str">
        <f t="shared" si="10"/>
        <v>mazzavi012010</v>
      </c>
      <c r="B650" s="16" t="s">
        <v>1113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>
        <f>IFERROR(VLOOKUP($A650,'Datos de Fieldeo'!$A:$G,MATCH(P$1,'Datos de Fieldeo'!$A$1:$G$1,0),0),0)</f>
        <v>5</v>
      </c>
      <c r="Q650" s="13">
        <f>IFERROR(VLOOKUP($A650,'Datos de Fieldeo'!$A:$G,MATCH(Q$1,'Datos de Fieldeo'!$A$1:$G$1,0),0),0)</f>
        <v>11</v>
      </c>
      <c r="R650" s="13">
        <f>IFERROR(VLOOKUP($A650,'Datos de Fieldeo'!$A:$G,MATCH(R$1,'Datos de Fieldeo'!$A$1:$G$1,0),0),0)</f>
        <v>2</v>
      </c>
      <c r="S650" s="13">
        <f>IFERROR(VLOOKUP($A650,'Datos de Fieldeo'!$A:$G,MATCH(S$1,'Datos de Fieldeo'!$A$1:$G$1,0),0),0)</f>
        <v>3</v>
      </c>
    </row>
    <row r="651" spans="1:19" x14ac:dyDescent="0.25">
      <c r="A651" s="13" t="str">
        <f t="shared" si="10"/>
        <v>mcanupa012010</v>
      </c>
      <c r="B651" s="16" t="s">
        <v>548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>
        <f>IFERROR(VLOOKUP($A651,'Datos de Fieldeo'!$A:$G,MATCH(P$1,'Datos de Fieldeo'!$A$1:$G$1,0),0),0)</f>
        <v>45</v>
      </c>
      <c r="Q651" s="13">
        <f>IFERROR(VLOOKUP($A651,'Datos de Fieldeo'!$A:$G,MATCH(Q$1,'Datos de Fieldeo'!$A$1:$G$1,0),0),0)</f>
        <v>0</v>
      </c>
      <c r="R651" s="13">
        <f>IFERROR(VLOOKUP($A651,'Datos de Fieldeo'!$A:$G,MATCH(R$1,'Datos de Fieldeo'!$A$1:$G$1,0),0),0)</f>
        <v>1</v>
      </c>
      <c r="S651" s="13">
        <f>IFERROR(VLOOKUP($A651,'Datos de Fieldeo'!$A:$G,MATCH(S$1,'Datos de Fieldeo'!$A$1:$G$1,0),0),0)</f>
        <v>3</v>
      </c>
    </row>
    <row r="652" spans="1:19" x14ac:dyDescent="0.25">
      <c r="A652" s="13" t="str">
        <f t="shared" si="10"/>
        <v>mccanbr012010</v>
      </c>
      <c r="B652" s="16" t="s">
        <v>549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>
        <f>IFERROR(VLOOKUP($A652,'Datos de Fieldeo'!$A:$G,MATCH(P$1,'Datos de Fieldeo'!$A$1:$G$1,0),0),0)</f>
        <v>972</v>
      </c>
      <c r="Q652" s="13">
        <f>IFERROR(VLOOKUP($A652,'Datos de Fieldeo'!$A:$G,MATCH(Q$1,'Datos de Fieldeo'!$A$1:$G$1,0),0),0)</f>
        <v>64</v>
      </c>
      <c r="R652" s="13">
        <f>IFERROR(VLOOKUP($A652,'Datos de Fieldeo'!$A:$G,MATCH(R$1,'Datos de Fieldeo'!$A$1:$G$1,0),0),0)</f>
        <v>14</v>
      </c>
      <c r="S652" s="13">
        <f>IFERROR(VLOOKUP($A652,'Datos de Fieldeo'!$A:$G,MATCH(S$1,'Datos de Fieldeo'!$A$1:$G$1,0),0),0)</f>
        <v>12</v>
      </c>
    </row>
    <row r="653" spans="1:19" x14ac:dyDescent="0.25">
      <c r="A653" s="13" t="str">
        <f t="shared" si="10"/>
        <v>mccleky012010</v>
      </c>
      <c r="B653" s="16" t="s">
        <v>940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>
        <f>IFERROR(VLOOKUP($A653,'Datos de Fieldeo'!$A:$G,MATCH(P$1,'Datos de Fieldeo'!$A$1:$G$1,0),0),0)</f>
        <v>4</v>
      </c>
      <c r="Q653" s="13">
        <f>IFERROR(VLOOKUP($A653,'Datos de Fieldeo'!$A:$G,MATCH(Q$1,'Datos de Fieldeo'!$A$1:$G$1,0),0),0)</f>
        <v>8</v>
      </c>
      <c r="R653" s="13">
        <f>IFERROR(VLOOKUP($A653,'Datos de Fieldeo'!$A:$G,MATCH(R$1,'Datos de Fieldeo'!$A$1:$G$1,0),0),0)</f>
        <v>0</v>
      </c>
      <c r="S653" s="13">
        <f>IFERROR(VLOOKUP($A653,'Datos de Fieldeo'!$A:$G,MATCH(S$1,'Datos de Fieldeo'!$A$1:$G$1,0),0),0)</f>
        <v>0</v>
      </c>
    </row>
    <row r="654" spans="1:19" x14ac:dyDescent="0.25">
      <c r="A654" s="13" t="str">
        <f t="shared" si="10"/>
        <v>mcclemi012010</v>
      </c>
      <c r="B654" s="16" t="s">
        <v>1312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>
        <f>IFERROR(VLOOKUP($A654,'Datos de Fieldeo'!$A:$G,MATCH(P$1,'Datos de Fieldeo'!$A$1:$G$1,0),0),0)</f>
        <v>1</v>
      </c>
      <c r="Q654" s="13">
        <f>IFERROR(VLOOKUP($A654,'Datos de Fieldeo'!$A:$G,MATCH(Q$1,'Datos de Fieldeo'!$A$1:$G$1,0),0),0)</f>
        <v>3</v>
      </c>
      <c r="R654" s="13">
        <f>IFERROR(VLOOKUP($A654,'Datos de Fieldeo'!$A:$G,MATCH(R$1,'Datos de Fieldeo'!$A$1:$G$1,0),0),0)</f>
        <v>0</v>
      </c>
      <c r="S654" s="13">
        <f>IFERROR(VLOOKUP($A654,'Datos de Fieldeo'!$A:$G,MATCH(S$1,'Datos de Fieldeo'!$A$1:$G$1,0),0),0)</f>
        <v>0</v>
      </c>
    </row>
    <row r="655" spans="1:19" x14ac:dyDescent="0.25">
      <c r="A655" s="13" t="str">
        <f t="shared" si="10"/>
        <v>mccoymi012010</v>
      </c>
      <c r="B655" s="16" t="s">
        <v>1114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>
        <f>IFERROR(VLOOKUP($A655,'Datos de Fieldeo'!$A:$G,MATCH(P$1,'Datos de Fieldeo'!$A$1:$G$1,0),0),0)</f>
        <v>45</v>
      </c>
      <c r="Q655" s="13">
        <f>IFERROR(VLOOKUP($A655,'Datos de Fieldeo'!$A:$G,MATCH(Q$1,'Datos de Fieldeo'!$A$1:$G$1,0),0),0)</f>
        <v>43</v>
      </c>
      <c r="R655" s="13">
        <f>IFERROR(VLOOKUP($A655,'Datos de Fieldeo'!$A:$G,MATCH(R$1,'Datos de Fieldeo'!$A$1:$G$1,0),0),0)</f>
        <v>2</v>
      </c>
      <c r="S655" s="13">
        <f>IFERROR(VLOOKUP($A655,'Datos de Fieldeo'!$A:$G,MATCH(S$1,'Datos de Fieldeo'!$A$1:$G$1,0),0),0)</f>
        <v>8</v>
      </c>
    </row>
    <row r="656" spans="1:19" x14ac:dyDescent="0.25">
      <c r="A656" s="13" t="str">
        <f t="shared" si="10"/>
        <v>mccutan012010</v>
      </c>
      <c r="B656" s="16" t="s">
        <v>1115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>
        <f>IFERROR(VLOOKUP($A656,'Datos de Fieldeo'!$A:$G,MATCH(P$1,'Datos de Fieldeo'!$A$1:$G$1,0),0),0)</f>
        <v>373</v>
      </c>
      <c r="Q656" s="13">
        <f>IFERROR(VLOOKUP($A656,'Datos de Fieldeo'!$A:$G,MATCH(Q$1,'Datos de Fieldeo'!$A$1:$G$1,0),0),0)</f>
        <v>8</v>
      </c>
      <c r="R656" s="13">
        <f>IFERROR(VLOOKUP($A656,'Datos de Fieldeo'!$A:$G,MATCH(R$1,'Datos de Fieldeo'!$A$1:$G$1,0),0),0)</f>
        <v>5</v>
      </c>
      <c r="S656" s="13">
        <f>IFERROR(VLOOKUP($A656,'Datos de Fieldeo'!$A:$G,MATCH(S$1,'Datos de Fieldeo'!$A$1:$G$1,0),0),0)</f>
        <v>2</v>
      </c>
    </row>
    <row r="657" spans="1:19" x14ac:dyDescent="0.25">
      <c r="A657" s="13" t="str">
        <f t="shared" si="10"/>
        <v>mccutda012010</v>
      </c>
      <c r="B657" s="16" t="s">
        <v>1116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>
        <f>IFERROR(VLOOKUP($A657,'Datos de Fieldeo'!$A:$G,MATCH(P$1,'Datos de Fieldeo'!$A$1:$G$1,0),0),0)</f>
        <v>9</v>
      </c>
      <c r="Q657" s="13">
        <f>IFERROR(VLOOKUP($A657,'Datos de Fieldeo'!$A:$G,MATCH(Q$1,'Datos de Fieldeo'!$A$1:$G$1,0),0),0)</f>
        <v>12</v>
      </c>
      <c r="R657" s="13">
        <f>IFERROR(VLOOKUP($A657,'Datos de Fieldeo'!$A:$G,MATCH(R$1,'Datos de Fieldeo'!$A$1:$G$1,0),0),0)</f>
        <v>1</v>
      </c>
      <c r="S657" s="13">
        <f>IFERROR(VLOOKUP($A657,'Datos de Fieldeo'!$A:$G,MATCH(S$1,'Datos de Fieldeo'!$A$1:$G$1,0),0),0)</f>
        <v>2</v>
      </c>
    </row>
    <row r="658" spans="1:19" x14ac:dyDescent="0.25">
      <c r="A658" s="13" t="str">
        <f t="shared" si="10"/>
        <v>mcdonda022010</v>
      </c>
      <c r="B658" s="16" t="s">
        <v>454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>
        <f>IFERROR(VLOOKUP($A658,'Datos de Fieldeo'!$A:$G,MATCH(P$1,'Datos de Fieldeo'!$A$1:$G$1,0),0),0)</f>
        <v>187</v>
      </c>
      <c r="Q658" s="13">
        <f>IFERROR(VLOOKUP($A658,'Datos de Fieldeo'!$A:$G,MATCH(Q$1,'Datos de Fieldeo'!$A$1:$G$1,0),0),0)</f>
        <v>9</v>
      </c>
      <c r="R658" s="13">
        <f>IFERROR(VLOOKUP($A658,'Datos de Fieldeo'!$A:$G,MATCH(R$1,'Datos de Fieldeo'!$A$1:$G$1,0),0),0)</f>
        <v>2</v>
      </c>
      <c r="S658" s="13">
        <f>IFERROR(VLOOKUP($A658,'Datos de Fieldeo'!$A:$G,MATCH(S$1,'Datos de Fieldeo'!$A$1:$G$1,0),0),0)</f>
        <v>1</v>
      </c>
    </row>
    <row r="659" spans="1:19" x14ac:dyDescent="0.25">
      <c r="A659" s="13" t="str">
        <f t="shared" si="10"/>
        <v>mcdonjo032010</v>
      </c>
      <c r="B659" s="16" t="s">
        <v>126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>
        <f>IFERROR(VLOOKUP($A659,'Datos de Fieldeo'!$A:$G,MATCH(P$1,'Datos de Fieldeo'!$A$1:$G$1,0),0),0)</f>
        <v>69</v>
      </c>
      <c r="Q659" s="13">
        <f>IFERROR(VLOOKUP($A659,'Datos de Fieldeo'!$A:$G,MATCH(Q$1,'Datos de Fieldeo'!$A$1:$G$1,0),0),0)</f>
        <v>118</v>
      </c>
      <c r="R659" s="13">
        <f>IFERROR(VLOOKUP($A659,'Datos de Fieldeo'!$A:$G,MATCH(R$1,'Datos de Fieldeo'!$A$1:$G$1,0),0),0)</f>
        <v>5</v>
      </c>
      <c r="S659" s="13">
        <f>IFERROR(VLOOKUP($A659,'Datos de Fieldeo'!$A:$G,MATCH(S$1,'Datos de Fieldeo'!$A$1:$G$1,0),0),0)</f>
        <v>36</v>
      </c>
    </row>
    <row r="660" spans="1:19" x14ac:dyDescent="0.25">
      <c r="A660" s="13" t="str">
        <f t="shared" si="10"/>
        <v>mcgeeja012010</v>
      </c>
      <c r="B660" s="16" t="s">
        <v>1313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>
        <f>IFERROR(VLOOKUP($A660,'Datos de Fieldeo'!$A:$G,MATCH(P$1,'Datos de Fieldeo'!$A$1:$G$1,0),0),0)</f>
        <v>0</v>
      </c>
      <c r="Q660" s="13">
        <f>IFERROR(VLOOKUP($A660,'Datos de Fieldeo'!$A:$G,MATCH(Q$1,'Datos de Fieldeo'!$A$1:$G$1,0),0),0)</f>
        <v>1</v>
      </c>
      <c r="R660" s="13">
        <f>IFERROR(VLOOKUP($A660,'Datos de Fieldeo'!$A:$G,MATCH(R$1,'Datos de Fieldeo'!$A$1:$G$1,0),0),0)</f>
        <v>0</v>
      </c>
      <c r="S660" s="13">
        <f>IFERROR(VLOOKUP($A660,'Datos de Fieldeo'!$A:$G,MATCH(S$1,'Datos de Fieldeo'!$A$1:$G$1,0),0),0)</f>
        <v>0</v>
      </c>
    </row>
    <row r="661" spans="1:19" x14ac:dyDescent="0.25">
      <c r="A661" s="13" t="str">
        <f t="shared" si="10"/>
        <v>mcgehca012010</v>
      </c>
      <c r="B661" s="16" t="s">
        <v>942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>
        <f>IFERROR(VLOOKUP($A661,'Datos de Fieldeo'!$A:$G,MATCH(P$1,'Datos de Fieldeo'!$A$1:$G$1,0),0),0)</f>
        <v>93</v>
      </c>
      <c r="Q661" s="13">
        <f>IFERROR(VLOOKUP($A661,'Datos de Fieldeo'!$A:$G,MATCH(Q$1,'Datos de Fieldeo'!$A$1:$G$1,0),0),0)</f>
        <v>268</v>
      </c>
      <c r="R661" s="13">
        <f>IFERROR(VLOOKUP($A661,'Datos de Fieldeo'!$A:$G,MATCH(R$1,'Datos de Fieldeo'!$A$1:$G$1,0),0),0)</f>
        <v>17</v>
      </c>
      <c r="S661" s="13">
        <f>IFERROR(VLOOKUP($A661,'Datos de Fieldeo'!$A:$G,MATCH(S$1,'Datos de Fieldeo'!$A$1:$G$1,0),0),0)</f>
        <v>34</v>
      </c>
    </row>
    <row r="662" spans="1:19" x14ac:dyDescent="0.25">
      <c r="A662" s="13" t="str">
        <f t="shared" si="10"/>
        <v>mckenmi012010</v>
      </c>
      <c r="B662" s="16" t="s">
        <v>1314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>
        <f>IFERROR(VLOOKUP($A662,'Datos de Fieldeo'!$A:$G,MATCH(P$1,'Datos de Fieldeo'!$A$1:$G$1,0),0),0)</f>
        <v>5</v>
      </c>
      <c r="Q662" s="13">
        <f>IFERROR(VLOOKUP($A662,'Datos de Fieldeo'!$A:$G,MATCH(Q$1,'Datos de Fieldeo'!$A$1:$G$1,0),0),0)</f>
        <v>1</v>
      </c>
      <c r="R662" s="13">
        <f>IFERROR(VLOOKUP($A662,'Datos de Fieldeo'!$A:$G,MATCH(R$1,'Datos de Fieldeo'!$A$1:$G$1,0),0),0)</f>
        <v>0</v>
      </c>
      <c r="S662" s="13">
        <f>IFERROR(VLOOKUP($A662,'Datos de Fieldeo'!$A:$G,MATCH(S$1,'Datos de Fieldeo'!$A$1:$G$1,0),0),0)</f>
        <v>0</v>
      </c>
    </row>
    <row r="663" spans="1:19" x14ac:dyDescent="0.25">
      <c r="A663" s="13" t="str">
        <f t="shared" si="10"/>
        <v>mclouna012010</v>
      </c>
      <c r="B663" s="16" t="s">
        <v>552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>
        <f>IFERROR(VLOOKUP($A663,'Datos de Fieldeo'!$A:$G,MATCH(P$1,'Datos de Fieldeo'!$A$1:$G$1,0),0),0)</f>
        <v>145</v>
      </c>
      <c r="Q663" s="13">
        <f>IFERROR(VLOOKUP($A663,'Datos de Fieldeo'!$A:$G,MATCH(Q$1,'Datos de Fieldeo'!$A$1:$G$1,0),0),0)</f>
        <v>1</v>
      </c>
      <c r="R663" s="13">
        <f>IFERROR(VLOOKUP($A663,'Datos de Fieldeo'!$A:$G,MATCH(R$1,'Datos de Fieldeo'!$A$1:$G$1,0),0),0)</f>
        <v>2</v>
      </c>
      <c r="S663" s="13">
        <f>IFERROR(VLOOKUP($A663,'Datos de Fieldeo'!$A:$G,MATCH(S$1,'Datos de Fieldeo'!$A$1:$G$1,0),0),0)</f>
        <v>1</v>
      </c>
    </row>
    <row r="664" spans="1:19" x14ac:dyDescent="0.25">
      <c r="A664" s="13" t="str">
        <f t="shared" si="10"/>
        <v>mechegi012010</v>
      </c>
      <c r="B664" s="16" t="s">
        <v>127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>
        <f>IFERROR(VLOOKUP($A664,'Datos de Fieldeo'!$A:$G,MATCH(P$1,'Datos de Fieldeo'!$A$1:$G$1,0),0),0)</f>
        <v>7</v>
      </c>
      <c r="Q664" s="13">
        <f>IFERROR(VLOOKUP($A664,'Datos de Fieldeo'!$A:$G,MATCH(Q$1,'Datos de Fieldeo'!$A$1:$G$1,0),0),0)</f>
        <v>4</v>
      </c>
      <c r="R664" s="13">
        <f>IFERROR(VLOOKUP($A664,'Datos de Fieldeo'!$A:$G,MATCH(R$1,'Datos de Fieldeo'!$A$1:$G$1,0),0),0)</f>
        <v>1</v>
      </c>
      <c r="S664" s="13">
        <f>IFERROR(VLOOKUP($A664,'Datos de Fieldeo'!$A:$G,MATCH(S$1,'Datos de Fieldeo'!$A$1:$G$1,0),0),0)</f>
        <v>0</v>
      </c>
    </row>
    <row r="665" spans="1:19" x14ac:dyDescent="0.25">
      <c r="A665" s="13" t="str">
        <f t="shared" si="10"/>
        <v>meddebr012010</v>
      </c>
      <c r="B665" s="16" t="s">
        <v>553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>
        <f>IFERROR(VLOOKUP($A665,'Datos de Fieldeo'!$A:$G,MATCH(P$1,'Datos de Fieldeo'!$A$1:$G$1,0),0),0)</f>
        <v>0</v>
      </c>
      <c r="Q665" s="13">
        <f>IFERROR(VLOOKUP($A665,'Datos de Fieldeo'!$A:$G,MATCH(Q$1,'Datos de Fieldeo'!$A$1:$G$1,0),0),0)</f>
        <v>2</v>
      </c>
      <c r="R665" s="13">
        <f>IFERROR(VLOOKUP($A665,'Datos de Fieldeo'!$A:$G,MATCH(R$1,'Datos de Fieldeo'!$A$1:$G$1,0),0),0)</f>
        <v>0</v>
      </c>
      <c r="S665" s="13">
        <f>IFERROR(VLOOKUP($A665,'Datos de Fieldeo'!$A:$G,MATCH(S$1,'Datos de Fieldeo'!$A$1:$G$1,0),0),0)</f>
        <v>0</v>
      </c>
    </row>
    <row r="666" spans="1:19" x14ac:dyDescent="0.25">
      <c r="A666" s="13" t="str">
        <f t="shared" si="10"/>
        <v>medlekr012010</v>
      </c>
      <c r="B666" s="16" t="s">
        <v>1117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>
        <f>IFERROR(VLOOKUP($A666,'Datos de Fieldeo'!$A:$G,MATCH(P$1,'Datos de Fieldeo'!$A$1:$G$1,0),0),0)</f>
        <v>4</v>
      </c>
      <c r="Q666" s="13">
        <f>IFERROR(VLOOKUP($A666,'Datos de Fieldeo'!$A:$G,MATCH(Q$1,'Datos de Fieldeo'!$A$1:$G$1,0),0),0)</f>
        <v>17</v>
      </c>
      <c r="R666" s="13">
        <f>IFERROR(VLOOKUP($A666,'Datos de Fieldeo'!$A:$G,MATCH(R$1,'Datos de Fieldeo'!$A$1:$G$1,0),0),0)</f>
        <v>0</v>
      </c>
      <c r="S666" s="13">
        <f>IFERROR(VLOOKUP($A666,'Datos de Fieldeo'!$A:$G,MATCH(S$1,'Datos de Fieldeo'!$A$1:$G$1,0),0),0)</f>
        <v>2</v>
      </c>
    </row>
    <row r="667" spans="1:19" x14ac:dyDescent="0.25">
      <c r="A667" s="13" t="str">
        <f t="shared" si="10"/>
        <v>meekev012010</v>
      </c>
      <c r="B667" s="16" t="s">
        <v>943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>
        <f>IFERROR(VLOOKUP($A667,'Datos de Fieldeo'!$A:$G,MATCH(P$1,'Datos de Fieldeo'!$A$1:$G$1,0),0),0)</f>
        <v>19</v>
      </c>
      <c r="Q667" s="13">
        <f>IFERROR(VLOOKUP($A667,'Datos de Fieldeo'!$A:$G,MATCH(Q$1,'Datos de Fieldeo'!$A$1:$G$1,0),0),0)</f>
        <v>14</v>
      </c>
      <c r="R667" s="13">
        <f>IFERROR(VLOOKUP($A667,'Datos de Fieldeo'!$A:$G,MATCH(R$1,'Datos de Fieldeo'!$A$1:$G$1,0),0),0)</f>
        <v>0</v>
      </c>
      <c r="S667" s="13">
        <f>IFERROR(VLOOKUP($A667,'Datos de Fieldeo'!$A:$G,MATCH(S$1,'Datos de Fieldeo'!$A$1:$G$1,0),0),0)</f>
        <v>1</v>
      </c>
    </row>
    <row r="668" spans="1:19" x14ac:dyDescent="0.25">
      <c r="A668" s="13" t="str">
        <f t="shared" si="10"/>
        <v>mejiaje012010</v>
      </c>
      <c r="B668" s="16" t="s">
        <v>1315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>
        <f>IFERROR(VLOOKUP($A668,'Datos de Fieldeo'!$A:$G,MATCH(P$1,'Datos de Fieldeo'!$A$1:$G$1,0),0),0)</f>
        <v>6</v>
      </c>
      <c r="Q668" s="13">
        <f>IFERROR(VLOOKUP($A668,'Datos de Fieldeo'!$A:$G,MATCH(Q$1,'Datos de Fieldeo'!$A$1:$G$1,0),0),0)</f>
        <v>6</v>
      </c>
      <c r="R668" s="13">
        <f>IFERROR(VLOOKUP($A668,'Datos de Fieldeo'!$A:$G,MATCH(R$1,'Datos de Fieldeo'!$A$1:$G$1,0),0),0)</f>
        <v>0</v>
      </c>
      <c r="S668" s="13">
        <f>IFERROR(VLOOKUP($A668,'Datos de Fieldeo'!$A:$G,MATCH(S$1,'Datos de Fieldeo'!$A$1:$G$1,0),0),0)</f>
        <v>0</v>
      </c>
    </row>
    <row r="669" spans="1:19" x14ac:dyDescent="0.25">
      <c r="A669" s="13" t="str">
        <f t="shared" si="10"/>
        <v>menchke012010</v>
      </c>
      <c r="B669" s="16" t="s">
        <v>297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>
        <f>IFERROR(VLOOKUP($A669,'Datos de Fieldeo'!$A:$G,MATCH(P$1,'Datos de Fieldeo'!$A$1:$G$1,0),0),0)</f>
        <v>0</v>
      </c>
      <c r="Q669" s="13">
        <f>IFERROR(VLOOKUP($A669,'Datos de Fieldeo'!$A:$G,MATCH(Q$1,'Datos de Fieldeo'!$A$1:$G$1,0),0),0)</f>
        <v>0</v>
      </c>
      <c r="R669" s="13">
        <f>IFERROR(VLOOKUP($A669,'Datos de Fieldeo'!$A:$G,MATCH(R$1,'Datos de Fieldeo'!$A$1:$G$1,0),0),0)</f>
        <v>0</v>
      </c>
      <c r="S669" s="13">
        <f>IFERROR(VLOOKUP($A669,'Datos de Fieldeo'!$A:$G,MATCH(S$1,'Datos de Fieldeo'!$A$1:$G$1,0),0),0)</f>
        <v>0</v>
      </c>
    </row>
    <row r="670" spans="1:19" x14ac:dyDescent="0.25">
      <c r="A670" s="13" t="str">
        <f t="shared" si="10"/>
        <v>mendead012010</v>
      </c>
      <c r="B670" s="16" t="s">
        <v>1316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>
        <f>IFERROR(VLOOKUP($A670,'Datos de Fieldeo'!$A:$G,MATCH(P$1,'Datos de Fieldeo'!$A$1:$G$1,0),0),0)</f>
        <v>2</v>
      </c>
      <c r="Q670" s="13">
        <f>IFERROR(VLOOKUP($A670,'Datos de Fieldeo'!$A:$G,MATCH(Q$1,'Datos de Fieldeo'!$A$1:$G$1,0),0),0)</f>
        <v>2</v>
      </c>
      <c r="R670" s="13">
        <f>IFERROR(VLOOKUP($A670,'Datos de Fieldeo'!$A:$G,MATCH(R$1,'Datos de Fieldeo'!$A$1:$G$1,0),0),0)</f>
        <v>0</v>
      </c>
      <c r="S670" s="13">
        <f>IFERROR(VLOOKUP($A670,'Datos de Fieldeo'!$A:$G,MATCH(S$1,'Datos de Fieldeo'!$A$1:$G$1,0),0),0)</f>
        <v>1</v>
      </c>
    </row>
    <row r="671" spans="1:19" x14ac:dyDescent="0.25">
      <c r="A671" s="13" t="str">
        <f t="shared" si="10"/>
        <v>mendolu012010</v>
      </c>
      <c r="B671" s="16" t="s">
        <v>800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>
        <f>IFERROR(VLOOKUP($A671,'Datos de Fieldeo'!$A:$G,MATCH(P$1,'Datos de Fieldeo'!$A$1:$G$1,0),0),0)</f>
        <v>0</v>
      </c>
      <c r="Q671" s="13">
        <f>IFERROR(VLOOKUP($A671,'Datos de Fieldeo'!$A:$G,MATCH(Q$1,'Datos de Fieldeo'!$A$1:$G$1,0),0),0)</f>
        <v>1</v>
      </c>
      <c r="R671" s="13">
        <f>IFERROR(VLOOKUP($A671,'Datos de Fieldeo'!$A:$G,MATCH(R$1,'Datos de Fieldeo'!$A$1:$G$1,0),0),0)</f>
        <v>0</v>
      </c>
      <c r="S671" s="13">
        <f>IFERROR(VLOOKUP($A671,'Datos de Fieldeo'!$A:$G,MATCH(S$1,'Datos de Fieldeo'!$A$1:$G$1,0),0),0)</f>
        <v>0</v>
      </c>
    </row>
    <row r="672" spans="1:19" x14ac:dyDescent="0.25">
      <c r="A672" s="13" t="str">
        <f t="shared" si="10"/>
        <v>meredcl012010</v>
      </c>
      <c r="B672" s="16" t="s">
        <v>554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>
        <f>IFERROR(VLOOKUP($A672,'Datos de Fieldeo'!$A:$G,MATCH(P$1,'Datos de Fieldeo'!$A$1:$G$1,0),0),0)</f>
        <v>0</v>
      </c>
      <c r="Q672" s="13">
        <f>IFERROR(VLOOKUP($A672,'Datos de Fieldeo'!$A:$G,MATCH(Q$1,'Datos de Fieldeo'!$A$1:$G$1,0),0),0)</f>
        <v>5</v>
      </c>
      <c r="R672" s="13">
        <f>IFERROR(VLOOKUP($A672,'Datos de Fieldeo'!$A:$G,MATCH(R$1,'Datos de Fieldeo'!$A$1:$G$1,0),0),0)</f>
        <v>0</v>
      </c>
      <c r="S672" s="13">
        <f>IFERROR(VLOOKUP($A672,'Datos de Fieldeo'!$A:$G,MATCH(S$1,'Datos de Fieldeo'!$A$1:$G$1,0),0),0)</f>
        <v>0</v>
      </c>
    </row>
    <row r="673" spans="1:19" x14ac:dyDescent="0.25">
      <c r="A673" s="13" t="str">
        <f t="shared" si="10"/>
        <v>meyerda022010</v>
      </c>
      <c r="B673" s="16" t="s">
        <v>456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>
        <f>IFERROR(VLOOKUP($A673,'Datos de Fieldeo'!$A:$G,MATCH(P$1,'Datos de Fieldeo'!$A$1:$G$1,0),0),0)</f>
        <v>0</v>
      </c>
      <c r="Q673" s="13">
        <f>IFERROR(VLOOKUP($A673,'Datos de Fieldeo'!$A:$G,MATCH(Q$1,'Datos de Fieldeo'!$A$1:$G$1,0),0),0)</f>
        <v>2</v>
      </c>
      <c r="R673" s="13">
        <f>IFERROR(VLOOKUP($A673,'Datos de Fieldeo'!$A:$G,MATCH(R$1,'Datos de Fieldeo'!$A$1:$G$1,0),0),0)</f>
        <v>1</v>
      </c>
      <c r="S673" s="13">
        <f>IFERROR(VLOOKUP($A673,'Datos de Fieldeo'!$A:$G,MATCH(S$1,'Datos de Fieldeo'!$A$1:$G$1,0),0),0)</f>
        <v>0</v>
      </c>
    </row>
    <row r="674" spans="1:19" x14ac:dyDescent="0.25">
      <c r="A674" s="13" t="str">
        <f t="shared" si="10"/>
        <v>michaja012010</v>
      </c>
      <c r="B674" s="16" t="s">
        <v>235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>
        <f>IFERROR(VLOOKUP($A674,'Datos de Fieldeo'!$A:$G,MATCH(P$1,'Datos de Fieldeo'!$A$1:$G$1,0),0),0)</f>
        <v>56</v>
      </c>
      <c r="Q674" s="13">
        <f>IFERROR(VLOOKUP($A674,'Datos de Fieldeo'!$A:$G,MATCH(Q$1,'Datos de Fieldeo'!$A$1:$G$1,0),0),0)</f>
        <v>1</v>
      </c>
      <c r="R674" s="13">
        <f>IFERROR(VLOOKUP($A674,'Datos de Fieldeo'!$A:$G,MATCH(R$1,'Datos de Fieldeo'!$A$1:$G$1,0),0),0)</f>
        <v>0</v>
      </c>
      <c r="S674" s="13">
        <f>IFERROR(VLOOKUP($A674,'Datos de Fieldeo'!$A:$G,MATCH(S$1,'Datos de Fieldeo'!$A$1:$G$1,0),0),0)</f>
        <v>0</v>
      </c>
    </row>
    <row r="675" spans="1:19" x14ac:dyDescent="0.25">
      <c r="A675" s="13" t="str">
        <f t="shared" si="10"/>
        <v>mickoka012010</v>
      </c>
      <c r="B675" s="16" t="s">
        <v>944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>
        <f>IFERROR(VLOOKUP($A675,'Datos de Fieldeo'!$A:$G,MATCH(P$1,'Datos de Fieldeo'!$A$1:$G$1,0),0),0)</f>
        <v>0</v>
      </c>
      <c r="Q675" s="13">
        <f>IFERROR(VLOOKUP($A675,'Datos de Fieldeo'!$A:$G,MATCH(Q$1,'Datos de Fieldeo'!$A$1:$G$1,0),0),0)</f>
        <v>0</v>
      </c>
      <c r="R675" s="13">
        <f>IFERROR(VLOOKUP($A675,'Datos de Fieldeo'!$A:$G,MATCH(R$1,'Datos de Fieldeo'!$A$1:$G$1,0),0),0)</f>
        <v>0</v>
      </c>
      <c r="S675" s="13">
        <f>IFERROR(VLOOKUP($A675,'Datos de Fieldeo'!$A:$G,MATCH(S$1,'Datos de Fieldeo'!$A$1:$G$1,0),0),0)</f>
        <v>0</v>
      </c>
    </row>
    <row r="676" spans="1:19" x14ac:dyDescent="0.25">
      <c r="A676" s="13" t="str">
        <f t="shared" si="10"/>
        <v>mijarjo012010</v>
      </c>
      <c r="B676" s="16" t="s">
        <v>945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>
        <f>IFERROR(VLOOKUP($A676,'Datos de Fieldeo'!$A:$G,MATCH(P$1,'Datos de Fieldeo'!$A$1:$G$1,0),0),0)</f>
        <v>0</v>
      </c>
      <c r="Q676" s="13">
        <f>IFERROR(VLOOKUP($A676,'Datos de Fieldeo'!$A:$G,MATCH(Q$1,'Datos de Fieldeo'!$A$1:$G$1,0),0),0)</f>
        <v>2</v>
      </c>
      <c r="R676" s="13">
        <f>IFERROR(VLOOKUP($A676,'Datos de Fieldeo'!$A:$G,MATCH(R$1,'Datos de Fieldeo'!$A$1:$G$1,0),0),0)</f>
        <v>0</v>
      </c>
      <c r="S676" s="13">
        <f>IFERROR(VLOOKUP($A676,'Datos de Fieldeo'!$A:$G,MATCH(S$1,'Datos de Fieldeo'!$A$1:$G$1,0),0),0)</f>
        <v>0</v>
      </c>
    </row>
    <row r="677" spans="1:19" x14ac:dyDescent="0.25">
      <c r="A677" s="13" t="str">
        <f t="shared" si="10"/>
        <v>milesaa012010</v>
      </c>
      <c r="B677" s="16" t="s">
        <v>367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>
        <f>IFERROR(VLOOKUP($A677,'Datos de Fieldeo'!$A:$G,MATCH(P$1,'Datos de Fieldeo'!$A$1:$G$1,0),0),0)</f>
        <v>50</v>
      </c>
      <c r="Q677" s="13">
        <f>IFERROR(VLOOKUP($A677,'Datos de Fieldeo'!$A:$G,MATCH(Q$1,'Datos de Fieldeo'!$A$1:$G$1,0),0),0)</f>
        <v>93</v>
      </c>
      <c r="R677" s="13">
        <f>IFERROR(VLOOKUP($A677,'Datos de Fieldeo'!$A:$G,MATCH(R$1,'Datos de Fieldeo'!$A$1:$G$1,0),0),0)</f>
        <v>4</v>
      </c>
      <c r="S677" s="13">
        <f>IFERROR(VLOOKUP($A677,'Datos de Fieldeo'!$A:$G,MATCH(S$1,'Datos de Fieldeo'!$A$1:$G$1,0),0),0)</f>
        <v>15</v>
      </c>
    </row>
    <row r="678" spans="1:19" x14ac:dyDescent="0.25">
      <c r="A678" s="13" t="str">
        <f t="shared" si="10"/>
        <v>millean012010</v>
      </c>
      <c r="B678" s="16" t="s">
        <v>665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>
        <f>IFERROR(VLOOKUP($A678,'Datos de Fieldeo'!$A:$G,MATCH(P$1,'Datos de Fieldeo'!$A$1:$G$1,0),0),0)</f>
        <v>1</v>
      </c>
      <c r="Q678" s="13">
        <f>IFERROR(VLOOKUP($A678,'Datos de Fieldeo'!$A:$G,MATCH(Q$1,'Datos de Fieldeo'!$A$1:$G$1,0),0),0)</f>
        <v>4</v>
      </c>
      <c r="R678" s="13">
        <f>IFERROR(VLOOKUP($A678,'Datos de Fieldeo'!$A:$G,MATCH(R$1,'Datos de Fieldeo'!$A$1:$G$1,0),0),0)</f>
        <v>0</v>
      </c>
      <c r="S678" s="13">
        <f>IFERROR(VLOOKUP($A678,'Datos de Fieldeo'!$A:$G,MATCH(S$1,'Datos de Fieldeo'!$A$1:$G$1,0),0),0)</f>
        <v>0</v>
      </c>
    </row>
    <row r="679" spans="1:19" x14ac:dyDescent="0.25">
      <c r="A679" s="13" t="str">
        <f t="shared" si="10"/>
        <v>milleco012010</v>
      </c>
      <c r="B679" s="16" t="s">
        <v>236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>
        <f>IFERROR(VLOOKUP($A679,'Datos de Fieldeo'!$A:$G,MATCH(P$1,'Datos de Fieldeo'!$A$1:$G$1,0),0),0)</f>
        <v>126</v>
      </c>
      <c r="Q679" s="13">
        <f>IFERROR(VLOOKUP($A679,'Datos de Fieldeo'!$A:$G,MATCH(Q$1,'Datos de Fieldeo'!$A$1:$G$1,0),0),0)</f>
        <v>10</v>
      </c>
      <c r="R679" s="13">
        <f>IFERROR(VLOOKUP($A679,'Datos de Fieldeo'!$A:$G,MATCH(R$1,'Datos de Fieldeo'!$A$1:$G$1,0),0),0)</f>
        <v>0</v>
      </c>
      <c r="S679" s="13">
        <f>IFERROR(VLOOKUP($A679,'Datos de Fieldeo'!$A:$G,MATCH(S$1,'Datos de Fieldeo'!$A$1:$G$1,0),0),0)</f>
        <v>1</v>
      </c>
    </row>
    <row r="680" spans="1:19" x14ac:dyDescent="0.25">
      <c r="A680" s="13" t="str">
        <f t="shared" si="10"/>
        <v>milleja042010</v>
      </c>
      <c r="B680" s="16" t="s">
        <v>946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>
        <f>IFERROR(VLOOKUP($A680,'Datos de Fieldeo'!$A:$G,MATCH(P$1,'Datos de Fieldeo'!$A$1:$G$1,0),0),0)</f>
        <v>34</v>
      </c>
      <c r="Q680" s="13">
        <f>IFERROR(VLOOKUP($A680,'Datos de Fieldeo'!$A:$G,MATCH(Q$1,'Datos de Fieldeo'!$A$1:$G$1,0),0),0)</f>
        <v>0</v>
      </c>
      <c r="R680" s="13">
        <f>IFERROR(VLOOKUP($A680,'Datos de Fieldeo'!$A:$G,MATCH(R$1,'Datos de Fieldeo'!$A$1:$G$1,0),0),0)</f>
        <v>1</v>
      </c>
      <c r="S680" s="13">
        <f>IFERROR(VLOOKUP($A680,'Datos de Fieldeo'!$A:$G,MATCH(S$1,'Datos de Fieldeo'!$A$1:$G$1,0),0),0)</f>
        <v>0</v>
      </c>
    </row>
    <row r="681" spans="1:19" x14ac:dyDescent="0.25">
      <c r="A681" s="13" t="str">
        <f t="shared" si="10"/>
        <v>milleju012010</v>
      </c>
      <c r="B681" s="16" t="s">
        <v>298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>
        <f>IFERROR(VLOOKUP($A681,'Datos de Fieldeo'!$A:$G,MATCH(P$1,'Datos de Fieldeo'!$A$1:$G$1,0),0),0)</f>
        <v>0</v>
      </c>
      <c r="Q681" s="13">
        <f>IFERROR(VLOOKUP($A681,'Datos de Fieldeo'!$A:$G,MATCH(Q$1,'Datos de Fieldeo'!$A$1:$G$1,0),0),0)</f>
        <v>0</v>
      </c>
      <c r="R681" s="13">
        <f>IFERROR(VLOOKUP($A681,'Datos de Fieldeo'!$A:$G,MATCH(R$1,'Datos de Fieldeo'!$A$1:$G$1,0),0),0)</f>
        <v>0</v>
      </c>
      <c r="S681" s="13">
        <f>IFERROR(VLOOKUP($A681,'Datos de Fieldeo'!$A:$G,MATCH(S$1,'Datos de Fieldeo'!$A$1:$G$1,0),0),0)</f>
        <v>0</v>
      </c>
    </row>
    <row r="682" spans="1:19" x14ac:dyDescent="0.25">
      <c r="A682" s="13" t="str">
        <f t="shared" si="10"/>
        <v>millela022010</v>
      </c>
      <c r="B682" s="16" t="s">
        <v>666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>
        <f>IFERROR(VLOOKUP($A682,'Datos de Fieldeo'!$A:$G,MATCH(P$1,'Datos de Fieldeo'!$A$1:$G$1,0),0),0)</f>
        <v>190</v>
      </c>
      <c r="Q682" s="13">
        <f>IFERROR(VLOOKUP($A682,'Datos de Fieldeo'!$A:$G,MATCH(Q$1,'Datos de Fieldeo'!$A$1:$G$1,0),0),0)</f>
        <v>6</v>
      </c>
      <c r="R682" s="13">
        <f>IFERROR(VLOOKUP($A682,'Datos de Fieldeo'!$A:$G,MATCH(R$1,'Datos de Fieldeo'!$A$1:$G$1,0),0),0)</f>
        <v>1</v>
      </c>
      <c r="S682" s="13">
        <f>IFERROR(VLOOKUP($A682,'Datos de Fieldeo'!$A:$G,MATCH(S$1,'Datos de Fieldeo'!$A$1:$G$1,0),0),0)</f>
        <v>2</v>
      </c>
    </row>
    <row r="683" spans="1:19" x14ac:dyDescent="0.25">
      <c r="A683" s="13" t="str">
        <f t="shared" si="10"/>
        <v>milletr022010</v>
      </c>
      <c r="B683" s="16" t="s">
        <v>128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>
        <f>IFERROR(VLOOKUP($A683,'Datos de Fieldeo'!$A:$G,MATCH(P$1,'Datos de Fieldeo'!$A$1:$G$1,0),0),0)</f>
        <v>9</v>
      </c>
      <c r="Q683" s="13">
        <f>IFERROR(VLOOKUP($A683,'Datos de Fieldeo'!$A:$G,MATCH(Q$1,'Datos de Fieldeo'!$A$1:$G$1,0),0),0)</f>
        <v>13</v>
      </c>
      <c r="R683" s="13">
        <f>IFERROR(VLOOKUP($A683,'Datos de Fieldeo'!$A:$G,MATCH(R$1,'Datos de Fieldeo'!$A$1:$G$1,0),0),0)</f>
        <v>0</v>
      </c>
      <c r="S683" s="13">
        <f>IFERROR(VLOOKUP($A683,'Datos de Fieldeo'!$A:$G,MATCH(S$1,'Datos de Fieldeo'!$A$1:$G$1,0),0),0)</f>
        <v>2</v>
      </c>
    </row>
    <row r="684" spans="1:19" x14ac:dyDescent="0.25">
      <c r="A684" s="13" t="str">
        <f t="shared" si="10"/>
        <v>millsbr022010</v>
      </c>
      <c r="B684" s="16" t="s">
        <v>1119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>
        <f>IFERROR(VLOOKUP($A684,'Datos de Fieldeo'!$A:$G,MATCH(P$1,'Datos de Fieldeo'!$A$1:$G$1,0),0),0)</f>
        <v>3</v>
      </c>
      <c r="Q684" s="13">
        <f>IFERROR(VLOOKUP($A684,'Datos de Fieldeo'!$A:$G,MATCH(Q$1,'Datos de Fieldeo'!$A$1:$G$1,0),0),0)</f>
        <v>0</v>
      </c>
      <c r="R684" s="13">
        <f>IFERROR(VLOOKUP($A684,'Datos de Fieldeo'!$A:$G,MATCH(R$1,'Datos de Fieldeo'!$A$1:$G$1,0),0),0)</f>
        <v>0</v>
      </c>
      <c r="S684" s="13">
        <f>IFERROR(VLOOKUP($A684,'Datos de Fieldeo'!$A:$G,MATCH(S$1,'Datos de Fieldeo'!$A$1:$G$1,0),0),0)</f>
        <v>0</v>
      </c>
    </row>
    <row r="685" spans="1:19" x14ac:dyDescent="0.25">
      <c r="A685" s="13" t="str">
        <f t="shared" si="10"/>
        <v>millwke012010</v>
      </c>
      <c r="B685" s="16" t="s">
        <v>129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>
        <f>IFERROR(VLOOKUP($A685,'Datos de Fieldeo'!$A:$G,MATCH(P$1,'Datos de Fieldeo'!$A$1:$G$1,0),0),0)</f>
        <v>17</v>
      </c>
      <c r="Q685" s="13">
        <f>IFERROR(VLOOKUP($A685,'Datos de Fieldeo'!$A:$G,MATCH(Q$1,'Datos de Fieldeo'!$A$1:$G$1,0),0),0)</f>
        <v>14</v>
      </c>
      <c r="R685" s="13">
        <f>IFERROR(VLOOKUP($A685,'Datos de Fieldeo'!$A:$G,MATCH(R$1,'Datos de Fieldeo'!$A$1:$G$1,0),0),0)</f>
        <v>0</v>
      </c>
      <c r="S685" s="13">
        <f>IFERROR(VLOOKUP($A685,'Datos de Fieldeo'!$A:$G,MATCH(S$1,'Datos de Fieldeo'!$A$1:$G$1,0),0),0)</f>
        <v>0</v>
      </c>
    </row>
    <row r="686" spans="1:19" x14ac:dyDescent="0.25">
      <c r="A686" s="13" t="str">
        <f t="shared" si="10"/>
        <v>minormi012010</v>
      </c>
      <c r="B686" s="16" t="s">
        <v>1317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>
        <f>IFERROR(VLOOKUP($A686,'Datos de Fieldeo'!$A:$G,MATCH(P$1,'Datos de Fieldeo'!$A$1:$G$1,0),0),0)</f>
        <v>0</v>
      </c>
      <c r="Q686" s="13">
        <f>IFERROR(VLOOKUP($A686,'Datos de Fieldeo'!$A:$G,MATCH(Q$1,'Datos de Fieldeo'!$A$1:$G$1,0),0),0)</f>
        <v>4</v>
      </c>
      <c r="R686" s="13">
        <f>IFERROR(VLOOKUP($A686,'Datos de Fieldeo'!$A:$G,MATCH(R$1,'Datos de Fieldeo'!$A$1:$G$1,0),0),0)</f>
        <v>0</v>
      </c>
      <c r="S686" s="13">
        <f>IFERROR(VLOOKUP($A686,'Datos de Fieldeo'!$A:$G,MATCH(S$1,'Datos de Fieldeo'!$A$1:$G$1,0),0),0)</f>
        <v>0</v>
      </c>
    </row>
    <row r="687" spans="1:19" x14ac:dyDescent="0.25">
      <c r="A687" s="13" t="str">
        <f t="shared" si="10"/>
        <v>miranju012010</v>
      </c>
      <c r="B687" s="16" t="s">
        <v>948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>
        <f>IFERROR(VLOOKUP($A687,'Datos de Fieldeo'!$A:$G,MATCH(P$1,'Datos de Fieldeo'!$A$1:$G$1,0),0),0)</f>
        <v>53</v>
      </c>
      <c r="Q687" s="13">
        <f>IFERROR(VLOOKUP($A687,'Datos de Fieldeo'!$A:$G,MATCH(Q$1,'Datos de Fieldeo'!$A$1:$G$1,0),0),0)</f>
        <v>5</v>
      </c>
      <c r="R687" s="13">
        <f>IFERROR(VLOOKUP($A687,'Datos de Fieldeo'!$A:$G,MATCH(R$1,'Datos de Fieldeo'!$A$1:$G$1,0),0),0)</f>
        <v>0</v>
      </c>
      <c r="S687" s="13">
        <f>IFERROR(VLOOKUP($A687,'Datos de Fieldeo'!$A:$G,MATCH(S$1,'Datos de Fieldeo'!$A$1:$G$1,0),0),0)</f>
        <v>5</v>
      </c>
    </row>
    <row r="688" spans="1:19" x14ac:dyDescent="0.25">
      <c r="A688" s="13" t="str">
        <f t="shared" si="10"/>
        <v>mischpa012010</v>
      </c>
      <c r="B688" s="16" t="s">
        <v>668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>
        <f>IFERROR(VLOOKUP($A688,'Datos de Fieldeo'!$A:$G,MATCH(P$1,'Datos de Fieldeo'!$A$1:$G$1,0),0),0)</f>
        <v>1</v>
      </c>
      <c r="Q688" s="13">
        <f>IFERROR(VLOOKUP($A688,'Datos de Fieldeo'!$A:$G,MATCH(Q$1,'Datos de Fieldeo'!$A$1:$G$1,0),0),0)</f>
        <v>3</v>
      </c>
      <c r="R688" s="13">
        <f>IFERROR(VLOOKUP($A688,'Datos de Fieldeo'!$A:$G,MATCH(R$1,'Datos de Fieldeo'!$A$1:$G$1,0),0),0)</f>
        <v>1</v>
      </c>
      <c r="S688" s="13">
        <f>IFERROR(VLOOKUP($A688,'Datos de Fieldeo'!$A:$G,MATCH(S$1,'Datos de Fieldeo'!$A$1:$G$1,0),0),0)</f>
        <v>0</v>
      </c>
    </row>
    <row r="689" spans="1:19" x14ac:dyDescent="0.25">
      <c r="A689" s="13" t="str">
        <f t="shared" si="10"/>
        <v>mitchru012010</v>
      </c>
      <c r="B689" s="16" t="s">
        <v>1318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>
        <f>IFERROR(VLOOKUP($A689,'Datos de Fieldeo'!$A:$G,MATCH(P$1,'Datos de Fieldeo'!$A$1:$G$1,0),0),0)</f>
        <v>28</v>
      </c>
      <c r="Q689" s="13">
        <f>IFERROR(VLOOKUP($A689,'Datos de Fieldeo'!$A:$G,MATCH(Q$1,'Datos de Fieldeo'!$A$1:$G$1,0),0),0)</f>
        <v>14</v>
      </c>
      <c r="R689" s="13">
        <f>IFERROR(VLOOKUP($A689,'Datos de Fieldeo'!$A:$G,MATCH(R$1,'Datos de Fieldeo'!$A$1:$G$1,0),0),0)</f>
        <v>3</v>
      </c>
      <c r="S689" s="13">
        <f>IFERROR(VLOOKUP($A689,'Datos de Fieldeo'!$A:$G,MATCH(S$1,'Datos de Fieldeo'!$A$1:$G$1,0),0),0)</f>
        <v>4</v>
      </c>
    </row>
    <row r="690" spans="1:19" x14ac:dyDescent="0.25">
      <c r="A690" s="13" t="str">
        <f t="shared" si="10"/>
        <v>mitrese012010</v>
      </c>
      <c r="B690" s="16" t="s">
        <v>368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>
        <f>IFERROR(VLOOKUP($A690,'Datos de Fieldeo'!$A:$G,MATCH(P$1,'Datos de Fieldeo'!$A$1:$G$1,0),0),0)</f>
        <v>5</v>
      </c>
      <c r="Q690" s="13">
        <f>IFERROR(VLOOKUP($A690,'Datos de Fieldeo'!$A:$G,MATCH(Q$1,'Datos de Fieldeo'!$A$1:$G$1,0),0),0)</f>
        <v>7</v>
      </c>
      <c r="R690" s="13">
        <f>IFERROR(VLOOKUP($A690,'Datos de Fieldeo'!$A:$G,MATCH(R$1,'Datos de Fieldeo'!$A$1:$G$1,0),0),0)</f>
        <v>0</v>
      </c>
      <c r="S690" s="13">
        <f>IFERROR(VLOOKUP($A690,'Datos de Fieldeo'!$A:$G,MATCH(S$1,'Datos de Fieldeo'!$A$1:$G$1,0),0),0)</f>
        <v>0</v>
      </c>
    </row>
    <row r="691" spans="1:19" x14ac:dyDescent="0.25">
      <c r="A691" s="13" t="str">
        <f t="shared" si="10"/>
        <v>mockga012010</v>
      </c>
      <c r="B691" s="16" t="s">
        <v>949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>
        <f>IFERROR(VLOOKUP($A691,'Datos de Fieldeo'!$A:$G,MATCH(P$1,'Datos de Fieldeo'!$A$1:$G$1,0),0),0)</f>
        <v>0</v>
      </c>
      <c r="Q691" s="13">
        <f>IFERROR(VLOOKUP($A691,'Datos de Fieldeo'!$A:$G,MATCH(Q$1,'Datos de Fieldeo'!$A$1:$G$1,0),0),0)</f>
        <v>0</v>
      </c>
      <c r="R691" s="13">
        <f>IFERROR(VLOOKUP($A691,'Datos de Fieldeo'!$A:$G,MATCH(R$1,'Datos de Fieldeo'!$A$1:$G$1,0),0),0)</f>
        <v>0</v>
      </c>
      <c r="S691" s="13">
        <f>IFERROR(VLOOKUP($A691,'Datos de Fieldeo'!$A:$G,MATCH(S$1,'Datos de Fieldeo'!$A$1:$G$1,0),0),0)</f>
        <v>0</v>
      </c>
    </row>
    <row r="692" spans="1:19" x14ac:dyDescent="0.25">
      <c r="A692" s="13" t="str">
        <f t="shared" si="10"/>
        <v>moehlbr012010</v>
      </c>
      <c r="B692" s="16" t="s">
        <v>130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>
        <f>IFERROR(VLOOKUP($A692,'Datos de Fieldeo'!$A:$G,MATCH(P$1,'Datos de Fieldeo'!$A$1:$G$1,0),0),0)</f>
        <v>6</v>
      </c>
      <c r="Q692" s="13">
        <f>IFERROR(VLOOKUP($A692,'Datos de Fieldeo'!$A:$G,MATCH(Q$1,'Datos de Fieldeo'!$A$1:$G$1,0),0),0)</f>
        <v>3</v>
      </c>
      <c r="R692" s="13">
        <f>IFERROR(VLOOKUP($A692,'Datos de Fieldeo'!$A:$G,MATCH(R$1,'Datos de Fieldeo'!$A$1:$G$1,0),0),0)</f>
        <v>0</v>
      </c>
      <c r="S692" s="13">
        <f>IFERROR(VLOOKUP($A692,'Datos de Fieldeo'!$A:$G,MATCH(S$1,'Datos de Fieldeo'!$A$1:$G$1,0),0),0)</f>
        <v>1</v>
      </c>
    </row>
    <row r="693" spans="1:19" x14ac:dyDescent="0.25">
      <c r="A693" s="13" t="str">
        <f t="shared" si="10"/>
        <v>moellch012010</v>
      </c>
      <c r="B693" s="16" t="s">
        <v>131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>
        <f>IFERROR(VLOOKUP($A693,'Datos de Fieldeo'!$A:$G,MATCH(P$1,'Datos de Fieldeo'!$A$1:$G$1,0),0),0)</f>
        <v>33</v>
      </c>
      <c r="Q693" s="13">
        <f>IFERROR(VLOOKUP($A693,'Datos de Fieldeo'!$A:$G,MATCH(Q$1,'Datos de Fieldeo'!$A$1:$G$1,0),0),0)</f>
        <v>6</v>
      </c>
      <c r="R693" s="13">
        <f>IFERROR(VLOOKUP($A693,'Datos de Fieldeo'!$A:$G,MATCH(R$1,'Datos de Fieldeo'!$A$1:$G$1,0),0),0)</f>
        <v>0</v>
      </c>
      <c r="S693" s="13">
        <f>IFERROR(VLOOKUP($A693,'Datos de Fieldeo'!$A:$G,MATCH(S$1,'Datos de Fieldeo'!$A$1:$G$1,0),0),0)</f>
        <v>0</v>
      </c>
    </row>
    <row r="694" spans="1:19" x14ac:dyDescent="0.25">
      <c r="A694" s="13" t="str">
        <f t="shared" si="10"/>
        <v>molingu012010</v>
      </c>
      <c r="B694" s="16" t="s">
        <v>801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>
        <f>IFERROR(VLOOKUP($A694,'Datos de Fieldeo'!$A:$G,MATCH(P$1,'Datos de Fieldeo'!$A$1:$G$1,0),0),0)</f>
        <v>15</v>
      </c>
      <c r="Q694" s="13">
        <f>IFERROR(VLOOKUP($A694,'Datos de Fieldeo'!$A:$G,MATCH(Q$1,'Datos de Fieldeo'!$A$1:$G$1,0),0),0)</f>
        <v>1</v>
      </c>
      <c r="R694" s="13">
        <f>IFERROR(VLOOKUP($A694,'Datos de Fieldeo'!$A:$G,MATCH(R$1,'Datos de Fieldeo'!$A$1:$G$1,0),0),0)</f>
        <v>0</v>
      </c>
      <c r="S694" s="13">
        <f>IFERROR(VLOOKUP($A694,'Datos de Fieldeo'!$A:$G,MATCH(S$1,'Datos de Fieldeo'!$A$1:$G$1,0),0),0)</f>
        <v>0</v>
      </c>
    </row>
    <row r="695" spans="1:19" x14ac:dyDescent="0.25">
      <c r="A695" s="13" t="str">
        <f t="shared" si="10"/>
        <v>molinjo012010</v>
      </c>
      <c r="B695" s="16" t="s">
        <v>237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>
        <f>IFERROR(VLOOKUP($A695,'Datos de Fieldeo'!$A:$G,MATCH(P$1,'Datos de Fieldeo'!$A$1:$G$1,0),0),0)</f>
        <v>417</v>
      </c>
      <c r="Q695" s="13">
        <f>IFERROR(VLOOKUP($A695,'Datos de Fieldeo'!$A:$G,MATCH(Q$1,'Datos de Fieldeo'!$A$1:$G$1,0),0),0)</f>
        <v>37</v>
      </c>
      <c r="R695" s="13">
        <f>IFERROR(VLOOKUP($A695,'Datos de Fieldeo'!$A:$G,MATCH(R$1,'Datos de Fieldeo'!$A$1:$G$1,0),0),0)</f>
        <v>2</v>
      </c>
      <c r="S695" s="13">
        <f>IFERROR(VLOOKUP($A695,'Datos de Fieldeo'!$A:$G,MATCH(S$1,'Datos de Fieldeo'!$A$1:$G$1,0),0),0)</f>
        <v>3</v>
      </c>
    </row>
    <row r="696" spans="1:19" x14ac:dyDescent="0.25">
      <c r="A696" s="13" t="str">
        <f t="shared" si="10"/>
        <v>molinya012010</v>
      </c>
      <c r="B696" s="16" t="s">
        <v>457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>
        <f>IFERROR(VLOOKUP($A696,'Datos de Fieldeo'!$A:$G,MATCH(P$1,'Datos de Fieldeo'!$A$1:$G$1,0),0),0)</f>
        <v>902</v>
      </c>
      <c r="Q696" s="13">
        <f>IFERROR(VLOOKUP($A696,'Datos de Fieldeo'!$A:$G,MATCH(Q$1,'Datos de Fieldeo'!$A$1:$G$1,0),0),0)</f>
        <v>79</v>
      </c>
      <c r="R696" s="13">
        <f>IFERROR(VLOOKUP($A696,'Datos de Fieldeo'!$A:$G,MATCH(R$1,'Datos de Fieldeo'!$A$1:$G$1,0),0),0)</f>
        <v>5</v>
      </c>
      <c r="S696" s="13">
        <f>IFERROR(VLOOKUP($A696,'Datos de Fieldeo'!$A:$G,MATCH(S$1,'Datos de Fieldeo'!$A$1:$G$1,0),0),0)</f>
        <v>12</v>
      </c>
    </row>
    <row r="697" spans="1:19" x14ac:dyDescent="0.25">
      <c r="A697" s="13" t="str">
        <f t="shared" si="10"/>
        <v>monasca012010</v>
      </c>
      <c r="B697" s="16" t="s">
        <v>1319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>
        <f>IFERROR(VLOOKUP($A697,'Datos de Fieldeo'!$A:$G,MATCH(P$1,'Datos de Fieldeo'!$A$1:$G$1,0),0),0)</f>
        <v>4</v>
      </c>
      <c r="Q697" s="13">
        <f>IFERROR(VLOOKUP($A697,'Datos de Fieldeo'!$A:$G,MATCH(Q$1,'Datos de Fieldeo'!$A$1:$G$1,0),0),0)</f>
        <v>11</v>
      </c>
      <c r="R697" s="13">
        <f>IFERROR(VLOOKUP($A697,'Datos de Fieldeo'!$A:$G,MATCH(R$1,'Datos de Fieldeo'!$A$1:$G$1,0),0),0)</f>
        <v>1</v>
      </c>
      <c r="S697" s="13">
        <f>IFERROR(VLOOKUP($A697,'Datos de Fieldeo'!$A:$G,MATCH(S$1,'Datos de Fieldeo'!$A$1:$G$1,0),0),0)</f>
        <v>0</v>
      </c>
    </row>
    <row r="698" spans="1:19" x14ac:dyDescent="0.25">
      <c r="A698" s="13" t="str">
        <f t="shared" si="10"/>
        <v>montalu012010</v>
      </c>
      <c r="B698" s="16" t="s">
        <v>950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>
        <f>IFERROR(VLOOKUP($A698,'Datos de Fieldeo'!$A:$G,MATCH(P$1,'Datos de Fieldeo'!$A$1:$G$1,0),0),0)</f>
        <v>28</v>
      </c>
      <c r="Q698" s="13">
        <f>IFERROR(VLOOKUP($A698,'Datos de Fieldeo'!$A:$G,MATCH(Q$1,'Datos de Fieldeo'!$A$1:$G$1,0),0),0)</f>
        <v>2</v>
      </c>
      <c r="R698" s="13">
        <f>IFERROR(VLOOKUP($A698,'Datos de Fieldeo'!$A:$G,MATCH(R$1,'Datos de Fieldeo'!$A$1:$G$1,0),0),0)</f>
        <v>1</v>
      </c>
      <c r="S698" s="13">
        <f>IFERROR(VLOOKUP($A698,'Datos de Fieldeo'!$A:$G,MATCH(S$1,'Datos de Fieldeo'!$A$1:$G$1,0),0),0)</f>
        <v>0</v>
      </c>
    </row>
    <row r="699" spans="1:19" x14ac:dyDescent="0.25">
      <c r="A699" s="13" t="str">
        <f t="shared" si="10"/>
        <v>montemi012010</v>
      </c>
      <c r="B699" s="16" t="s">
        <v>669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>
        <f>IFERROR(VLOOKUP($A699,'Datos de Fieldeo'!$A:$G,MATCH(P$1,'Datos de Fieldeo'!$A$1:$G$1,0),0),0)</f>
        <v>484</v>
      </c>
      <c r="Q699" s="13">
        <f>IFERROR(VLOOKUP($A699,'Datos de Fieldeo'!$A:$G,MATCH(Q$1,'Datos de Fieldeo'!$A$1:$G$1,0),0),0)</f>
        <v>36</v>
      </c>
      <c r="R699" s="13">
        <f>IFERROR(VLOOKUP($A699,'Datos de Fieldeo'!$A:$G,MATCH(R$1,'Datos de Fieldeo'!$A$1:$G$1,0),0),0)</f>
        <v>2</v>
      </c>
      <c r="S699" s="13">
        <f>IFERROR(VLOOKUP($A699,'Datos de Fieldeo'!$A:$G,MATCH(S$1,'Datos de Fieldeo'!$A$1:$G$1,0),0),0)</f>
        <v>1</v>
      </c>
    </row>
    <row r="700" spans="1:19" x14ac:dyDescent="0.25">
      <c r="A700" s="13" t="str">
        <f t="shared" si="10"/>
        <v>mooread012010</v>
      </c>
      <c r="B700" s="16" t="s">
        <v>1120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>
        <f>IFERROR(VLOOKUP($A700,'Datos de Fieldeo'!$A:$G,MATCH(P$1,'Datos de Fieldeo'!$A$1:$G$1,0),0),0)</f>
        <v>372</v>
      </c>
      <c r="Q700" s="13">
        <f>IFERROR(VLOOKUP($A700,'Datos de Fieldeo'!$A:$G,MATCH(Q$1,'Datos de Fieldeo'!$A$1:$G$1,0),0),0)</f>
        <v>24</v>
      </c>
      <c r="R700" s="13">
        <f>IFERROR(VLOOKUP($A700,'Datos de Fieldeo'!$A:$G,MATCH(R$1,'Datos de Fieldeo'!$A$1:$G$1,0),0),0)</f>
        <v>4</v>
      </c>
      <c r="S700" s="13">
        <f>IFERROR(VLOOKUP($A700,'Datos de Fieldeo'!$A:$G,MATCH(S$1,'Datos de Fieldeo'!$A$1:$G$1,0),0),0)</f>
        <v>1</v>
      </c>
    </row>
    <row r="701" spans="1:19" x14ac:dyDescent="0.25">
      <c r="A701" s="13" t="str">
        <f t="shared" si="10"/>
        <v>mooresc022010</v>
      </c>
      <c r="B701" s="16" t="s">
        <v>670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>
        <f>IFERROR(VLOOKUP($A701,'Datos de Fieldeo'!$A:$G,MATCH(P$1,'Datos de Fieldeo'!$A$1:$G$1,0),0),0)</f>
        <v>55</v>
      </c>
      <c r="Q701" s="13">
        <f>IFERROR(VLOOKUP($A701,'Datos de Fieldeo'!$A:$G,MATCH(Q$1,'Datos de Fieldeo'!$A$1:$G$1,0),0),0)</f>
        <v>56</v>
      </c>
      <c r="R701" s="13">
        <f>IFERROR(VLOOKUP($A701,'Datos de Fieldeo'!$A:$G,MATCH(R$1,'Datos de Fieldeo'!$A$1:$G$1,0),0),0)</f>
        <v>3</v>
      </c>
      <c r="S701" s="13">
        <f>IFERROR(VLOOKUP($A701,'Datos de Fieldeo'!$A:$G,MATCH(S$1,'Datos de Fieldeo'!$A$1:$G$1,0),0),0)</f>
        <v>9</v>
      </c>
    </row>
    <row r="702" spans="1:19" x14ac:dyDescent="0.25">
      <c r="A702" s="13" t="str">
        <f t="shared" si="10"/>
        <v>moralfr012010</v>
      </c>
      <c r="B702" s="16" t="s">
        <v>802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>
        <f>IFERROR(VLOOKUP($A702,'Datos de Fieldeo'!$A:$G,MATCH(P$1,'Datos de Fieldeo'!$A$1:$G$1,0),0),0)</f>
        <v>0</v>
      </c>
      <c r="Q702" s="13">
        <f>IFERROR(VLOOKUP($A702,'Datos de Fieldeo'!$A:$G,MATCH(Q$1,'Datos de Fieldeo'!$A$1:$G$1,0),0),0)</f>
        <v>1</v>
      </c>
      <c r="R702" s="13">
        <f>IFERROR(VLOOKUP($A702,'Datos de Fieldeo'!$A:$G,MATCH(R$1,'Datos de Fieldeo'!$A$1:$G$1,0),0),0)</f>
        <v>0</v>
      </c>
      <c r="S702" s="13">
        <f>IFERROR(VLOOKUP($A702,'Datos de Fieldeo'!$A:$G,MATCH(S$1,'Datos de Fieldeo'!$A$1:$G$1,0),0),0)</f>
        <v>0</v>
      </c>
    </row>
    <row r="703" spans="1:19" x14ac:dyDescent="0.25">
      <c r="A703" s="13" t="str">
        <f t="shared" si="10"/>
        <v>moraljo022010</v>
      </c>
      <c r="B703" s="16" t="s">
        <v>803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>
        <f>IFERROR(VLOOKUP($A703,'Datos de Fieldeo'!$A:$G,MATCH(P$1,'Datos de Fieldeo'!$A$1:$G$1,0),0),0)</f>
        <v>62</v>
      </c>
      <c r="Q703" s="13">
        <f>IFERROR(VLOOKUP($A703,'Datos de Fieldeo'!$A:$G,MATCH(Q$1,'Datos de Fieldeo'!$A$1:$G$1,0),0),0)</f>
        <v>3</v>
      </c>
      <c r="R703" s="13">
        <f>IFERROR(VLOOKUP($A703,'Datos de Fieldeo'!$A:$G,MATCH(R$1,'Datos de Fieldeo'!$A$1:$G$1,0),0),0)</f>
        <v>0</v>
      </c>
      <c r="S703" s="13">
        <f>IFERROR(VLOOKUP($A703,'Datos de Fieldeo'!$A:$G,MATCH(S$1,'Datos de Fieldeo'!$A$1:$G$1,0),0),0)</f>
        <v>2</v>
      </c>
    </row>
    <row r="704" spans="1:19" x14ac:dyDescent="0.25">
      <c r="A704" s="13" t="str">
        <f t="shared" si="10"/>
        <v>moralke012010</v>
      </c>
      <c r="B704" s="16" t="s">
        <v>671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>
        <f>IFERROR(VLOOKUP($A704,'Datos de Fieldeo'!$A:$G,MATCH(P$1,'Datos de Fieldeo'!$A$1:$G$1,0),0),0)</f>
        <v>435</v>
      </c>
      <c r="Q704" s="13">
        <f>IFERROR(VLOOKUP($A704,'Datos de Fieldeo'!$A:$G,MATCH(Q$1,'Datos de Fieldeo'!$A$1:$G$1,0),0),0)</f>
        <v>25</v>
      </c>
      <c r="R704" s="13">
        <f>IFERROR(VLOOKUP($A704,'Datos de Fieldeo'!$A:$G,MATCH(R$1,'Datos de Fieldeo'!$A$1:$G$1,0),0),0)</f>
        <v>2</v>
      </c>
      <c r="S704" s="13">
        <f>IFERROR(VLOOKUP($A704,'Datos de Fieldeo'!$A:$G,MATCH(S$1,'Datos de Fieldeo'!$A$1:$G$1,0),0),0)</f>
        <v>35</v>
      </c>
    </row>
    <row r="705" spans="1:19" x14ac:dyDescent="0.25">
      <c r="A705" s="13" t="str">
        <f t="shared" si="10"/>
        <v>morame012010</v>
      </c>
      <c r="B705" s="16" t="s">
        <v>133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>
        <f>IFERROR(VLOOKUP($A705,'Datos de Fieldeo'!$A:$G,MATCH(P$1,'Datos de Fieldeo'!$A$1:$G$1,0),0),0)</f>
        <v>165</v>
      </c>
      <c r="Q705" s="13">
        <f>IFERROR(VLOOKUP($A705,'Datos de Fieldeo'!$A:$G,MATCH(Q$1,'Datos de Fieldeo'!$A$1:$G$1,0),0),0)</f>
        <v>131</v>
      </c>
      <c r="R705" s="13">
        <f>IFERROR(VLOOKUP($A705,'Datos de Fieldeo'!$A:$G,MATCH(R$1,'Datos de Fieldeo'!$A$1:$G$1,0),0),0)</f>
        <v>9</v>
      </c>
      <c r="S705" s="13">
        <f>IFERROR(VLOOKUP($A705,'Datos de Fieldeo'!$A:$G,MATCH(S$1,'Datos de Fieldeo'!$A$1:$G$1,0),0),0)</f>
        <v>23</v>
      </c>
    </row>
    <row r="706" spans="1:19" x14ac:dyDescent="0.25">
      <c r="A706" s="13" t="str">
        <f t="shared" si="10"/>
        <v>morelbr012010</v>
      </c>
      <c r="B706" s="16" t="s">
        <v>1320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>
        <f>IFERROR(VLOOKUP($A706,'Datos de Fieldeo'!$A:$G,MATCH(P$1,'Datos de Fieldeo'!$A$1:$G$1,0),0),0)</f>
        <v>5</v>
      </c>
      <c r="Q706" s="13">
        <f>IFERROR(VLOOKUP($A706,'Datos de Fieldeo'!$A:$G,MATCH(Q$1,'Datos de Fieldeo'!$A$1:$G$1,0),0),0)</f>
        <v>32</v>
      </c>
      <c r="R706" s="13">
        <f>IFERROR(VLOOKUP($A706,'Datos de Fieldeo'!$A:$G,MATCH(R$1,'Datos de Fieldeo'!$A$1:$G$1,0),0),0)</f>
        <v>1</v>
      </c>
      <c r="S706" s="13">
        <f>IFERROR(VLOOKUP($A706,'Datos de Fieldeo'!$A:$G,MATCH(S$1,'Datos de Fieldeo'!$A$1:$G$1,0),0),0)</f>
        <v>2</v>
      </c>
    </row>
    <row r="707" spans="1:19" x14ac:dyDescent="0.25">
      <c r="A707" s="13" t="str">
        <f t="shared" ref="A707:A770" si="11">B707&amp;C707</f>
        <v>morelmi012010</v>
      </c>
      <c r="B707" s="16" t="s">
        <v>1321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>
        <f>IFERROR(VLOOKUP($A707,'Datos de Fieldeo'!$A:$G,MATCH(P$1,'Datos de Fieldeo'!$A$1:$G$1,0),0),0)</f>
        <v>299</v>
      </c>
      <c r="Q707" s="13">
        <f>IFERROR(VLOOKUP($A707,'Datos de Fieldeo'!$A:$G,MATCH(Q$1,'Datos de Fieldeo'!$A$1:$G$1,0),0),0)</f>
        <v>16</v>
      </c>
      <c r="R707" s="13">
        <f>IFERROR(VLOOKUP($A707,'Datos de Fieldeo'!$A:$G,MATCH(R$1,'Datos de Fieldeo'!$A$1:$G$1,0),0),0)</f>
        <v>3</v>
      </c>
      <c r="S707" s="13">
        <f>IFERROR(VLOOKUP($A707,'Datos de Fieldeo'!$A:$G,MATCH(S$1,'Datos de Fieldeo'!$A$1:$G$1,0),0),0)</f>
        <v>18</v>
      </c>
    </row>
    <row r="708" spans="1:19" x14ac:dyDescent="0.25">
      <c r="A708" s="13" t="str">
        <f t="shared" si="11"/>
        <v>morgany012010</v>
      </c>
      <c r="B708" s="16" t="s">
        <v>804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>
        <f>IFERROR(VLOOKUP($A708,'Datos de Fieldeo'!$A:$G,MATCH(P$1,'Datos de Fieldeo'!$A$1:$G$1,0),0),0)</f>
        <v>339</v>
      </c>
      <c r="Q708" s="13">
        <f>IFERROR(VLOOKUP($A708,'Datos de Fieldeo'!$A:$G,MATCH(Q$1,'Datos de Fieldeo'!$A$1:$G$1,0),0),0)</f>
        <v>2</v>
      </c>
      <c r="R708" s="13">
        <f>IFERROR(VLOOKUP($A708,'Datos de Fieldeo'!$A:$G,MATCH(R$1,'Datos de Fieldeo'!$A$1:$G$1,0),0),0)</f>
        <v>5</v>
      </c>
      <c r="S708" s="13">
        <f>IFERROR(VLOOKUP($A708,'Datos de Fieldeo'!$A:$G,MATCH(S$1,'Datos de Fieldeo'!$A$1:$G$1,0),0),0)</f>
        <v>0</v>
      </c>
    </row>
    <row r="709" spans="1:19" x14ac:dyDescent="0.25">
      <c r="A709" s="13" t="str">
        <f t="shared" si="11"/>
        <v>morneju012010</v>
      </c>
      <c r="B709" s="16" t="s">
        <v>369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>
        <f>IFERROR(VLOOKUP($A709,'Datos de Fieldeo'!$A:$G,MATCH(P$1,'Datos de Fieldeo'!$A$1:$G$1,0),0),0)</f>
        <v>674</v>
      </c>
      <c r="Q709" s="13">
        <f>IFERROR(VLOOKUP($A709,'Datos de Fieldeo'!$A:$G,MATCH(Q$1,'Datos de Fieldeo'!$A$1:$G$1,0),0),0)</f>
        <v>59</v>
      </c>
      <c r="R709" s="13">
        <f>IFERROR(VLOOKUP($A709,'Datos de Fieldeo'!$A:$G,MATCH(R$1,'Datos de Fieldeo'!$A$1:$G$1,0),0),0)</f>
        <v>1</v>
      </c>
      <c r="S709" s="13">
        <f>IFERROR(VLOOKUP($A709,'Datos de Fieldeo'!$A:$G,MATCH(S$1,'Datos de Fieldeo'!$A$1:$G$1,0),0),0)</f>
        <v>64</v>
      </c>
    </row>
    <row r="710" spans="1:19" x14ac:dyDescent="0.25">
      <c r="A710" s="13" t="str">
        <f t="shared" si="11"/>
        <v>morrilo012010</v>
      </c>
      <c r="B710" s="16" t="s">
        <v>1322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>
        <f>IFERROR(VLOOKUP($A710,'Datos de Fieldeo'!$A:$G,MATCH(P$1,'Datos de Fieldeo'!$A$1:$G$1,0),0),0)</f>
        <v>116</v>
      </c>
      <c r="Q710" s="13">
        <f>IFERROR(VLOOKUP($A710,'Datos de Fieldeo'!$A:$G,MATCH(Q$1,'Datos de Fieldeo'!$A$1:$G$1,0),0),0)</f>
        <v>4</v>
      </c>
      <c r="R710" s="13">
        <f>IFERROR(VLOOKUP($A710,'Datos de Fieldeo'!$A:$G,MATCH(R$1,'Datos de Fieldeo'!$A$1:$G$1,0),0),0)</f>
        <v>3</v>
      </c>
      <c r="S710" s="13">
        <f>IFERROR(VLOOKUP($A710,'Datos de Fieldeo'!$A:$G,MATCH(S$1,'Datos de Fieldeo'!$A$1:$G$1,0),0),0)</f>
        <v>0</v>
      </c>
    </row>
    <row r="711" spans="1:19" x14ac:dyDescent="0.25">
      <c r="A711" s="13" t="str">
        <f t="shared" si="11"/>
        <v>morrobr012010</v>
      </c>
      <c r="B711" s="16" t="s">
        <v>805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>
        <f>IFERROR(VLOOKUP($A711,'Datos de Fieldeo'!$A:$G,MATCH(P$1,'Datos de Fieldeo'!$A$1:$G$1,0),0),0)</f>
        <v>4</v>
      </c>
      <c r="Q711" s="13">
        <f>IFERROR(VLOOKUP($A711,'Datos de Fieldeo'!$A:$G,MATCH(Q$1,'Datos de Fieldeo'!$A$1:$G$1,0),0),0)</f>
        <v>12</v>
      </c>
      <c r="R711" s="13">
        <f>IFERROR(VLOOKUP($A711,'Datos de Fieldeo'!$A:$G,MATCH(R$1,'Datos de Fieldeo'!$A$1:$G$1,0),0),0)</f>
        <v>0</v>
      </c>
      <c r="S711" s="13">
        <f>IFERROR(VLOOKUP($A711,'Datos de Fieldeo'!$A:$G,MATCH(S$1,'Datos de Fieldeo'!$A$1:$G$1,0),0),0)</f>
        <v>2</v>
      </c>
    </row>
    <row r="712" spans="1:19" x14ac:dyDescent="0.25">
      <c r="A712" s="13" t="str">
        <f t="shared" si="11"/>
        <v>morsemi012010</v>
      </c>
      <c r="B712" s="16" t="s">
        <v>555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>
        <f>IFERROR(VLOOKUP($A712,'Datos de Fieldeo'!$A:$G,MATCH(P$1,'Datos de Fieldeo'!$A$1:$G$1,0),0),0)</f>
        <v>181</v>
      </c>
      <c r="Q712" s="13">
        <f>IFERROR(VLOOKUP($A712,'Datos de Fieldeo'!$A:$G,MATCH(Q$1,'Datos de Fieldeo'!$A$1:$G$1,0),0),0)</f>
        <v>7</v>
      </c>
      <c r="R712" s="13">
        <f>IFERROR(VLOOKUP($A712,'Datos de Fieldeo'!$A:$G,MATCH(R$1,'Datos de Fieldeo'!$A$1:$G$1,0),0),0)</f>
        <v>0</v>
      </c>
      <c r="S712" s="13">
        <f>IFERROR(VLOOKUP($A712,'Datos de Fieldeo'!$A:$G,MATCH(S$1,'Datos de Fieldeo'!$A$1:$G$1,0),0),0)</f>
        <v>5</v>
      </c>
    </row>
    <row r="713" spans="1:19" x14ac:dyDescent="0.25">
      <c r="A713" s="13" t="str">
        <f t="shared" si="11"/>
        <v>mortecl012010</v>
      </c>
      <c r="B713" s="16" t="s">
        <v>1121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>
        <f>IFERROR(VLOOKUP($A713,'Datos de Fieldeo'!$A:$G,MATCH(P$1,'Datos de Fieldeo'!$A$1:$G$1,0),0),0)</f>
        <v>0</v>
      </c>
      <c r="Q713" s="13">
        <f>IFERROR(VLOOKUP($A713,'Datos de Fieldeo'!$A:$G,MATCH(Q$1,'Datos de Fieldeo'!$A$1:$G$1,0),0),0)</f>
        <v>1</v>
      </c>
      <c r="R713" s="13">
        <f>IFERROR(VLOOKUP($A713,'Datos de Fieldeo'!$A:$G,MATCH(R$1,'Datos de Fieldeo'!$A$1:$G$1,0),0),0)</f>
        <v>0</v>
      </c>
      <c r="S713" s="13">
        <f>IFERROR(VLOOKUP($A713,'Datos de Fieldeo'!$A:$G,MATCH(S$1,'Datos de Fieldeo'!$A$1:$G$1,0),0),0)</f>
        <v>0</v>
      </c>
    </row>
    <row r="714" spans="1:19" x14ac:dyDescent="0.25">
      <c r="A714" s="13" t="str">
        <f t="shared" si="11"/>
        <v>mortoch022010</v>
      </c>
      <c r="B714" s="16" t="s">
        <v>952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>
        <f>IFERROR(VLOOKUP($A714,'Datos de Fieldeo'!$A:$G,MATCH(P$1,'Datos de Fieldeo'!$A$1:$G$1,0),0),0)</f>
        <v>6</v>
      </c>
      <c r="Q714" s="13">
        <f>IFERROR(VLOOKUP($A714,'Datos de Fieldeo'!$A:$G,MATCH(Q$1,'Datos de Fieldeo'!$A$1:$G$1,0),0),0)</f>
        <v>12</v>
      </c>
      <c r="R714" s="13">
        <f>IFERROR(VLOOKUP($A714,'Datos de Fieldeo'!$A:$G,MATCH(R$1,'Datos de Fieldeo'!$A$1:$G$1,0),0),0)</f>
        <v>3</v>
      </c>
      <c r="S714" s="13">
        <f>IFERROR(VLOOKUP($A714,'Datos de Fieldeo'!$A:$G,MATCH(S$1,'Datos de Fieldeo'!$A$1:$G$1,0),0),0)</f>
        <v>0</v>
      </c>
    </row>
    <row r="715" spans="1:19" x14ac:dyDescent="0.25">
      <c r="A715" s="13" t="str">
        <f t="shared" si="11"/>
        <v>moscogu012010</v>
      </c>
      <c r="B715" s="16" t="s">
        <v>1122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>
        <f>IFERROR(VLOOKUP($A715,'Datos de Fieldeo'!$A:$G,MATCH(P$1,'Datos de Fieldeo'!$A$1:$G$1,0),0),0)</f>
        <v>0</v>
      </c>
      <c r="Q715" s="13">
        <f>IFERROR(VLOOKUP($A715,'Datos de Fieldeo'!$A:$G,MATCH(Q$1,'Datos de Fieldeo'!$A$1:$G$1,0),0),0)</f>
        <v>0</v>
      </c>
      <c r="R715" s="13">
        <f>IFERROR(VLOOKUP($A715,'Datos de Fieldeo'!$A:$G,MATCH(R$1,'Datos de Fieldeo'!$A$1:$G$1,0),0),0)</f>
        <v>0</v>
      </c>
      <c r="S715" s="13">
        <f>IFERROR(VLOOKUP($A715,'Datos de Fieldeo'!$A:$G,MATCH(S$1,'Datos de Fieldeo'!$A$1:$G$1,0),0),0)</f>
        <v>0</v>
      </c>
    </row>
    <row r="716" spans="1:19" x14ac:dyDescent="0.25">
      <c r="A716" s="13" t="str">
        <f t="shared" si="11"/>
        <v>moseldu012010</v>
      </c>
      <c r="B716" s="16" t="s">
        <v>672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>
        <f>IFERROR(VLOOKUP($A716,'Datos de Fieldeo'!$A:$G,MATCH(P$1,'Datos de Fieldeo'!$A$1:$G$1,0),0),0)</f>
        <v>7</v>
      </c>
      <c r="Q716" s="13">
        <f>IFERROR(VLOOKUP($A716,'Datos de Fieldeo'!$A:$G,MATCH(Q$1,'Datos de Fieldeo'!$A$1:$G$1,0),0),0)</f>
        <v>10</v>
      </c>
      <c r="R716" s="13">
        <f>IFERROR(VLOOKUP($A716,'Datos de Fieldeo'!$A:$G,MATCH(R$1,'Datos de Fieldeo'!$A$1:$G$1,0),0),0)</f>
        <v>0</v>
      </c>
      <c r="S716" s="13">
        <f>IFERROR(VLOOKUP($A716,'Datos de Fieldeo'!$A:$G,MATCH(S$1,'Datos de Fieldeo'!$A$1:$G$1,0),0),0)</f>
        <v>1</v>
      </c>
    </row>
    <row r="717" spans="1:19" x14ac:dyDescent="0.25">
      <c r="A717" s="13" t="str">
        <f t="shared" si="11"/>
        <v>mossbr012010</v>
      </c>
      <c r="B717" s="16" t="s">
        <v>806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>
        <f>IFERROR(VLOOKUP($A717,'Datos de Fieldeo'!$A:$G,MATCH(P$1,'Datos de Fieldeo'!$A$1:$G$1,0),0),0)</f>
        <v>5</v>
      </c>
      <c r="Q717" s="13">
        <f>IFERROR(VLOOKUP($A717,'Datos de Fieldeo'!$A:$G,MATCH(Q$1,'Datos de Fieldeo'!$A$1:$G$1,0),0),0)</f>
        <v>0</v>
      </c>
      <c r="R717" s="13">
        <f>IFERROR(VLOOKUP($A717,'Datos de Fieldeo'!$A:$G,MATCH(R$1,'Datos de Fieldeo'!$A$1:$G$1,0),0),0)</f>
        <v>0</v>
      </c>
      <c r="S717" s="13">
        <f>IFERROR(VLOOKUP($A717,'Datos de Fieldeo'!$A:$G,MATCH(S$1,'Datos de Fieldeo'!$A$1:$G$1,0),0),0)</f>
        <v>0</v>
      </c>
    </row>
    <row r="718" spans="1:19" x14ac:dyDescent="0.25">
      <c r="A718" s="13" t="str">
        <f t="shared" si="11"/>
        <v>motagu012010</v>
      </c>
      <c r="B718" s="16" t="s">
        <v>134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>
        <f>IFERROR(VLOOKUP($A718,'Datos de Fieldeo'!$A:$G,MATCH(P$1,'Datos de Fieldeo'!$A$1:$G$1,0),0),0)</f>
        <v>0</v>
      </c>
      <c r="Q718" s="13">
        <f>IFERROR(VLOOKUP($A718,'Datos de Fieldeo'!$A:$G,MATCH(Q$1,'Datos de Fieldeo'!$A$1:$G$1,0),0),0)</f>
        <v>7</v>
      </c>
      <c r="R718" s="13">
        <f>IFERROR(VLOOKUP($A718,'Datos de Fieldeo'!$A:$G,MATCH(R$1,'Datos de Fieldeo'!$A$1:$G$1,0),0),0)</f>
        <v>1</v>
      </c>
      <c r="S718" s="13">
        <f>IFERROR(VLOOKUP($A718,'Datos de Fieldeo'!$A:$G,MATCH(S$1,'Datos de Fieldeo'!$A$1:$G$1,0),0),0)</f>
        <v>0</v>
      </c>
    </row>
    <row r="719" spans="1:19" x14ac:dyDescent="0.25">
      <c r="A719" s="13" t="str">
        <f t="shared" si="11"/>
        <v>motteja012010</v>
      </c>
      <c r="B719" s="16" t="s">
        <v>953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>
        <f>IFERROR(VLOOKUP($A719,'Datos de Fieldeo'!$A:$G,MATCH(P$1,'Datos de Fieldeo'!$A$1:$G$1,0),0),0)</f>
        <v>4</v>
      </c>
      <c r="Q719" s="13">
        <f>IFERROR(VLOOKUP($A719,'Datos de Fieldeo'!$A:$G,MATCH(Q$1,'Datos de Fieldeo'!$A$1:$G$1,0),0),0)</f>
        <v>4</v>
      </c>
      <c r="R719" s="13">
        <f>IFERROR(VLOOKUP($A719,'Datos de Fieldeo'!$A:$G,MATCH(R$1,'Datos de Fieldeo'!$A$1:$G$1,0),0),0)</f>
        <v>1</v>
      </c>
      <c r="S719" s="13">
        <f>IFERROR(VLOOKUP($A719,'Datos de Fieldeo'!$A:$G,MATCH(S$1,'Datos de Fieldeo'!$A$1:$G$1,0),0),0)</f>
        <v>0</v>
      </c>
    </row>
    <row r="720" spans="1:19" x14ac:dyDescent="0.25">
      <c r="A720" s="13" t="str">
        <f t="shared" si="11"/>
        <v>moyerja012010</v>
      </c>
      <c r="B720" s="16" t="s">
        <v>135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>
        <f>IFERROR(VLOOKUP($A720,'Datos de Fieldeo'!$A:$G,MATCH(P$1,'Datos de Fieldeo'!$A$1:$G$1,0),0),0)</f>
        <v>2</v>
      </c>
      <c r="Q720" s="13">
        <f>IFERROR(VLOOKUP($A720,'Datos de Fieldeo'!$A:$G,MATCH(Q$1,'Datos de Fieldeo'!$A$1:$G$1,0),0),0)</f>
        <v>16</v>
      </c>
      <c r="R720" s="13">
        <f>IFERROR(VLOOKUP($A720,'Datos de Fieldeo'!$A:$G,MATCH(R$1,'Datos de Fieldeo'!$A$1:$G$1,0),0),0)</f>
        <v>1</v>
      </c>
      <c r="S720" s="13">
        <f>IFERROR(VLOOKUP($A720,'Datos de Fieldeo'!$A:$G,MATCH(S$1,'Datos de Fieldeo'!$A$1:$G$1,0),0),0)</f>
        <v>0</v>
      </c>
    </row>
    <row r="721" spans="1:19" x14ac:dyDescent="0.25">
      <c r="A721" s="13" t="str">
        <f t="shared" si="11"/>
        <v>moylape012010</v>
      </c>
      <c r="B721" s="16" t="s">
        <v>673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>
        <f>IFERROR(VLOOKUP($A721,'Datos de Fieldeo'!$A:$G,MATCH(P$1,'Datos de Fieldeo'!$A$1:$G$1,0),0),0)</f>
        <v>6</v>
      </c>
      <c r="Q721" s="13">
        <f>IFERROR(VLOOKUP($A721,'Datos de Fieldeo'!$A:$G,MATCH(Q$1,'Datos de Fieldeo'!$A$1:$G$1,0),0),0)</f>
        <v>18</v>
      </c>
      <c r="R721" s="13">
        <f>IFERROR(VLOOKUP($A721,'Datos de Fieldeo'!$A:$G,MATCH(R$1,'Datos de Fieldeo'!$A$1:$G$1,0),0),0)</f>
        <v>1</v>
      </c>
      <c r="S721" s="13">
        <f>IFERROR(VLOOKUP($A721,'Datos de Fieldeo'!$A:$G,MATCH(S$1,'Datos de Fieldeo'!$A$1:$G$1,0),0),0)</f>
        <v>0</v>
      </c>
    </row>
    <row r="722" spans="1:19" x14ac:dyDescent="0.25">
      <c r="A722" s="13" t="str">
        <f t="shared" si="11"/>
        <v>mujiced012010</v>
      </c>
      <c r="B722" s="16" t="s">
        <v>674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>
        <f>IFERROR(VLOOKUP($A722,'Datos de Fieldeo'!$A:$G,MATCH(P$1,'Datos de Fieldeo'!$A$1:$G$1,0),0),0)</f>
        <v>3</v>
      </c>
      <c r="Q722" s="13">
        <f>IFERROR(VLOOKUP($A722,'Datos de Fieldeo'!$A:$G,MATCH(Q$1,'Datos de Fieldeo'!$A$1:$G$1,0),0),0)</f>
        <v>7</v>
      </c>
      <c r="R722" s="13">
        <f>IFERROR(VLOOKUP($A722,'Datos de Fieldeo'!$A:$G,MATCH(R$1,'Datos de Fieldeo'!$A$1:$G$1,0),0),0)</f>
        <v>0</v>
      </c>
      <c r="S722" s="13">
        <f>IFERROR(VLOOKUP($A722,'Datos de Fieldeo'!$A:$G,MATCH(S$1,'Datos de Fieldeo'!$A$1:$G$1,0),0),0)</f>
        <v>0</v>
      </c>
    </row>
    <row r="723" spans="1:19" x14ac:dyDescent="0.25">
      <c r="A723" s="13" t="str">
        <f t="shared" si="11"/>
        <v>mulveke012010</v>
      </c>
      <c r="B723" s="16" t="s">
        <v>1123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>
        <f>IFERROR(VLOOKUP($A723,'Datos de Fieldeo'!$A:$G,MATCH(P$1,'Datos de Fieldeo'!$A$1:$G$1,0),0),0)</f>
        <v>0</v>
      </c>
      <c r="Q723" s="13">
        <f>IFERROR(VLOOKUP($A723,'Datos de Fieldeo'!$A:$G,MATCH(Q$1,'Datos de Fieldeo'!$A$1:$G$1,0),0),0)</f>
        <v>1</v>
      </c>
      <c r="R723" s="13">
        <f>IFERROR(VLOOKUP($A723,'Datos de Fieldeo'!$A:$G,MATCH(R$1,'Datos de Fieldeo'!$A$1:$G$1,0),0),0)</f>
        <v>0</v>
      </c>
      <c r="S723" s="13">
        <f>IFERROR(VLOOKUP($A723,'Datos de Fieldeo'!$A:$G,MATCH(S$1,'Datos de Fieldeo'!$A$1:$G$1,0),0),0)</f>
        <v>1</v>
      </c>
    </row>
    <row r="724" spans="1:19" x14ac:dyDescent="0.25">
      <c r="A724" s="13" t="str">
        <f t="shared" si="11"/>
        <v>murphda072010</v>
      </c>
      <c r="B724" s="16" t="s">
        <v>675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>
        <f>IFERROR(VLOOKUP($A724,'Datos de Fieldeo'!$A:$G,MATCH(P$1,'Datos de Fieldeo'!$A$1:$G$1,0),0),0)</f>
        <v>206</v>
      </c>
      <c r="Q724" s="13">
        <f>IFERROR(VLOOKUP($A724,'Datos de Fieldeo'!$A:$G,MATCH(Q$1,'Datos de Fieldeo'!$A$1:$G$1,0),0),0)</f>
        <v>9</v>
      </c>
      <c r="R724" s="13">
        <f>IFERROR(VLOOKUP($A724,'Datos de Fieldeo'!$A:$G,MATCH(R$1,'Datos de Fieldeo'!$A$1:$G$1,0),0),0)</f>
        <v>1</v>
      </c>
      <c r="S724" s="13">
        <f>IFERROR(VLOOKUP($A724,'Datos de Fieldeo'!$A:$G,MATCH(S$1,'Datos de Fieldeo'!$A$1:$G$1,0),0),0)</f>
        <v>1</v>
      </c>
    </row>
    <row r="725" spans="1:19" x14ac:dyDescent="0.25">
      <c r="A725" s="13" t="str">
        <f t="shared" si="11"/>
        <v>murphdo012010</v>
      </c>
      <c r="B725" s="16" t="s">
        <v>458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>
        <f>IFERROR(VLOOKUP($A725,'Datos de Fieldeo'!$A:$G,MATCH(P$1,'Datos de Fieldeo'!$A$1:$G$1,0),0),0)</f>
        <v>4</v>
      </c>
      <c r="Q725" s="13">
        <f>IFERROR(VLOOKUP($A725,'Datos de Fieldeo'!$A:$G,MATCH(Q$1,'Datos de Fieldeo'!$A$1:$G$1,0),0),0)</f>
        <v>14</v>
      </c>
      <c r="R725" s="13">
        <f>IFERROR(VLOOKUP($A725,'Datos de Fieldeo'!$A:$G,MATCH(R$1,'Datos de Fieldeo'!$A$1:$G$1,0),0),0)</f>
        <v>0</v>
      </c>
      <c r="S725" s="13">
        <f>IFERROR(VLOOKUP($A725,'Datos de Fieldeo'!$A:$G,MATCH(S$1,'Datos de Fieldeo'!$A$1:$G$1,0),0),0)</f>
        <v>1</v>
      </c>
    </row>
    <row r="726" spans="1:19" x14ac:dyDescent="0.25">
      <c r="A726" s="13" t="str">
        <f t="shared" si="11"/>
        <v>myersbr012010</v>
      </c>
      <c r="B726" s="16" t="s">
        <v>299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>
        <f>IFERROR(VLOOKUP($A726,'Datos de Fieldeo'!$A:$G,MATCH(P$1,'Datos de Fieldeo'!$A$1:$G$1,0),0),0)</f>
        <v>25</v>
      </c>
      <c r="Q726" s="13">
        <f>IFERROR(VLOOKUP($A726,'Datos de Fieldeo'!$A:$G,MATCH(Q$1,'Datos de Fieldeo'!$A$1:$G$1,0),0),0)</f>
        <v>30</v>
      </c>
      <c r="R726" s="13">
        <f>IFERROR(VLOOKUP($A726,'Datos de Fieldeo'!$A:$G,MATCH(R$1,'Datos de Fieldeo'!$A$1:$G$1,0),0),0)</f>
        <v>2</v>
      </c>
      <c r="S726" s="13">
        <f>IFERROR(VLOOKUP($A726,'Datos de Fieldeo'!$A:$G,MATCH(S$1,'Datos de Fieldeo'!$A$1:$G$1,0),0),0)</f>
        <v>1</v>
      </c>
    </row>
    <row r="727" spans="1:19" x14ac:dyDescent="0.25">
      <c r="A727" s="13" t="str">
        <f t="shared" si="11"/>
        <v>nadyxa012010</v>
      </c>
      <c r="B727" s="16" t="s">
        <v>136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>
        <f>IFERROR(VLOOKUP($A727,'Datos de Fieldeo'!$A:$G,MATCH(P$1,'Datos de Fieldeo'!$A$1:$G$1,0),0),0)</f>
        <v>419</v>
      </c>
      <c r="Q727" s="13">
        <f>IFERROR(VLOOKUP($A727,'Datos de Fieldeo'!$A:$G,MATCH(Q$1,'Datos de Fieldeo'!$A$1:$G$1,0),0),0)</f>
        <v>38</v>
      </c>
      <c r="R727" s="13">
        <f>IFERROR(VLOOKUP($A727,'Datos de Fieldeo'!$A:$G,MATCH(R$1,'Datos de Fieldeo'!$A$1:$G$1,0),0),0)</f>
        <v>2</v>
      </c>
      <c r="S727" s="13">
        <f>IFERROR(VLOOKUP($A727,'Datos de Fieldeo'!$A:$G,MATCH(S$1,'Datos de Fieldeo'!$A$1:$G$1,0),0),0)</f>
        <v>47</v>
      </c>
    </row>
    <row r="728" spans="1:19" x14ac:dyDescent="0.25">
      <c r="A728" s="13" t="str">
        <f t="shared" si="11"/>
        <v>napolmi012010</v>
      </c>
      <c r="B728" s="16" t="s">
        <v>676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>
        <f>IFERROR(VLOOKUP($A728,'Datos de Fieldeo'!$A:$G,MATCH(P$1,'Datos de Fieldeo'!$A$1:$G$1,0),0),0)</f>
        <v>907</v>
      </c>
      <c r="Q728" s="13">
        <f>IFERROR(VLOOKUP($A728,'Datos de Fieldeo'!$A:$G,MATCH(Q$1,'Datos de Fieldeo'!$A$1:$G$1,0),0),0)</f>
        <v>76</v>
      </c>
      <c r="R728" s="13">
        <f>IFERROR(VLOOKUP($A728,'Datos de Fieldeo'!$A:$G,MATCH(R$1,'Datos de Fieldeo'!$A$1:$G$1,0),0),0)</f>
        <v>12</v>
      </c>
      <c r="S728" s="13">
        <f>IFERROR(VLOOKUP($A728,'Datos de Fieldeo'!$A:$G,MATCH(S$1,'Datos de Fieldeo'!$A$1:$G$1,0),0),0)</f>
        <v>37</v>
      </c>
    </row>
    <row r="729" spans="1:19" x14ac:dyDescent="0.25">
      <c r="A729" s="13" t="str">
        <f t="shared" si="11"/>
        <v>narvech012010</v>
      </c>
      <c r="B729" s="16" t="s">
        <v>677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>
        <f>IFERROR(VLOOKUP($A729,'Datos de Fieldeo'!$A:$G,MATCH(P$1,'Datos de Fieldeo'!$A$1:$G$1,0),0),0)</f>
        <v>7</v>
      </c>
      <c r="Q729" s="13">
        <f>IFERROR(VLOOKUP($A729,'Datos de Fieldeo'!$A:$G,MATCH(Q$1,'Datos de Fieldeo'!$A$1:$G$1,0),0),0)</f>
        <v>25</v>
      </c>
      <c r="R729" s="13">
        <f>IFERROR(VLOOKUP($A729,'Datos de Fieldeo'!$A:$G,MATCH(R$1,'Datos de Fieldeo'!$A$1:$G$1,0),0),0)</f>
        <v>2</v>
      </c>
      <c r="S729" s="13">
        <f>IFERROR(VLOOKUP($A729,'Datos de Fieldeo'!$A:$G,MATCH(S$1,'Datos de Fieldeo'!$A$1:$G$1,0),0),0)</f>
        <v>1</v>
      </c>
    </row>
    <row r="730" spans="1:19" x14ac:dyDescent="0.25">
      <c r="A730" s="13" t="str">
        <f t="shared" si="11"/>
        <v>navada012010</v>
      </c>
      <c r="B730" s="16" t="s">
        <v>1323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>
        <f>IFERROR(VLOOKUP($A730,'Datos de Fieldeo'!$A:$G,MATCH(P$1,'Datos de Fieldeo'!$A$1:$G$1,0),0),0)</f>
        <v>65</v>
      </c>
      <c r="Q730" s="13">
        <f>IFERROR(VLOOKUP($A730,'Datos de Fieldeo'!$A:$G,MATCH(Q$1,'Datos de Fieldeo'!$A$1:$G$1,0),0),0)</f>
        <v>2</v>
      </c>
      <c r="R730" s="13">
        <f>IFERROR(VLOOKUP($A730,'Datos de Fieldeo'!$A:$G,MATCH(R$1,'Datos de Fieldeo'!$A$1:$G$1,0),0),0)</f>
        <v>0</v>
      </c>
      <c r="S730" s="13">
        <f>IFERROR(VLOOKUP($A730,'Datos de Fieldeo'!$A:$G,MATCH(S$1,'Datos de Fieldeo'!$A$1:$G$1,0),0),0)</f>
        <v>0</v>
      </c>
    </row>
    <row r="731" spans="1:19" x14ac:dyDescent="0.25">
      <c r="A731" s="13" t="str">
        <f t="shared" si="11"/>
        <v>navardi012010</v>
      </c>
      <c r="B731" s="16" t="s">
        <v>459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>
        <f>IFERROR(VLOOKUP($A731,'Datos de Fieldeo'!$A:$G,MATCH(P$1,'Datos de Fieldeo'!$A$1:$G$1,0),0),0)</f>
        <v>272</v>
      </c>
      <c r="Q731" s="13">
        <f>IFERROR(VLOOKUP($A731,'Datos de Fieldeo'!$A:$G,MATCH(Q$1,'Datos de Fieldeo'!$A$1:$G$1,0),0),0)</f>
        <v>20</v>
      </c>
      <c r="R731" s="13">
        <f>IFERROR(VLOOKUP($A731,'Datos de Fieldeo'!$A:$G,MATCH(R$1,'Datos de Fieldeo'!$A$1:$G$1,0),0),0)</f>
        <v>4</v>
      </c>
      <c r="S731" s="13">
        <f>IFERROR(VLOOKUP($A731,'Datos de Fieldeo'!$A:$G,MATCH(S$1,'Datos de Fieldeo'!$A$1:$G$1,0),0),0)</f>
        <v>2</v>
      </c>
    </row>
    <row r="732" spans="1:19" x14ac:dyDescent="0.25">
      <c r="A732" s="13" t="str">
        <f t="shared" si="11"/>
        <v>navaros012010</v>
      </c>
      <c r="B732" s="16" t="s">
        <v>678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>
        <f>IFERROR(VLOOKUP($A732,'Datos de Fieldeo'!$A:$G,MATCH(P$1,'Datos de Fieldeo'!$A$1:$G$1,0),0),0)</f>
        <v>8</v>
      </c>
      <c r="Q732" s="13">
        <f>IFERROR(VLOOKUP($A732,'Datos de Fieldeo'!$A:$G,MATCH(Q$1,'Datos de Fieldeo'!$A$1:$G$1,0),0),0)</f>
        <v>21</v>
      </c>
      <c r="R732" s="13">
        <f>IFERROR(VLOOKUP($A732,'Datos de Fieldeo'!$A:$G,MATCH(R$1,'Datos de Fieldeo'!$A$1:$G$1,0),0),0)</f>
        <v>1</v>
      </c>
      <c r="S732" s="13">
        <f>IFERROR(VLOOKUP($A732,'Datos de Fieldeo'!$A:$G,MATCH(S$1,'Datos de Fieldeo'!$A$1:$G$1,0),0),0)</f>
        <v>3</v>
      </c>
    </row>
    <row r="733" spans="1:19" x14ac:dyDescent="0.25">
      <c r="A733" s="13" t="str">
        <f t="shared" si="11"/>
        <v>navarya012010</v>
      </c>
      <c r="B733" s="16" t="s">
        <v>1324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>
        <f>IFERROR(VLOOKUP($A733,'Datos de Fieldeo'!$A:$G,MATCH(P$1,'Datos de Fieldeo'!$A$1:$G$1,0),0),0)</f>
        <v>21</v>
      </c>
      <c r="Q733" s="13">
        <f>IFERROR(VLOOKUP($A733,'Datos de Fieldeo'!$A:$G,MATCH(Q$1,'Datos de Fieldeo'!$A$1:$G$1,0),0),0)</f>
        <v>29</v>
      </c>
      <c r="R733" s="13">
        <f>IFERROR(VLOOKUP($A733,'Datos de Fieldeo'!$A:$G,MATCH(R$1,'Datos de Fieldeo'!$A$1:$G$1,0),0),0)</f>
        <v>2</v>
      </c>
      <c r="S733" s="13">
        <f>IFERROR(VLOOKUP($A733,'Datos de Fieldeo'!$A:$G,MATCH(S$1,'Datos de Fieldeo'!$A$1:$G$1,0),0),0)</f>
        <v>5</v>
      </c>
    </row>
    <row r="734" spans="1:19" x14ac:dyDescent="0.25">
      <c r="A734" s="13" t="str">
        <f t="shared" si="11"/>
        <v>nelsoch012010</v>
      </c>
      <c r="B734" s="16" t="s">
        <v>1325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>
        <f>IFERROR(VLOOKUP($A734,'Datos de Fieldeo'!$A:$G,MATCH(P$1,'Datos de Fieldeo'!$A$1:$G$1,0),0),0)</f>
        <v>10</v>
      </c>
      <c r="Q734" s="13">
        <f>IFERROR(VLOOKUP($A734,'Datos de Fieldeo'!$A:$G,MATCH(Q$1,'Datos de Fieldeo'!$A$1:$G$1,0),0),0)</f>
        <v>9</v>
      </c>
      <c r="R734" s="13">
        <f>IFERROR(VLOOKUP($A734,'Datos de Fieldeo'!$A:$G,MATCH(R$1,'Datos de Fieldeo'!$A$1:$G$1,0),0),0)</f>
        <v>2</v>
      </c>
      <c r="S734" s="13">
        <f>IFERROR(VLOOKUP($A734,'Datos de Fieldeo'!$A:$G,MATCH(S$1,'Datos de Fieldeo'!$A$1:$G$1,0),0),0)</f>
        <v>0</v>
      </c>
    </row>
    <row r="735" spans="1:19" x14ac:dyDescent="0.25">
      <c r="A735" s="13" t="str">
        <f t="shared" si="11"/>
        <v>nelsojo012010</v>
      </c>
      <c r="B735" s="16" t="s">
        <v>238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>
        <f>IFERROR(VLOOKUP($A735,'Datos de Fieldeo'!$A:$G,MATCH(P$1,'Datos de Fieldeo'!$A$1:$G$1,0),0),0)</f>
        <v>0</v>
      </c>
      <c r="Q735" s="13">
        <f>IFERROR(VLOOKUP($A735,'Datos de Fieldeo'!$A:$G,MATCH(Q$1,'Datos de Fieldeo'!$A$1:$G$1,0),0),0)</f>
        <v>0</v>
      </c>
      <c r="R735" s="13">
        <f>IFERROR(VLOOKUP($A735,'Datos de Fieldeo'!$A:$G,MATCH(R$1,'Datos de Fieldeo'!$A$1:$G$1,0),0),0)</f>
        <v>0</v>
      </c>
      <c r="S735" s="13">
        <f>IFERROR(VLOOKUP($A735,'Datos de Fieldeo'!$A:$G,MATCH(S$1,'Datos de Fieldeo'!$A$1:$G$1,0),0),0)</f>
        <v>0</v>
      </c>
    </row>
    <row r="736" spans="1:19" x14ac:dyDescent="0.25">
      <c r="A736" s="13" t="str">
        <f t="shared" si="11"/>
        <v>neshepa012010</v>
      </c>
      <c r="B736" s="16" t="s">
        <v>679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>
        <f>IFERROR(VLOOKUP($A736,'Datos de Fieldeo'!$A:$G,MATCH(P$1,'Datos de Fieldeo'!$A$1:$G$1,0),0),0)</f>
        <v>0</v>
      </c>
      <c r="Q736" s="13">
        <f>IFERROR(VLOOKUP($A736,'Datos de Fieldeo'!$A:$G,MATCH(Q$1,'Datos de Fieldeo'!$A$1:$G$1,0),0),0)</f>
        <v>2</v>
      </c>
      <c r="R736" s="13">
        <f>IFERROR(VLOOKUP($A736,'Datos de Fieldeo'!$A:$G,MATCH(R$1,'Datos de Fieldeo'!$A$1:$G$1,0),0),0)</f>
        <v>0</v>
      </c>
      <c r="S736" s="13">
        <f>IFERROR(VLOOKUP($A736,'Datos de Fieldeo'!$A:$G,MATCH(S$1,'Datos de Fieldeo'!$A$1:$G$1,0),0),0)</f>
        <v>0</v>
      </c>
    </row>
    <row r="737" spans="1:19" x14ac:dyDescent="0.25">
      <c r="A737" s="13" t="str">
        <f t="shared" si="11"/>
        <v>nickemi012010</v>
      </c>
      <c r="B737" s="16" t="s">
        <v>1326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>
        <f>IFERROR(VLOOKUP($A737,'Datos de Fieldeo'!$A:$G,MATCH(P$1,'Datos de Fieldeo'!$A$1:$G$1,0),0),0)</f>
        <v>14</v>
      </c>
      <c r="Q737" s="13">
        <f>IFERROR(VLOOKUP($A737,'Datos de Fieldeo'!$A:$G,MATCH(Q$1,'Datos de Fieldeo'!$A$1:$G$1,0),0),0)</f>
        <v>1</v>
      </c>
      <c r="R737" s="13">
        <f>IFERROR(VLOOKUP($A737,'Datos de Fieldeo'!$A:$G,MATCH(R$1,'Datos de Fieldeo'!$A$1:$G$1,0),0),0)</f>
        <v>1</v>
      </c>
      <c r="S737" s="13">
        <f>IFERROR(VLOOKUP($A737,'Datos de Fieldeo'!$A:$G,MATCH(S$1,'Datos de Fieldeo'!$A$1:$G$1,0),0),0)</f>
        <v>0</v>
      </c>
    </row>
    <row r="738" spans="1:19" x14ac:dyDescent="0.25">
      <c r="A738" s="13" t="str">
        <f t="shared" si="11"/>
        <v>niemaje012010</v>
      </c>
      <c r="B738" s="16" t="s">
        <v>955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>
        <f>IFERROR(VLOOKUP($A738,'Datos de Fieldeo'!$A:$G,MATCH(P$1,'Datos de Fieldeo'!$A$1:$G$1,0),0),0)</f>
        <v>8</v>
      </c>
      <c r="Q738" s="13">
        <f>IFERROR(VLOOKUP($A738,'Datos de Fieldeo'!$A:$G,MATCH(Q$1,'Datos de Fieldeo'!$A$1:$G$1,0),0),0)</f>
        <v>14</v>
      </c>
      <c r="R738" s="13">
        <f>IFERROR(VLOOKUP($A738,'Datos de Fieldeo'!$A:$G,MATCH(R$1,'Datos de Fieldeo'!$A$1:$G$1,0),0),0)</f>
        <v>1</v>
      </c>
      <c r="S738" s="13">
        <f>IFERROR(VLOOKUP($A738,'Datos de Fieldeo'!$A:$G,MATCH(S$1,'Datos de Fieldeo'!$A$1:$G$1,0),0),0)</f>
        <v>1</v>
      </c>
    </row>
    <row r="739" spans="1:19" x14ac:dyDescent="0.25">
      <c r="A739" s="13" t="str">
        <f t="shared" si="11"/>
        <v>niesejo012010</v>
      </c>
      <c r="B739" s="16" t="s">
        <v>956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>
        <f>IFERROR(VLOOKUP($A739,'Datos de Fieldeo'!$A:$G,MATCH(P$1,'Datos de Fieldeo'!$A$1:$G$1,0),0),0)</f>
        <v>7</v>
      </c>
      <c r="Q739" s="13">
        <f>IFERROR(VLOOKUP($A739,'Datos de Fieldeo'!$A:$G,MATCH(Q$1,'Datos de Fieldeo'!$A$1:$G$1,0),0),0)</f>
        <v>26</v>
      </c>
      <c r="R739" s="13">
        <f>IFERROR(VLOOKUP($A739,'Datos de Fieldeo'!$A:$G,MATCH(R$1,'Datos de Fieldeo'!$A$1:$G$1,0),0),0)</f>
        <v>1</v>
      </c>
      <c r="S739" s="13">
        <f>IFERROR(VLOOKUP($A739,'Datos de Fieldeo'!$A:$G,MATCH(S$1,'Datos de Fieldeo'!$A$1:$G$1,0),0),0)</f>
        <v>0</v>
      </c>
    </row>
    <row r="740" spans="1:19" x14ac:dyDescent="0.25">
      <c r="A740" s="13" t="str">
        <f t="shared" si="11"/>
        <v>nievefe012010</v>
      </c>
      <c r="B740" s="16" t="s">
        <v>680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>
        <f>IFERROR(VLOOKUP($A740,'Datos de Fieldeo'!$A:$G,MATCH(P$1,'Datos de Fieldeo'!$A$1:$G$1,0),0),0)</f>
        <v>3</v>
      </c>
      <c r="Q740" s="13">
        <f>IFERROR(VLOOKUP($A740,'Datos de Fieldeo'!$A:$G,MATCH(Q$1,'Datos de Fieldeo'!$A$1:$G$1,0),0),0)</f>
        <v>3</v>
      </c>
      <c r="R740" s="13">
        <f>IFERROR(VLOOKUP($A740,'Datos de Fieldeo'!$A:$G,MATCH(R$1,'Datos de Fieldeo'!$A$1:$G$1,0),0),0)</f>
        <v>0</v>
      </c>
      <c r="S740" s="13">
        <f>IFERROR(VLOOKUP($A740,'Datos de Fieldeo'!$A:$G,MATCH(S$1,'Datos de Fieldeo'!$A$1:$G$1,0),0),0)</f>
        <v>0</v>
      </c>
    </row>
    <row r="741" spans="1:19" x14ac:dyDescent="0.25">
      <c r="A741" s="13" t="str">
        <f t="shared" si="11"/>
        <v>nievewi012010</v>
      </c>
      <c r="B741" s="16" t="s">
        <v>300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>
        <f>IFERROR(VLOOKUP($A741,'Datos de Fieldeo'!$A:$G,MATCH(P$1,'Datos de Fieldeo'!$A$1:$G$1,0),0),0)</f>
        <v>290</v>
      </c>
      <c r="Q741" s="13">
        <f>IFERROR(VLOOKUP($A741,'Datos de Fieldeo'!$A:$G,MATCH(Q$1,'Datos de Fieldeo'!$A$1:$G$1,0),0),0)</f>
        <v>20</v>
      </c>
      <c r="R741" s="13">
        <f>IFERROR(VLOOKUP($A741,'Datos de Fieldeo'!$A:$G,MATCH(R$1,'Datos de Fieldeo'!$A$1:$G$1,0),0),0)</f>
        <v>5</v>
      </c>
      <c r="S741" s="13">
        <f>IFERROR(VLOOKUP($A741,'Datos de Fieldeo'!$A:$G,MATCH(S$1,'Datos de Fieldeo'!$A$1:$G$1,0),0),0)</f>
        <v>4</v>
      </c>
    </row>
    <row r="742" spans="1:19" x14ac:dyDescent="0.25">
      <c r="A742" s="13" t="str">
        <f t="shared" si="11"/>
        <v>nifu012010</v>
      </c>
      <c r="B742" s="16" t="s">
        <v>1124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>
        <f>IFERROR(VLOOKUP($A742,'Datos de Fieldeo'!$A:$G,MATCH(P$1,'Datos de Fieldeo'!$A$1:$G$1,0),0),0)</f>
        <v>1</v>
      </c>
      <c r="Q742" s="13">
        <f>IFERROR(VLOOKUP($A742,'Datos de Fieldeo'!$A:$G,MATCH(Q$1,'Datos de Fieldeo'!$A$1:$G$1,0),0),0)</f>
        <v>5</v>
      </c>
      <c r="R742" s="13">
        <f>IFERROR(VLOOKUP($A742,'Datos de Fieldeo'!$A:$G,MATCH(R$1,'Datos de Fieldeo'!$A$1:$G$1,0),0),0)</f>
        <v>0</v>
      </c>
      <c r="S742" s="13">
        <f>IFERROR(VLOOKUP($A742,'Datos de Fieldeo'!$A:$G,MATCH(S$1,'Datos de Fieldeo'!$A$1:$G$1,0),0),0)</f>
        <v>0</v>
      </c>
    </row>
    <row r="743" spans="1:19" x14ac:dyDescent="0.25">
      <c r="A743" s="13" t="str">
        <f t="shared" si="11"/>
        <v>nippedu012010</v>
      </c>
      <c r="B743" s="16" t="s">
        <v>556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>
        <f>IFERROR(VLOOKUP($A743,'Datos de Fieldeo'!$A:$G,MATCH(P$1,'Datos de Fieldeo'!$A$1:$G$1,0),0),0)</f>
        <v>3</v>
      </c>
      <c r="Q743" s="13">
        <f>IFERROR(VLOOKUP($A743,'Datos de Fieldeo'!$A:$G,MATCH(Q$1,'Datos de Fieldeo'!$A$1:$G$1,0),0),0)</f>
        <v>4</v>
      </c>
      <c r="R743" s="13">
        <f>IFERROR(VLOOKUP($A743,'Datos de Fieldeo'!$A:$G,MATCH(R$1,'Datos de Fieldeo'!$A$1:$G$1,0),0),0)</f>
        <v>0</v>
      </c>
      <c r="S743" s="13">
        <f>IFERROR(VLOOKUP($A743,'Datos de Fieldeo'!$A:$G,MATCH(S$1,'Datos de Fieldeo'!$A$1:$G$1,0),0),0)</f>
        <v>1</v>
      </c>
    </row>
    <row r="744" spans="1:19" x14ac:dyDescent="0.25">
      <c r="A744" s="13" t="str">
        <f t="shared" si="11"/>
        <v>nixla012010</v>
      </c>
      <c r="B744" s="16" t="s">
        <v>370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>
        <f>IFERROR(VLOOKUP($A744,'Datos de Fieldeo'!$A:$G,MATCH(P$1,'Datos de Fieldeo'!$A$1:$G$1,0),0),0)</f>
        <v>61</v>
      </c>
      <c r="Q744" s="13">
        <f>IFERROR(VLOOKUP($A744,'Datos de Fieldeo'!$A:$G,MATCH(Q$1,'Datos de Fieldeo'!$A$1:$G$1,0),0),0)</f>
        <v>3</v>
      </c>
      <c r="R744" s="13">
        <f>IFERROR(VLOOKUP($A744,'Datos de Fieldeo'!$A:$G,MATCH(R$1,'Datos de Fieldeo'!$A$1:$G$1,0),0),0)</f>
        <v>0</v>
      </c>
      <c r="S744" s="13">
        <f>IFERROR(VLOOKUP($A744,'Datos de Fieldeo'!$A:$G,MATCH(S$1,'Datos de Fieldeo'!$A$1:$G$1,0),0),0)</f>
        <v>2</v>
      </c>
    </row>
    <row r="745" spans="1:19" x14ac:dyDescent="0.25">
      <c r="A745" s="13" t="str">
        <f t="shared" si="11"/>
        <v>nolasri012010</v>
      </c>
      <c r="B745" s="16" t="s">
        <v>681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>
        <f>IFERROR(VLOOKUP($A745,'Datos de Fieldeo'!$A:$G,MATCH(P$1,'Datos de Fieldeo'!$A$1:$G$1,0),0),0)</f>
        <v>9</v>
      </c>
      <c r="Q745" s="13">
        <f>IFERROR(VLOOKUP($A745,'Datos de Fieldeo'!$A:$G,MATCH(Q$1,'Datos de Fieldeo'!$A$1:$G$1,0),0),0)</f>
        <v>18</v>
      </c>
      <c r="R745" s="13">
        <f>IFERROR(VLOOKUP($A745,'Datos de Fieldeo'!$A:$G,MATCH(R$1,'Datos de Fieldeo'!$A$1:$G$1,0),0),0)</f>
        <v>3</v>
      </c>
      <c r="S745" s="13">
        <f>IFERROR(VLOOKUP($A745,'Datos de Fieldeo'!$A:$G,MATCH(S$1,'Datos de Fieldeo'!$A$1:$G$1,0),0),0)</f>
        <v>1</v>
      </c>
    </row>
    <row r="746" spans="1:19" x14ac:dyDescent="0.25">
      <c r="A746" s="13" t="str">
        <f t="shared" si="11"/>
        <v>norbejo012010</v>
      </c>
      <c r="B746" s="16" t="s">
        <v>1327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>
        <f>IFERROR(VLOOKUP($A746,'Datos de Fieldeo'!$A:$G,MATCH(P$1,'Datos de Fieldeo'!$A$1:$G$1,0),0),0)</f>
        <v>1</v>
      </c>
      <c r="Q746" s="13">
        <f>IFERROR(VLOOKUP($A746,'Datos de Fieldeo'!$A:$G,MATCH(Q$1,'Datos de Fieldeo'!$A$1:$G$1,0),0),0)</f>
        <v>1</v>
      </c>
      <c r="R746" s="13">
        <f>IFERROR(VLOOKUP($A746,'Datos de Fieldeo'!$A:$G,MATCH(R$1,'Datos de Fieldeo'!$A$1:$G$1,0),0),0)</f>
        <v>1</v>
      </c>
      <c r="S746" s="13">
        <f>IFERROR(VLOOKUP($A746,'Datos de Fieldeo'!$A:$G,MATCH(S$1,'Datos de Fieldeo'!$A$1:$G$1,0),0),0)</f>
        <v>0</v>
      </c>
    </row>
    <row r="747" spans="1:19" x14ac:dyDescent="0.25">
      <c r="A747" s="13" t="str">
        <f t="shared" si="11"/>
        <v>norribu012010</v>
      </c>
      <c r="B747" s="16" t="s">
        <v>1125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>
        <f>IFERROR(VLOOKUP($A747,'Datos de Fieldeo'!$A:$G,MATCH(P$1,'Datos de Fieldeo'!$A$1:$G$1,0),0),0)</f>
        <v>12</v>
      </c>
      <c r="Q747" s="13">
        <f>IFERROR(VLOOKUP($A747,'Datos de Fieldeo'!$A:$G,MATCH(Q$1,'Datos de Fieldeo'!$A$1:$G$1,0),0),0)</f>
        <v>21</v>
      </c>
      <c r="R747" s="13">
        <f>IFERROR(VLOOKUP($A747,'Datos de Fieldeo'!$A:$G,MATCH(R$1,'Datos de Fieldeo'!$A$1:$G$1,0),0),0)</f>
        <v>3</v>
      </c>
      <c r="S747" s="13">
        <f>IFERROR(VLOOKUP($A747,'Datos de Fieldeo'!$A:$G,MATCH(S$1,'Datos de Fieldeo'!$A$1:$G$1,0),0),0)</f>
        <v>3</v>
      </c>
    </row>
    <row r="748" spans="1:19" x14ac:dyDescent="0.25">
      <c r="A748" s="13" t="str">
        <f t="shared" si="11"/>
        <v>novaiv012010</v>
      </c>
      <c r="B748" s="16" t="s">
        <v>1328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>
        <f>IFERROR(VLOOKUP($A748,'Datos de Fieldeo'!$A:$G,MATCH(P$1,'Datos de Fieldeo'!$A$1:$G$1,0),0),0)</f>
        <v>5</v>
      </c>
      <c r="Q748" s="13">
        <f>IFERROR(VLOOKUP($A748,'Datos de Fieldeo'!$A:$G,MATCH(Q$1,'Datos de Fieldeo'!$A$1:$G$1,0),0),0)</f>
        <v>5</v>
      </c>
      <c r="R748" s="13">
        <f>IFERROR(VLOOKUP($A748,'Datos de Fieldeo'!$A:$G,MATCH(R$1,'Datos de Fieldeo'!$A$1:$G$1,0),0),0)</f>
        <v>1</v>
      </c>
      <c r="S748" s="13">
        <f>IFERROR(VLOOKUP($A748,'Datos de Fieldeo'!$A:$G,MATCH(S$1,'Datos de Fieldeo'!$A$1:$G$1,0),0),0)</f>
        <v>0</v>
      </c>
    </row>
    <row r="749" spans="1:19" x14ac:dyDescent="0.25">
      <c r="A749" s="13" t="str">
        <f t="shared" si="11"/>
        <v>nunezed022010</v>
      </c>
      <c r="B749" s="16" t="s">
        <v>1329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>
        <f>IFERROR(VLOOKUP($A749,'Datos de Fieldeo'!$A:$G,MATCH(P$1,'Datos de Fieldeo'!$A$1:$G$1,0),0),0)</f>
        <v>10</v>
      </c>
      <c r="Q749" s="13">
        <f>IFERROR(VLOOKUP($A749,'Datos de Fieldeo'!$A:$G,MATCH(Q$1,'Datos de Fieldeo'!$A$1:$G$1,0),0),0)</f>
        <v>30</v>
      </c>
      <c r="R749" s="13">
        <f>IFERROR(VLOOKUP($A749,'Datos de Fieldeo'!$A:$G,MATCH(R$1,'Datos de Fieldeo'!$A$1:$G$1,0),0),0)</f>
        <v>1</v>
      </c>
      <c r="S749" s="13">
        <f>IFERROR(VLOOKUP($A749,'Datos de Fieldeo'!$A:$G,MATCH(S$1,'Datos de Fieldeo'!$A$1:$G$1,0),0),0)</f>
        <v>5</v>
      </c>
    </row>
    <row r="750" spans="1:19" x14ac:dyDescent="0.25">
      <c r="A750" s="13" t="str">
        <f t="shared" si="11"/>
        <v>nunezle012010</v>
      </c>
      <c r="B750" s="16" t="s">
        <v>557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>
        <f>IFERROR(VLOOKUP($A750,'Datos de Fieldeo'!$A:$G,MATCH(P$1,'Datos de Fieldeo'!$A$1:$G$1,0),0),0)</f>
        <v>9</v>
      </c>
      <c r="Q750" s="13">
        <f>IFERROR(VLOOKUP($A750,'Datos de Fieldeo'!$A:$G,MATCH(Q$1,'Datos de Fieldeo'!$A$1:$G$1,0),0),0)</f>
        <v>5</v>
      </c>
      <c r="R750" s="13">
        <f>IFERROR(VLOOKUP($A750,'Datos de Fieldeo'!$A:$G,MATCH(R$1,'Datos de Fieldeo'!$A$1:$G$1,0),0),0)</f>
        <v>0</v>
      </c>
      <c r="S750" s="13">
        <f>IFERROR(VLOOKUP($A750,'Datos de Fieldeo'!$A:$G,MATCH(S$1,'Datos de Fieldeo'!$A$1:$G$1,0),0),0)</f>
        <v>0</v>
      </c>
    </row>
    <row r="751" spans="1:19" x14ac:dyDescent="0.25">
      <c r="A751" s="13" t="str">
        <f t="shared" si="11"/>
        <v>odayda012010</v>
      </c>
      <c r="B751" s="16" t="s">
        <v>958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>
        <f>IFERROR(VLOOKUP($A751,'Datos de Fieldeo'!$A:$G,MATCH(P$1,'Datos de Fieldeo'!$A$1:$G$1,0),0),0)</f>
        <v>4</v>
      </c>
      <c r="Q751" s="13">
        <f>IFERROR(VLOOKUP($A751,'Datos de Fieldeo'!$A:$G,MATCH(Q$1,'Datos de Fieldeo'!$A$1:$G$1,0),0),0)</f>
        <v>5</v>
      </c>
      <c r="R751" s="13">
        <f>IFERROR(VLOOKUP($A751,'Datos de Fieldeo'!$A:$G,MATCH(R$1,'Datos de Fieldeo'!$A$1:$G$1,0),0),0)</f>
        <v>1</v>
      </c>
      <c r="S751" s="13">
        <f>IFERROR(VLOOKUP($A751,'Datos de Fieldeo'!$A:$G,MATCH(S$1,'Datos de Fieldeo'!$A$1:$G$1,0),0),0)</f>
        <v>0</v>
      </c>
    </row>
    <row r="752" spans="1:19" x14ac:dyDescent="0.25">
      <c r="A752" s="13" t="str">
        <f t="shared" si="11"/>
        <v>oeltjtr012010</v>
      </c>
      <c r="B752" s="16" t="s">
        <v>1126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>
        <f>IFERROR(VLOOKUP($A752,'Datos de Fieldeo'!$A:$G,MATCH(P$1,'Datos de Fieldeo'!$A$1:$G$1,0),0),0)</f>
        <v>9</v>
      </c>
      <c r="Q752" s="13">
        <f>IFERROR(VLOOKUP($A752,'Datos de Fieldeo'!$A:$G,MATCH(Q$1,'Datos de Fieldeo'!$A$1:$G$1,0),0),0)</f>
        <v>0</v>
      </c>
      <c r="R752" s="13">
        <f>IFERROR(VLOOKUP($A752,'Datos de Fieldeo'!$A:$G,MATCH(R$1,'Datos de Fieldeo'!$A$1:$G$1,0),0),0)</f>
        <v>0</v>
      </c>
      <c r="S752" s="13">
        <f>IFERROR(VLOOKUP($A752,'Datos de Fieldeo'!$A:$G,MATCH(S$1,'Datos de Fieldeo'!$A$1:$G$1,0),0),0)</f>
        <v>0</v>
      </c>
    </row>
    <row r="753" spans="1:19" x14ac:dyDescent="0.25">
      <c r="A753" s="13" t="str">
        <f t="shared" si="11"/>
        <v>oflaher012010</v>
      </c>
      <c r="B753" s="16" t="s">
        <v>683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>
        <f>IFERROR(VLOOKUP($A753,'Datos de Fieldeo'!$A:$G,MATCH(P$1,'Datos de Fieldeo'!$A$1:$G$1,0),0),0)</f>
        <v>1</v>
      </c>
      <c r="Q753" s="13">
        <f>IFERROR(VLOOKUP($A753,'Datos de Fieldeo'!$A:$G,MATCH(Q$1,'Datos de Fieldeo'!$A$1:$G$1,0),0),0)</f>
        <v>5</v>
      </c>
      <c r="R753" s="13">
        <f>IFERROR(VLOOKUP($A753,'Datos de Fieldeo'!$A:$G,MATCH(R$1,'Datos de Fieldeo'!$A$1:$G$1,0),0),0)</f>
        <v>0</v>
      </c>
      <c r="S753" s="13">
        <f>IFERROR(VLOOKUP($A753,'Datos de Fieldeo'!$A:$G,MATCH(S$1,'Datos de Fieldeo'!$A$1:$G$1,0),0),0)</f>
        <v>0</v>
      </c>
    </row>
    <row r="754" spans="1:19" x14ac:dyDescent="0.25">
      <c r="A754" s="13" t="str">
        <f t="shared" si="11"/>
        <v>ogandal012010</v>
      </c>
      <c r="B754" s="16" t="s">
        <v>1330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>
        <f>IFERROR(VLOOKUP($A754,'Datos de Fieldeo'!$A:$G,MATCH(P$1,'Datos de Fieldeo'!$A$1:$G$1,0),0),0)</f>
        <v>3</v>
      </c>
      <c r="Q754" s="13">
        <f>IFERROR(VLOOKUP($A754,'Datos de Fieldeo'!$A:$G,MATCH(Q$1,'Datos de Fieldeo'!$A$1:$G$1,0),0),0)</f>
        <v>3</v>
      </c>
      <c r="R754" s="13">
        <f>IFERROR(VLOOKUP($A754,'Datos de Fieldeo'!$A:$G,MATCH(R$1,'Datos de Fieldeo'!$A$1:$G$1,0),0),0)</f>
        <v>1</v>
      </c>
      <c r="S754" s="13">
        <f>IFERROR(VLOOKUP($A754,'Datos de Fieldeo'!$A:$G,MATCH(S$1,'Datos de Fieldeo'!$A$1:$G$1,0),0),0)</f>
        <v>0</v>
      </c>
    </row>
    <row r="755" spans="1:19" x14ac:dyDescent="0.25">
      <c r="A755" s="13" t="str">
        <f t="shared" si="11"/>
        <v>ohlenro012010</v>
      </c>
      <c r="B755" s="16" t="s">
        <v>807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>
        <f>IFERROR(VLOOKUP($A755,'Datos de Fieldeo'!$A:$G,MATCH(P$1,'Datos de Fieldeo'!$A$1:$G$1,0),0),0)</f>
        <v>6</v>
      </c>
      <c r="Q755" s="13">
        <f>IFERROR(VLOOKUP($A755,'Datos de Fieldeo'!$A:$G,MATCH(Q$1,'Datos de Fieldeo'!$A$1:$G$1,0),0),0)</f>
        <v>8</v>
      </c>
      <c r="R755" s="13">
        <f>IFERROR(VLOOKUP($A755,'Datos de Fieldeo'!$A:$G,MATCH(R$1,'Datos de Fieldeo'!$A$1:$G$1,0),0),0)</f>
        <v>4</v>
      </c>
      <c r="S755" s="13">
        <f>IFERROR(VLOOKUP($A755,'Datos de Fieldeo'!$A:$G,MATCH(S$1,'Datos de Fieldeo'!$A$1:$G$1,0),0),0)</f>
        <v>0</v>
      </c>
    </row>
    <row r="756" spans="1:19" x14ac:dyDescent="0.25">
      <c r="A756" s="13" t="str">
        <f t="shared" si="11"/>
        <v>ojedaau012010</v>
      </c>
      <c r="B756" s="16" t="s">
        <v>139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>
        <f>IFERROR(VLOOKUP($A756,'Datos de Fieldeo'!$A:$G,MATCH(P$1,'Datos de Fieldeo'!$A$1:$G$1,0),0),0)</f>
        <v>25</v>
      </c>
      <c r="Q756" s="13">
        <f>IFERROR(VLOOKUP($A756,'Datos de Fieldeo'!$A:$G,MATCH(Q$1,'Datos de Fieldeo'!$A$1:$G$1,0),0),0)</f>
        <v>35</v>
      </c>
      <c r="R756" s="13">
        <f>IFERROR(VLOOKUP($A756,'Datos de Fieldeo'!$A:$G,MATCH(R$1,'Datos de Fieldeo'!$A$1:$G$1,0),0),0)</f>
        <v>0</v>
      </c>
      <c r="S756" s="13">
        <f>IFERROR(VLOOKUP($A756,'Datos de Fieldeo'!$A:$G,MATCH(S$1,'Datos de Fieldeo'!$A$1:$G$1,0),0),0)</f>
        <v>6</v>
      </c>
    </row>
    <row r="757" spans="1:19" x14ac:dyDescent="0.25">
      <c r="A757" s="13" t="str">
        <f t="shared" si="11"/>
        <v>okajihi012010</v>
      </c>
      <c r="B757" s="16" t="s">
        <v>808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>
        <f>IFERROR(VLOOKUP($A757,'Datos de Fieldeo'!$A:$G,MATCH(P$1,'Datos de Fieldeo'!$A$1:$G$1,0),0),0)</f>
        <v>4</v>
      </c>
      <c r="Q757" s="13">
        <f>IFERROR(VLOOKUP($A757,'Datos de Fieldeo'!$A:$G,MATCH(Q$1,'Datos de Fieldeo'!$A$1:$G$1,0),0),0)</f>
        <v>8</v>
      </c>
      <c r="R757" s="13">
        <f>IFERROR(VLOOKUP($A757,'Datos de Fieldeo'!$A:$G,MATCH(R$1,'Datos de Fieldeo'!$A$1:$G$1,0),0),0)</f>
        <v>0</v>
      </c>
      <c r="S757" s="13">
        <f>IFERROR(VLOOKUP($A757,'Datos de Fieldeo'!$A:$G,MATCH(S$1,'Datos de Fieldeo'!$A$1:$G$1,0),0),0)</f>
        <v>1</v>
      </c>
    </row>
    <row r="758" spans="1:19" x14ac:dyDescent="0.25">
      <c r="A758" s="13" t="str">
        <f t="shared" si="11"/>
        <v>olivean012010</v>
      </c>
      <c r="B758" s="16" t="s">
        <v>1331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>
        <f>IFERROR(VLOOKUP($A758,'Datos de Fieldeo'!$A:$G,MATCH(P$1,'Datos de Fieldeo'!$A$1:$G$1,0),0),0)</f>
        <v>0</v>
      </c>
      <c r="Q758" s="13">
        <f>IFERROR(VLOOKUP($A758,'Datos de Fieldeo'!$A:$G,MATCH(Q$1,'Datos de Fieldeo'!$A$1:$G$1,0),0),0)</f>
        <v>2</v>
      </c>
      <c r="R758" s="13">
        <f>IFERROR(VLOOKUP($A758,'Datos de Fieldeo'!$A:$G,MATCH(R$1,'Datos de Fieldeo'!$A$1:$G$1,0),0),0)</f>
        <v>1</v>
      </c>
      <c r="S758" s="13">
        <f>IFERROR(VLOOKUP($A758,'Datos de Fieldeo'!$A:$G,MATCH(S$1,'Datos de Fieldeo'!$A$1:$G$1,0),0),0)</f>
        <v>0</v>
      </c>
    </row>
    <row r="759" spans="1:19" x14ac:dyDescent="0.25">
      <c r="A759" s="13" t="str">
        <f t="shared" si="11"/>
        <v>oliveda022010</v>
      </c>
      <c r="B759" s="16" t="s">
        <v>140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>
        <f>IFERROR(VLOOKUP($A759,'Datos de Fieldeo'!$A:$G,MATCH(P$1,'Datos de Fieldeo'!$A$1:$G$1,0),0),0)</f>
        <v>2</v>
      </c>
      <c r="Q759" s="13">
        <f>IFERROR(VLOOKUP($A759,'Datos de Fieldeo'!$A:$G,MATCH(Q$1,'Datos de Fieldeo'!$A$1:$G$1,0),0),0)</f>
        <v>9</v>
      </c>
      <c r="R759" s="13">
        <f>IFERROR(VLOOKUP($A759,'Datos de Fieldeo'!$A:$G,MATCH(R$1,'Datos de Fieldeo'!$A$1:$G$1,0),0),0)</f>
        <v>0</v>
      </c>
      <c r="S759" s="13">
        <f>IFERROR(VLOOKUP($A759,'Datos de Fieldeo'!$A:$G,MATCH(S$1,'Datos de Fieldeo'!$A$1:$G$1,0),0),0)</f>
        <v>0</v>
      </c>
    </row>
    <row r="760" spans="1:19" x14ac:dyDescent="0.25">
      <c r="A760" s="13" t="str">
        <f t="shared" si="11"/>
        <v>olivomi012010</v>
      </c>
      <c r="B760" s="16" t="s">
        <v>301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>
        <f>IFERROR(VLOOKUP($A760,'Datos de Fieldeo'!$A:$G,MATCH(P$1,'Datos de Fieldeo'!$A$1:$G$1,0),0),0)</f>
        <v>821</v>
      </c>
      <c r="Q760" s="13">
        <f>IFERROR(VLOOKUP($A760,'Datos de Fieldeo'!$A:$G,MATCH(Q$1,'Datos de Fieldeo'!$A$1:$G$1,0),0),0)</f>
        <v>62</v>
      </c>
      <c r="R760" s="13">
        <f>IFERROR(VLOOKUP($A760,'Datos de Fieldeo'!$A:$G,MATCH(R$1,'Datos de Fieldeo'!$A$1:$G$1,0),0),0)</f>
        <v>9</v>
      </c>
      <c r="S760" s="13">
        <f>IFERROR(VLOOKUP($A760,'Datos de Fieldeo'!$A:$G,MATCH(S$1,'Datos de Fieldeo'!$A$1:$G$1,0),0),0)</f>
        <v>9</v>
      </c>
    </row>
    <row r="761" spans="1:19" x14ac:dyDescent="0.25">
      <c r="A761" s="13" t="str">
        <f t="shared" si="11"/>
        <v>olsensc012010</v>
      </c>
      <c r="B761" s="16" t="s">
        <v>558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>
        <f>IFERROR(VLOOKUP($A761,'Datos de Fieldeo'!$A:$G,MATCH(P$1,'Datos de Fieldeo'!$A$1:$G$1,0),0),0)</f>
        <v>1</v>
      </c>
      <c r="Q761" s="13">
        <f>IFERROR(VLOOKUP($A761,'Datos de Fieldeo'!$A:$G,MATCH(Q$1,'Datos de Fieldeo'!$A$1:$G$1,0),0),0)</f>
        <v>7</v>
      </c>
      <c r="R761" s="13">
        <f>IFERROR(VLOOKUP($A761,'Datos de Fieldeo'!$A:$G,MATCH(R$1,'Datos de Fieldeo'!$A$1:$G$1,0),0),0)</f>
        <v>0</v>
      </c>
      <c r="S761" s="13">
        <f>IFERROR(VLOOKUP($A761,'Datos de Fieldeo'!$A:$G,MATCH(S$1,'Datos de Fieldeo'!$A$1:$G$1,0),0),0)</f>
        <v>1</v>
      </c>
    </row>
    <row r="762" spans="1:19" x14ac:dyDescent="0.25">
      <c r="A762" s="13" t="str">
        <f t="shared" si="11"/>
        <v>olsonga012010</v>
      </c>
      <c r="B762" s="16" t="s">
        <v>809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>
        <f>IFERROR(VLOOKUP($A762,'Datos de Fieldeo'!$A:$G,MATCH(P$1,'Datos de Fieldeo'!$A$1:$G$1,0),0),0)</f>
        <v>2</v>
      </c>
      <c r="Q762" s="13">
        <f>IFERROR(VLOOKUP($A762,'Datos de Fieldeo'!$A:$G,MATCH(Q$1,'Datos de Fieldeo'!$A$1:$G$1,0),0),0)</f>
        <v>0</v>
      </c>
      <c r="R762" s="13">
        <f>IFERROR(VLOOKUP($A762,'Datos de Fieldeo'!$A:$G,MATCH(R$1,'Datos de Fieldeo'!$A$1:$G$1,0),0),0)</f>
        <v>0</v>
      </c>
      <c r="S762" s="13">
        <f>IFERROR(VLOOKUP($A762,'Datos de Fieldeo'!$A:$G,MATCH(S$1,'Datos de Fieldeo'!$A$1:$G$1,0),0),0)</f>
        <v>0</v>
      </c>
    </row>
    <row r="763" spans="1:19" x14ac:dyDescent="0.25">
      <c r="A763" s="13" t="str">
        <f t="shared" si="11"/>
        <v>ondrulo012010</v>
      </c>
      <c r="B763" s="16" t="s">
        <v>1332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>
        <f>IFERROR(VLOOKUP($A763,'Datos de Fieldeo'!$A:$G,MATCH(P$1,'Datos de Fieldeo'!$A$1:$G$1,0),0),0)</f>
        <v>11</v>
      </c>
      <c r="Q763" s="13">
        <f>IFERROR(VLOOKUP($A763,'Datos de Fieldeo'!$A:$G,MATCH(Q$1,'Datos de Fieldeo'!$A$1:$G$1,0),0),0)</f>
        <v>8</v>
      </c>
      <c r="R763" s="13">
        <f>IFERROR(VLOOKUP($A763,'Datos de Fieldeo'!$A:$G,MATCH(R$1,'Datos de Fieldeo'!$A$1:$G$1,0),0),0)</f>
        <v>1</v>
      </c>
      <c r="S763" s="13">
        <f>IFERROR(VLOOKUP($A763,'Datos de Fieldeo'!$A:$G,MATCH(S$1,'Datos de Fieldeo'!$A$1:$G$1,0),0),0)</f>
        <v>1</v>
      </c>
    </row>
    <row r="764" spans="1:19" x14ac:dyDescent="0.25">
      <c r="A764" s="13" t="str">
        <f t="shared" si="11"/>
        <v>ordonma012010</v>
      </c>
      <c r="B764" s="16" t="s">
        <v>141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>
        <f>IFERROR(VLOOKUP($A764,'Datos de Fieldeo'!$A:$G,MATCH(P$1,'Datos de Fieldeo'!$A$1:$G$1,0),0),0)</f>
        <v>135</v>
      </c>
      <c r="Q764" s="13">
        <f>IFERROR(VLOOKUP($A764,'Datos de Fieldeo'!$A:$G,MATCH(Q$1,'Datos de Fieldeo'!$A$1:$G$1,0),0),0)</f>
        <v>7</v>
      </c>
      <c r="R764" s="13">
        <f>IFERROR(VLOOKUP($A764,'Datos de Fieldeo'!$A:$G,MATCH(R$1,'Datos de Fieldeo'!$A$1:$G$1,0),0),0)</f>
        <v>3</v>
      </c>
      <c r="S764" s="13">
        <f>IFERROR(VLOOKUP($A764,'Datos de Fieldeo'!$A:$G,MATCH(S$1,'Datos de Fieldeo'!$A$1:$G$1,0),0),0)</f>
        <v>3</v>
      </c>
    </row>
    <row r="765" spans="1:19" x14ac:dyDescent="0.25">
      <c r="A765" s="13" t="str">
        <f t="shared" si="11"/>
        <v>ortizda012010</v>
      </c>
      <c r="B765" s="16" t="s">
        <v>142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>
        <f>IFERROR(VLOOKUP($A765,'Datos de Fieldeo'!$A:$G,MATCH(P$1,'Datos de Fieldeo'!$A$1:$G$1,0),0),0)</f>
        <v>23</v>
      </c>
      <c r="Q765" s="13">
        <f>IFERROR(VLOOKUP($A765,'Datos de Fieldeo'!$A:$G,MATCH(Q$1,'Datos de Fieldeo'!$A$1:$G$1,0),0),0)</f>
        <v>1</v>
      </c>
      <c r="R765" s="13">
        <f>IFERROR(VLOOKUP($A765,'Datos de Fieldeo'!$A:$G,MATCH(R$1,'Datos de Fieldeo'!$A$1:$G$1,0),0),0)</f>
        <v>0</v>
      </c>
      <c r="S765" s="13">
        <f>IFERROR(VLOOKUP($A765,'Datos de Fieldeo'!$A:$G,MATCH(S$1,'Datos de Fieldeo'!$A$1:$G$1,0),0),0)</f>
        <v>1</v>
      </c>
    </row>
    <row r="766" spans="1:19" x14ac:dyDescent="0.25">
      <c r="A766" s="13" t="str">
        <f t="shared" si="11"/>
        <v>ortizra012010</v>
      </c>
      <c r="B766" s="16" t="s">
        <v>143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>
        <f>IFERROR(VLOOKUP($A766,'Datos de Fieldeo'!$A:$G,MATCH(P$1,'Datos de Fieldeo'!$A$1:$G$1,0),0),0)</f>
        <v>1</v>
      </c>
      <c r="Q766" s="13">
        <f>IFERROR(VLOOKUP($A766,'Datos de Fieldeo'!$A:$G,MATCH(Q$1,'Datos de Fieldeo'!$A$1:$G$1,0),0),0)</f>
        <v>13</v>
      </c>
      <c r="R766" s="13">
        <f>IFERROR(VLOOKUP($A766,'Datos de Fieldeo'!$A:$G,MATCH(R$1,'Datos de Fieldeo'!$A$1:$G$1,0),0),0)</f>
        <v>0</v>
      </c>
      <c r="S766" s="13">
        <f>IFERROR(VLOOKUP($A766,'Datos de Fieldeo'!$A:$G,MATCH(S$1,'Datos de Fieldeo'!$A$1:$G$1,0),0),0)</f>
        <v>0</v>
      </c>
    </row>
    <row r="767" spans="1:19" x14ac:dyDescent="0.25">
      <c r="A767" s="13" t="str">
        <f t="shared" si="11"/>
        <v>ortizru012010</v>
      </c>
      <c r="B767" s="16" t="s">
        <v>144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>
        <f>IFERROR(VLOOKUP($A767,'Datos de Fieldeo'!$A:$G,MATCH(P$1,'Datos de Fieldeo'!$A$1:$G$1,0),0),0)</f>
        <v>0</v>
      </c>
      <c r="Q767" s="13">
        <f>IFERROR(VLOOKUP($A767,'Datos de Fieldeo'!$A:$G,MATCH(Q$1,'Datos de Fieldeo'!$A$1:$G$1,0),0),0)</f>
        <v>2</v>
      </c>
      <c r="R767" s="13">
        <f>IFERROR(VLOOKUP($A767,'Datos de Fieldeo'!$A:$G,MATCH(R$1,'Datos de Fieldeo'!$A$1:$G$1,0),0),0)</f>
        <v>0</v>
      </c>
      <c r="S767" s="13">
        <f>IFERROR(VLOOKUP($A767,'Datos de Fieldeo'!$A:$G,MATCH(S$1,'Datos de Fieldeo'!$A$1:$G$1,0),0),0)</f>
        <v>1</v>
      </c>
    </row>
    <row r="768" spans="1:19" x14ac:dyDescent="0.25">
      <c r="A768" s="13" t="str">
        <f t="shared" si="11"/>
        <v>ottavad012010</v>
      </c>
      <c r="B768" s="16" t="s">
        <v>1333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>
        <f>IFERROR(VLOOKUP($A768,'Datos de Fieldeo'!$A:$G,MATCH(P$1,'Datos de Fieldeo'!$A$1:$G$1,0),0),0)</f>
        <v>3</v>
      </c>
      <c r="Q768" s="13">
        <f>IFERROR(VLOOKUP($A768,'Datos de Fieldeo'!$A:$G,MATCH(Q$1,'Datos de Fieldeo'!$A$1:$G$1,0),0),0)</f>
        <v>1</v>
      </c>
      <c r="R768" s="13">
        <f>IFERROR(VLOOKUP($A768,'Datos de Fieldeo'!$A:$G,MATCH(R$1,'Datos de Fieldeo'!$A$1:$G$1,0),0),0)</f>
        <v>0</v>
      </c>
      <c r="S768" s="13">
        <f>IFERROR(VLOOKUP($A768,'Datos de Fieldeo'!$A:$G,MATCH(S$1,'Datos de Fieldeo'!$A$1:$G$1,0),0),0)</f>
        <v>0</v>
      </c>
    </row>
    <row r="769" spans="1:19" x14ac:dyDescent="0.25">
      <c r="A769" s="13" t="str">
        <f t="shared" si="11"/>
        <v>overbly012010</v>
      </c>
      <c r="B769" s="16" t="s">
        <v>240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>
        <f>IFERROR(VLOOKUP($A769,'Datos de Fieldeo'!$A:$G,MATCH(P$1,'Datos de Fieldeo'!$A$1:$G$1,0),0),0)</f>
        <v>1310</v>
      </c>
      <c r="Q769" s="13">
        <f>IFERROR(VLOOKUP($A769,'Datos de Fieldeo'!$A:$G,MATCH(Q$1,'Datos de Fieldeo'!$A$1:$G$1,0),0),0)</f>
        <v>101</v>
      </c>
      <c r="R769" s="13">
        <f>IFERROR(VLOOKUP($A769,'Datos de Fieldeo'!$A:$G,MATCH(R$1,'Datos de Fieldeo'!$A$1:$G$1,0),0),0)</f>
        <v>6</v>
      </c>
      <c r="S769" s="13">
        <f>IFERROR(VLOOKUP($A769,'Datos de Fieldeo'!$A:$G,MATCH(S$1,'Datos de Fieldeo'!$A$1:$G$1,0),0),0)</f>
        <v>150</v>
      </c>
    </row>
    <row r="770" spans="1:19" x14ac:dyDescent="0.25">
      <c r="A770" s="13" t="str">
        <f t="shared" si="11"/>
        <v>owingmi012010</v>
      </c>
      <c r="B770" s="16" t="s">
        <v>810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>
        <f>IFERROR(VLOOKUP($A770,'Datos de Fieldeo'!$A:$G,MATCH(P$1,'Datos de Fieldeo'!$A$1:$G$1,0),0),0)</f>
        <v>5</v>
      </c>
      <c r="Q770" s="13">
        <f>IFERROR(VLOOKUP($A770,'Datos de Fieldeo'!$A:$G,MATCH(Q$1,'Datos de Fieldeo'!$A$1:$G$1,0),0),0)</f>
        <v>2</v>
      </c>
      <c r="R770" s="13">
        <f>IFERROR(VLOOKUP($A770,'Datos de Fieldeo'!$A:$G,MATCH(R$1,'Datos de Fieldeo'!$A$1:$G$1,0),0),0)</f>
        <v>0</v>
      </c>
      <c r="S770" s="13">
        <f>IFERROR(VLOOKUP($A770,'Datos de Fieldeo'!$A:$G,MATCH(S$1,'Datos de Fieldeo'!$A$1:$G$1,0),0),0)</f>
        <v>0</v>
      </c>
    </row>
    <row r="771" spans="1:19" x14ac:dyDescent="0.25">
      <c r="A771" s="13" t="str">
        <f t="shared" ref="A771:A834" si="12">B771&amp;C771</f>
        <v>padilvi012010</v>
      </c>
      <c r="B771" s="16" t="s">
        <v>145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>
        <f>IFERROR(VLOOKUP($A771,'Datos de Fieldeo'!$A:$G,MATCH(P$1,'Datos de Fieldeo'!$A$1:$G$1,0),0),0)</f>
        <v>8</v>
      </c>
      <c r="Q771" s="13">
        <f>IFERROR(VLOOKUP($A771,'Datos de Fieldeo'!$A:$G,MATCH(Q$1,'Datos de Fieldeo'!$A$1:$G$1,0),0),0)</f>
        <v>10</v>
      </c>
      <c r="R771" s="13">
        <f>IFERROR(VLOOKUP($A771,'Datos de Fieldeo'!$A:$G,MATCH(R$1,'Datos de Fieldeo'!$A$1:$G$1,0),0),0)</f>
        <v>1</v>
      </c>
      <c r="S771" s="13">
        <f>IFERROR(VLOOKUP($A771,'Datos de Fieldeo'!$A:$G,MATCH(S$1,'Datos de Fieldeo'!$A$1:$G$1,0),0),0)</f>
        <v>1</v>
      </c>
    </row>
    <row r="772" spans="1:19" x14ac:dyDescent="0.25">
      <c r="A772" s="13" t="str">
        <f t="shared" si="12"/>
        <v>paganan012010</v>
      </c>
      <c r="B772" s="16" t="s">
        <v>684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>
        <f>IFERROR(VLOOKUP($A772,'Datos de Fieldeo'!$A:$G,MATCH(P$1,'Datos de Fieldeo'!$A$1:$G$1,0),0),0)</f>
        <v>368</v>
      </c>
      <c r="Q772" s="13">
        <f>IFERROR(VLOOKUP($A772,'Datos de Fieldeo'!$A:$G,MATCH(Q$1,'Datos de Fieldeo'!$A$1:$G$1,0),0),0)</f>
        <v>10</v>
      </c>
      <c r="R772" s="13">
        <f>IFERROR(VLOOKUP($A772,'Datos de Fieldeo'!$A:$G,MATCH(R$1,'Datos de Fieldeo'!$A$1:$G$1,0),0),0)</f>
        <v>5</v>
      </c>
      <c r="S772" s="13">
        <f>IFERROR(VLOOKUP($A772,'Datos de Fieldeo'!$A:$G,MATCH(S$1,'Datos de Fieldeo'!$A$1:$G$1,0),0),0)</f>
        <v>2</v>
      </c>
    </row>
    <row r="773" spans="1:19" x14ac:dyDescent="0.25">
      <c r="A773" s="13" t="str">
        <f t="shared" si="12"/>
        <v>pagnoma012010</v>
      </c>
      <c r="B773" s="16" t="s">
        <v>1128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>
        <f>IFERROR(VLOOKUP($A773,'Datos de Fieldeo'!$A:$G,MATCH(P$1,'Datos de Fieldeo'!$A$1:$G$1,0),0),0)</f>
        <v>77</v>
      </c>
      <c r="Q773" s="13">
        <f>IFERROR(VLOOKUP($A773,'Datos de Fieldeo'!$A:$G,MATCH(Q$1,'Datos de Fieldeo'!$A$1:$G$1,0),0),0)</f>
        <v>4</v>
      </c>
      <c r="R773" s="13">
        <f>IFERROR(VLOOKUP($A773,'Datos de Fieldeo'!$A:$G,MATCH(R$1,'Datos de Fieldeo'!$A$1:$G$1,0),0),0)</f>
        <v>1</v>
      </c>
      <c r="S773" s="13">
        <f>IFERROR(VLOOKUP($A773,'Datos de Fieldeo'!$A:$G,MATCH(S$1,'Datos de Fieldeo'!$A$1:$G$1,0),0),0)</f>
        <v>1</v>
      </c>
    </row>
    <row r="774" spans="1:19" x14ac:dyDescent="0.25">
      <c r="A774" s="13" t="str">
        <f t="shared" si="12"/>
        <v>palmema012010</v>
      </c>
      <c r="B774" s="16" t="s">
        <v>960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>
        <f>IFERROR(VLOOKUP($A774,'Datos de Fieldeo'!$A:$G,MATCH(P$1,'Datos de Fieldeo'!$A$1:$G$1,0),0),0)</f>
        <v>4</v>
      </c>
      <c r="Q774" s="13">
        <f>IFERROR(VLOOKUP($A774,'Datos de Fieldeo'!$A:$G,MATCH(Q$1,'Datos de Fieldeo'!$A$1:$G$1,0),0),0)</f>
        <v>1</v>
      </c>
      <c r="R774" s="13">
        <f>IFERROR(VLOOKUP($A774,'Datos de Fieldeo'!$A:$G,MATCH(R$1,'Datos de Fieldeo'!$A$1:$G$1,0),0),0)</f>
        <v>2</v>
      </c>
      <c r="S774" s="13">
        <f>IFERROR(VLOOKUP($A774,'Datos de Fieldeo'!$A:$G,MATCH(S$1,'Datos de Fieldeo'!$A$1:$G$1,0),0),0)</f>
        <v>0</v>
      </c>
    </row>
    <row r="775" spans="1:19" x14ac:dyDescent="0.25">
      <c r="A775" s="13" t="str">
        <f t="shared" si="12"/>
        <v>papeljo012010</v>
      </c>
      <c r="B775" s="16" t="s">
        <v>560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>
        <f>IFERROR(VLOOKUP($A775,'Datos de Fieldeo'!$A:$G,MATCH(P$1,'Datos de Fieldeo'!$A$1:$G$1,0),0),0)</f>
        <v>4</v>
      </c>
      <c r="Q775" s="13">
        <f>IFERROR(VLOOKUP($A775,'Datos de Fieldeo'!$A:$G,MATCH(Q$1,'Datos de Fieldeo'!$A$1:$G$1,0),0),0)</f>
        <v>5</v>
      </c>
      <c r="R775" s="13">
        <f>IFERROR(VLOOKUP($A775,'Datos de Fieldeo'!$A:$G,MATCH(R$1,'Datos de Fieldeo'!$A$1:$G$1,0),0),0)</f>
        <v>1</v>
      </c>
      <c r="S775" s="13">
        <f>IFERROR(VLOOKUP($A775,'Datos de Fieldeo'!$A:$G,MATCH(S$1,'Datos de Fieldeo'!$A$1:$G$1,0),0),0)</f>
        <v>0</v>
      </c>
    </row>
    <row r="776" spans="1:19" x14ac:dyDescent="0.25">
      <c r="A776" s="13" t="str">
        <f t="shared" si="12"/>
        <v>parnebo012010</v>
      </c>
      <c r="B776" s="16" t="s">
        <v>961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>
        <f>IFERROR(VLOOKUP($A776,'Datos de Fieldeo'!$A:$G,MATCH(P$1,'Datos de Fieldeo'!$A$1:$G$1,0),0),0)</f>
        <v>1</v>
      </c>
      <c r="Q776" s="13">
        <f>IFERROR(VLOOKUP($A776,'Datos de Fieldeo'!$A:$G,MATCH(Q$1,'Datos de Fieldeo'!$A$1:$G$1,0),0),0)</f>
        <v>7</v>
      </c>
      <c r="R776" s="13">
        <f>IFERROR(VLOOKUP($A776,'Datos de Fieldeo'!$A:$G,MATCH(R$1,'Datos de Fieldeo'!$A$1:$G$1,0),0),0)</f>
        <v>0</v>
      </c>
      <c r="S776" s="13">
        <f>IFERROR(VLOOKUP($A776,'Datos de Fieldeo'!$A:$G,MATCH(S$1,'Datos de Fieldeo'!$A$1:$G$1,0),0),0)</f>
        <v>0</v>
      </c>
    </row>
    <row r="777" spans="1:19" x14ac:dyDescent="0.25">
      <c r="A777" s="13" t="str">
        <f t="shared" si="12"/>
        <v>parrage012010</v>
      </c>
      <c r="B777" s="16" t="s">
        <v>1129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>
        <f>IFERROR(VLOOKUP($A777,'Datos de Fieldeo'!$A:$G,MATCH(P$1,'Datos de Fieldeo'!$A$1:$G$1,0),0),0)</f>
        <v>220</v>
      </c>
      <c r="Q777" s="13">
        <f>IFERROR(VLOOKUP($A777,'Datos de Fieldeo'!$A:$G,MATCH(Q$1,'Datos de Fieldeo'!$A$1:$G$1,0),0),0)</f>
        <v>9</v>
      </c>
      <c r="R777" s="13">
        <f>IFERROR(VLOOKUP($A777,'Datos de Fieldeo'!$A:$G,MATCH(R$1,'Datos de Fieldeo'!$A$1:$G$1,0),0),0)</f>
        <v>4</v>
      </c>
      <c r="S777" s="13">
        <f>IFERROR(VLOOKUP($A777,'Datos de Fieldeo'!$A:$G,MATCH(S$1,'Datos de Fieldeo'!$A$1:$G$1,0),0),0)</f>
        <v>3</v>
      </c>
    </row>
    <row r="778" spans="1:19" x14ac:dyDescent="0.25">
      <c r="A778" s="13" t="str">
        <f t="shared" si="12"/>
        <v>parrama012010</v>
      </c>
      <c r="B778" s="16" t="s">
        <v>811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>
        <f>IFERROR(VLOOKUP($A778,'Datos de Fieldeo'!$A:$G,MATCH(P$1,'Datos de Fieldeo'!$A$1:$G$1,0),0),0)</f>
        <v>6</v>
      </c>
      <c r="Q778" s="13">
        <f>IFERROR(VLOOKUP($A778,'Datos de Fieldeo'!$A:$G,MATCH(Q$1,'Datos de Fieldeo'!$A$1:$G$1,0),0),0)</f>
        <v>17</v>
      </c>
      <c r="R778" s="13">
        <f>IFERROR(VLOOKUP($A778,'Datos de Fieldeo'!$A:$G,MATCH(R$1,'Datos de Fieldeo'!$A$1:$G$1,0),0),0)</f>
        <v>5</v>
      </c>
      <c r="S778" s="13">
        <f>IFERROR(VLOOKUP($A778,'Datos de Fieldeo'!$A:$G,MATCH(S$1,'Datos de Fieldeo'!$A$1:$G$1,0),0),0)</f>
        <v>0</v>
      </c>
    </row>
    <row r="779" spans="1:19" x14ac:dyDescent="0.25">
      <c r="A779" s="13" t="str">
        <f t="shared" si="12"/>
        <v>parrijo012010</v>
      </c>
      <c r="B779" s="16" t="s">
        <v>147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>
        <f>IFERROR(VLOOKUP($A779,'Datos de Fieldeo'!$A:$G,MATCH(P$1,'Datos de Fieldeo'!$A$1:$G$1,0),0),0)</f>
        <v>2</v>
      </c>
      <c r="Q779" s="13">
        <f>IFERROR(VLOOKUP($A779,'Datos de Fieldeo'!$A:$G,MATCH(Q$1,'Datos de Fieldeo'!$A$1:$G$1,0),0),0)</f>
        <v>1</v>
      </c>
      <c r="R779" s="13">
        <f>IFERROR(VLOOKUP($A779,'Datos de Fieldeo'!$A:$G,MATCH(R$1,'Datos de Fieldeo'!$A$1:$G$1,0),0),0)</f>
        <v>0</v>
      </c>
      <c r="S779" s="13">
        <f>IFERROR(VLOOKUP($A779,'Datos de Fieldeo'!$A:$G,MATCH(S$1,'Datos de Fieldeo'!$A$1:$G$1,0),0),0)</f>
        <v>0</v>
      </c>
    </row>
    <row r="780" spans="1:19" x14ac:dyDescent="0.25">
      <c r="A780" s="13" t="str">
        <f t="shared" si="12"/>
        <v>patteco012010</v>
      </c>
      <c r="B780" s="16" t="s">
        <v>148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>
        <f>IFERROR(VLOOKUP($A780,'Datos de Fieldeo'!$A:$G,MATCH(P$1,'Datos de Fieldeo'!$A$1:$G$1,0),0),0)</f>
        <v>138</v>
      </c>
      <c r="Q780" s="13">
        <f>IFERROR(VLOOKUP($A780,'Datos de Fieldeo'!$A:$G,MATCH(Q$1,'Datos de Fieldeo'!$A$1:$G$1,0),0),0)</f>
        <v>4</v>
      </c>
      <c r="R780" s="13">
        <f>IFERROR(VLOOKUP($A780,'Datos de Fieldeo'!$A:$G,MATCH(R$1,'Datos de Fieldeo'!$A$1:$G$1,0),0),0)</f>
        <v>5</v>
      </c>
      <c r="S780" s="13">
        <f>IFERROR(VLOOKUP($A780,'Datos de Fieldeo'!$A:$G,MATCH(S$1,'Datos de Fieldeo'!$A$1:$G$1,0),0),0)</f>
        <v>1</v>
      </c>
    </row>
    <row r="781" spans="1:19" x14ac:dyDescent="0.25">
      <c r="A781" s="13" t="str">
        <f t="shared" si="12"/>
        <v>pattotr012010</v>
      </c>
      <c r="B781" s="16" t="s">
        <v>813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>
        <f>IFERROR(VLOOKUP($A781,'Datos de Fieldeo'!$A:$G,MATCH(P$1,'Datos de Fieldeo'!$A$1:$G$1,0),0),0)</f>
        <v>0</v>
      </c>
      <c r="Q781" s="13">
        <f>IFERROR(VLOOKUP($A781,'Datos de Fieldeo'!$A:$G,MATCH(Q$1,'Datos de Fieldeo'!$A$1:$G$1,0),0),0)</f>
        <v>0</v>
      </c>
      <c r="R781" s="13">
        <f>IFERROR(VLOOKUP($A781,'Datos de Fieldeo'!$A:$G,MATCH(R$1,'Datos de Fieldeo'!$A$1:$G$1,0),0),0)</f>
        <v>0</v>
      </c>
      <c r="S781" s="13">
        <f>IFERROR(VLOOKUP($A781,'Datos de Fieldeo'!$A:$G,MATCH(S$1,'Datos de Fieldeo'!$A$1:$G$1,0),0),0)</f>
        <v>0</v>
      </c>
    </row>
    <row r="782" spans="1:19" x14ac:dyDescent="0.25">
      <c r="A782" s="13" t="str">
        <f t="shared" si="12"/>
        <v>pauleda012010</v>
      </c>
      <c r="B782" s="16" t="s">
        <v>685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>
        <f>IFERROR(VLOOKUP($A782,'Datos de Fieldeo'!$A:$G,MATCH(P$1,'Datos de Fieldeo'!$A$1:$G$1,0),0),0)</f>
        <v>6</v>
      </c>
      <c r="Q782" s="13">
        <f>IFERROR(VLOOKUP($A782,'Datos de Fieldeo'!$A:$G,MATCH(Q$1,'Datos de Fieldeo'!$A$1:$G$1,0),0),0)</f>
        <v>8</v>
      </c>
      <c r="R782" s="13">
        <f>IFERROR(VLOOKUP($A782,'Datos de Fieldeo'!$A:$G,MATCH(R$1,'Datos de Fieldeo'!$A$1:$G$1,0),0),0)</f>
        <v>0</v>
      </c>
      <c r="S782" s="13">
        <f>IFERROR(VLOOKUP($A782,'Datos de Fieldeo'!$A:$G,MATCH(S$1,'Datos de Fieldeo'!$A$1:$G$1,0),0),0)</f>
        <v>0</v>
      </c>
    </row>
    <row r="783" spans="1:19" x14ac:dyDescent="0.25">
      <c r="A783" s="13" t="str">
        <f t="shared" si="12"/>
        <v>paulife012010</v>
      </c>
      <c r="B783" s="16" t="s">
        <v>814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>
        <f>IFERROR(VLOOKUP($A783,'Datos de Fieldeo'!$A:$G,MATCH(P$1,'Datos de Fieldeo'!$A$1:$G$1,0),0),0)</f>
        <v>6</v>
      </c>
      <c r="Q783" s="13">
        <f>IFERROR(VLOOKUP($A783,'Datos de Fieldeo'!$A:$G,MATCH(Q$1,'Datos de Fieldeo'!$A$1:$G$1,0),0),0)</f>
        <v>10</v>
      </c>
      <c r="R783" s="13">
        <f>IFERROR(VLOOKUP($A783,'Datos de Fieldeo'!$A:$G,MATCH(R$1,'Datos de Fieldeo'!$A$1:$G$1,0),0),0)</f>
        <v>2</v>
      </c>
      <c r="S783" s="13">
        <f>IFERROR(VLOOKUP($A783,'Datos de Fieldeo'!$A:$G,MATCH(S$1,'Datos de Fieldeo'!$A$1:$G$1,0),0),0)</f>
        <v>1</v>
      </c>
    </row>
    <row r="784" spans="1:19" x14ac:dyDescent="0.25">
      <c r="A784" s="13" t="str">
        <f t="shared" si="12"/>
        <v>pauliro012010</v>
      </c>
      <c r="B784" s="16" t="s">
        <v>561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>
        <f>IFERROR(VLOOKUP($A784,'Datos de Fieldeo'!$A:$G,MATCH(P$1,'Datos de Fieldeo'!$A$1:$G$1,0),0),0)</f>
        <v>644</v>
      </c>
      <c r="Q784" s="13">
        <f>IFERROR(VLOOKUP($A784,'Datos de Fieldeo'!$A:$G,MATCH(Q$1,'Datos de Fieldeo'!$A$1:$G$1,0),0),0)</f>
        <v>47</v>
      </c>
      <c r="R784" s="13">
        <f>IFERROR(VLOOKUP($A784,'Datos de Fieldeo'!$A:$G,MATCH(R$1,'Datos de Fieldeo'!$A$1:$G$1,0),0),0)</f>
        <v>6</v>
      </c>
      <c r="S784" s="13">
        <f>IFERROR(VLOOKUP($A784,'Datos de Fieldeo'!$A:$G,MATCH(S$1,'Datos de Fieldeo'!$A$1:$G$1,0),0),0)</f>
        <v>4</v>
      </c>
    </row>
    <row r="785" spans="1:19" x14ac:dyDescent="0.25">
      <c r="A785" s="13" t="str">
        <f t="shared" si="12"/>
        <v>paulxa012010</v>
      </c>
      <c r="B785" s="16" t="s">
        <v>1130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>
        <f>IFERROR(VLOOKUP($A785,'Datos de Fieldeo'!$A:$G,MATCH(P$1,'Datos de Fieldeo'!$A$1:$G$1,0),0),0)</f>
        <v>49</v>
      </c>
      <c r="Q785" s="13">
        <f>IFERROR(VLOOKUP($A785,'Datos de Fieldeo'!$A:$G,MATCH(Q$1,'Datos de Fieldeo'!$A$1:$G$1,0),0),0)</f>
        <v>3</v>
      </c>
      <c r="R785" s="13">
        <f>IFERROR(VLOOKUP($A785,'Datos de Fieldeo'!$A:$G,MATCH(R$1,'Datos de Fieldeo'!$A$1:$G$1,0),0),0)</f>
        <v>2</v>
      </c>
      <c r="S785" s="13">
        <f>IFERROR(VLOOKUP($A785,'Datos de Fieldeo'!$A:$G,MATCH(S$1,'Datos de Fieldeo'!$A$1:$G$1,0),0),0)</f>
        <v>1</v>
      </c>
    </row>
    <row r="786" spans="1:19" x14ac:dyDescent="0.25">
      <c r="A786" s="13" t="str">
        <f t="shared" si="12"/>
        <v>pavanca012010</v>
      </c>
      <c r="B786" s="16" t="s">
        <v>149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>
        <f>IFERROR(VLOOKUP($A786,'Datos de Fieldeo'!$A:$G,MATCH(P$1,'Datos de Fieldeo'!$A$1:$G$1,0),0),0)</f>
        <v>19</v>
      </c>
      <c r="Q786" s="13">
        <f>IFERROR(VLOOKUP($A786,'Datos de Fieldeo'!$A:$G,MATCH(Q$1,'Datos de Fieldeo'!$A$1:$G$1,0),0),0)</f>
        <v>26</v>
      </c>
      <c r="R786" s="13">
        <f>IFERROR(VLOOKUP($A786,'Datos de Fieldeo'!$A:$G,MATCH(R$1,'Datos de Fieldeo'!$A$1:$G$1,0),0),0)</f>
        <v>0</v>
      </c>
      <c r="S786" s="13">
        <f>IFERROR(VLOOKUP($A786,'Datos de Fieldeo'!$A:$G,MATCH(S$1,'Datos de Fieldeo'!$A$1:$G$1,0),0),0)</f>
        <v>3</v>
      </c>
    </row>
    <row r="787" spans="1:19" x14ac:dyDescent="0.25">
      <c r="A787" s="13" t="str">
        <f t="shared" si="12"/>
        <v>paytoja012010</v>
      </c>
      <c r="B787" s="16" t="s">
        <v>150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>
        <f>IFERROR(VLOOKUP($A787,'Datos de Fieldeo'!$A:$G,MATCH(P$1,'Datos de Fieldeo'!$A$1:$G$1,0),0),0)</f>
        <v>12</v>
      </c>
      <c r="Q787" s="13">
        <f>IFERROR(VLOOKUP($A787,'Datos de Fieldeo'!$A:$G,MATCH(Q$1,'Datos de Fieldeo'!$A$1:$G$1,0),0),0)</f>
        <v>0</v>
      </c>
      <c r="R787" s="13">
        <f>IFERROR(VLOOKUP($A787,'Datos de Fieldeo'!$A:$G,MATCH(R$1,'Datos de Fieldeo'!$A$1:$G$1,0),0),0)</f>
        <v>0</v>
      </c>
      <c r="S787" s="13">
        <f>IFERROR(VLOOKUP($A787,'Datos de Fieldeo'!$A:$G,MATCH(S$1,'Datos de Fieldeo'!$A$1:$G$1,0),0),0)</f>
        <v>0</v>
      </c>
    </row>
    <row r="788" spans="1:19" x14ac:dyDescent="0.25">
      <c r="A788" s="13" t="str">
        <f t="shared" si="12"/>
        <v>pearcst012010</v>
      </c>
      <c r="B788" s="16" t="s">
        <v>815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>
        <f>IFERROR(VLOOKUP($A788,'Datos de Fieldeo'!$A:$G,MATCH(P$1,'Datos de Fieldeo'!$A$1:$G$1,0),0),0)</f>
        <v>78</v>
      </c>
      <c r="Q788" s="13">
        <f>IFERROR(VLOOKUP($A788,'Datos de Fieldeo'!$A:$G,MATCH(Q$1,'Datos de Fieldeo'!$A$1:$G$1,0),0),0)</f>
        <v>7</v>
      </c>
      <c r="R788" s="13">
        <f>IFERROR(VLOOKUP($A788,'Datos de Fieldeo'!$A:$G,MATCH(R$1,'Datos de Fieldeo'!$A$1:$G$1,0),0),0)</f>
        <v>1</v>
      </c>
      <c r="S788" s="13">
        <f>IFERROR(VLOOKUP($A788,'Datos de Fieldeo'!$A:$G,MATCH(S$1,'Datos de Fieldeo'!$A$1:$G$1,0),0),0)</f>
        <v>8</v>
      </c>
    </row>
    <row r="789" spans="1:19" x14ac:dyDescent="0.25">
      <c r="A789" s="13" t="str">
        <f t="shared" si="12"/>
        <v>peavyja012010</v>
      </c>
      <c r="B789" s="16" t="s">
        <v>302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>
        <f>IFERROR(VLOOKUP($A789,'Datos de Fieldeo'!$A:$G,MATCH(P$1,'Datos de Fieldeo'!$A$1:$G$1,0),0),0)</f>
        <v>8</v>
      </c>
      <c r="Q789" s="13">
        <f>IFERROR(VLOOKUP($A789,'Datos de Fieldeo'!$A:$G,MATCH(Q$1,'Datos de Fieldeo'!$A$1:$G$1,0),0),0)</f>
        <v>16</v>
      </c>
      <c r="R789" s="13">
        <f>IFERROR(VLOOKUP($A789,'Datos de Fieldeo'!$A:$G,MATCH(R$1,'Datos de Fieldeo'!$A$1:$G$1,0),0),0)</f>
        <v>0</v>
      </c>
      <c r="S789" s="13">
        <f>IFERROR(VLOOKUP($A789,'Datos de Fieldeo'!$A:$G,MATCH(S$1,'Datos de Fieldeo'!$A$1:$G$1,0),0),0)</f>
        <v>0</v>
      </c>
    </row>
    <row r="790" spans="1:19" x14ac:dyDescent="0.25">
      <c r="A790" s="13" t="str">
        <f t="shared" si="12"/>
        <v>pedrodu012010</v>
      </c>
      <c r="B790" s="16" t="s">
        <v>686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>
        <f>IFERROR(VLOOKUP($A790,'Datos de Fieldeo'!$A:$G,MATCH(P$1,'Datos de Fieldeo'!$A$1:$G$1,0),0),0)</f>
        <v>137</v>
      </c>
      <c r="Q790" s="13">
        <f>IFERROR(VLOOKUP($A790,'Datos de Fieldeo'!$A:$G,MATCH(Q$1,'Datos de Fieldeo'!$A$1:$G$1,0),0),0)</f>
        <v>212</v>
      </c>
      <c r="R790" s="13">
        <f>IFERROR(VLOOKUP($A790,'Datos de Fieldeo'!$A:$G,MATCH(R$1,'Datos de Fieldeo'!$A$1:$G$1,0),0),0)</f>
        <v>3</v>
      </c>
      <c r="S790" s="13">
        <f>IFERROR(VLOOKUP($A790,'Datos de Fieldeo'!$A:$G,MATCH(S$1,'Datos de Fieldeo'!$A$1:$G$1,0),0),0)</f>
        <v>50</v>
      </c>
    </row>
    <row r="791" spans="1:19" x14ac:dyDescent="0.25">
      <c r="A791" s="13" t="str">
        <f t="shared" si="12"/>
        <v>pelfrmi012010</v>
      </c>
      <c r="B791" s="16" t="s">
        <v>687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>
        <f>IFERROR(VLOOKUP($A791,'Datos de Fieldeo'!$A:$G,MATCH(P$1,'Datos de Fieldeo'!$A$1:$G$1,0),0),0)</f>
        <v>11</v>
      </c>
      <c r="Q791" s="13">
        <f>IFERROR(VLOOKUP($A791,'Datos de Fieldeo'!$A:$G,MATCH(Q$1,'Datos de Fieldeo'!$A$1:$G$1,0),0),0)</f>
        <v>35</v>
      </c>
      <c r="R791" s="13">
        <f>IFERROR(VLOOKUP($A791,'Datos de Fieldeo'!$A:$G,MATCH(R$1,'Datos de Fieldeo'!$A$1:$G$1,0),0),0)</f>
        <v>2</v>
      </c>
      <c r="S791" s="13">
        <f>IFERROR(VLOOKUP($A791,'Datos de Fieldeo'!$A:$G,MATCH(S$1,'Datos de Fieldeo'!$A$1:$G$1,0),0),0)</f>
        <v>4</v>
      </c>
    </row>
    <row r="792" spans="1:19" x14ac:dyDescent="0.25">
      <c r="A792" s="13" t="str">
        <f t="shared" si="12"/>
        <v>penabr012010</v>
      </c>
      <c r="B792" s="16" t="s">
        <v>562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>
        <f>IFERROR(VLOOKUP($A792,'Datos de Fieldeo'!$A:$G,MATCH(P$1,'Datos de Fieldeo'!$A$1:$G$1,0),0),0)</f>
        <v>269</v>
      </c>
      <c r="Q792" s="13">
        <f>IFERROR(VLOOKUP($A792,'Datos de Fieldeo'!$A:$G,MATCH(Q$1,'Datos de Fieldeo'!$A$1:$G$1,0),0),0)</f>
        <v>24</v>
      </c>
      <c r="R792" s="13">
        <f>IFERROR(VLOOKUP($A792,'Datos de Fieldeo'!$A:$G,MATCH(R$1,'Datos de Fieldeo'!$A$1:$G$1,0),0),0)</f>
        <v>3</v>
      </c>
      <c r="S792" s="13">
        <f>IFERROR(VLOOKUP($A792,'Datos de Fieldeo'!$A:$G,MATCH(S$1,'Datos de Fieldeo'!$A$1:$G$1,0),0),0)</f>
        <v>3</v>
      </c>
    </row>
    <row r="793" spans="1:19" x14ac:dyDescent="0.25">
      <c r="A793" s="13" t="str">
        <f t="shared" si="12"/>
        <v>penaca012010</v>
      </c>
      <c r="B793" s="16" t="s">
        <v>241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>
        <f>IFERROR(VLOOKUP($A793,'Datos de Fieldeo'!$A:$G,MATCH(P$1,'Datos de Fieldeo'!$A$1:$G$1,0),0),0)</f>
        <v>1074</v>
      </c>
      <c r="Q793" s="13">
        <f>IFERROR(VLOOKUP($A793,'Datos de Fieldeo'!$A:$G,MATCH(Q$1,'Datos de Fieldeo'!$A$1:$G$1,0),0),0)</f>
        <v>83</v>
      </c>
      <c r="R793" s="13">
        <f>IFERROR(VLOOKUP($A793,'Datos de Fieldeo'!$A:$G,MATCH(R$1,'Datos de Fieldeo'!$A$1:$G$1,0),0),0)</f>
        <v>6</v>
      </c>
      <c r="S793" s="13">
        <f>IFERROR(VLOOKUP($A793,'Datos de Fieldeo'!$A:$G,MATCH(S$1,'Datos de Fieldeo'!$A$1:$G$1,0),0),0)</f>
        <v>95</v>
      </c>
    </row>
    <row r="794" spans="1:19" x14ac:dyDescent="0.25">
      <c r="A794" s="13" t="str">
        <f t="shared" si="12"/>
        <v>penara022010</v>
      </c>
      <c r="B794" s="16" t="s">
        <v>1131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>
        <f>IFERROR(VLOOKUP($A794,'Datos de Fieldeo'!$A:$G,MATCH(P$1,'Datos de Fieldeo'!$A$1:$G$1,0),0),0)</f>
        <v>52</v>
      </c>
      <c r="Q794" s="13">
        <f>IFERROR(VLOOKUP($A794,'Datos de Fieldeo'!$A:$G,MATCH(Q$1,'Datos de Fieldeo'!$A$1:$G$1,0),0),0)</f>
        <v>108</v>
      </c>
      <c r="R794" s="13">
        <f>IFERROR(VLOOKUP($A794,'Datos de Fieldeo'!$A:$G,MATCH(R$1,'Datos de Fieldeo'!$A$1:$G$1,0),0),0)</f>
        <v>5</v>
      </c>
      <c r="S794" s="13">
        <f>IFERROR(VLOOKUP($A794,'Datos de Fieldeo'!$A:$G,MATCH(S$1,'Datos de Fieldeo'!$A$1:$G$1,0),0),0)</f>
        <v>18</v>
      </c>
    </row>
    <row r="795" spans="1:19" x14ac:dyDescent="0.25">
      <c r="A795" s="13" t="str">
        <f t="shared" si="12"/>
        <v>penato032010</v>
      </c>
      <c r="B795" s="16" t="s">
        <v>688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>
        <f>IFERROR(VLOOKUP($A795,'Datos de Fieldeo'!$A:$G,MATCH(P$1,'Datos de Fieldeo'!$A$1:$G$1,0),0),0)</f>
        <v>5</v>
      </c>
      <c r="Q795" s="13">
        <f>IFERROR(VLOOKUP($A795,'Datos de Fieldeo'!$A:$G,MATCH(Q$1,'Datos de Fieldeo'!$A$1:$G$1,0),0),0)</f>
        <v>14</v>
      </c>
      <c r="R795" s="13">
        <f>IFERROR(VLOOKUP($A795,'Datos de Fieldeo'!$A:$G,MATCH(R$1,'Datos de Fieldeo'!$A$1:$G$1,0),0),0)</f>
        <v>3</v>
      </c>
      <c r="S795" s="13">
        <f>IFERROR(VLOOKUP($A795,'Datos de Fieldeo'!$A:$G,MATCH(S$1,'Datos de Fieldeo'!$A$1:$G$1,0),0),0)</f>
        <v>1</v>
      </c>
    </row>
    <row r="796" spans="1:19" x14ac:dyDescent="0.25">
      <c r="A796" s="13" t="str">
        <f t="shared" si="12"/>
        <v>pencehu012010</v>
      </c>
      <c r="B796" s="16" t="s">
        <v>816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>
        <f>IFERROR(VLOOKUP($A796,'Datos de Fieldeo'!$A:$G,MATCH(P$1,'Datos de Fieldeo'!$A$1:$G$1,0),0),0)</f>
        <v>340</v>
      </c>
      <c r="Q796" s="13">
        <f>IFERROR(VLOOKUP($A796,'Datos de Fieldeo'!$A:$G,MATCH(Q$1,'Datos de Fieldeo'!$A$1:$G$1,0),0),0)</f>
        <v>9</v>
      </c>
      <c r="R796" s="13">
        <f>IFERROR(VLOOKUP($A796,'Datos de Fieldeo'!$A:$G,MATCH(R$1,'Datos de Fieldeo'!$A$1:$G$1,0),0),0)</f>
        <v>6</v>
      </c>
      <c r="S796" s="13">
        <f>IFERROR(VLOOKUP($A796,'Datos de Fieldeo'!$A:$G,MATCH(S$1,'Datos de Fieldeo'!$A$1:$G$1,0),0),0)</f>
        <v>2</v>
      </c>
    </row>
    <row r="797" spans="1:19" x14ac:dyDescent="0.25">
      <c r="A797" s="13" t="str">
        <f t="shared" si="12"/>
        <v>pennha012010</v>
      </c>
      <c r="B797" s="16" t="s">
        <v>563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>
        <f>IFERROR(VLOOKUP($A797,'Datos de Fieldeo'!$A:$G,MATCH(P$1,'Datos de Fieldeo'!$A$1:$G$1,0),0),0)</f>
        <v>0</v>
      </c>
      <c r="Q797" s="13">
        <f>IFERROR(VLOOKUP($A797,'Datos de Fieldeo'!$A:$G,MATCH(Q$1,'Datos de Fieldeo'!$A$1:$G$1,0),0),0)</f>
        <v>0</v>
      </c>
      <c r="R797" s="13">
        <f>IFERROR(VLOOKUP($A797,'Datos de Fieldeo'!$A:$G,MATCH(R$1,'Datos de Fieldeo'!$A$1:$G$1,0),0),0)</f>
        <v>0</v>
      </c>
      <c r="S797" s="13">
        <f>IFERROR(VLOOKUP($A797,'Datos de Fieldeo'!$A:$G,MATCH(S$1,'Datos de Fieldeo'!$A$1:$G$1,0),0),0)</f>
        <v>0</v>
      </c>
    </row>
    <row r="798" spans="1:19" x14ac:dyDescent="0.25">
      <c r="A798" s="13" t="str">
        <f t="shared" si="12"/>
        <v>pennicl012010</v>
      </c>
      <c r="B798" s="16" t="s">
        <v>962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>
        <f>IFERROR(VLOOKUP($A798,'Datos de Fieldeo'!$A:$G,MATCH(P$1,'Datos de Fieldeo'!$A$1:$G$1,0),0),0)</f>
        <v>218</v>
      </c>
      <c r="Q798" s="13">
        <f>IFERROR(VLOOKUP($A798,'Datos de Fieldeo'!$A:$G,MATCH(Q$1,'Datos de Fieldeo'!$A$1:$G$1,0),0),0)</f>
        <v>496</v>
      </c>
      <c r="R798" s="13">
        <f>IFERROR(VLOOKUP($A798,'Datos de Fieldeo'!$A:$G,MATCH(R$1,'Datos de Fieldeo'!$A$1:$G$1,0),0),0)</f>
        <v>25</v>
      </c>
      <c r="S798" s="13">
        <f>IFERROR(VLOOKUP($A798,'Datos de Fieldeo'!$A:$G,MATCH(S$1,'Datos de Fieldeo'!$A$1:$G$1,0),0),0)</f>
        <v>100</v>
      </c>
    </row>
    <row r="799" spans="1:19" x14ac:dyDescent="0.25">
      <c r="A799" s="13" t="str">
        <f t="shared" si="12"/>
        <v>pennybr012010</v>
      </c>
      <c r="B799" s="16" t="s">
        <v>151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>
        <f>IFERROR(VLOOKUP($A799,'Datos de Fieldeo'!$A:$G,MATCH(P$1,'Datos de Fieldeo'!$A$1:$G$1,0),0),0)</f>
        <v>2</v>
      </c>
      <c r="Q799" s="13">
        <f>IFERROR(VLOOKUP($A799,'Datos de Fieldeo'!$A:$G,MATCH(Q$1,'Datos de Fieldeo'!$A$1:$G$1,0),0),0)</f>
        <v>9</v>
      </c>
      <c r="R799" s="13">
        <f>IFERROR(VLOOKUP($A799,'Datos de Fieldeo'!$A:$G,MATCH(R$1,'Datos de Fieldeo'!$A$1:$G$1,0),0),0)</f>
        <v>0</v>
      </c>
      <c r="S799" s="13">
        <f>IFERROR(VLOOKUP($A799,'Datos de Fieldeo'!$A:$G,MATCH(S$1,'Datos de Fieldeo'!$A$1:$G$1,0),0),0)</f>
        <v>0</v>
      </c>
    </row>
    <row r="800" spans="1:19" x14ac:dyDescent="0.25">
      <c r="A800" s="13" t="str">
        <f t="shared" si="12"/>
        <v>peraljo012010</v>
      </c>
      <c r="B800" s="16" t="s">
        <v>564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>
        <f>IFERROR(VLOOKUP($A800,'Datos de Fieldeo'!$A:$G,MATCH(P$1,'Datos de Fieldeo'!$A$1:$G$1,0),0),0)</f>
        <v>1</v>
      </c>
      <c r="Q800" s="13">
        <f>IFERROR(VLOOKUP($A800,'Datos de Fieldeo'!$A:$G,MATCH(Q$1,'Datos de Fieldeo'!$A$1:$G$1,0),0),0)</f>
        <v>4</v>
      </c>
      <c r="R800" s="13">
        <f>IFERROR(VLOOKUP($A800,'Datos de Fieldeo'!$A:$G,MATCH(R$1,'Datos de Fieldeo'!$A$1:$G$1,0),0),0)</f>
        <v>0</v>
      </c>
      <c r="S800" s="13">
        <f>IFERROR(VLOOKUP($A800,'Datos de Fieldeo'!$A:$G,MATCH(S$1,'Datos de Fieldeo'!$A$1:$G$1,0),0),0)</f>
        <v>0</v>
      </c>
    </row>
    <row r="801" spans="1:19" x14ac:dyDescent="0.25">
      <c r="A801" s="13" t="str">
        <f t="shared" si="12"/>
        <v>perdolu012010</v>
      </c>
      <c r="B801" s="16" t="s">
        <v>1132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>
        <f>IFERROR(VLOOKUP($A801,'Datos de Fieldeo'!$A:$G,MATCH(P$1,'Datos de Fieldeo'!$A$1:$G$1,0),0),0)</f>
        <v>0</v>
      </c>
      <c r="Q801" s="13">
        <f>IFERROR(VLOOKUP($A801,'Datos de Fieldeo'!$A:$G,MATCH(Q$1,'Datos de Fieldeo'!$A$1:$G$1,0),0),0)</f>
        <v>0</v>
      </c>
      <c r="R801" s="13">
        <f>IFERROR(VLOOKUP($A801,'Datos de Fieldeo'!$A:$G,MATCH(R$1,'Datos de Fieldeo'!$A$1:$G$1,0),0),0)</f>
        <v>0</v>
      </c>
      <c r="S801" s="13">
        <f>IFERROR(VLOOKUP($A801,'Datos de Fieldeo'!$A:$G,MATCH(S$1,'Datos de Fieldeo'!$A$1:$G$1,0),0),0)</f>
        <v>0</v>
      </c>
    </row>
    <row r="802" spans="1:19" x14ac:dyDescent="0.25">
      <c r="A802" s="13" t="str">
        <f t="shared" si="12"/>
        <v>perezch012010</v>
      </c>
      <c r="B802" s="16" t="s">
        <v>963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>
        <f>IFERROR(VLOOKUP($A802,'Datos de Fieldeo'!$A:$G,MATCH(P$1,'Datos de Fieldeo'!$A$1:$G$1,0),0),0)</f>
        <v>3</v>
      </c>
      <c r="Q802" s="13">
        <f>IFERROR(VLOOKUP($A802,'Datos de Fieldeo'!$A:$G,MATCH(Q$1,'Datos de Fieldeo'!$A$1:$G$1,0),0),0)</f>
        <v>1</v>
      </c>
      <c r="R802" s="13">
        <f>IFERROR(VLOOKUP($A802,'Datos de Fieldeo'!$A:$G,MATCH(R$1,'Datos de Fieldeo'!$A$1:$G$1,0),0),0)</f>
        <v>1</v>
      </c>
      <c r="S802" s="13">
        <f>IFERROR(VLOOKUP($A802,'Datos de Fieldeo'!$A:$G,MATCH(S$1,'Datos de Fieldeo'!$A$1:$G$1,0),0),0)</f>
        <v>0</v>
      </c>
    </row>
    <row r="803" spans="1:19" x14ac:dyDescent="0.25">
      <c r="A803" s="13" t="str">
        <f t="shared" si="12"/>
        <v>perezol012010</v>
      </c>
      <c r="B803" s="16" t="s">
        <v>304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>
        <f>IFERROR(VLOOKUP($A803,'Datos de Fieldeo'!$A:$G,MATCH(P$1,'Datos de Fieldeo'!$A$1:$G$1,0),0),0)</f>
        <v>1</v>
      </c>
      <c r="Q803" s="13">
        <f>IFERROR(VLOOKUP($A803,'Datos de Fieldeo'!$A:$G,MATCH(Q$1,'Datos de Fieldeo'!$A$1:$G$1,0),0),0)</f>
        <v>4</v>
      </c>
      <c r="R803" s="13">
        <f>IFERROR(VLOOKUP($A803,'Datos de Fieldeo'!$A:$G,MATCH(R$1,'Datos de Fieldeo'!$A$1:$G$1,0),0),0)</f>
        <v>0</v>
      </c>
      <c r="S803" s="13">
        <f>IFERROR(VLOOKUP($A803,'Datos de Fieldeo'!$A:$G,MATCH(S$1,'Datos de Fieldeo'!$A$1:$G$1,0),0),0)</f>
        <v>1</v>
      </c>
    </row>
    <row r="804" spans="1:19" x14ac:dyDescent="0.25">
      <c r="A804" s="13" t="str">
        <f t="shared" si="12"/>
        <v>perezra012010</v>
      </c>
      <c r="B804" s="16" t="s">
        <v>690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>
        <f>IFERROR(VLOOKUP($A804,'Datos de Fieldeo'!$A:$G,MATCH(P$1,'Datos de Fieldeo'!$A$1:$G$1,0),0),0)</f>
        <v>3</v>
      </c>
      <c r="Q804" s="13">
        <f>IFERROR(VLOOKUP($A804,'Datos de Fieldeo'!$A:$G,MATCH(Q$1,'Datos de Fieldeo'!$A$1:$G$1,0),0),0)</f>
        <v>10</v>
      </c>
      <c r="R804" s="13">
        <f>IFERROR(VLOOKUP($A804,'Datos de Fieldeo'!$A:$G,MATCH(R$1,'Datos de Fieldeo'!$A$1:$G$1,0),0),0)</f>
        <v>1</v>
      </c>
      <c r="S804" s="13">
        <f>IFERROR(VLOOKUP($A804,'Datos de Fieldeo'!$A:$G,MATCH(S$1,'Datos de Fieldeo'!$A$1:$G$1,0),0),0)</f>
        <v>0</v>
      </c>
    </row>
    <row r="805" spans="1:19" x14ac:dyDescent="0.25">
      <c r="A805" s="13" t="str">
        <f t="shared" si="12"/>
        <v>perkigl012010</v>
      </c>
      <c r="B805" s="16" t="s">
        <v>691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>
        <f>IFERROR(VLOOKUP($A805,'Datos de Fieldeo'!$A:$G,MATCH(P$1,'Datos de Fieldeo'!$A$1:$G$1,0),0),0)</f>
        <v>1</v>
      </c>
      <c r="Q805" s="13">
        <f>IFERROR(VLOOKUP($A805,'Datos de Fieldeo'!$A:$G,MATCH(Q$1,'Datos de Fieldeo'!$A$1:$G$1,0),0),0)</f>
        <v>9</v>
      </c>
      <c r="R805" s="13">
        <f>IFERROR(VLOOKUP($A805,'Datos de Fieldeo'!$A:$G,MATCH(R$1,'Datos de Fieldeo'!$A$1:$G$1,0),0),0)</f>
        <v>0</v>
      </c>
      <c r="S805" s="13">
        <f>IFERROR(VLOOKUP($A805,'Datos de Fieldeo'!$A:$G,MATCH(S$1,'Datos de Fieldeo'!$A$1:$G$1,0),0),0)</f>
        <v>0</v>
      </c>
    </row>
    <row r="806" spans="1:19" x14ac:dyDescent="0.25">
      <c r="A806" s="13" t="str">
        <f t="shared" si="12"/>
        <v>perryry012010</v>
      </c>
      <c r="B806" s="16" t="s">
        <v>1133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>
        <f>IFERROR(VLOOKUP($A806,'Datos de Fieldeo'!$A:$G,MATCH(P$1,'Datos de Fieldeo'!$A$1:$G$1,0),0),0)</f>
        <v>3</v>
      </c>
      <c r="Q806" s="13">
        <f>IFERROR(VLOOKUP($A806,'Datos de Fieldeo'!$A:$G,MATCH(Q$1,'Datos de Fieldeo'!$A$1:$G$1,0),0),0)</f>
        <v>8</v>
      </c>
      <c r="R806" s="13">
        <f>IFERROR(VLOOKUP($A806,'Datos de Fieldeo'!$A:$G,MATCH(R$1,'Datos de Fieldeo'!$A$1:$G$1,0),0),0)</f>
        <v>0</v>
      </c>
      <c r="S806" s="13">
        <f>IFERROR(VLOOKUP($A806,'Datos de Fieldeo'!$A:$G,MATCH(S$1,'Datos de Fieldeo'!$A$1:$G$1,0),0),0)</f>
        <v>0</v>
      </c>
    </row>
    <row r="807" spans="1:19" x14ac:dyDescent="0.25">
      <c r="A807" s="13" t="str">
        <f t="shared" si="12"/>
        <v>pestavi012010</v>
      </c>
      <c r="B807" s="16" t="s">
        <v>1334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>
        <f>IFERROR(VLOOKUP($A807,'Datos de Fieldeo'!$A:$G,MATCH(P$1,'Datos de Fieldeo'!$A$1:$G$1,0),0),0)</f>
        <v>0</v>
      </c>
      <c r="Q807" s="13">
        <f>IFERROR(VLOOKUP($A807,'Datos de Fieldeo'!$A:$G,MATCH(Q$1,'Datos de Fieldeo'!$A$1:$G$1,0),0),0)</f>
        <v>1</v>
      </c>
      <c r="R807" s="13">
        <f>IFERROR(VLOOKUP($A807,'Datos de Fieldeo'!$A:$G,MATCH(R$1,'Datos de Fieldeo'!$A$1:$G$1,0),0),0)</f>
        <v>0</v>
      </c>
      <c r="S807" s="13">
        <f>IFERROR(VLOOKUP($A807,'Datos de Fieldeo'!$A:$G,MATCH(S$1,'Datos de Fieldeo'!$A$1:$G$1,0),0),0)</f>
        <v>0</v>
      </c>
    </row>
    <row r="808" spans="1:19" x14ac:dyDescent="0.25">
      <c r="A808" s="13" t="str">
        <f t="shared" si="12"/>
        <v>peterbr012010</v>
      </c>
      <c r="B808" s="16" t="s">
        <v>1335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>
        <f>IFERROR(VLOOKUP($A808,'Datos de Fieldeo'!$A:$G,MATCH(P$1,'Datos de Fieldeo'!$A$1:$G$1,0),0),0)</f>
        <v>2</v>
      </c>
      <c r="Q808" s="13">
        <f>IFERROR(VLOOKUP($A808,'Datos de Fieldeo'!$A:$G,MATCH(Q$1,'Datos de Fieldeo'!$A$1:$G$1,0),0),0)</f>
        <v>0</v>
      </c>
      <c r="R808" s="13">
        <f>IFERROR(VLOOKUP($A808,'Datos de Fieldeo'!$A:$G,MATCH(R$1,'Datos de Fieldeo'!$A$1:$G$1,0),0),0)</f>
        <v>0</v>
      </c>
      <c r="S808" s="13">
        <f>IFERROR(VLOOKUP($A808,'Datos de Fieldeo'!$A:$G,MATCH(S$1,'Datos de Fieldeo'!$A$1:$G$1,0),0),0)</f>
        <v>0</v>
      </c>
    </row>
    <row r="809" spans="1:19" x14ac:dyDescent="0.25">
      <c r="A809" s="13" t="str">
        <f t="shared" si="12"/>
        <v>pettian012010</v>
      </c>
      <c r="B809" s="16" t="s">
        <v>152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>
        <f>IFERROR(VLOOKUP($A809,'Datos de Fieldeo'!$A:$G,MATCH(P$1,'Datos de Fieldeo'!$A$1:$G$1,0),0),0)</f>
        <v>3</v>
      </c>
      <c r="Q809" s="13">
        <f>IFERROR(VLOOKUP($A809,'Datos de Fieldeo'!$A:$G,MATCH(Q$1,'Datos de Fieldeo'!$A$1:$G$1,0),0),0)</f>
        <v>15</v>
      </c>
      <c r="R809" s="13">
        <f>IFERROR(VLOOKUP($A809,'Datos de Fieldeo'!$A:$G,MATCH(R$1,'Datos de Fieldeo'!$A$1:$G$1,0),0),0)</f>
        <v>3</v>
      </c>
      <c r="S809" s="13">
        <f>IFERROR(VLOOKUP($A809,'Datos de Fieldeo'!$A:$G,MATCH(S$1,'Datos de Fieldeo'!$A$1:$G$1,0),0),0)</f>
        <v>1</v>
      </c>
    </row>
    <row r="810" spans="1:19" x14ac:dyDescent="0.25">
      <c r="A810" s="13" t="str">
        <f t="shared" si="12"/>
        <v>phillbr012010</v>
      </c>
      <c r="B810" s="16" t="s">
        <v>305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>
        <f>IFERROR(VLOOKUP($A810,'Datos de Fieldeo'!$A:$G,MATCH(P$1,'Datos de Fieldeo'!$A$1:$G$1,0),0),0)</f>
        <v>281</v>
      </c>
      <c r="Q810" s="13">
        <f>IFERROR(VLOOKUP($A810,'Datos de Fieldeo'!$A:$G,MATCH(Q$1,'Datos de Fieldeo'!$A$1:$G$1,0),0),0)</f>
        <v>419</v>
      </c>
      <c r="R810" s="13">
        <f>IFERROR(VLOOKUP($A810,'Datos de Fieldeo'!$A:$G,MATCH(R$1,'Datos de Fieldeo'!$A$1:$G$1,0),0),0)</f>
        <v>3</v>
      </c>
      <c r="S810" s="13">
        <f>IFERROR(VLOOKUP($A810,'Datos de Fieldeo'!$A:$G,MATCH(S$1,'Datos de Fieldeo'!$A$1:$G$1,0),0),0)</f>
        <v>95</v>
      </c>
    </row>
    <row r="811" spans="1:19" x14ac:dyDescent="0.25">
      <c r="A811" s="13" t="str">
        <f t="shared" si="12"/>
        <v>phillpa012010</v>
      </c>
      <c r="B811" s="16" t="s">
        <v>461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>
        <f>IFERROR(VLOOKUP($A811,'Datos de Fieldeo'!$A:$G,MATCH(P$1,'Datos de Fieldeo'!$A$1:$G$1,0),0),0)</f>
        <v>43</v>
      </c>
      <c r="Q811" s="13">
        <f>IFERROR(VLOOKUP($A811,'Datos de Fieldeo'!$A:$G,MATCH(Q$1,'Datos de Fieldeo'!$A$1:$G$1,0),0),0)</f>
        <v>3</v>
      </c>
      <c r="R811" s="13">
        <f>IFERROR(VLOOKUP($A811,'Datos de Fieldeo'!$A:$G,MATCH(R$1,'Datos de Fieldeo'!$A$1:$G$1,0),0),0)</f>
        <v>1</v>
      </c>
      <c r="S811" s="13">
        <f>IFERROR(VLOOKUP($A811,'Datos de Fieldeo'!$A:$G,MATCH(S$1,'Datos de Fieldeo'!$A$1:$G$1,0),0),0)</f>
        <v>0</v>
      </c>
    </row>
    <row r="812" spans="1:19" x14ac:dyDescent="0.25">
      <c r="A812" s="13" t="str">
        <f t="shared" si="12"/>
        <v>piefe012010</v>
      </c>
      <c r="B812" s="16" t="s">
        <v>817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>
        <f>IFERROR(VLOOKUP($A812,'Datos de Fieldeo'!$A:$G,MATCH(P$1,'Datos de Fieldeo'!$A$1:$G$1,0),0),0)</f>
        <v>167</v>
      </c>
      <c r="Q812" s="13">
        <f>IFERROR(VLOOKUP($A812,'Datos de Fieldeo'!$A:$G,MATCH(Q$1,'Datos de Fieldeo'!$A$1:$G$1,0),0),0)</f>
        <v>9</v>
      </c>
      <c r="R812" s="13">
        <f>IFERROR(VLOOKUP($A812,'Datos de Fieldeo'!$A:$G,MATCH(R$1,'Datos de Fieldeo'!$A$1:$G$1,0),0),0)</f>
        <v>1</v>
      </c>
      <c r="S812" s="13">
        <f>IFERROR(VLOOKUP($A812,'Datos de Fieldeo'!$A:$G,MATCH(S$1,'Datos de Fieldeo'!$A$1:$G$1,0),0),0)</f>
        <v>4</v>
      </c>
    </row>
    <row r="813" spans="1:19" x14ac:dyDescent="0.25">
      <c r="A813" s="13" t="str">
        <f t="shared" si="12"/>
        <v>pierrju012010</v>
      </c>
      <c r="B813" s="16" t="s">
        <v>153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>
        <f>IFERROR(VLOOKUP($A813,'Datos de Fieldeo'!$A:$G,MATCH(P$1,'Datos de Fieldeo'!$A$1:$G$1,0),0),0)</f>
        <v>307</v>
      </c>
      <c r="Q813" s="13">
        <f>IFERROR(VLOOKUP($A813,'Datos de Fieldeo'!$A:$G,MATCH(Q$1,'Datos de Fieldeo'!$A$1:$G$1,0),0),0)</f>
        <v>4</v>
      </c>
      <c r="R813" s="13">
        <f>IFERROR(VLOOKUP($A813,'Datos de Fieldeo'!$A:$G,MATCH(R$1,'Datos de Fieldeo'!$A$1:$G$1,0),0),0)</f>
        <v>1</v>
      </c>
      <c r="S813" s="13">
        <f>IFERROR(VLOOKUP($A813,'Datos de Fieldeo'!$A:$G,MATCH(S$1,'Datos de Fieldeo'!$A$1:$G$1,0),0),0)</f>
        <v>1</v>
      </c>
    </row>
    <row r="814" spans="1:19" x14ac:dyDescent="0.25">
      <c r="A814" s="13" t="str">
        <f t="shared" si="12"/>
        <v>pierzaj012010</v>
      </c>
      <c r="B814" s="16" t="s">
        <v>154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>
        <f>IFERROR(VLOOKUP($A814,'Datos de Fieldeo'!$A:$G,MATCH(P$1,'Datos de Fieldeo'!$A$1:$G$1,0),0),0)</f>
        <v>865</v>
      </c>
      <c r="Q814" s="13">
        <f>IFERROR(VLOOKUP($A814,'Datos de Fieldeo'!$A:$G,MATCH(Q$1,'Datos de Fieldeo'!$A$1:$G$1,0),0),0)</f>
        <v>61</v>
      </c>
      <c r="R814" s="13">
        <f>IFERROR(VLOOKUP($A814,'Datos de Fieldeo'!$A:$G,MATCH(R$1,'Datos de Fieldeo'!$A$1:$G$1,0),0),0)</f>
        <v>5</v>
      </c>
      <c r="S814" s="13">
        <f>IFERROR(VLOOKUP($A814,'Datos de Fieldeo'!$A:$G,MATCH(S$1,'Datos de Fieldeo'!$A$1:$G$1,0),0),0)</f>
        <v>5</v>
      </c>
    </row>
    <row r="815" spans="1:19" x14ac:dyDescent="0.25">
      <c r="A815" s="13" t="str">
        <f t="shared" si="12"/>
        <v>pineijo012010</v>
      </c>
      <c r="B815" s="16" t="s">
        <v>155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>
        <f>IFERROR(VLOOKUP($A815,'Datos de Fieldeo'!$A:$G,MATCH(P$1,'Datos de Fieldeo'!$A$1:$G$1,0),0),0)</f>
        <v>11</v>
      </c>
      <c r="Q815" s="13">
        <f>IFERROR(VLOOKUP($A815,'Datos de Fieldeo'!$A:$G,MATCH(Q$1,'Datos de Fieldeo'!$A$1:$G$1,0),0),0)</f>
        <v>26</v>
      </c>
      <c r="R815" s="13">
        <f>IFERROR(VLOOKUP($A815,'Datos de Fieldeo'!$A:$G,MATCH(R$1,'Datos de Fieldeo'!$A$1:$G$1,0),0),0)</f>
        <v>1</v>
      </c>
      <c r="S815" s="13">
        <f>IFERROR(VLOOKUP($A815,'Datos de Fieldeo'!$A:$G,MATCH(S$1,'Datos de Fieldeo'!$A$1:$G$1,0),0),0)</f>
        <v>3</v>
      </c>
    </row>
    <row r="816" spans="1:19" x14ac:dyDescent="0.25">
      <c r="A816" s="13" t="str">
        <f t="shared" si="12"/>
        <v>pintore012010</v>
      </c>
      <c r="B816" s="16" t="s">
        <v>693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>
        <f>IFERROR(VLOOKUP($A816,'Datos de Fieldeo'!$A:$G,MATCH(P$1,'Datos de Fieldeo'!$A$1:$G$1,0),0),0)</f>
        <v>0</v>
      </c>
      <c r="Q816" s="13">
        <f>IFERROR(VLOOKUP($A816,'Datos de Fieldeo'!$A:$G,MATCH(Q$1,'Datos de Fieldeo'!$A$1:$G$1,0),0),0)</f>
        <v>1</v>
      </c>
      <c r="R816" s="13">
        <f>IFERROR(VLOOKUP($A816,'Datos de Fieldeo'!$A:$G,MATCH(R$1,'Datos de Fieldeo'!$A$1:$G$1,0),0),0)</f>
        <v>0</v>
      </c>
      <c r="S816" s="13">
        <f>IFERROR(VLOOKUP($A816,'Datos de Fieldeo'!$A:$G,MATCH(S$1,'Datos de Fieldeo'!$A$1:$G$1,0),0),0)</f>
        <v>0</v>
      </c>
    </row>
    <row r="817" spans="1:19" x14ac:dyDescent="0.25">
      <c r="A817" s="13" t="str">
        <f t="shared" si="12"/>
        <v>plouftr012010</v>
      </c>
      <c r="B817" s="16" t="s">
        <v>1336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>
        <f>IFERROR(VLOOKUP($A817,'Datos de Fieldeo'!$A:$G,MATCH(P$1,'Datos de Fieldeo'!$A$1:$G$1,0),0),0)</f>
        <v>15</v>
      </c>
      <c r="Q817" s="13">
        <f>IFERROR(VLOOKUP($A817,'Datos de Fieldeo'!$A:$G,MATCH(Q$1,'Datos de Fieldeo'!$A$1:$G$1,0),0),0)</f>
        <v>24</v>
      </c>
      <c r="R817" s="13">
        <f>IFERROR(VLOOKUP($A817,'Datos de Fieldeo'!$A:$G,MATCH(R$1,'Datos de Fieldeo'!$A$1:$G$1,0),0),0)</f>
        <v>1</v>
      </c>
      <c r="S817" s="13">
        <f>IFERROR(VLOOKUP($A817,'Datos de Fieldeo'!$A:$G,MATCH(S$1,'Datos de Fieldeo'!$A$1:$G$1,0),0),0)</f>
        <v>6</v>
      </c>
    </row>
    <row r="818" spans="1:19" x14ac:dyDescent="0.25">
      <c r="A818" s="13" t="str">
        <f t="shared" si="12"/>
        <v>polanpl012010</v>
      </c>
      <c r="B818" s="16" t="s">
        <v>156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>
        <f>IFERROR(VLOOKUP($A818,'Datos de Fieldeo'!$A:$G,MATCH(P$1,'Datos de Fieldeo'!$A$1:$G$1,0),0),0)</f>
        <v>103</v>
      </c>
      <c r="Q818" s="13">
        <f>IFERROR(VLOOKUP($A818,'Datos de Fieldeo'!$A:$G,MATCH(Q$1,'Datos de Fieldeo'!$A$1:$G$1,0),0),0)</f>
        <v>295</v>
      </c>
      <c r="R818" s="13">
        <f>IFERROR(VLOOKUP($A818,'Datos de Fieldeo'!$A:$G,MATCH(R$1,'Datos de Fieldeo'!$A$1:$G$1,0),0),0)</f>
        <v>5</v>
      </c>
      <c r="S818" s="13">
        <f>IFERROR(VLOOKUP($A818,'Datos de Fieldeo'!$A:$G,MATCH(S$1,'Datos de Fieldeo'!$A$1:$G$1,0),0),0)</f>
        <v>39</v>
      </c>
    </row>
    <row r="819" spans="1:19" x14ac:dyDescent="0.25">
      <c r="A819" s="13" t="str">
        <f t="shared" si="12"/>
        <v>porceri012010</v>
      </c>
      <c r="B819" s="16" t="s">
        <v>1136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>
        <f>IFERROR(VLOOKUP($A819,'Datos de Fieldeo'!$A:$G,MATCH(P$1,'Datos de Fieldeo'!$A$1:$G$1,0),0),0)</f>
        <v>9</v>
      </c>
      <c r="Q819" s="13">
        <f>IFERROR(VLOOKUP($A819,'Datos de Fieldeo'!$A:$G,MATCH(Q$1,'Datos de Fieldeo'!$A$1:$G$1,0),0),0)</f>
        <v>15</v>
      </c>
      <c r="R819" s="13">
        <f>IFERROR(VLOOKUP($A819,'Datos de Fieldeo'!$A:$G,MATCH(R$1,'Datos de Fieldeo'!$A$1:$G$1,0),0),0)</f>
        <v>1</v>
      </c>
      <c r="S819" s="13">
        <f>IFERROR(VLOOKUP($A819,'Datos de Fieldeo'!$A:$G,MATCH(S$1,'Datos de Fieldeo'!$A$1:$G$1,0),0),0)</f>
        <v>3</v>
      </c>
    </row>
    <row r="820" spans="1:19" x14ac:dyDescent="0.25">
      <c r="A820" s="13" t="str">
        <f t="shared" si="12"/>
        <v>posadjo012010</v>
      </c>
      <c r="B820" s="16" t="s">
        <v>157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>
        <f>IFERROR(VLOOKUP($A820,'Datos de Fieldeo'!$A:$G,MATCH(P$1,'Datos de Fieldeo'!$A$1:$G$1,0),0),0)</f>
        <v>562</v>
      </c>
      <c r="Q820" s="13">
        <f>IFERROR(VLOOKUP($A820,'Datos de Fieldeo'!$A:$G,MATCH(Q$1,'Datos de Fieldeo'!$A$1:$G$1,0),0),0)</f>
        <v>22</v>
      </c>
      <c r="R820" s="13">
        <f>IFERROR(VLOOKUP($A820,'Datos de Fieldeo'!$A:$G,MATCH(R$1,'Datos de Fieldeo'!$A$1:$G$1,0),0),0)</f>
        <v>8</v>
      </c>
      <c r="S820" s="13">
        <f>IFERROR(VLOOKUP($A820,'Datos de Fieldeo'!$A:$G,MATCH(S$1,'Datos de Fieldeo'!$A$1:$G$1,0),0),0)</f>
        <v>2</v>
      </c>
    </row>
    <row r="821" spans="1:19" x14ac:dyDescent="0.25">
      <c r="A821" s="13" t="str">
        <f t="shared" si="12"/>
        <v>poseybu012010</v>
      </c>
      <c r="B821" s="16" t="s">
        <v>1138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>
        <f>IFERROR(VLOOKUP($A821,'Datos de Fieldeo'!$A:$G,MATCH(P$1,'Datos de Fieldeo'!$A$1:$G$1,0),0),0)</f>
        <v>811</v>
      </c>
      <c r="Q821" s="13">
        <f>IFERROR(VLOOKUP($A821,'Datos de Fieldeo'!$A:$G,MATCH(Q$1,'Datos de Fieldeo'!$A$1:$G$1,0),0),0)</f>
        <v>58</v>
      </c>
      <c r="R821" s="13">
        <f>IFERROR(VLOOKUP($A821,'Datos de Fieldeo'!$A:$G,MATCH(R$1,'Datos de Fieldeo'!$A$1:$G$1,0),0),0)</f>
        <v>7</v>
      </c>
      <c r="S821" s="13">
        <f>IFERROR(VLOOKUP($A821,'Datos de Fieldeo'!$A:$G,MATCH(S$1,'Datos de Fieldeo'!$A$1:$G$1,0),0),0)</f>
        <v>18</v>
      </c>
    </row>
    <row r="822" spans="1:19" x14ac:dyDescent="0.25">
      <c r="A822" s="13" t="str">
        <f t="shared" si="12"/>
        <v>powella012010</v>
      </c>
      <c r="B822" s="16" t="s">
        <v>1139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>
        <f>IFERROR(VLOOKUP($A822,'Datos de Fieldeo'!$A:$G,MATCH(P$1,'Datos de Fieldeo'!$A$1:$G$1,0),0),0)</f>
        <v>202</v>
      </c>
      <c r="Q822" s="13">
        <f>IFERROR(VLOOKUP($A822,'Datos de Fieldeo'!$A:$G,MATCH(Q$1,'Datos de Fieldeo'!$A$1:$G$1,0),0),0)</f>
        <v>8</v>
      </c>
      <c r="R822" s="13">
        <f>IFERROR(VLOOKUP($A822,'Datos de Fieldeo'!$A:$G,MATCH(R$1,'Datos de Fieldeo'!$A$1:$G$1,0),0),0)</f>
        <v>6</v>
      </c>
      <c r="S822" s="13">
        <f>IFERROR(VLOOKUP($A822,'Datos de Fieldeo'!$A:$G,MATCH(S$1,'Datos de Fieldeo'!$A$1:$G$1,0),0),0)</f>
        <v>2</v>
      </c>
    </row>
    <row r="823" spans="1:19" x14ac:dyDescent="0.25">
      <c r="A823" s="13" t="str">
        <f t="shared" si="12"/>
        <v>pradoma012010</v>
      </c>
      <c r="B823" s="16" t="s">
        <v>694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>
        <f>IFERROR(VLOOKUP($A823,'Datos de Fieldeo'!$A:$G,MATCH(P$1,'Datos de Fieldeo'!$A$1:$G$1,0),0),0)</f>
        <v>220</v>
      </c>
      <c r="Q823" s="13">
        <f>IFERROR(VLOOKUP($A823,'Datos de Fieldeo'!$A:$G,MATCH(Q$1,'Datos de Fieldeo'!$A$1:$G$1,0),0),0)</f>
        <v>369</v>
      </c>
      <c r="R823" s="13">
        <f>IFERROR(VLOOKUP($A823,'Datos de Fieldeo'!$A:$G,MATCH(R$1,'Datos de Fieldeo'!$A$1:$G$1,0),0),0)</f>
        <v>11</v>
      </c>
      <c r="S823" s="13">
        <f>IFERROR(VLOOKUP($A823,'Datos de Fieldeo'!$A:$G,MATCH(S$1,'Datos de Fieldeo'!$A$1:$G$1,0),0),0)</f>
        <v>78</v>
      </c>
    </row>
    <row r="824" spans="1:19" x14ac:dyDescent="0.25">
      <c r="A824" s="13" t="str">
        <f t="shared" si="12"/>
        <v>preslal012010</v>
      </c>
      <c r="B824" s="16" t="s">
        <v>1337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>
        <f>IFERROR(VLOOKUP($A824,'Datos de Fieldeo'!$A:$G,MATCH(P$1,'Datos de Fieldeo'!$A$1:$G$1,0),0),0)</f>
        <v>3</v>
      </c>
      <c r="Q824" s="13">
        <f>IFERROR(VLOOKUP($A824,'Datos de Fieldeo'!$A:$G,MATCH(Q$1,'Datos de Fieldeo'!$A$1:$G$1,0),0),0)</f>
        <v>0</v>
      </c>
      <c r="R824" s="13">
        <f>IFERROR(VLOOKUP($A824,'Datos de Fieldeo'!$A:$G,MATCH(R$1,'Datos de Fieldeo'!$A$1:$G$1,0),0),0)</f>
        <v>0</v>
      </c>
      <c r="S824" s="13">
        <f>IFERROR(VLOOKUP($A824,'Datos de Fieldeo'!$A:$G,MATCH(S$1,'Datos de Fieldeo'!$A$1:$G$1,0),0),0)</f>
        <v>0</v>
      </c>
    </row>
    <row r="825" spans="1:19" x14ac:dyDescent="0.25">
      <c r="A825" s="13" t="str">
        <f t="shared" si="12"/>
        <v>priceda012010</v>
      </c>
      <c r="B825" s="16" t="s">
        <v>965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>
        <f>IFERROR(VLOOKUP($A825,'Datos de Fieldeo'!$A:$G,MATCH(P$1,'Datos de Fieldeo'!$A$1:$G$1,0),0),0)</f>
        <v>8</v>
      </c>
      <c r="Q825" s="13">
        <f>IFERROR(VLOOKUP($A825,'Datos de Fieldeo'!$A:$G,MATCH(Q$1,'Datos de Fieldeo'!$A$1:$G$1,0),0),0)</f>
        <v>22</v>
      </c>
      <c r="R825" s="13">
        <f>IFERROR(VLOOKUP($A825,'Datos de Fieldeo'!$A:$G,MATCH(R$1,'Datos de Fieldeo'!$A$1:$G$1,0),0),0)</f>
        <v>0</v>
      </c>
      <c r="S825" s="13">
        <f>IFERROR(VLOOKUP($A825,'Datos de Fieldeo'!$A:$G,MATCH(S$1,'Datos de Fieldeo'!$A$1:$G$1,0),0),0)</f>
        <v>2</v>
      </c>
    </row>
    <row r="826" spans="1:19" x14ac:dyDescent="0.25">
      <c r="A826" s="13" t="str">
        <f t="shared" si="12"/>
        <v>proctsc012010</v>
      </c>
      <c r="B826" s="16" t="s">
        <v>462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>
        <f>IFERROR(VLOOKUP($A826,'Datos de Fieldeo'!$A:$G,MATCH(P$1,'Datos de Fieldeo'!$A$1:$G$1,0),0),0)</f>
        <v>0</v>
      </c>
      <c r="Q826" s="13">
        <f>IFERROR(VLOOKUP($A826,'Datos de Fieldeo'!$A:$G,MATCH(Q$1,'Datos de Fieldeo'!$A$1:$G$1,0),0),0)</f>
        <v>0</v>
      </c>
      <c r="R826" s="13">
        <f>IFERROR(VLOOKUP($A826,'Datos de Fieldeo'!$A:$G,MATCH(R$1,'Datos de Fieldeo'!$A$1:$G$1,0),0),0)</f>
        <v>0</v>
      </c>
      <c r="S826" s="13">
        <f>IFERROR(VLOOKUP($A826,'Datos de Fieldeo'!$A:$G,MATCH(S$1,'Datos de Fieldeo'!$A$1:$G$1,0),0),0)</f>
        <v>0</v>
      </c>
    </row>
    <row r="827" spans="1:19" x14ac:dyDescent="0.25">
      <c r="A827" s="13" t="str">
        <f t="shared" si="12"/>
        <v>pujolal012010</v>
      </c>
      <c r="B827" s="16" t="s">
        <v>243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>
        <f>IFERROR(VLOOKUP($A827,'Datos de Fieldeo'!$A:$G,MATCH(P$1,'Datos de Fieldeo'!$A$1:$G$1,0),0),0)</f>
        <v>1458</v>
      </c>
      <c r="Q827" s="13">
        <f>IFERROR(VLOOKUP($A827,'Datos de Fieldeo'!$A:$G,MATCH(Q$1,'Datos de Fieldeo'!$A$1:$G$1,0),0),0)</f>
        <v>157</v>
      </c>
      <c r="R827" s="13">
        <f>IFERROR(VLOOKUP($A827,'Datos de Fieldeo'!$A:$G,MATCH(R$1,'Datos de Fieldeo'!$A$1:$G$1,0),0),0)</f>
        <v>4</v>
      </c>
      <c r="S827" s="13">
        <f>IFERROR(VLOOKUP($A827,'Datos de Fieldeo'!$A:$G,MATCH(S$1,'Datos de Fieldeo'!$A$1:$G$1,0),0),0)</f>
        <v>146</v>
      </c>
    </row>
    <row r="828" spans="1:19" x14ac:dyDescent="0.25">
      <c r="A828" s="13" t="str">
        <f t="shared" si="12"/>
        <v>puntoni012010</v>
      </c>
      <c r="B828" s="16" t="s">
        <v>244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>
        <f>IFERROR(VLOOKUP($A828,'Datos de Fieldeo'!$A:$G,MATCH(P$1,'Datos de Fieldeo'!$A$1:$G$1,0),0),0)</f>
        <v>92</v>
      </c>
      <c r="Q828" s="13">
        <f>IFERROR(VLOOKUP($A828,'Datos de Fieldeo'!$A:$G,MATCH(Q$1,'Datos de Fieldeo'!$A$1:$G$1,0),0),0)</f>
        <v>202</v>
      </c>
      <c r="R828" s="13">
        <f>IFERROR(VLOOKUP($A828,'Datos de Fieldeo'!$A:$G,MATCH(R$1,'Datos de Fieldeo'!$A$1:$G$1,0),0),0)</f>
        <v>8</v>
      </c>
      <c r="S828" s="13">
        <f>IFERROR(VLOOKUP($A828,'Datos de Fieldeo'!$A:$G,MATCH(S$1,'Datos de Fieldeo'!$A$1:$G$1,0),0),0)</f>
        <v>27</v>
      </c>
    </row>
    <row r="829" spans="1:19" x14ac:dyDescent="0.25">
      <c r="A829" s="13" t="str">
        <f t="shared" si="12"/>
        <v>purceda012010</v>
      </c>
      <c r="B829" s="16" t="s">
        <v>967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>
        <f>IFERROR(VLOOKUP($A829,'Datos de Fieldeo'!$A:$G,MATCH(P$1,'Datos de Fieldeo'!$A$1:$G$1,0),0),0)</f>
        <v>2</v>
      </c>
      <c r="Q829" s="13">
        <f>IFERROR(VLOOKUP($A829,'Datos de Fieldeo'!$A:$G,MATCH(Q$1,'Datos de Fieldeo'!$A$1:$G$1,0),0),0)</f>
        <v>1</v>
      </c>
      <c r="R829" s="13">
        <f>IFERROR(VLOOKUP($A829,'Datos de Fieldeo'!$A:$G,MATCH(R$1,'Datos de Fieldeo'!$A$1:$G$1,0),0),0)</f>
        <v>0</v>
      </c>
      <c r="S829" s="13">
        <f>IFERROR(VLOOKUP($A829,'Datos de Fieldeo'!$A:$G,MATCH(S$1,'Datos de Fieldeo'!$A$1:$G$1,0),0),0)</f>
        <v>0</v>
      </c>
    </row>
    <row r="830" spans="1:19" x14ac:dyDescent="0.25">
      <c r="A830" s="13" t="str">
        <f t="shared" si="12"/>
        <v>putzjj012010</v>
      </c>
      <c r="B830" s="16" t="s">
        <v>373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>
        <f>IFERROR(VLOOKUP($A830,'Datos de Fieldeo'!$A:$G,MATCH(P$1,'Datos de Fieldeo'!$A$1:$G$1,0),0),0)</f>
        <v>1</v>
      </c>
      <c r="Q830" s="13">
        <f>IFERROR(VLOOKUP($A830,'Datos de Fieldeo'!$A:$G,MATCH(Q$1,'Datos de Fieldeo'!$A$1:$G$1,0),0),0)</f>
        <v>4</v>
      </c>
      <c r="R830" s="13">
        <f>IFERROR(VLOOKUP($A830,'Datos de Fieldeo'!$A:$G,MATCH(R$1,'Datos de Fieldeo'!$A$1:$G$1,0),0),0)</f>
        <v>0</v>
      </c>
      <c r="S830" s="13">
        <f>IFERROR(VLOOKUP($A830,'Datos de Fieldeo'!$A:$G,MATCH(S$1,'Datos de Fieldeo'!$A$1:$G$1,0),0),0)</f>
        <v>0</v>
      </c>
    </row>
    <row r="831" spans="1:19" x14ac:dyDescent="0.25">
      <c r="A831" s="13" t="str">
        <f t="shared" si="12"/>
        <v>quentca012010</v>
      </c>
      <c r="B831" s="16" t="s">
        <v>695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>
        <f>IFERROR(VLOOKUP($A831,'Datos de Fieldeo'!$A:$G,MATCH(P$1,'Datos de Fieldeo'!$A$1:$G$1,0),0),0)</f>
        <v>183</v>
      </c>
      <c r="Q831" s="13">
        <f>IFERROR(VLOOKUP($A831,'Datos de Fieldeo'!$A:$G,MATCH(Q$1,'Datos de Fieldeo'!$A$1:$G$1,0),0),0)</f>
        <v>4</v>
      </c>
      <c r="R831" s="13">
        <f>IFERROR(VLOOKUP($A831,'Datos de Fieldeo'!$A:$G,MATCH(R$1,'Datos de Fieldeo'!$A$1:$G$1,0),0),0)</f>
        <v>8</v>
      </c>
      <c r="S831" s="13">
        <f>IFERROR(VLOOKUP($A831,'Datos de Fieldeo'!$A:$G,MATCH(S$1,'Datos de Fieldeo'!$A$1:$G$1,0),0),0)</f>
        <v>1</v>
      </c>
    </row>
    <row r="832" spans="1:19" x14ac:dyDescent="0.25">
      <c r="A832" s="13" t="str">
        <f t="shared" si="12"/>
        <v>quinlro012010</v>
      </c>
      <c r="B832" s="16" t="s">
        <v>374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>
        <f>IFERROR(VLOOKUP($A832,'Datos de Fieldeo'!$A:$G,MATCH(P$1,'Datos de Fieldeo'!$A$1:$G$1,0),0),0)</f>
        <v>72</v>
      </c>
      <c r="Q832" s="13">
        <f>IFERROR(VLOOKUP($A832,'Datos de Fieldeo'!$A:$G,MATCH(Q$1,'Datos de Fieldeo'!$A$1:$G$1,0),0),0)</f>
        <v>1</v>
      </c>
      <c r="R832" s="13">
        <f>IFERROR(VLOOKUP($A832,'Datos de Fieldeo'!$A:$G,MATCH(R$1,'Datos de Fieldeo'!$A$1:$G$1,0),0),0)</f>
        <v>1</v>
      </c>
      <c r="S832" s="13">
        <f>IFERROR(VLOOKUP($A832,'Datos de Fieldeo'!$A:$G,MATCH(S$1,'Datos de Fieldeo'!$A$1:$G$1,0),0),0)</f>
        <v>7</v>
      </c>
    </row>
    <row r="833" spans="1:19" x14ac:dyDescent="0.25">
      <c r="A833" s="13" t="str">
        <f t="shared" si="12"/>
        <v>quinthu012010</v>
      </c>
      <c r="B833" s="16" t="s">
        <v>375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>
        <f>IFERROR(VLOOKUP($A833,'Datos de Fieldeo'!$A:$G,MATCH(P$1,'Datos de Fieldeo'!$A$1:$G$1,0),0),0)</f>
        <v>561</v>
      </c>
      <c r="Q833" s="13">
        <f>IFERROR(VLOOKUP($A833,'Datos de Fieldeo'!$A:$G,MATCH(Q$1,'Datos de Fieldeo'!$A$1:$G$1,0),0),0)</f>
        <v>49</v>
      </c>
      <c r="R833" s="13">
        <f>IFERROR(VLOOKUP($A833,'Datos de Fieldeo'!$A:$G,MATCH(R$1,'Datos de Fieldeo'!$A$1:$G$1,0),0),0)</f>
        <v>5</v>
      </c>
      <c r="S833" s="13">
        <f>IFERROR(VLOOKUP($A833,'Datos de Fieldeo'!$A:$G,MATCH(S$1,'Datos de Fieldeo'!$A$1:$G$1,0),0),0)</f>
        <v>5</v>
      </c>
    </row>
    <row r="834" spans="1:19" x14ac:dyDescent="0.25">
      <c r="A834" s="13" t="str">
        <f t="shared" si="12"/>
        <v>quirogu012010</v>
      </c>
      <c r="B834" s="16" t="s">
        <v>464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>
        <f>IFERROR(VLOOKUP($A834,'Datos de Fieldeo'!$A:$G,MATCH(P$1,'Datos de Fieldeo'!$A$1:$G$1,0),0),0)</f>
        <v>8</v>
      </c>
      <c r="Q834" s="13">
        <f>IFERROR(VLOOKUP($A834,'Datos de Fieldeo'!$A:$G,MATCH(Q$1,'Datos de Fieldeo'!$A$1:$G$1,0),0),0)</f>
        <v>1</v>
      </c>
      <c r="R834" s="13">
        <f>IFERROR(VLOOKUP($A834,'Datos de Fieldeo'!$A:$G,MATCH(R$1,'Datos de Fieldeo'!$A$1:$G$1,0),0),0)</f>
        <v>1</v>
      </c>
      <c r="S834" s="13">
        <f>IFERROR(VLOOKUP($A834,'Datos de Fieldeo'!$A:$G,MATCH(S$1,'Datos de Fieldeo'!$A$1:$G$1,0),0),0)</f>
        <v>0</v>
      </c>
    </row>
    <row r="835" spans="1:19" x14ac:dyDescent="0.25">
      <c r="A835" s="13" t="str">
        <f t="shared" ref="A835:A898" si="13">B835&amp;C835</f>
        <v>raburry012010</v>
      </c>
      <c r="B835" s="16" t="s">
        <v>465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>
        <f>IFERROR(VLOOKUP($A835,'Datos de Fieldeo'!$A:$G,MATCH(P$1,'Datos de Fieldeo'!$A$1:$G$1,0),0),0)</f>
        <v>184</v>
      </c>
      <c r="Q835" s="13">
        <f>IFERROR(VLOOKUP($A835,'Datos de Fieldeo'!$A:$G,MATCH(Q$1,'Datos de Fieldeo'!$A$1:$G$1,0),0),0)</f>
        <v>49</v>
      </c>
      <c r="R835" s="13">
        <f>IFERROR(VLOOKUP($A835,'Datos de Fieldeo'!$A:$G,MATCH(R$1,'Datos de Fieldeo'!$A$1:$G$1,0),0),0)</f>
        <v>6</v>
      </c>
      <c r="S835" s="13">
        <f>IFERROR(VLOOKUP($A835,'Datos de Fieldeo'!$A:$G,MATCH(S$1,'Datos de Fieldeo'!$A$1:$G$1,0),0),0)</f>
        <v>12</v>
      </c>
    </row>
    <row r="836" spans="1:19" x14ac:dyDescent="0.25">
      <c r="A836" s="13" t="str">
        <f t="shared" si="13"/>
        <v>ramiral032010</v>
      </c>
      <c r="B836" s="16" t="s">
        <v>968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>
        <f>IFERROR(VLOOKUP($A836,'Datos de Fieldeo'!$A:$G,MATCH(P$1,'Datos de Fieldeo'!$A$1:$G$1,0),0),0)</f>
        <v>249</v>
      </c>
      <c r="Q836" s="13">
        <f>IFERROR(VLOOKUP($A836,'Datos de Fieldeo'!$A:$G,MATCH(Q$1,'Datos de Fieldeo'!$A$1:$G$1,0),0),0)</f>
        <v>499</v>
      </c>
      <c r="R836" s="13">
        <f>IFERROR(VLOOKUP($A836,'Datos de Fieldeo'!$A:$G,MATCH(R$1,'Datos de Fieldeo'!$A$1:$G$1,0),0),0)</f>
        <v>20</v>
      </c>
      <c r="S836" s="13">
        <f>IFERROR(VLOOKUP($A836,'Datos de Fieldeo'!$A:$G,MATCH(S$1,'Datos de Fieldeo'!$A$1:$G$1,0),0),0)</f>
        <v>109</v>
      </c>
    </row>
    <row r="837" spans="1:19" x14ac:dyDescent="0.25">
      <c r="A837" s="13" t="str">
        <f t="shared" si="13"/>
        <v>ramirar012010</v>
      </c>
      <c r="B837" s="16" t="s">
        <v>158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>
        <f>IFERROR(VLOOKUP($A837,'Datos de Fieldeo'!$A:$G,MATCH(P$1,'Datos de Fieldeo'!$A$1:$G$1,0),0),0)</f>
        <v>56</v>
      </c>
      <c r="Q837" s="13">
        <f>IFERROR(VLOOKUP($A837,'Datos de Fieldeo'!$A:$G,MATCH(Q$1,'Datos de Fieldeo'!$A$1:$G$1,0),0),0)</f>
        <v>190</v>
      </c>
      <c r="R837" s="13">
        <f>IFERROR(VLOOKUP($A837,'Datos de Fieldeo'!$A:$G,MATCH(R$1,'Datos de Fieldeo'!$A$1:$G$1,0),0),0)</f>
        <v>16</v>
      </c>
      <c r="S837" s="13">
        <f>IFERROR(VLOOKUP($A837,'Datos de Fieldeo'!$A:$G,MATCH(S$1,'Datos de Fieldeo'!$A$1:$G$1,0),0),0)</f>
        <v>9</v>
      </c>
    </row>
    <row r="838" spans="1:19" x14ac:dyDescent="0.25">
      <c r="A838" s="13" t="str">
        <f t="shared" si="13"/>
        <v>ramired012010</v>
      </c>
      <c r="B838" s="16" t="s">
        <v>818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>
        <f>IFERROR(VLOOKUP($A838,'Datos de Fieldeo'!$A:$G,MATCH(P$1,'Datos de Fieldeo'!$A$1:$G$1,0),0),0)</f>
        <v>0</v>
      </c>
      <c r="Q838" s="13">
        <f>IFERROR(VLOOKUP($A838,'Datos de Fieldeo'!$A:$G,MATCH(Q$1,'Datos de Fieldeo'!$A$1:$G$1,0),0),0)</f>
        <v>1</v>
      </c>
      <c r="R838" s="13">
        <f>IFERROR(VLOOKUP($A838,'Datos de Fieldeo'!$A:$G,MATCH(R$1,'Datos de Fieldeo'!$A$1:$G$1,0),0),0)</f>
        <v>1</v>
      </c>
      <c r="S838" s="13">
        <f>IFERROR(VLOOKUP($A838,'Datos de Fieldeo'!$A:$G,MATCH(S$1,'Datos de Fieldeo'!$A$1:$G$1,0),0),0)</f>
        <v>0</v>
      </c>
    </row>
    <row r="839" spans="1:19" x14ac:dyDescent="0.25">
      <c r="A839" s="13" t="str">
        <f t="shared" si="13"/>
        <v>ramirha012010</v>
      </c>
      <c r="B839" s="16" t="s">
        <v>566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>
        <f>IFERROR(VLOOKUP($A839,'Datos de Fieldeo'!$A:$G,MATCH(P$1,'Datos de Fieldeo'!$A$1:$G$1,0),0),0)</f>
        <v>200</v>
      </c>
      <c r="Q839" s="13">
        <f>IFERROR(VLOOKUP($A839,'Datos de Fieldeo'!$A:$G,MATCH(Q$1,'Datos de Fieldeo'!$A$1:$G$1,0),0),0)</f>
        <v>342</v>
      </c>
      <c r="R839" s="13">
        <f>IFERROR(VLOOKUP($A839,'Datos de Fieldeo'!$A:$G,MATCH(R$1,'Datos de Fieldeo'!$A$1:$G$1,0),0),0)</f>
        <v>16</v>
      </c>
      <c r="S839" s="13">
        <f>IFERROR(VLOOKUP($A839,'Datos de Fieldeo'!$A:$G,MATCH(S$1,'Datos de Fieldeo'!$A$1:$G$1,0),0),0)</f>
        <v>78</v>
      </c>
    </row>
    <row r="840" spans="1:19" x14ac:dyDescent="0.25">
      <c r="A840" s="13" t="str">
        <f t="shared" si="13"/>
        <v>ramirma032010</v>
      </c>
      <c r="B840" s="16" t="s">
        <v>969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>
        <f>IFERROR(VLOOKUP($A840,'Datos de Fieldeo'!$A:$G,MATCH(P$1,'Datos de Fieldeo'!$A$1:$G$1,0),0),0)</f>
        <v>154</v>
      </c>
      <c r="Q840" s="13">
        <f>IFERROR(VLOOKUP($A840,'Datos de Fieldeo'!$A:$G,MATCH(Q$1,'Datos de Fieldeo'!$A$1:$G$1,0),0),0)</f>
        <v>7</v>
      </c>
      <c r="R840" s="13">
        <f>IFERROR(VLOOKUP($A840,'Datos de Fieldeo'!$A:$G,MATCH(R$1,'Datos de Fieldeo'!$A$1:$G$1,0),0),0)</f>
        <v>2</v>
      </c>
      <c r="S840" s="13">
        <f>IFERROR(VLOOKUP($A840,'Datos de Fieldeo'!$A:$G,MATCH(S$1,'Datos de Fieldeo'!$A$1:$G$1,0),0),0)</f>
        <v>0</v>
      </c>
    </row>
    <row r="841" spans="1:19" x14ac:dyDescent="0.25">
      <c r="A841" s="13" t="str">
        <f t="shared" si="13"/>
        <v>ramosce012010</v>
      </c>
      <c r="B841" s="16" t="s">
        <v>1141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>
        <f>IFERROR(VLOOKUP($A841,'Datos de Fieldeo'!$A:$G,MATCH(P$1,'Datos de Fieldeo'!$A$1:$G$1,0),0),0)</f>
        <v>1</v>
      </c>
      <c r="Q841" s="13">
        <f>IFERROR(VLOOKUP($A841,'Datos de Fieldeo'!$A:$G,MATCH(Q$1,'Datos de Fieldeo'!$A$1:$G$1,0),0),0)</f>
        <v>0</v>
      </c>
      <c r="R841" s="13">
        <f>IFERROR(VLOOKUP($A841,'Datos de Fieldeo'!$A:$G,MATCH(R$1,'Datos de Fieldeo'!$A$1:$G$1,0),0),0)</f>
        <v>0</v>
      </c>
      <c r="S841" s="13">
        <f>IFERROR(VLOOKUP($A841,'Datos de Fieldeo'!$A:$G,MATCH(S$1,'Datos de Fieldeo'!$A$1:$G$1,0),0),0)</f>
        <v>0</v>
      </c>
    </row>
    <row r="842" spans="1:19" x14ac:dyDescent="0.25">
      <c r="A842" s="13" t="str">
        <f t="shared" si="13"/>
        <v>ransoco012010</v>
      </c>
      <c r="B842" s="16" t="s">
        <v>245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>
        <f>IFERROR(VLOOKUP($A842,'Datos de Fieldeo'!$A:$G,MATCH(P$1,'Datos de Fieldeo'!$A$1:$G$1,0),0),0)</f>
        <v>26</v>
      </c>
      <c r="Q842" s="13">
        <f>IFERROR(VLOOKUP($A842,'Datos de Fieldeo'!$A:$G,MATCH(Q$1,'Datos de Fieldeo'!$A$1:$G$1,0),0),0)</f>
        <v>16</v>
      </c>
      <c r="R842" s="13">
        <f>IFERROR(VLOOKUP($A842,'Datos de Fieldeo'!$A:$G,MATCH(R$1,'Datos de Fieldeo'!$A$1:$G$1,0),0),0)</f>
        <v>1</v>
      </c>
      <c r="S842" s="13">
        <f>IFERROR(VLOOKUP($A842,'Datos de Fieldeo'!$A:$G,MATCH(S$1,'Datos de Fieldeo'!$A$1:$G$1,0),0),0)</f>
        <v>7</v>
      </c>
    </row>
    <row r="843" spans="1:19" x14ac:dyDescent="0.25">
      <c r="A843" s="13" t="str">
        <f t="shared" si="13"/>
        <v>rapadcl012010</v>
      </c>
      <c r="B843" s="16" t="s">
        <v>819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>
        <f>IFERROR(VLOOKUP($A843,'Datos de Fieldeo'!$A:$G,MATCH(P$1,'Datos de Fieldeo'!$A$1:$G$1,0),0),0)</f>
        <v>2</v>
      </c>
      <c r="Q843" s="13">
        <f>IFERROR(VLOOKUP($A843,'Datos de Fieldeo'!$A:$G,MATCH(Q$1,'Datos de Fieldeo'!$A$1:$G$1,0),0),0)</f>
        <v>1</v>
      </c>
      <c r="R843" s="13">
        <f>IFERROR(VLOOKUP($A843,'Datos de Fieldeo'!$A:$G,MATCH(R$1,'Datos de Fieldeo'!$A$1:$G$1,0),0),0)</f>
        <v>0</v>
      </c>
      <c r="S843" s="13">
        <f>IFERROR(VLOOKUP($A843,'Datos de Fieldeo'!$A:$G,MATCH(S$1,'Datos de Fieldeo'!$A$1:$G$1,0),0),0)</f>
        <v>0</v>
      </c>
    </row>
    <row r="844" spans="1:19" x14ac:dyDescent="0.25">
      <c r="A844" s="13" t="str">
        <f t="shared" si="13"/>
        <v>rasmuco012010</v>
      </c>
      <c r="B844" s="16" t="s">
        <v>1142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>
        <f>IFERROR(VLOOKUP($A844,'Datos de Fieldeo'!$A:$G,MATCH(P$1,'Datos de Fieldeo'!$A$1:$G$1,0),0),0)</f>
        <v>260</v>
      </c>
      <c r="Q844" s="13">
        <f>IFERROR(VLOOKUP($A844,'Datos de Fieldeo'!$A:$G,MATCH(Q$1,'Datos de Fieldeo'!$A$1:$G$1,0),0),0)</f>
        <v>1</v>
      </c>
      <c r="R844" s="13">
        <f>IFERROR(VLOOKUP($A844,'Datos de Fieldeo'!$A:$G,MATCH(R$1,'Datos de Fieldeo'!$A$1:$G$1,0),0),0)</f>
        <v>5</v>
      </c>
      <c r="S844" s="13">
        <f>IFERROR(VLOOKUP($A844,'Datos de Fieldeo'!$A:$G,MATCH(S$1,'Datos de Fieldeo'!$A$1:$G$1,0),0),0)</f>
        <v>0</v>
      </c>
    </row>
    <row r="845" spans="1:19" x14ac:dyDescent="0.25">
      <c r="A845" s="13" t="str">
        <f t="shared" si="13"/>
        <v>rauchjo012010</v>
      </c>
      <c r="B845" s="16" t="s">
        <v>306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>
        <f>IFERROR(VLOOKUP($A845,'Datos de Fieldeo'!$A:$G,MATCH(P$1,'Datos de Fieldeo'!$A$1:$G$1,0),0),0)</f>
        <v>3</v>
      </c>
      <c r="Q845" s="13">
        <f>IFERROR(VLOOKUP($A845,'Datos de Fieldeo'!$A:$G,MATCH(Q$1,'Datos de Fieldeo'!$A$1:$G$1,0),0),0)</f>
        <v>2</v>
      </c>
      <c r="R845" s="13">
        <f>IFERROR(VLOOKUP($A845,'Datos de Fieldeo'!$A:$G,MATCH(R$1,'Datos de Fieldeo'!$A$1:$G$1,0),0),0)</f>
        <v>0</v>
      </c>
      <c r="S845" s="13">
        <f>IFERROR(VLOOKUP($A845,'Datos de Fieldeo'!$A:$G,MATCH(S$1,'Datos de Fieldeo'!$A$1:$G$1,0),0),0)</f>
        <v>1</v>
      </c>
    </row>
    <row r="846" spans="1:19" x14ac:dyDescent="0.25">
      <c r="A846" s="13" t="str">
        <f t="shared" si="13"/>
        <v>raynojo012010</v>
      </c>
      <c r="B846" s="16" t="s">
        <v>1339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>
        <f>IFERROR(VLOOKUP($A846,'Datos de Fieldeo'!$A:$G,MATCH(P$1,'Datos de Fieldeo'!$A$1:$G$1,0),0),0)</f>
        <v>2</v>
      </c>
      <c r="Q846" s="13">
        <f>IFERROR(VLOOKUP($A846,'Datos de Fieldeo'!$A:$G,MATCH(Q$1,'Datos de Fieldeo'!$A$1:$G$1,0),0),0)</f>
        <v>0</v>
      </c>
      <c r="R846" s="13">
        <f>IFERROR(VLOOKUP($A846,'Datos de Fieldeo'!$A:$G,MATCH(R$1,'Datos de Fieldeo'!$A$1:$G$1,0),0),0)</f>
        <v>0</v>
      </c>
      <c r="S846" s="13">
        <f>IFERROR(VLOOKUP($A846,'Datos de Fieldeo'!$A:$G,MATCH(S$1,'Datos de Fieldeo'!$A$1:$G$1,0),0),0)</f>
        <v>0</v>
      </c>
    </row>
    <row r="847" spans="1:19" x14ac:dyDescent="0.25">
      <c r="A847" s="13" t="str">
        <f t="shared" si="13"/>
        <v>rayro012010</v>
      </c>
      <c r="B847" s="16" t="s">
        <v>1143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>
        <f>IFERROR(VLOOKUP($A847,'Datos de Fieldeo'!$A:$G,MATCH(P$1,'Datos de Fieldeo'!$A$1:$G$1,0),0),0)</f>
        <v>0</v>
      </c>
      <c r="Q847" s="13">
        <f>IFERROR(VLOOKUP($A847,'Datos de Fieldeo'!$A:$G,MATCH(Q$1,'Datos de Fieldeo'!$A$1:$G$1,0),0),0)</f>
        <v>0</v>
      </c>
      <c r="R847" s="13">
        <f>IFERROR(VLOOKUP($A847,'Datos de Fieldeo'!$A:$G,MATCH(R$1,'Datos de Fieldeo'!$A$1:$G$1,0),0),0)</f>
        <v>0</v>
      </c>
      <c r="S847" s="13">
        <f>IFERROR(VLOOKUP($A847,'Datos de Fieldeo'!$A:$G,MATCH(S$1,'Datos de Fieldeo'!$A$1:$G$1,0),0),0)</f>
        <v>0</v>
      </c>
    </row>
    <row r="848" spans="1:19" x14ac:dyDescent="0.25">
      <c r="A848" s="13" t="str">
        <f t="shared" si="13"/>
        <v>reddijo012010</v>
      </c>
      <c r="B848" s="16" t="s">
        <v>1144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>
        <f>IFERROR(VLOOKUP($A848,'Datos de Fieldeo'!$A:$G,MATCH(P$1,'Datos de Fieldeo'!$A$1:$G$1,0),0),0)</f>
        <v>37</v>
      </c>
      <c r="Q848" s="13">
        <f>IFERROR(VLOOKUP($A848,'Datos de Fieldeo'!$A:$G,MATCH(Q$1,'Datos de Fieldeo'!$A$1:$G$1,0),0),0)</f>
        <v>1</v>
      </c>
      <c r="R848" s="13">
        <f>IFERROR(VLOOKUP($A848,'Datos de Fieldeo'!$A:$G,MATCH(R$1,'Datos de Fieldeo'!$A$1:$G$1,0),0),0)</f>
        <v>0</v>
      </c>
      <c r="S848" s="13">
        <f>IFERROR(VLOOKUP($A848,'Datos de Fieldeo'!$A:$G,MATCH(S$1,'Datos de Fieldeo'!$A$1:$G$1,0),0),0)</f>
        <v>0</v>
      </c>
    </row>
    <row r="849" spans="1:19" x14ac:dyDescent="0.25">
      <c r="A849" s="13" t="str">
        <f t="shared" si="13"/>
        <v>redmomi012010</v>
      </c>
      <c r="B849" s="16" t="s">
        <v>160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>
        <f>IFERROR(VLOOKUP($A849,'Datos de Fieldeo'!$A:$G,MATCH(P$1,'Datos de Fieldeo'!$A$1:$G$1,0),0),0)</f>
        <v>87</v>
      </c>
      <c r="Q849" s="13">
        <f>IFERROR(VLOOKUP($A849,'Datos de Fieldeo'!$A:$G,MATCH(Q$1,'Datos de Fieldeo'!$A$1:$G$1,0),0),0)</f>
        <v>11</v>
      </c>
      <c r="R849" s="13">
        <f>IFERROR(VLOOKUP($A849,'Datos de Fieldeo'!$A:$G,MATCH(R$1,'Datos de Fieldeo'!$A$1:$G$1,0),0),0)</f>
        <v>1</v>
      </c>
      <c r="S849" s="13">
        <f>IFERROR(VLOOKUP($A849,'Datos de Fieldeo'!$A:$G,MATCH(S$1,'Datos de Fieldeo'!$A$1:$G$1,0),0),0)</f>
        <v>1</v>
      </c>
    </row>
    <row r="850" spans="1:19" x14ac:dyDescent="0.25">
      <c r="A850" s="13" t="str">
        <f t="shared" si="13"/>
        <v>reedje032010</v>
      </c>
      <c r="B850" s="16" t="s">
        <v>466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>
        <f>IFERROR(VLOOKUP($A850,'Datos de Fieldeo'!$A:$G,MATCH(P$1,'Datos de Fieldeo'!$A$1:$G$1,0),0),0)</f>
        <v>13</v>
      </c>
      <c r="Q850" s="13">
        <f>IFERROR(VLOOKUP($A850,'Datos de Fieldeo'!$A:$G,MATCH(Q$1,'Datos de Fieldeo'!$A$1:$G$1,0),0),0)</f>
        <v>0</v>
      </c>
      <c r="R850" s="13">
        <f>IFERROR(VLOOKUP($A850,'Datos de Fieldeo'!$A:$G,MATCH(R$1,'Datos de Fieldeo'!$A$1:$G$1,0),0),0)</f>
        <v>0</v>
      </c>
      <c r="S850" s="13">
        <f>IFERROR(VLOOKUP($A850,'Datos de Fieldeo'!$A:$G,MATCH(S$1,'Datos de Fieldeo'!$A$1:$G$1,0),0),0)</f>
        <v>0</v>
      </c>
    </row>
    <row r="851" spans="1:19" x14ac:dyDescent="0.25">
      <c r="A851" s="13" t="str">
        <f t="shared" si="13"/>
        <v>reimono012010</v>
      </c>
      <c r="B851" s="16" t="s">
        <v>1145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>
        <f>IFERROR(VLOOKUP($A851,'Datos de Fieldeo'!$A:$G,MATCH(P$1,'Datos de Fieldeo'!$A$1:$G$1,0),0),0)</f>
        <v>42</v>
      </c>
      <c r="Q851" s="13">
        <f>IFERROR(VLOOKUP($A851,'Datos de Fieldeo'!$A:$G,MATCH(Q$1,'Datos de Fieldeo'!$A$1:$G$1,0),0),0)</f>
        <v>1</v>
      </c>
      <c r="R851" s="13">
        <f>IFERROR(VLOOKUP($A851,'Datos de Fieldeo'!$A:$G,MATCH(R$1,'Datos de Fieldeo'!$A$1:$G$1,0),0),0)</f>
        <v>1</v>
      </c>
      <c r="S851" s="13">
        <f>IFERROR(VLOOKUP($A851,'Datos de Fieldeo'!$A:$G,MATCH(S$1,'Datos de Fieldeo'!$A$1:$G$1,0),0),0)</f>
        <v>0</v>
      </c>
    </row>
    <row r="852" spans="1:19" x14ac:dyDescent="0.25">
      <c r="A852" s="13" t="str">
        <f t="shared" si="13"/>
        <v>renteed012010</v>
      </c>
      <c r="B852" s="16" t="s">
        <v>161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>
        <f>IFERROR(VLOOKUP($A852,'Datos de Fieldeo'!$A:$G,MATCH(P$1,'Datos de Fieldeo'!$A$1:$G$1,0),0),0)</f>
        <v>80</v>
      </c>
      <c r="Q852" s="13">
        <f>IFERROR(VLOOKUP($A852,'Datos de Fieldeo'!$A:$G,MATCH(Q$1,'Datos de Fieldeo'!$A$1:$G$1,0),0),0)</f>
        <v>149</v>
      </c>
      <c r="R852" s="13">
        <f>IFERROR(VLOOKUP($A852,'Datos de Fieldeo'!$A:$G,MATCH(R$1,'Datos de Fieldeo'!$A$1:$G$1,0),0),0)</f>
        <v>4</v>
      </c>
      <c r="S852" s="13">
        <f>IFERROR(VLOOKUP($A852,'Datos de Fieldeo'!$A:$G,MATCH(S$1,'Datos de Fieldeo'!$A$1:$G$1,0),0),0)</f>
        <v>27</v>
      </c>
    </row>
    <row r="853" spans="1:19" x14ac:dyDescent="0.25">
      <c r="A853" s="13" t="str">
        <f t="shared" si="13"/>
        <v>repkoja012010</v>
      </c>
      <c r="B853" s="16" t="s">
        <v>568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>
        <f>IFERROR(VLOOKUP($A853,'Datos de Fieldeo'!$A:$G,MATCH(P$1,'Datos de Fieldeo'!$A$1:$G$1,0),0),0)</f>
        <v>87</v>
      </c>
      <c r="Q853" s="13">
        <f>IFERROR(VLOOKUP($A853,'Datos de Fieldeo'!$A:$G,MATCH(Q$1,'Datos de Fieldeo'!$A$1:$G$1,0),0),0)</f>
        <v>5</v>
      </c>
      <c r="R853" s="13">
        <f>IFERROR(VLOOKUP($A853,'Datos de Fieldeo'!$A:$G,MATCH(R$1,'Datos de Fieldeo'!$A$1:$G$1,0),0),0)</f>
        <v>0</v>
      </c>
      <c r="S853" s="13">
        <f>IFERROR(VLOOKUP($A853,'Datos de Fieldeo'!$A:$G,MATCH(S$1,'Datos de Fieldeo'!$A$1:$G$1,0),0),0)</f>
        <v>1</v>
      </c>
    </row>
    <row r="854" spans="1:19" x14ac:dyDescent="0.25">
      <c r="A854" s="13" t="str">
        <f t="shared" si="13"/>
        <v>reverbe012010</v>
      </c>
      <c r="B854" s="16" t="s">
        <v>1340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>
        <f>IFERROR(VLOOKUP($A854,'Datos de Fieldeo'!$A:$G,MATCH(P$1,'Datos de Fieldeo'!$A$1:$G$1,0),0),0)</f>
        <v>18</v>
      </c>
      <c r="Q854" s="13">
        <f>IFERROR(VLOOKUP($A854,'Datos de Fieldeo'!$A:$G,MATCH(Q$1,'Datos de Fieldeo'!$A$1:$G$1,0),0),0)</f>
        <v>0</v>
      </c>
      <c r="R854" s="13">
        <f>IFERROR(VLOOKUP($A854,'Datos de Fieldeo'!$A:$G,MATCH(R$1,'Datos de Fieldeo'!$A$1:$G$1,0),0),0)</f>
        <v>1</v>
      </c>
      <c r="S854" s="13">
        <f>IFERROR(VLOOKUP($A854,'Datos de Fieldeo'!$A:$G,MATCH(S$1,'Datos de Fieldeo'!$A$1:$G$1,0),0),0)</f>
        <v>0</v>
      </c>
    </row>
    <row r="855" spans="1:19" x14ac:dyDescent="0.25">
      <c r="A855" s="13" t="str">
        <f t="shared" si="13"/>
        <v>reyesde012010</v>
      </c>
      <c r="B855" s="16" t="s">
        <v>162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>
        <f>IFERROR(VLOOKUP($A855,'Datos de Fieldeo'!$A:$G,MATCH(P$1,'Datos de Fieldeo'!$A$1:$G$1,0),0),0)</f>
        <v>1</v>
      </c>
      <c r="Q855" s="13">
        <f>IFERROR(VLOOKUP($A855,'Datos de Fieldeo'!$A:$G,MATCH(Q$1,'Datos de Fieldeo'!$A$1:$G$1,0),0),0)</f>
        <v>8</v>
      </c>
      <c r="R855" s="13">
        <f>IFERROR(VLOOKUP($A855,'Datos de Fieldeo'!$A:$G,MATCH(R$1,'Datos de Fieldeo'!$A$1:$G$1,0),0),0)</f>
        <v>0</v>
      </c>
      <c r="S855" s="13">
        <f>IFERROR(VLOOKUP($A855,'Datos de Fieldeo'!$A:$G,MATCH(S$1,'Datos de Fieldeo'!$A$1:$G$1,0),0),0)</f>
        <v>0</v>
      </c>
    </row>
    <row r="856" spans="1:19" x14ac:dyDescent="0.25">
      <c r="A856" s="13" t="str">
        <f t="shared" si="13"/>
        <v>reyesjo012010</v>
      </c>
      <c r="B856" s="16" t="s">
        <v>377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>
        <f>IFERROR(VLOOKUP($A856,'Datos de Fieldeo'!$A:$G,MATCH(P$1,'Datos de Fieldeo'!$A$1:$G$1,0),0),0)</f>
        <v>179</v>
      </c>
      <c r="Q856" s="13">
        <f>IFERROR(VLOOKUP($A856,'Datos de Fieldeo'!$A:$G,MATCH(Q$1,'Datos de Fieldeo'!$A$1:$G$1,0),0),0)</f>
        <v>362</v>
      </c>
      <c r="R856" s="13">
        <f>IFERROR(VLOOKUP($A856,'Datos de Fieldeo'!$A:$G,MATCH(R$1,'Datos de Fieldeo'!$A$1:$G$1,0),0),0)</f>
        <v>15</v>
      </c>
      <c r="S856" s="13">
        <f>IFERROR(VLOOKUP($A856,'Datos de Fieldeo'!$A:$G,MATCH(S$1,'Datos de Fieldeo'!$A$1:$G$1,0),0),0)</f>
        <v>77</v>
      </c>
    </row>
    <row r="857" spans="1:19" x14ac:dyDescent="0.25">
      <c r="A857" s="13" t="str">
        <f t="shared" si="13"/>
        <v>reyesjo032010</v>
      </c>
      <c r="B857" s="16" t="s">
        <v>820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>
        <f>IFERROR(VLOOKUP($A857,'Datos de Fieldeo'!$A:$G,MATCH(P$1,'Datos de Fieldeo'!$A$1:$G$1,0),0),0)</f>
        <v>0</v>
      </c>
      <c r="Q857" s="13">
        <f>IFERROR(VLOOKUP($A857,'Datos de Fieldeo'!$A:$G,MATCH(Q$1,'Datos de Fieldeo'!$A$1:$G$1,0),0),0)</f>
        <v>0</v>
      </c>
      <c r="R857" s="13">
        <f>IFERROR(VLOOKUP($A857,'Datos de Fieldeo'!$A:$G,MATCH(R$1,'Datos de Fieldeo'!$A$1:$G$1,0),0),0)</f>
        <v>0</v>
      </c>
      <c r="S857" s="13">
        <f>IFERROR(VLOOKUP($A857,'Datos de Fieldeo'!$A:$G,MATCH(S$1,'Datos de Fieldeo'!$A$1:$G$1,0),0),0)</f>
        <v>0</v>
      </c>
    </row>
    <row r="858" spans="1:19" x14ac:dyDescent="0.25">
      <c r="A858" s="13" t="str">
        <f t="shared" si="13"/>
        <v>reynoma012010</v>
      </c>
      <c r="B858" s="16" t="s">
        <v>821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>
        <f>IFERROR(VLOOKUP($A858,'Datos de Fieldeo'!$A:$G,MATCH(P$1,'Datos de Fieldeo'!$A$1:$G$1,0),0),0)</f>
        <v>108</v>
      </c>
      <c r="Q858" s="13">
        <f>IFERROR(VLOOKUP($A858,'Datos de Fieldeo'!$A:$G,MATCH(Q$1,'Datos de Fieldeo'!$A$1:$G$1,0),0),0)</f>
        <v>251</v>
      </c>
      <c r="R858" s="13">
        <f>IFERROR(VLOOKUP($A858,'Datos de Fieldeo'!$A:$G,MATCH(R$1,'Datos de Fieldeo'!$A$1:$G$1,0),0),0)</f>
        <v>18</v>
      </c>
      <c r="S858" s="13">
        <f>IFERROR(VLOOKUP($A858,'Datos de Fieldeo'!$A:$G,MATCH(S$1,'Datos de Fieldeo'!$A$1:$G$1,0),0),0)</f>
        <v>25</v>
      </c>
    </row>
    <row r="859" spans="1:19" x14ac:dyDescent="0.25">
      <c r="A859" s="13" t="str">
        <f t="shared" si="13"/>
        <v>reynoma022010</v>
      </c>
      <c r="B859" s="16" t="s">
        <v>1341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>
        <f>IFERROR(VLOOKUP($A859,'Datos de Fieldeo'!$A:$G,MATCH(P$1,'Datos de Fieldeo'!$A$1:$G$1,0),0),0)</f>
        <v>2</v>
      </c>
      <c r="Q859" s="13">
        <f>IFERROR(VLOOKUP($A859,'Datos de Fieldeo'!$A:$G,MATCH(Q$1,'Datos de Fieldeo'!$A$1:$G$1,0),0),0)</f>
        <v>3</v>
      </c>
      <c r="R859" s="13">
        <f>IFERROR(VLOOKUP($A859,'Datos de Fieldeo'!$A:$G,MATCH(R$1,'Datos de Fieldeo'!$A$1:$G$1,0),0),0)</f>
        <v>0</v>
      </c>
      <c r="S859" s="13">
        <f>IFERROR(VLOOKUP($A859,'Datos de Fieldeo'!$A:$G,MATCH(S$1,'Datos de Fieldeo'!$A$1:$G$1,0),0),0)</f>
        <v>0</v>
      </c>
    </row>
    <row r="860" spans="1:19" x14ac:dyDescent="0.25">
      <c r="A860" s="13" t="str">
        <f t="shared" si="13"/>
        <v>rhodear012010</v>
      </c>
      <c r="B860" s="16" t="s">
        <v>163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>
        <f>IFERROR(VLOOKUP($A860,'Datos de Fieldeo'!$A:$G,MATCH(P$1,'Datos de Fieldeo'!$A$1:$G$1,0),0),0)</f>
        <v>3</v>
      </c>
      <c r="Q860" s="13">
        <f>IFERROR(VLOOKUP($A860,'Datos de Fieldeo'!$A:$G,MATCH(Q$1,'Datos de Fieldeo'!$A$1:$G$1,0),0),0)</f>
        <v>6</v>
      </c>
      <c r="R860" s="13">
        <f>IFERROR(VLOOKUP($A860,'Datos de Fieldeo'!$A:$G,MATCH(R$1,'Datos de Fieldeo'!$A$1:$G$1,0),0),0)</f>
        <v>0</v>
      </c>
      <c r="S860" s="13">
        <f>IFERROR(VLOOKUP($A860,'Datos de Fieldeo'!$A:$G,MATCH(S$1,'Datos de Fieldeo'!$A$1:$G$1,0),0),0)</f>
        <v>0</v>
      </c>
    </row>
    <row r="861" spans="1:19" x14ac:dyDescent="0.25">
      <c r="A861" s="13" t="str">
        <f t="shared" si="13"/>
        <v>rhymewi012010</v>
      </c>
      <c r="B861" s="16" t="s">
        <v>1342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>
        <f>IFERROR(VLOOKUP($A861,'Datos de Fieldeo'!$A:$G,MATCH(P$1,'Datos de Fieldeo'!$A$1:$G$1,0),0),0)</f>
        <v>89</v>
      </c>
      <c r="Q861" s="13">
        <f>IFERROR(VLOOKUP($A861,'Datos de Fieldeo'!$A:$G,MATCH(Q$1,'Datos de Fieldeo'!$A$1:$G$1,0),0),0)</f>
        <v>150</v>
      </c>
      <c r="R861" s="13">
        <f>IFERROR(VLOOKUP($A861,'Datos de Fieldeo'!$A:$G,MATCH(R$1,'Datos de Fieldeo'!$A$1:$G$1,0),0),0)</f>
        <v>4</v>
      </c>
      <c r="S861" s="13">
        <f>IFERROR(VLOOKUP($A861,'Datos de Fieldeo'!$A:$G,MATCH(S$1,'Datos de Fieldeo'!$A$1:$G$1,0),0),0)</f>
        <v>37</v>
      </c>
    </row>
    <row r="862" spans="1:19" x14ac:dyDescent="0.25">
      <c r="A862" s="13" t="str">
        <f t="shared" si="13"/>
        <v>richacl012010</v>
      </c>
      <c r="B862" s="16" t="s">
        <v>972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>
        <f>IFERROR(VLOOKUP($A862,'Datos de Fieldeo'!$A:$G,MATCH(P$1,'Datos de Fieldeo'!$A$1:$G$1,0),0),0)</f>
        <v>6</v>
      </c>
      <c r="Q862" s="13">
        <f>IFERROR(VLOOKUP($A862,'Datos de Fieldeo'!$A:$G,MATCH(Q$1,'Datos de Fieldeo'!$A$1:$G$1,0),0),0)</f>
        <v>33</v>
      </c>
      <c r="R862" s="13">
        <f>IFERROR(VLOOKUP($A862,'Datos de Fieldeo'!$A:$G,MATCH(R$1,'Datos de Fieldeo'!$A$1:$G$1,0),0),0)</f>
        <v>4</v>
      </c>
      <c r="S862" s="13">
        <f>IFERROR(VLOOKUP($A862,'Datos de Fieldeo'!$A:$G,MATCH(S$1,'Datos de Fieldeo'!$A$1:$G$1,0),0),0)</f>
        <v>3</v>
      </c>
    </row>
    <row r="863" spans="1:19" x14ac:dyDescent="0.25">
      <c r="A863" s="13" t="str">
        <f t="shared" si="13"/>
        <v>richadu022010</v>
      </c>
      <c r="B863" s="16" t="s">
        <v>1146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>
        <f>IFERROR(VLOOKUP($A863,'Datos de Fieldeo'!$A:$G,MATCH(P$1,'Datos de Fieldeo'!$A$1:$G$1,0),0),0)</f>
        <v>0</v>
      </c>
      <c r="Q863" s="13">
        <f>IFERROR(VLOOKUP($A863,'Datos de Fieldeo'!$A:$G,MATCH(Q$1,'Datos de Fieldeo'!$A$1:$G$1,0),0),0)</f>
        <v>0</v>
      </c>
      <c r="R863" s="13">
        <f>IFERROR(VLOOKUP($A863,'Datos de Fieldeo'!$A:$G,MATCH(R$1,'Datos de Fieldeo'!$A$1:$G$1,0),0),0)</f>
        <v>1</v>
      </c>
      <c r="S863" s="13">
        <f>IFERROR(VLOOKUP($A863,'Datos de Fieldeo'!$A:$G,MATCH(S$1,'Datos de Fieldeo'!$A$1:$G$1,0),0),0)</f>
        <v>0</v>
      </c>
    </row>
    <row r="864" spans="1:19" x14ac:dyDescent="0.25">
      <c r="A864" s="13" t="str">
        <f t="shared" si="13"/>
        <v>rincoju012010</v>
      </c>
      <c r="B864" s="16" t="s">
        <v>246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>
        <f>IFERROR(VLOOKUP($A864,'Datos de Fieldeo'!$A:$G,MATCH(P$1,'Datos de Fieldeo'!$A$1:$G$1,0),0),0)</f>
        <v>0</v>
      </c>
      <c r="Q864" s="13">
        <f>IFERROR(VLOOKUP($A864,'Datos de Fieldeo'!$A:$G,MATCH(Q$1,'Datos de Fieldeo'!$A$1:$G$1,0),0),0)</f>
        <v>0</v>
      </c>
      <c r="R864" s="13">
        <f>IFERROR(VLOOKUP($A864,'Datos de Fieldeo'!$A:$G,MATCH(R$1,'Datos de Fieldeo'!$A$1:$G$1,0),0),0)</f>
        <v>0</v>
      </c>
      <c r="S864" s="13">
        <f>IFERROR(VLOOKUP($A864,'Datos de Fieldeo'!$A:$G,MATCH(S$1,'Datos de Fieldeo'!$A$1:$G$1,0),0),0)</f>
        <v>0</v>
      </c>
    </row>
    <row r="865" spans="1:19" x14ac:dyDescent="0.25">
      <c r="A865" s="13" t="str">
        <f t="shared" si="13"/>
        <v>ringro012010</v>
      </c>
      <c r="B865" s="16" t="s">
        <v>570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>
        <f>IFERROR(VLOOKUP($A865,'Datos de Fieldeo'!$A:$G,MATCH(P$1,'Datos de Fieldeo'!$A$1:$G$1,0),0),0)</f>
        <v>0</v>
      </c>
      <c r="Q865" s="13">
        <f>IFERROR(VLOOKUP($A865,'Datos de Fieldeo'!$A:$G,MATCH(Q$1,'Datos de Fieldeo'!$A$1:$G$1,0),0),0)</f>
        <v>0</v>
      </c>
      <c r="R865" s="13">
        <f>IFERROR(VLOOKUP($A865,'Datos de Fieldeo'!$A:$G,MATCH(R$1,'Datos de Fieldeo'!$A$1:$G$1,0),0),0)</f>
        <v>0</v>
      </c>
      <c r="S865" s="13">
        <f>IFERROR(VLOOKUP($A865,'Datos de Fieldeo'!$A:$G,MATCH(S$1,'Datos de Fieldeo'!$A$1:$G$1,0),0),0)</f>
        <v>0</v>
      </c>
    </row>
    <row r="866" spans="1:19" x14ac:dyDescent="0.25">
      <c r="A866" s="13" t="str">
        <f t="shared" si="13"/>
        <v>riosal012010</v>
      </c>
      <c r="B866" s="16" t="s">
        <v>467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>
        <f>IFERROR(VLOOKUP($A866,'Datos de Fieldeo'!$A:$G,MATCH(P$1,'Datos de Fieldeo'!$A$1:$G$1,0),0),0)</f>
        <v>388</v>
      </c>
      <c r="Q866" s="13">
        <f>IFERROR(VLOOKUP($A866,'Datos de Fieldeo'!$A:$G,MATCH(Q$1,'Datos de Fieldeo'!$A$1:$G$1,0),0),0)</f>
        <v>6</v>
      </c>
      <c r="R866" s="13">
        <f>IFERROR(VLOOKUP($A866,'Datos de Fieldeo'!$A:$G,MATCH(R$1,'Datos de Fieldeo'!$A$1:$G$1,0),0),0)</f>
        <v>5</v>
      </c>
      <c r="S866" s="13">
        <f>IFERROR(VLOOKUP($A866,'Datos de Fieldeo'!$A:$G,MATCH(S$1,'Datos de Fieldeo'!$A$1:$G$1,0),0),0)</f>
        <v>3</v>
      </c>
    </row>
    <row r="867" spans="1:19" x14ac:dyDescent="0.25">
      <c r="A867" s="13" t="str">
        <f t="shared" si="13"/>
        <v>riskeda012010</v>
      </c>
      <c r="B867" s="16" t="s">
        <v>247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>
        <f>IFERROR(VLOOKUP($A867,'Datos de Fieldeo'!$A:$G,MATCH(P$1,'Datos de Fieldeo'!$A$1:$G$1,0),0),0)</f>
        <v>1</v>
      </c>
      <c r="Q867" s="13">
        <f>IFERROR(VLOOKUP($A867,'Datos de Fieldeo'!$A:$G,MATCH(Q$1,'Datos de Fieldeo'!$A$1:$G$1,0),0),0)</f>
        <v>2</v>
      </c>
      <c r="R867" s="13">
        <f>IFERROR(VLOOKUP($A867,'Datos de Fieldeo'!$A:$G,MATCH(R$1,'Datos de Fieldeo'!$A$1:$G$1,0),0),0)</f>
        <v>0</v>
      </c>
      <c r="S867" s="13">
        <f>IFERROR(VLOOKUP($A867,'Datos de Fieldeo'!$A:$G,MATCH(S$1,'Datos de Fieldeo'!$A$1:$G$1,0),0),0)</f>
        <v>0</v>
      </c>
    </row>
    <row r="868" spans="1:19" x14ac:dyDescent="0.25">
      <c r="A868" s="13" t="str">
        <f t="shared" si="13"/>
        <v>riverju012010</v>
      </c>
      <c r="B868" s="16" t="s">
        <v>248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>
        <f>IFERROR(VLOOKUP($A868,'Datos de Fieldeo'!$A:$G,MATCH(P$1,'Datos de Fieldeo'!$A$1:$G$1,0),0),0)</f>
        <v>312</v>
      </c>
      <c r="Q868" s="13">
        <f>IFERROR(VLOOKUP($A868,'Datos de Fieldeo'!$A:$G,MATCH(Q$1,'Datos de Fieldeo'!$A$1:$G$1,0),0),0)</f>
        <v>20</v>
      </c>
      <c r="R868" s="13">
        <f>IFERROR(VLOOKUP($A868,'Datos de Fieldeo'!$A:$G,MATCH(R$1,'Datos de Fieldeo'!$A$1:$G$1,0),0),0)</f>
        <v>6</v>
      </c>
      <c r="S868" s="13">
        <f>IFERROR(VLOOKUP($A868,'Datos de Fieldeo'!$A:$G,MATCH(S$1,'Datos de Fieldeo'!$A$1:$G$1,0),0),0)</f>
        <v>9</v>
      </c>
    </row>
    <row r="869" spans="1:19" x14ac:dyDescent="0.25">
      <c r="A869" s="13" t="str">
        <f t="shared" si="13"/>
        <v>riverma012010</v>
      </c>
      <c r="B869" s="16" t="s">
        <v>164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>
        <f>IFERROR(VLOOKUP($A869,'Datos de Fieldeo'!$A:$G,MATCH(P$1,'Datos de Fieldeo'!$A$1:$G$1,0),0),0)</f>
        <v>2</v>
      </c>
      <c r="Q869" s="13">
        <f>IFERROR(VLOOKUP($A869,'Datos de Fieldeo'!$A:$G,MATCH(Q$1,'Datos de Fieldeo'!$A$1:$G$1,0),0),0)</f>
        <v>16</v>
      </c>
      <c r="R869" s="13">
        <f>IFERROR(VLOOKUP($A869,'Datos de Fieldeo'!$A:$G,MATCH(R$1,'Datos de Fieldeo'!$A$1:$G$1,0),0),0)</f>
        <v>0</v>
      </c>
      <c r="S869" s="13">
        <f>IFERROR(VLOOKUP($A869,'Datos de Fieldeo'!$A:$G,MATCH(S$1,'Datos de Fieldeo'!$A$1:$G$1,0),0),0)</f>
        <v>0</v>
      </c>
    </row>
    <row r="870" spans="1:19" x14ac:dyDescent="0.25">
      <c r="A870" s="13" t="str">
        <f t="shared" si="13"/>
        <v>rivermi022010</v>
      </c>
      <c r="B870" s="16" t="s">
        <v>249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>
        <f>IFERROR(VLOOKUP($A870,'Datos de Fieldeo'!$A:$G,MATCH(P$1,'Datos de Fieldeo'!$A$1:$G$1,0),0),0)</f>
        <v>28</v>
      </c>
      <c r="Q870" s="13">
        <f>IFERROR(VLOOKUP($A870,'Datos de Fieldeo'!$A:$G,MATCH(Q$1,'Datos de Fieldeo'!$A$1:$G$1,0),0),0)</f>
        <v>2</v>
      </c>
      <c r="R870" s="13">
        <f>IFERROR(VLOOKUP($A870,'Datos de Fieldeo'!$A:$G,MATCH(R$1,'Datos de Fieldeo'!$A$1:$G$1,0),0),0)</f>
        <v>1</v>
      </c>
      <c r="S870" s="13">
        <f>IFERROR(VLOOKUP($A870,'Datos de Fieldeo'!$A:$G,MATCH(S$1,'Datos de Fieldeo'!$A$1:$G$1,0),0),0)</f>
        <v>0</v>
      </c>
    </row>
    <row r="871" spans="1:19" x14ac:dyDescent="0.25">
      <c r="A871" s="13" t="str">
        <f t="shared" si="13"/>
        <v>riversa012010</v>
      </c>
      <c r="B871" s="16" t="s">
        <v>697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>
        <f>IFERROR(VLOOKUP($A871,'Datos de Fieldeo'!$A:$G,MATCH(P$1,'Datos de Fieldeo'!$A$1:$G$1,0),0),0)</f>
        <v>0</v>
      </c>
      <c r="Q871" s="13">
        <f>IFERROR(VLOOKUP($A871,'Datos de Fieldeo'!$A:$G,MATCH(Q$1,'Datos de Fieldeo'!$A$1:$G$1,0),0),0)</f>
        <v>0</v>
      </c>
      <c r="R871" s="13">
        <f>IFERROR(VLOOKUP($A871,'Datos de Fieldeo'!$A:$G,MATCH(R$1,'Datos de Fieldeo'!$A$1:$G$1,0),0),0)</f>
        <v>0</v>
      </c>
      <c r="S871" s="13">
        <f>IFERROR(VLOOKUP($A871,'Datos de Fieldeo'!$A:$G,MATCH(S$1,'Datos de Fieldeo'!$A$1:$G$1,0),0),0)</f>
        <v>0</v>
      </c>
    </row>
    <row r="872" spans="1:19" x14ac:dyDescent="0.25">
      <c r="A872" s="13" t="str">
        <f t="shared" si="13"/>
        <v>roberbr012010</v>
      </c>
      <c r="B872" s="16" t="s">
        <v>250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>
        <f>IFERROR(VLOOKUP($A872,'Datos de Fieldeo'!$A:$G,MATCH(P$1,'Datos de Fieldeo'!$A$1:$G$1,0),0),0)</f>
        <v>86</v>
      </c>
      <c r="Q872" s="13">
        <f>IFERROR(VLOOKUP($A872,'Datos de Fieldeo'!$A:$G,MATCH(Q$1,'Datos de Fieldeo'!$A$1:$G$1,0),0),0)</f>
        <v>146</v>
      </c>
      <c r="R872" s="13">
        <f>IFERROR(VLOOKUP($A872,'Datos de Fieldeo'!$A:$G,MATCH(R$1,'Datos de Fieldeo'!$A$1:$G$1,0),0),0)</f>
        <v>3</v>
      </c>
      <c r="S872" s="13">
        <f>IFERROR(VLOOKUP($A872,'Datos de Fieldeo'!$A:$G,MATCH(S$1,'Datos de Fieldeo'!$A$1:$G$1,0),0),0)</f>
        <v>38</v>
      </c>
    </row>
    <row r="873" spans="1:19" x14ac:dyDescent="0.25">
      <c r="A873" s="13" t="str">
        <f t="shared" si="13"/>
        <v>roberda082010</v>
      </c>
      <c r="B873" s="16" t="s">
        <v>974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>
        <f>IFERROR(VLOOKUP($A873,'Datos de Fieldeo'!$A:$G,MATCH(P$1,'Datos de Fieldeo'!$A$1:$G$1,0),0),0)</f>
        <v>0</v>
      </c>
      <c r="Q873" s="13">
        <f>IFERROR(VLOOKUP($A873,'Datos de Fieldeo'!$A:$G,MATCH(Q$1,'Datos de Fieldeo'!$A$1:$G$1,0),0),0)</f>
        <v>5</v>
      </c>
      <c r="R873" s="13">
        <f>IFERROR(VLOOKUP($A873,'Datos de Fieldeo'!$A:$G,MATCH(R$1,'Datos de Fieldeo'!$A$1:$G$1,0),0),0)</f>
        <v>0</v>
      </c>
      <c r="S873" s="13">
        <f>IFERROR(VLOOKUP($A873,'Datos de Fieldeo'!$A:$G,MATCH(S$1,'Datos de Fieldeo'!$A$1:$G$1,0),0),0)</f>
        <v>0</v>
      </c>
    </row>
    <row r="874" spans="1:19" x14ac:dyDescent="0.25">
      <c r="A874" s="13" t="str">
        <f t="shared" si="13"/>
        <v>roberry012010</v>
      </c>
      <c r="B874" s="16" t="s">
        <v>698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>
        <f>IFERROR(VLOOKUP($A874,'Datos de Fieldeo'!$A:$G,MATCH(P$1,'Datos de Fieldeo'!$A$1:$G$1,0),0),0)</f>
        <v>20</v>
      </c>
      <c r="Q874" s="13">
        <f>IFERROR(VLOOKUP($A874,'Datos de Fieldeo'!$A:$G,MATCH(Q$1,'Datos de Fieldeo'!$A$1:$G$1,0),0),0)</f>
        <v>6</v>
      </c>
      <c r="R874" s="13">
        <f>IFERROR(VLOOKUP($A874,'Datos de Fieldeo'!$A:$G,MATCH(R$1,'Datos de Fieldeo'!$A$1:$G$1,0),0),0)</f>
        <v>0</v>
      </c>
      <c r="S874" s="13">
        <f>IFERROR(VLOOKUP($A874,'Datos de Fieldeo'!$A:$G,MATCH(S$1,'Datos de Fieldeo'!$A$1:$G$1,0),0),0)</f>
        <v>2</v>
      </c>
    </row>
    <row r="875" spans="1:19" x14ac:dyDescent="0.25">
      <c r="A875" s="13" t="str">
        <f t="shared" si="13"/>
        <v>rodnefe012010</v>
      </c>
      <c r="B875" s="16" t="s">
        <v>308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>
        <f>IFERROR(VLOOKUP($A875,'Datos de Fieldeo'!$A:$G,MATCH(P$1,'Datos de Fieldeo'!$A$1:$G$1,0),0),0)</f>
        <v>7</v>
      </c>
      <c r="Q875" s="13">
        <f>IFERROR(VLOOKUP($A875,'Datos de Fieldeo'!$A:$G,MATCH(Q$1,'Datos de Fieldeo'!$A$1:$G$1,0),0),0)</f>
        <v>10</v>
      </c>
      <c r="R875" s="13">
        <f>IFERROR(VLOOKUP($A875,'Datos de Fieldeo'!$A:$G,MATCH(R$1,'Datos de Fieldeo'!$A$1:$G$1,0),0),0)</f>
        <v>0</v>
      </c>
      <c r="S875" s="13">
        <f>IFERROR(VLOOKUP($A875,'Datos de Fieldeo'!$A:$G,MATCH(S$1,'Datos de Fieldeo'!$A$1:$G$1,0),0),0)</f>
        <v>0</v>
      </c>
    </row>
    <row r="876" spans="1:19" x14ac:dyDescent="0.25">
      <c r="A876" s="13" t="str">
        <f t="shared" si="13"/>
        <v>rodrial012010</v>
      </c>
      <c r="B876" s="16" t="s">
        <v>165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>
        <f>IFERROR(VLOOKUP($A876,'Datos de Fieldeo'!$A:$G,MATCH(P$1,'Datos de Fieldeo'!$A$1:$G$1,0),0),0)</f>
        <v>61</v>
      </c>
      <c r="Q876" s="13">
        <f>IFERROR(VLOOKUP($A876,'Datos de Fieldeo'!$A:$G,MATCH(Q$1,'Datos de Fieldeo'!$A$1:$G$1,0),0),0)</f>
        <v>224</v>
      </c>
      <c r="R876" s="13">
        <f>IFERROR(VLOOKUP($A876,'Datos de Fieldeo'!$A:$G,MATCH(R$1,'Datos de Fieldeo'!$A$1:$G$1,0),0),0)</f>
        <v>7</v>
      </c>
      <c r="S876" s="13">
        <f>IFERROR(VLOOKUP($A876,'Datos de Fieldeo'!$A:$G,MATCH(S$1,'Datos de Fieldeo'!$A$1:$G$1,0),0),0)</f>
        <v>25</v>
      </c>
    </row>
    <row r="877" spans="1:19" x14ac:dyDescent="0.25">
      <c r="A877" s="13" t="str">
        <f t="shared" si="13"/>
        <v>rodrifr032010</v>
      </c>
      <c r="B877" s="16" t="s">
        <v>309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>
        <f>IFERROR(VLOOKUP($A877,'Datos de Fieldeo'!$A:$G,MATCH(P$1,'Datos de Fieldeo'!$A$1:$G$1,0),0),0)</f>
        <v>5</v>
      </c>
      <c r="Q877" s="13">
        <f>IFERROR(VLOOKUP($A877,'Datos de Fieldeo'!$A:$G,MATCH(Q$1,'Datos de Fieldeo'!$A$1:$G$1,0),0),0)</f>
        <v>4</v>
      </c>
      <c r="R877" s="13">
        <f>IFERROR(VLOOKUP($A877,'Datos de Fieldeo'!$A:$G,MATCH(R$1,'Datos de Fieldeo'!$A$1:$G$1,0),0),0)</f>
        <v>0</v>
      </c>
      <c r="S877" s="13">
        <f>IFERROR(VLOOKUP($A877,'Datos de Fieldeo'!$A:$G,MATCH(S$1,'Datos de Fieldeo'!$A$1:$G$1,0),0),0)</f>
        <v>0</v>
      </c>
    </row>
    <row r="878" spans="1:19" x14ac:dyDescent="0.25">
      <c r="A878" s="13" t="str">
        <f t="shared" si="13"/>
        <v>rodrifr042010</v>
      </c>
      <c r="B878" s="16" t="s">
        <v>1343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>
        <f>IFERROR(VLOOKUP($A878,'Datos de Fieldeo'!$A:$G,MATCH(P$1,'Datos de Fieldeo'!$A$1:$G$1,0),0),0)</f>
        <v>1</v>
      </c>
      <c r="Q878" s="13">
        <f>IFERROR(VLOOKUP($A878,'Datos de Fieldeo'!$A:$G,MATCH(Q$1,'Datos de Fieldeo'!$A$1:$G$1,0),0),0)</f>
        <v>7</v>
      </c>
      <c r="R878" s="13">
        <f>IFERROR(VLOOKUP($A878,'Datos de Fieldeo'!$A:$G,MATCH(R$1,'Datos de Fieldeo'!$A$1:$G$1,0),0),0)</f>
        <v>0</v>
      </c>
      <c r="S878" s="13">
        <f>IFERROR(VLOOKUP($A878,'Datos de Fieldeo'!$A:$G,MATCH(S$1,'Datos de Fieldeo'!$A$1:$G$1,0),0),0)</f>
        <v>2</v>
      </c>
    </row>
    <row r="879" spans="1:19" x14ac:dyDescent="0.25">
      <c r="A879" s="13" t="str">
        <f t="shared" si="13"/>
        <v>rodrihe032010</v>
      </c>
      <c r="B879" s="16" t="s">
        <v>1149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>
        <f>IFERROR(VLOOKUP($A879,'Datos de Fieldeo'!$A:$G,MATCH(P$1,'Datos de Fieldeo'!$A$1:$G$1,0),0),0)</f>
        <v>2</v>
      </c>
      <c r="Q879" s="13">
        <f>IFERROR(VLOOKUP($A879,'Datos de Fieldeo'!$A:$G,MATCH(Q$1,'Datos de Fieldeo'!$A$1:$G$1,0),0),0)</f>
        <v>1</v>
      </c>
      <c r="R879" s="13">
        <f>IFERROR(VLOOKUP($A879,'Datos de Fieldeo'!$A:$G,MATCH(R$1,'Datos de Fieldeo'!$A$1:$G$1,0),0),0)</f>
        <v>0</v>
      </c>
      <c r="S879" s="13">
        <f>IFERROR(VLOOKUP($A879,'Datos de Fieldeo'!$A:$G,MATCH(S$1,'Datos de Fieldeo'!$A$1:$G$1,0),0),0)</f>
        <v>0</v>
      </c>
    </row>
    <row r="880" spans="1:19" x14ac:dyDescent="0.25">
      <c r="A880" s="13" t="str">
        <f t="shared" si="13"/>
        <v>rodriiv012010</v>
      </c>
      <c r="B880" s="16" t="s">
        <v>166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>
        <f>IFERROR(VLOOKUP($A880,'Datos de Fieldeo'!$A:$G,MATCH(P$1,'Datos de Fieldeo'!$A$1:$G$1,0),0),0)</f>
        <v>709</v>
      </c>
      <c r="Q880" s="13">
        <f>IFERROR(VLOOKUP($A880,'Datos de Fieldeo'!$A:$G,MATCH(Q$1,'Datos de Fieldeo'!$A$1:$G$1,0),0),0)</f>
        <v>55</v>
      </c>
      <c r="R880" s="13">
        <f>IFERROR(VLOOKUP($A880,'Datos de Fieldeo'!$A:$G,MATCH(R$1,'Datos de Fieldeo'!$A$1:$G$1,0),0),0)</f>
        <v>4</v>
      </c>
      <c r="S880" s="13">
        <f>IFERROR(VLOOKUP($A880,'Datos de Fieldeo'!$A:$G,MATCH(S$1,'Datos de Fieldeo'!$A$1:$G$1,0),0),0)</f>
        <v>5</v>
      </c>
    </row>
    <row r="881" spans="1:19" x14ac:dyDescent="0.25">
      <c r="A881" s="13" t="str">
        <f t="shared" si="13"/>
        <v>rodrise012010</v>
      </c>
      <c r="B881" s="16" t="s">
        <v>975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>
        <f>IFERROR(VLOOKUP($A881,'Datos de Fieldeo'!$A:$G,MATCH(P$1,'Datos de Fieldeo'!$A$1:$G$1,0),0),0)</f>
        <v>190</v>
      </c>
      <c r="Q881" s="13">
        <f>IFERROR(VLOOKUP($A881,'Datos de Fieldeo'!$A:$G,MATCH(Q$1,'Datos de Fieldeo'!$A$1:$G$1,0),0),0)</f>
        <v>231</v>
      </c>
      <c r="R881" s="13">
        <f>IFERROR(VLOOKUP($A881,'Datos de Fieldeo'!$A:$G,MATCH(R$1,'Datos de Fieldeo'!$A$1:$G$1,0),0),0)</f>
        <v>6</v>
      </c>
      <c r="S881" s="13">
        <f>IFERROR(VLOOKUP($A881,'Datos de Fieldeo'!$A:$G,MATCH(S$1,'Datos de Fieldeo'!$A$1:$G$1,0),0),0)</f>
        <v>60</v>
      </c>
    </row>
    <row r="882" spans="1:19" x14ac:dyDescent="0.25">
      <c r="A882" s="13" t="str">
        <f t="shared" si="13"/>
        <v>rodriwa012010</v>
      </c>
      <c r="B882" s="16" t="s">
        <v>572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>
        <f>IFERROR(VLOOKUP($A882,'Datos de Fieldeo'!$A:$G,MATCH(P$1,'Datos de Fieldeo'!$A$1:$G$1,0),0),0)</f>
        <v>9</v>
      </c>
      <c r="Q882" s="13">
        <f>IFERROR(VLOOKUP($A882,'Datos de Fieldeo'!$A:$G,MATCH(Q$1,'Datos de Fieldeo'!$A$1:$G$1,0),0),0)</f>
        <v>31</v>
      </c>
      <c r="R882" s="13">
        <f>IFERROR(VLOOKUP($A882,'Datos de Fieldeo'!$A:$G,MATCH(R$1,'Datos de Fieldeo'!$A$1:$G$1,0),0),0)</f>
        <v>1</v>
      </c>
      <c r="S882" s="13">
        <f>IFERROR(VLOOKUP($A882,'Datos de Fieldeo'!$A:$G,MATCH(S$1,'Datos de Fieldeo'!$A$1:$G$1,0),0),0)</f>
        <v>2</v>
      </c>
    </row>
    <row r="883" spans="1:19" x14ac:dyDescent="0.25">
      <c r="A883" s="13" t="str">
        <f t="shared" si="13"/>
        <v>roenijo012010</v>
      </c>
      <c r="B883" s="16" t="s">
        <v>976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>
        <f>IFERROR(VLOOKUP($A883,'Datos de Fieldeo'!$A:$G,MATCH(P$1,'Datos de Fieldeo'!$A$1:$G$1,0),0),0)</f>
        <v>2</v>
      </c>
      <c r="Q883" s="13">
        <f>IFERROR(VLOOKUP($A883,'Datos de Fieldeo'!$A:$G,MATCH(Q$1,'Datos de Fieldeo'!$A$1:$G$1,0),0),0)</f>
        <v>1</v>
      </c>
      <c r="R883" s="13">
        <f>IFERROR(VLOOKUP($A883,'Datos de Fieldeo'!$A:$G,MATCH(R$1,'Datos de Fieldeo'!$A$1:$G$1,0),0),0)</f>
        <v>2</v>
      </c>
      <c r="S883" s="13">
        <f>IFERROR(VLOOKUP($A883,'Datos de Fieldeo'!$A:$G,MATCH(S$1,'Datos de Fieldeo'!$A$1:$G$1,0),0),0)</f>
        <v>0</v>
      </c>
    </row>
    <row r="884" spans="1:19" x14ac:dyDescent="0.25">
      <c r="A884" s="13" t="str">
        <f t="shared" si="13"/>
        <v>rogeres012010</v>
      </c>
      <c r="B884" s="16" t="s">
        <v>1151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>
        <f>IFERROR(VLOOKUP($A884,'Datos de Fieldeo'!$A:$G,MATCH(P$1,'Datos de Fieldeo'!$A$1:$G$1,0),0),0)</f>
        <v>9</v>
      </c>
      <c r="Q884" s="13">
        <f>IFERROR(VLOOKUP($A884,'Datos de Fieldeo'!$A:$G,MATCH(Q$1,'Datos de Fieldeo'!$A$1:$G$1,0),0),0)</f>
        <v>6</v>
      </c>
      <c r="R884" s="13">
        <f>IFERROR(VLOOKUP($A884,'Datos de Fieldeo'!$A:$G,MATCH(R$1,'Datos de Fieldeo'!$A$1:$G$1,0),0),0)</f>
        <v>2</v>
      </c>
      <c r="S884" s="13">
        <f>IFERROR(VLOOKUP($A884,'Datos de Fieldeo'!$A:$G,MATCH(S$1,'Datos de Fieldeo'!$A$1:$G$1,0),0),0)</f>
        <v>2</v>
      </c>
    </row>
    <row r="885" spans="1:19" x14ac:dyDescent="0.25">
      <c r="A885" s="13" t="str">
        <f t="shared" si="13"/>
        <v>rogerma012010</v>
      </c>
      <c r="B885" s="16" t="s">
        <v>1344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>
        <f>IFERROR(VLOOKUP($A885,'Datos de Fieldeo'!$A:$G,MATCH(P$1,'Datos de Fieldeo'!$A$1:$G$1,0),0),0)</f>
        <v>2</v>
      </c>
      <c r="Q885" s="13">
        <f>IFERROR(VLOOKUP($A885,'Datos de Fieldeo'!$A:$G,MATCH(Q$1,'Datos de Fieldeo'!$A$1:$G$1,0),0),0)</f>
        <v>2</v>
      </c>
      <c r="R885" s="13">
        <f>IFERROR(VLOOKUP($A885,'Datos de Fieldeo'!$A:$G,MATCH(R$1,'Datos de Fieldeo'!$A$1:$G$1,0),0),0)</f>
        <v>0</v>
      </c>
      <c r="S885" s="13">
        <f>IFERROR(VLOOKUP($A885,'Datos de Fieldeo'!$A:$G,MATCH(S$1,'Datos de Fieldeo'!$A$1:$G$1,0),0),0)</f>
        <v>0</v>
      </c>
    </row>
    <row r="886" spans="1:19" x14ac:dyDescent="0.25">
      <c r="A886" s="13" t="str">
        <f t="shared" si="13"/>
        <v>rohliry012010</v>
      </c>
      <c r="B886" s="16" t="s">
        <v>977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>
        <f>IFERROR(VLOOKUP($A886,'Datos de Fieldeo'!$A:$G,MATCH(P$1,'Datos de Fieldeo'!$A$1:$G$1,0),0),0)</f>
        <v>4</v>
      </c>
      <c r="Q886" s="13">
        <f>IFERROR(VLOOKUP($A886,'Datos de Fieldeo'!$A:$G,MATCH(Q$1,'Datos de Fieldeo'!$A$1:$G$1,0),0),0)</f>
        <v>5</v>
      </c>
      <c r="R886" s="13">
        <f>IFERROR(VLOOKUP($A886,'Datos de Fieldeo'!$A:$G,MATCH(R$1,'Datos de Fieldeo'!$A$1:$G$1,0),0),0)</f>
        <v>0</v>
      </c>
      <c r="S886" s="13">
        <f>IFERROR(VLOOKUP($A886,'Datos de Fieldeo'!$A:$G,MATCH(S$1,'Datos de Fieldeo'!$A$1:$G$1,0),0),0)</f>
        <v>1</v>
      </c>
    </row>
    <row r="887" spans="1:19" x14ac:dyDescent="0.25">
      <c r="A887" s="13" t="str">
        <f t="shared" si="13"/>
        <v>rolensc012010</v>
      </c>
      <c r="B887" s="16" t="s">
        <v>167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>
        <f>IFERROR(VLOOKUP($A887,'Datos de Fieldeo'!$A:$G,MATCH(P$1,'Datos de Fieldeo'!$A$1:$G$1,0),0),0)</f>
        <v>83</v>
      </c>
      <c r="Q887" s="13">
        <f>IFERROR(VLOOKUP($A887,'Datos de Fieldeo'!$A:$G,MATCH(Q$1,'Datos de Fieldeo'!$A$1:$G$1,0),0),0)</f>
        <v>259</v>
      </c>
      <c r="R887" s="13">
        <f>IFERROR(VLOOKUP($A887,'Datos de Fieldeo'!$A:$G,MATCH(R$1,'Datos de Fieldeo'!$A$1:$G$1,0),0),0)</f>
        <v>8</v>
      </c>
      <c r="S887" s="13">
        <f>IFERROR(VLOOKUP($A887,'Datos de Fieldeo'!$A:$G,MATCH(S$1,'Datos de Fieldeo'!$A$1:$G$1,0),0),0)</f>
        <v>28</v>
      </c>
    </row>
    <row r="888" spans="1:19" x14ac:dyDescent="0.25">
      <c r="A888" s="13" t="str">
        <f t="shared" si="13"/>
        <v>rolliji012010</v>
      </c>
      <c r="B888" s="16" t="s">
        <v>168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>
        <f>IFERROR(VLOOKUP($A888,'Datos de Fieldeo'!$A:$G,MATCH(P$1,'Datos de Fieldeo'!$A$1:$G$1,0),0),0)</f>
        <v>102</v>
      </c>
      <c r="Q888" s="13">
        <f>IFERROR(VLOOKUP($A888,'Datos de Fieldeo'!$A:$G,MATCH(Q$1,'Datos de Fieldeo'!$A$1:$G$1,0),0),0)</f>
        <v>227</v>
      </c>
      <c r="R888" s="13">
        <f>IFERROR(VLOOKUP($A888,'Datos de Fieldeo'!$A:$G,MATCH(R$1,'Datos de Fieldeo'!$A$1:$G$1,0),0),0)</f>
        <v>6</v>
      </c>
      <c r="S888" s="13">
        <f>IFERROR(VLOOKUP($A888,'Datos de Fieldeo'!$A:$G,MATCH(S$1,'Datos de Fieldeo'!$A$1:$G$1,0),0),0)</f>
        <v>53</v>
      </c>
    </row>
    <row r="889" spans="1:19" x14ac:dyDescent="0.25">
      <c r="A889" s="13" t="str">
        <f t="shared" si="13"/>
        <v>romerjc012010</v>
      </c>
      <c r="B889" s="16" t="s">
        <v>169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>
        <f>IFERROR(VLOOKUP($A889,'Datos de Fieldeo'!$A:$G,MATCH(P$1,'Datos de Fieldeo'!$A$1:$G$1,0),0),0)</f>
        <v>3</v>
      </c>
      <c r="Q889" s="13">
        <f>IFERROR(VLOOKUP($A889,'Datos de Fieldeo'!$A:$G,MATCH(Q$1,'Datos de Fieldeo'!$A$1:$G$1,0),0),0)</f>
        <v>6</v>
      </c>
      <c r="R889" s="13">
        <f>IFERROR(VLOOKUP($A889,'Datos de Fieldeo'!$A:$G,MATCH(R$1,'Datos de Fieldeo'!$A$1:$G$1,0),0),0)</f>
        <v>0</v>
      </c>
      <c r="S889" s="13">
        <f>IFERROR(VLOOKUP($A889,'Datos de Fieldeo'!$A:$G,MATCH(S$1,'Datos de Fieldeo'!$A$1:$G$1,0),0),0)</f>
        <v>1</v>
      </c>
    </row>
    <row r="890" spans="1:19" x14ac:dyDescent="0.25">
      <c r="A890" s="13" t="str">
        <f t="shared" si="13"/>
        <v>romerni012010</v>
      </c>
      <c r="B890" s="16" t="s">
        <v>1152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>
        <f>IFERROR(VLOOKUP($A890,'Datos de Fieldeo'!$A:$G,MATCH(P$1,'Datos de Fieldeo'!$A$1:$G$1,0),0),0)</f>
        <v>4</v>
      </c>
      <c r="Q890" s="13">
        <f>IFERROR(VLOOKUP($A890,'Datos de Fieldeo'!$A:$G,MATCH(Q$1,'Datos de Fieldeo'!$A$1:$G$1,0),0),0)</f>
        <v>1</v>
      </c>
      <c r="R890" s="13">
        <f>IFERROR(VLOOKUP($A890,'Datos de Fieldeo'!$A:$G,MATCH(R$1,'Datos de Fieldeo'!$A$1:$G$1,0),0),0)</f>
        <v>0</v>
      </c>
      <c r="S890" s="13">
        <f>IFERROR(VLOOKUP($A890,'Datos de Fieldeo'!$A:$G,MATCH(S$1,'Datos de Fieldeo'!$A$1:$G$1,0),0),0)</f>
        <v>0</v>
      </c>
    </row>
    <row r="891" spans="1:19" x14ac:dyDescent="0.25">
      <c r="A891" s="13" t="str">
        <f t="shared" si="13"/>
        <v>romerri012010</v>
      </c>
      <c r="B891" s="16" t="s">
        <v>1153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>
        <f>IFERROR(VLOOKUP($A891,'Datos de Fieldeo'!$A:$G,MATCH(P$1,'Datos de Fieldeo'!$A$1:$G$1,0),0),0)</f>
        <v>7</v>
      </c>
      <c r="Q891" s="13">
        <f>IFERROR(VLOOKUP($A891,'Datos de Fieldeo'!$A:$G,MATCH(Q$1,'Datos de Fieldeo'!$A$1:$G$1,0),0),0)</f>
        <v>47</v>
      </c>
      <c r="R891" s="13">
        <f>IFERROR(VLOOKUP($A891,'Datos de Fieldeo'!$A:$G,MATCH(R$1,'Datos de Fieldeo'!$A$1:$G$1,0),0),0)</f>
        <v>3</v>
      </c>
      <c r="S891" s="13">
        <f>IFERROR(VLOOKUP($A891,'Datos de Fieldeo'!$A:$G,MATCH(S$1,'Datos de Fieldeo'!$A$1:$G$1,0),0),0)</f>
        <v>2</v>
      </c>
    </row>
    <row r="892" spans="1:19" x14ac:dyDescent="0.25">
      <c r="A892" s="13" t="str">
        <f t="shared" si="13"/>
        <v>rominan012010</v>
      </c>
      <c r="B892" s="16" t="s">
        <v>1345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>
        <f>IFERROR(VLOOKUP($A892,'Datos de Fieldeo'!$A:$G,MATCH(P$1,'Datos de Fieldeo'!$A$1:$G$1,0),0),0)</f>
        <v>9</v>
      </c>
      <c r="Q892" s="13">
        <f>IFERROR(VLOOKUP($A892,'Datos de Fieldeo'!$A:$G,MATCH(Q$1,'Datos de Fieldeo'!$A$1:$G$1,0),0),0)</f>
        <v>9</v>
      </c>
      <c r="R892" s="13">
        <f>IFERROR(VLOOKUP($A892,'Datos de Fieldeo'!$A:$G,MATCH(R$1,'Datos de Fieldeo'!$A$1:$G$1,0),0),0)</f>
        <v>2</v>
      </c>
      <c r="S892" s="13">
        <f>IFERROR(VLOOKUP($A892,'Datos de Fieldeo'!$A:$G,MATCH(S$1,'Datos de Fieldeo'!$A$1:$G$1,0),0),0)</f>
        <v>3</v>
      </c>
    </row>
    <row r="893" spans="1:19" x14ac:dyDescent="0.25">
      <c r="A893" s="13" t="str">
        <f t="shared" si="13"/>
        <v>romose012010</v>
      </c>
      <c r="B893" s="16" t="s">
        <v>978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>
        <f>IFERROR(VLOOKUP($A893,'Datos de Fieldeo'!$A:$G,MATCH(P$1,'Datos de Fieldeo'!$A$1:$G$1,0),0),0)</f>
        <v>1</v>
      </c>
      <c r="Q893" s="13">
        <f>IFERROR(VLOOKUP($A893,'Datos de Fieldeo'!$A:$G,MATCH(Q$1,'Datos de Fieldeo'!$A$1:$G$1,0),0),0)</f>
        <v>5</v>
      </c>
      <c r="R893" s="13">
        <f>IFERROR(VLOOKUP($A893,'Datos de Fieldeo'!$A:$G,MATCH(R$1,'Datos de Fieldeo'!$A$1:$G$1,0),0),0)</f>
        <v>0</v>
      </c>
      <c r="S893" s="13">
        <f>IFERROR(VLOOKUP($A893,'Datos de Fieldeo'!$A:$G,MATCH(S$1,'Datos de Fieldeo'!$A$1:$G$1,0),0),0)</f>
        <v>0</v>
      </c>
    </row>
    <row r="894" spans="1:19" x14ac:dyDescent="0.25">
      <c r="A894" s="13" t="str">
        <f t="shared" si="13"/>
        <v>rosaca012010</v>
      </c>
      <c r="B894" s="16" t="s">
        <v>979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>
        <f>IFERROR(VLOOKUP($A894,'Datos de Fieldeo'!$A:$G,MATCH(P$1,'Datos de Fieldeo'!$A$1:$G$1,0),0),0)</f>
        <v>1</v>
      </c>
      <c r="Q894" s="13">
        <f>IFERROR(VLOOKUP($A894,'Datos de Fieldeo'!$A:$G,MATCH(Q$1,'Datos de Fieldeo'!$A$1:$G$1,0),0),0)</f>
        <v>3</v>
      </c>
      <c r="R894" s="13">
        <f>IFERROR(VLOOKUP($A894,'Datos de Fieldeo'!$A:$G,MATCH(R$1,'Datos de Fieldeo'!$A$1:$G$1,0),0),0)</f>
        <v>0</v>
      </c>
      <c r="S894" s="13">
        <f>IFERROR(VLOOKUP($A894,'Datos de Fieldeo'!$A:$G,MATCH(S$1,'Datos de Fieldeo'!$A$1:$G$1,0),0),0)</f>
        <v>0</v>
      </c>
    </row>
    <row r="895" spans="1:19" x14ac:dyDescent="0.25">
      <c r="A895" s="13" t="str">
        <f t="shared" si="13"/>
        <v>rosalad012010</v>
      </c>
      <c r="B895" s="16" t="s">
        <v>980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>
        <f>IFERROR(VLOOKUP($A895,'Datos de Fieldeo'!$A:$G,MATCH(P$1,'Datos de Fieldeo'!$A$1:$G$1,0),0),0)</f>
        <v>121</v>
      </c>
      <c r="Q895" s="13">
        <f>IFERROR(VLOOKUP($A895,'Datos de Fieldeo'!$A:$G,MATCH(Q$1,'Datos de Fieldeo'!$A$1:$G$1,0),0),0)</f>
        <v>165</v>
      </c>
      <c r="R895" s="13">
        <f>IFERROR(VLOOKUP($A895,'Datos de Fieldeo'!$A:$G,MATCH(R$1,'Datos de Fieldeo'!$A$1:$G$1,0),0),0)</f>
        <v>2</v>
      </c>
      <c r="S895" s="13">
        <f>IFERROR(VLOOKUP($A895,'Datos de Fieldeo'!$A:$G,MATCH(S$1,'Datos de Fieldeo'!$A$1:$G$1,0),0),0)</f>
        <v>38</v>
      </c>
    </row>
    <row r="896" spans="1:19" x14ac:dyDescent="0.25">
      <c r="A896" s="13" t="str">
        <f t="shared" si="13"/>
        <v>rosalle012010</v>
      </c>
      <c r="B896" s="16" t="s">
        <v>981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>
        <f>IFERROR(VLOOKUP($A896,'Datos de Fieldeo'!$A:$G,MATCH(P$1,'Datos de Fieldeo'!$A$1:$G$1,0),0),0)</f>
        <v>2</v>
      </c>
      <c r="Q896" s="13">
        <f>IFERROR(VLOOKUP($A896,'Datos de Fieldeo'!$A:$G,MATCH(Q$1,'Datos de Fieldeo'!$A$1:$G$1,0),0),0)</f>
        <v>0</v>
      </c>
      <c r="R896" s="13">
        <f>IFERROR(VLOOKUP($A896,'Datos de Fieldeo'!$A:$G,MATCH(R$1,'Datos de Fieldeo'!$A$1:$G$1,0),0),0)</f>
        <v>0</v>
      </c>
      <c r="S896" s="13">
        <f>IFERROR(VLOOKUP($A896,'Datos de Fieldeo'!$A:$G,MATCH(S$1,'Datos de Fieldeo'!$A$1:$G$1,0),0),0)</f>
        <v>0</v>
      </c>
    </row>
    <row r="897" spans="1:19" x14ac:dyDescent="0.25">
      <c r="A897" s="13" t="str">
        <f t="shared" si="13"/>
        <v>rosarsa022010</v>
      </c>
      <c r="B897" s="16" t="s">
        <v>1346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>
        <f>IFERROR(VLOOKUP($A897,'Datos de Fieldeo'!$A:$G,MATCH(P$1,'Datos de Fieldeo'!$A$1:$G$1,0),0),0)</f>
        <v>0</v>
      </c>
      <c r="Q897" s="13">
        <f>IFERROR(VLOOKUP($A897,'Datos de Fieldeo'!$A:$G,MATCH(Q$1,'Datos de Fieldeo'!$A$1:$G$1,0),0),0)</f>
        <v>0</v>
      </c>
      <c r="R897" s="13">
        <f>IFERROR(VLOOKUP($A897,'Datos de Fieldeo'!$A:$G,MATCH(R$1,'Datos de Fieldeo'!$A$1:$G$1,0),0),0)</f>
        <v>0</v>
      </c>
      <c r="S897" s="13">
        <f>IFERROR(VLOOKUP($A897,'Datos de Fieldeo'!$A:$G,MATCH(S$1,'Datos de Fieldeo'!$A$1:$G$1,0),0),0)</f>
        <v>0</v>
      </c>
    </row>
    <row r="898" spans="1:19" x14ac:dyDescent="0.25">
      <c r="A898" s="13" t="str">
        <f t="shared" si="13"/>
        <v>rossda012010</v>
      </c>
      <c r="B898" s="16" t="s">
        <v>310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>
        <f>IFERROR(VLOOKUP($A898,'Datos de Fieldeo'!$A:$G,MATCH(P$1,'Datos de Fieldeo'!$A$1:$G$1,0),0),0)</f>
        <v>276</v>
      </c>
      <c r="Q898" s="13">
        <f>IFERROR(VLOOKUP($A898,'Datos de Fieldeo'!$A:$G,MATCH(Q$1,'Datos de Fieldeo'!$A$1:$G$1,0),0),0)</f>
        <v>22</v>
      </c>
      <c r="R898" s="13">
        <f>IFERROR(VLOOKUP($A898,'Datos de Fieldeo'!$A:$G,MATCH(R$1,'Datos de Fieldeo'!$A$1:$G$1,0),0),0)</f>
        <v>4</v>
      </c>
      <c r="S898" s="13">
        <f>IFERROR(VLOOKUP($A898,'Datos de Fieldeo'!$A:$G,MATCH(S$1,'Datos de Fieldeo'!$A$1:$G$1,0),0),0)</f>
        <v>0</v>
      </c>
    </row>
    <row r="899" spans="1:19" x14ac:dyDescent="0.25">
      <c r="A899" s="13" t="str">
        <f t="shared" ref="A899:A962" si="14">B899&amp;C899</f>
        <v>rossty012010</v>
      </c>
      <c r="B899" s="16" t="s">
        <v>1347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>
        <f>IFERROR(VLOOKUP($A899,'Datos de Fieldeo'!$A:$G,MATCH(P$1,'Datos de Fieldeo'!$A$1:$G$1,0),0),0)</f>
        <v>2</v>
      </c>
      <c r="Q899" s="13">
        <f>IFERROR(VLOOKUP($A899,'Datos de Fieldeo'!$A:$G,MATCH(Q$1,'Datos de Fieldeo'!$A$1:$G$1,0),0),0)</f>
        <v>8</v>
      </c>
      <c r="R899" s="13">
        <f>IFERROR(VLOOKUP($A899,'Datos de Fieldeo'!$A:$G,MATCH(R$1,'Datos de Fieldeo'!$A$1:$G$1,0),0),0)</f>
        <v>0</v>
      </c>
      <c r="S899" s="13">
        <f>IFERROR(VLOOKUP($A899,'Datos de Fieldeo'!$A:$G,MATCH(S$1,'Datos de Fieldeo'!$A$1:$G$1,0),0),0)</f>
        <v>0</v>
      </c>
    </row>
    <row r="900" spans="1:19" x14ac:dyDescent="0.25">
      <c r="A900" s="13" t="str">
        <f t="shared" si="14"/>
        <v>rowanaa012010</v>
      </c>
      <c r="B900" s="16" t="s">
        <v>251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>
        <f>IFERROR(VLOOKUP($A900,'Datos de Fieldeo'!$A:$G,MATCH(P$1,'Datos de Fieldeo'!$A$1:$G$1,0),0),0)</f>
        <v>192</v>
      </c>
      <c r="Q900" s="13">
        <f>IFERROR(VLOOKUP($A900,'Datos de Fieldeo'!$A:$G,MATCH(Q$1,'Datos de Fieldeo'!$A$1:$G$1,0),0),0)</f>
        <v>4</v>
      </c>
      <c r="R900" s="13">
        <f>IFERROR(VLOOKUP($A900,'Datos de Fieldeo'!$A:$G,MATCH(R$1,'Datos de Fieldeo'!$A$1:$G$1,0),0),0)</f>
        <v>0</v>
      </c>
      <c r="S900" s="13">
        <f>IFERROR(VLOOKUP($A900,'Datos de Fieldeo'!$A:$G,MATCH(S$1,'Datos de Fieldeo'!$A$1:$G$1,0),0),0)</f>
        <v>2</v>
      </c>
    </row>
    <row r="901" spans="1:19" x14ac:dyDescent="0.25">
      <c r="A901" s="13" t="str">
        <f t="shared" si="14"/>
        <v>rowlary012010</v>
      </c>
      <c r="B901" s="16" t="s">
        <v>822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>
        <f>IFERROR(VLOOKUP($A901,'Datos de Fieldeo'!$A:$G,MATCH(P$1,'Datos de Fieldeo'!$A$1:$G$1,0),0),0)</f>
        <v>3</v>
      </c>
      <c r="Q901" s="13">
        <f>IFERROR(VLOOKUP($A901,'Datos de Fieldeo'!$A:$G,MATCH(Q$1,'Datos de Fieldeo'!$A$1:$G$1,0),0),0)</f>
        <v>9</v>
      </c>
      <c r="R901" s="13">
        <f>IFERROR(VLOOKUP($A901,'Datos de Fieldeo'!$A:$G,MATCH(R$1,'Datos de Fieldeo'!$A$1:$G$1,0),0),0)</f>
        <v>2</v>
      </c>
      <c r="S901" s="13">
        <f>IFERROR(VLOOKUP($A901,'Datos de Fieldeo'!$A:$G,MATCH(S$1,'Datos de Fieldeo'!$A$1:$G$1,0),0),0)</f>
        <v>0</v>
      </c>
    </row>
    <row r="902" spans="1:19" x14ac:dyDescent="0.25">
      <c r="A902" s="13" t="str">
        <f t="shared" si="14"/>
        <v>ruizca012010</v>
      </c>
      <c r="B902" s="16" t="s">
        <v>700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>
        <f>IFERROR(VLOOKUP($A902,'Datos de Fieldeo'!$A:$G,MATCH(P$1,'Datos de Fieldeo'!$A$1:$G$1,0),0),0)</f>
        <v>814</v>
      </c>
      <c r="Q902" s="13">
        <f>IFERROR(VLOOKUP($A902,'Datos de Fieldeo'!$A:$G,MATCH(Q$1,'Datos de Fieldeo'!$A$1:$G$1,0),0),0)</f>
        <v>60</v>
      </c>
      <c r="R902" s="13">
        <f>IFERROR(VLOOKUP($A902,'Datos de Fieldeo'!$A:$G,MATCH(R$1,'Datos de Fieldeo'!$A$1:$G$1,0),0),0)</f>
        <v>6</v>
      </c>
      <c r="S902" s="13">
        <f>IFERROR(VLOOKUP($A902,'Datos de Fieldeo'!$A:$G,MATCH(S$1,'Datos de Fieldeo'!$A$1:$G$1,0),0),0)</f>
        <v>7</v>
      </c>
    </row>
    <row r="903" spans="1:19" x14ac:dyDescent="0.25">
      <c r="A903" s="13" t="str">
        <f t="shared" si="14"/>
        <v>ruizra012010</v>
      </c>
      <c r="B903" s="16" t="s">
        <v>982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>
        <f>IFERROR(VLOOKUP($A903,'Datos de Fieldeo'!$A:$G,MATCH(P$1,'Datos de Fieldeo'!$A$1:$G$1,0),0),0)</f>
        <v>25</v>
      </c>
      <c r="Q903" s="13">
        <f>IFERROR(VLOOKUP($A903,'Datos de Fieldeo'!$A:$G,MATCH(Q$1,'Datos de Fieldeo'!$A$1:$G$1,0),0),0)</f>
        <v>2</v>
      </c>
      <c r="R903" s="13">
        <f>IFERROR(VLOOKUP($A903,'Datos de Fieldeo'!$A:$G,MATCH(R$1,'Datos de Fieldeo'!$A$1:$G$1,0),0),0)</f>
        <v>0</v>
      </c>
      <c r="S903" s="13">
        <f>IFERROR(VLOOKUP($A903,'Datos de Fieldeo'!$A:$G,MATCH(S$1,'Datos de Fieldeo'!$A$1:$G$1,0),0),0)</f>
        <v>2</v>
      </c>
    </row>
    <row r="904" spans="1:19" x14ac:dyDescent="0.25">
      <c r="A904" s="13" t="str">
        <f t="shared" si="14"/>
        <v>runzlda012010</v>
      </c>
      <c r="B904" s="16" t="s">
        <v>1154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>
        <f>IFERROR(VLOOKUP($A904,'Datos de Fieldeo'!$A:$G,MATCH(P$1,'Datos de Fieldeo'!$A$1:$G$1,0),0),0)</f>
        <v>1</v>
      </c>
      <c r="Q904" s="13">
        <f>IFERROR(VLOOKUP($A904,'Datos de Fieldeo'!$A:$G,MATCH(Q$1,'Datos de Fieldeo'!$A$1:$G$1,0),0),0)</f>
        <v>6</v>
      </c>
      <c r="R904" s="13">
        <f>IFERROR(VLOOKUP($A904,'Datos de Fieldeo'!$A:$G,MATCH(R$1,'Datos de Fieldeo'!$A$1:$G$1,0),0),0)</f>
        <v>3</v>
      </c>
      <c r="S904" s="13">
        <f>IFERROR(VLOOKUP($A904,'Datos de Fieldeo'!$A:$G,MATCH(S$1,'Datos de Fieldeo'!$A$1:$G$1,0),0),0)</f>
        <v>1</v>
      </c>
    </row>
    <row r="905" spans="1:19" x14ac:dyDescent="0.25">
      <c r="A905" s="13" t="str">
        <f t="shared" si="14"/>
        <v>rupejo012010</v>
      </c>
      <c r="B905" s="16" t="s">
        <v>573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>
        <f>IFERROR(VLOOKUP($A905,'Datos de Fieldeo'!$A:$G,MATCH(P$1,'Datos de Fieldeo'!$A$1:$G$1,0),0),0)</f>
        <v>1</v>
      </c>
      <c r="Q905" s="13">
        <f>IFERROR(VLOOKUP($A905,'Datos de Fieldeo'!$A:$G,MATCH(Q$1,'Datos de Fieldeo'!$A$1:$G$1,0),0),0)</f>
        <v>1</v>
      </c>
      <c r="R905" s="13">
        <f>IFERROR(VLOOKUP($A905,'Datos de Fieldeo'!$A:$G,MATCH(R$1,'Datos de Fieldeo'!$A$1:$G$1,0),0),0)</f>
        <v>0</v>
      </c>
      <c r="S905" s="13">
        <f>IFERROR(VLOOKUP($A905,'Datos de Fieldeo'!$A:$G,MATCH(S$1,'Datos de Fieldeo'!$A$1:$G$1,0),0),0)</f>
        <v>0</v>
      </c>
    </row>
    <row r="906" spans="1:19" x14ac:dyDescent="0.25">
      <c r="A906" s="13" t="str">
        <f t="shared" si="14"/>
        <v>russead012010</v>
      </c>
      <c r="B906" s="16" t="s">
        <v>983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>
        <f>IFERROR(VLOOKUP($A906,'Datos de Fieldeo'!$A:$G,MATCH(P$1,'Datos de Fieldeo'!$A$1:$G$1,0),0),0)</f>
        <v>0</v>
      </c>
      <c r="Q906" s="13">
        <f>IFERROR(VLOOKUP($A906,'Datos de Fieldeo'!$A:$G,MATCH(Q$1,'Datos de Fieldeo'!$A$1:$G$1,0),0),0)</f>
        <v>0</v>
      </c>
      <c r="R906" s="13">
        <f>IFERROR(VLOOKUP($A906,'Datos de Fieldeo'!$A:$G,MATCH(R$1,'Datos de Fieldeo'!$A$1:$G$1,0),0),0)</f>
        <v>1</v>
      </c>
      <c r="S906" s="13">
        <f>IFERROR(VLOOKUP($A906,'Datos de Fieldeo'!$A:$G,MATCH(S$1,'Datos de Fieldeo'!$A$1:$G$1,0),0),0)</f>
        <v>0</v>
      </c>
    </row>
    <row r="907" spans="1:19" x14ac:dyDescent="0.25">
      <c r="A907" s="13" t="str">
        <f t="shared" si="14"/>
        <v>russeja022010</v>
      </c>
      <c r="B907" s="16" t="s">
        <v>1348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>
        <f>IFERROR(VLOOKUP($A907,'Datos de Fieldeo'!$A:$G,MATCH(P$1,'Datos de Fieldeo'!$A$1:$G$1,0),0),0)</f>
        <v>2</v>
      </c>
      <c r="Q907" s="13">
        <f>IFERROR(VLOOKUP($A907,'Datos de Fieldeo'!$A:$G,MATCH(Q$1,'Datos de Fieldeo'!$A$1:$G$1,0),0),0)</f>
        <v>6</v>
      </c>
      <c r="R907" s="13">
        <f>IFERROR(VLOOKUP($A907,'Datos de Fieldeo'!$A:$G,MATCH(R$1,'Datos de Fieldeo'!$A$1:$G$1,0),0),0)</f>
        <v>0</v>
      </c>
      <c r="S907" s="13">
        <f>IFERROR(VLOOKUP($A907,'Datos de Fieldeo'!$A:$G,MATCH(S$1,'Datos de Fieldeo'!$A$1:$G$1,0),0),0)</f>
        <v>0</v>
      </c>
    </row>
    <row r="908" spans="1:19" x14ac:dyDescent="0.25">
      <c r="A908" s="13" t="str">
        <f t="shared" si="14"/>
        <v>russoke012010</v>
      </c>
      <c r="B908" s="16" t="s">
        <v>1349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>
        <f>IFERROR(VLOOKUP($A908,'Datos de Fieldeo'!$A:$G,MATCH(P$1,'Datos de Fieldeo'!$A$1:$G$1,0),0),0)</f>
        <v>20</v>
      </c>
      <c r="Q908" s="13">
        <f>IFERROR(VLOOKUP($A908,'Datos de Fieldeo'!$A:$G,MATCH(Q$1,'Datos de Fieldeo'!$A$1:$G$1,0),0),0)</f>
        <v>7</v>
      </c>
      <c r="R908" s="13">
        <f>IFERROR(VLOOKUP($A908,'Datos de Fieldeo'!$A:$G,MATCH(R$1,'Datos de Fieldeo'!$A$1:$G$1,0),0),0)</f>
        <v>1</v>
      </c>
      <c r="S908" s="13">
        <f>IFERROR(VLOOKUP($A908,'Datos de Fieldeo'!$A:$G,MATCH(S$1,'Datos de Fieldeo'!$A$1:$G$1,0),0),0)</f>
        <v>1</v>
      </c>
    </row>
    <row r="909" spans="1:19" x14ac:dyDescent="0.25">
      <c r="A909" s="13" t="str">
        <f t="shared" si="14"/>
        <v>ryalru012010</v>
      </c>
      <c r="B909" s="16" t="s">
        <v>1155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>
        <f>IFERROR(VLOOKUP($A909,'Datos de Fieldeo'!$A:$G,MATCH(P$1,'Datos de Fieldeo'!$A$1:$G$1,0),0),0)</f>
        <v>173</v>
      </c>
      <c r="Q909" s="13">
        <f>IFERROR(VLOOKUP($A909,'Datos de Fieldeo'!$A:$G,MATCH(Q$1,'Datos de Fieldeo'!$A$1:$G$1,0),0),0)</f>
        <v>16</v>
      </c>
      <c r="R909" s="13">
        <f>IFERROR(VLOOKUP($A909,'Datos de Fieldeo'!$A:$G,MATCH(R$1,'Datos de Fieldeo'!$A$1:$G$1,0),0),0)</f>
        <v>7</v>
      </c>
      <c r="S909" s="13">
        <f>IFERROR(VLOOKUP($A909,'Datos de Fieldeo'!$A:$G,MATCH(S$1,'Datos de Fieldeo'!$A$1:$G$1,0),0),0)</f>
        <v>19</v>
      </c>
    </row>
    <row r="910" spans="1:19" x14ac:dyDescent="0.25">
      <c r="A910" s="13" t="str">
        <f t="shared" si="14"/>
        <v>ryanbr012010</v>
      </c>
      <c r="B910" s="16" t="s">
        <v>824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>
        <f>IFERROR(VLOOKUP($A910,'Datos de Fieldeo'!$A:$G,MATCH(P$1,'Datos de Fieldeo'!$A$1:$G$1,0),0),0)</f>
        <v>197</v>
      </c>
      <c r="Q910" s="13">
        <f>IFERROR(VLOOKUP($A910,'Datos de Fieldeo'!$A:$G,MATCH(Q$1,'Datos de Fieldeo'!$A$1:$G$1,0),0),0)</f>
        <v>430</v>
      </c>
      <c r="R910" s="13">
        <f>IFERROR(VLOOKUP($A910,'Datos de Fieldeo'!$A:$G,MATCH(R$1,'Datos de Fieldeo'!$A$1:$G$1,0),0),0)</f>
        <v>17</v>
      </c>
      <c r="S910" s="13">
        <f>IFERROR(VLOOKUP($A910,'Datos de Fieldeo'!$A:$G,MATCH(S$1,'Datos de Fieldeo'!$A$1:$G$1,0),0),0)</f>
        <v>102</v>
      </c>
    </row>
    <row r="911" spans="1:19" x14ac:dyDescent="0.25">
      <c r="A911" s="13" t="str">
        <f t="shared" si="14"/>
        <v>ryanmi032010</v>
      </c>
      <c r="B911" s="16" t="s">
        <v>311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>
        <f>IFERROR(VLOOKUP($A911,'Datos de Fieldeo'!$A:$G,MATCH(P$1,'Datos de Fieldeo'!$A$1:$G$1,0),0),0)</f>
        <v>39</v>
      </c>
      <c r="Q911" s="13">
        <f>IFERROR(VLOOKUP($A911,'Datos de Fieldeo'!$A:$G,MATCH(Q$1,'Datos de Fieldeo'!$A$1:$G$1,0),0),0)</f>
        <v>2</v>
      </c>
      <c r="R911" s="13">
        <f>IFERROR(VLOOKUP($A911,'Datos de Fieldeo'!$A:$G,MATCH(R$1,'Datos de Fieldeo'!$A$1:$G$1,0),0),0)</f>
        <v>0</v>
      </c>
      <c r="S911" s="13">
        <f>IFERROR(VLOOKUP($A911,'Datos de Fieldeo'!$A:$G,MATCH(S$1,'Datos de Fieldeo'!$A$1:$G$1,0),0),0)</f>
        <v>3</v>
      </c>
    </row>
    <row r="912" spans="1:19" x14ac:dyDescent="0.25">
      <c r="A912" s="13" t="str">
        <f t="shared" si="14"/>
        <v>rzepcma012010</v>
      </c>
      <c r="B912" s="16" t="s">
        <v>1156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>
        <f>IFERROR(VLOOKUP($A912,'Datos de Fieldeo'!$A:$G,MATCH(P$1,'Datos de Fieldeo'!$A$1:$G$1,0),0),0)</f>
        <v>1</v>
      </c>
      <c r="Q912" s="13">
        <f>IFERROR(VLOOKUP($A912,'Datos de Fieldeo'!$A:$G,MATCH(Q$1,'Datos de Fieldeo'!$A$1:$G$1,0),0),0)</f>
        <v>4</v>
      </c>
      <c r="R912" s="13">
        <f>IFERROR(VLOOKUP($A912,'Datos de Fieldeo'!$A:$G,MATCH(R$1,'Datos de Fieldeo'!$A$1:$G$1,0),0),0)</f>
        <v>0</v>
      </c>
      <c r="S912" s="13">
        <f>IFERROR(VLOOKUP($A912,'Datos de Fieldeo'!$A:$G,MATCH(S$1,'Datos de Fieldeo'!$A$1:$G$1,0),0),0)</f>
        <v>0</v>
      </c>
    </row>
    <row r="913" spans="1:19" x14ac:dyDescent="0.25">
      <c r="A913" s="13" t="str">
        <f t="shared" si="14"/>
        <v>sabatcc012010</v>
      </c>
      <c r="B913" s="16" t="s">
        <v>252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>
        <f>IFERROR(VLOOKUP($A913,'Datos de Fieldeo'!$A:$G,MATCH(P$1,'Datos de Fieldeo'!$A$1:$G$1,0),0),0)</f>
        <v>4</v>
      </c>
      <c r="Q913" s="13">
        <f>IFERROR(VLOOKUP($A913,'Datos de Fieldeo'!$A:$G,MATCH(Q$1,'Datos de Fieldeo'!$A$1:$G$1,0),0),0)</f>
        <v>30</v>
      </c>
      <c r="R913" s="13">
        <f>IFERROR(VLOOKUP($A913,'Datos de Fieldeo'!$A:$G,MATCH(R$1,'Datos de Fieldeo'!$A$1:$G$1,0),0),0)</f>
        <v>1</v>
      </c>
      <c r="S913" s="13">
        <f>IFERROR(VLOOKUP($A913,'Datos de Fieldeo'!$A:$G,MATCH(S$1,'Datos de Fieldeo'!$A$1:$G$1,0),0),0)</f>
        <v>3</v>
      </c>
    </row>
    <row r="914" spans="1:19" x14ac:dyDescent="0.25">
      <c r="A914" s="13" t="str">
        <f t="shared" si="14"/>
        <v>saitota012010</v>
      </c>
      <c r="B914" s="16" t="s">
        <v>701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>
        <f>IFERROR(VLOOKUP($A914,'Datos de Fieldeo'!$A:$G,MATCH(P$1,'Datos de Fieldeo'!$A$1:$G$1,0),0),0)</f>
        <v>4</v>
      </c>
      <c r="Q914" s="13">
        <f>IFERROR(VLOOKUP($A914,'Datos de Fieldeo'!$A:$G,MATCH(Q$1,'Datos de Fieldeo'!$A$1:$G$1,0),0),0)</f>
        <v>2</v>
      </c>
      <c r="R914" s="13">
        <f>IFERROR(VLOOKUP($A914,'Datos de Fieldeo'!$A:$G,MATCH(R$1,'Datos de Fieldeo'!$A$1:$G$1,0),0),0)</f>
        <v>0</v>
      </c>
      <c r="S914" s="13">
        <f>IFERROR(VLOOKUP($A914,'Datos de Fieldeo'!$A:$G,MATCH(S$1,'Datos de Fieldeo'!$A$1:$G$1,0),0),0)</f>
        <v>0</v>
      </c>
    </row>
    <row r="915" spans="1:19" x14ac:dyDescent="0.25">
      <c r="A915" s="13" t="str">
        <f t="shared" si="14"/>
        <v>salasfe012010</v>
      </c>
      <c r="B915" s="16" t="s">
        <v>1350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>
        <f>IFERROR(VLOOKUP($A915,'Datos de Fieldeo'!$A:$G,MATCH(P$1,'Datos de Fieldeo'!$A$1:$G$1,0),0),0)</f>
        <v>4</v>
      </c>
      <c r="Q915" s="13">
        <f>IFERROR(VLOOKUP($A915,'Datos de Fieldeo'!$A:$G,MATCH(Q$1,'Datos de Fieldeo'!$A$1:$G$1,0),0),0)</f>
        <v>4</v>
      </c>
      <c r="R915" s="13">
        <f>IFERROR(VLOOKUP($A915,'Datos de Fieldeo'!$A:$G,MATCH(R$1,'Datos de Fieldeo'!$A$1:$G$1,0),0),0)</f>
        <v>0</v>
      </c>
      <c r="S915" s="13">
        <f>IFERROR(VLOOKUP($A915,'Datos de Fieldeo'!$A:$G,MATCH(S$1,'Datos de Fieldeo'!$A$1:$G$1,0),0),0)</f>
        <v>0</v>
      </c>
    </row>
    <row r="916" spans="1:19" x14ac:dyDescent="0.25">
      <c r="A916" s="13" t="str">
        <f t="shared" si="14"/>
        <v>salazos012010</v>
      </c>
      <c r="B916" s="16" t="s">
        <v>312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>
        <f>IFERROR(VLOOKUP($A916,'Datos de Fieldeo'!$A:$G,MATCH(P$1,'Datos de Fieldeo'!$A$1:$G$1,0),0),0)</f>
        <v>51</v>
      </c>
      <c r="Q916" s="13">
        <f>IFERROR(VLOOKUP($A916,'Datos de Fieldeo'!$A:$G,MATCH(Q$1,'Datos de Fieldeo'!$A$1:$G$1,0),0),0)</f>
        <v>6</v>
      </c>
      <c r="R916" s="13">
        <f>IFERROR(VLOOKUP($A916,'Datos de Fieldeo'!$A:$G,MATCH(R$1,'Datos de Fieldeo'!$A$1:$G$1,0),0),0)</f>
        <v>0</v>
      </c>
      <c r="S916" s="13">
        <f>IFERROR(VLOOKUP($A916,'Datos de Fieldeo'!$A:$G,MATCH(S$1,'Datos de Fieldeo'!$A$1:$G$1,0),0),0)</f>
        <v>4</v>
      </c>
    </row>
    <row r="917" spans="1:19" x14ac:dyDescent="0.25">
      <c r="A917" s="13" t="str">
        <f t="shared" si="14"/>
        <v>salech012010</v>
      </c>
      <c r="B917" s="16" t="s">
        <v>1351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>
        <f>IFERROR(VLOOKUP($A917,'Datos de Fieldeo'!$A:$G,MATCH(P$1,'Datos de Fieldeo'!$A$1:$G$1,0),0),0)</f>
        <v>0</v>
      </c>
      <c r="Q917" s="13">
        <f>IFERROR(VLOOKUP($A917,'Datos de Fieldeo'!$A:$G,MATCH(Q$1,'Datos de Fieldeo'!$A$1:$G$1,0),0),0)</f>
        <v>1</v>
      </c>
      <c r="R917" s="13">
        <f>IFERROR(VLOOKUP($A917,'Datos de Fieldeo'!$A:$G,MATCH(R$1,'Datos de Fieldeo'!$A$1:$G$1,0),0),0)</f>
        <v>0</v>
      </c>
      <c r="S917" s="13">
        <f>IFERROR(VLOOKUP($A917,'Datos de Fieldeo'!$A:$G,MATCH(S$1,'Datos de Fieldeo'!$A$1:$G$1,0),0),0)</f>
        <v>0</v>
      </c>
    </row>
    <row r="918" spans="1:19" x14ac:dyDescent="0.25">
      <c r="A918" s="13" t="str">
        <f t="shared" si="14"/>
        <v>samarje012010</v>
      </c>
      <c r="B918" s="16" t="s">
        <v>984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>
        <f>IFERROR(VLOOKUP($A918,'Datos de Fieldeo'!$A:$G,MATCH(P$1,'Datos de Fieldeo'!$A$1:$G$1,0),0),0)</f>
        <v>2</v>
      </c>
      <c r="Q918" s="13">
        <f>IFERROR(VLOOKUP($A918,'Datos de Fieldeo'!$A:$G,MATCH(Q$1,'Datos de Fieldeo'!$A$1:$G$1,0),0),0)</f>
        <v>1</v>
      </c>
      <c r="R918" s="13">
        <f>IFERROR(VLOOKUP($A918,'Datos de Fieldeo'!$A:$G,MATCH(R$1,'Datos de Fieldeo'!$A$1:$G$1,0),0),0)</f>
        <v>0</v>
      </c>
      <c r="S918" s="13">
        <f>IFERROR(VLOOKUP($A918,'Datos de Fieldeo'!$A:$G,MATCH(S$1,'Datos de Fieldeo'!$A$1:$G$1,0),0),0)</f>
        <v>0</v>
      </c>
    </row>
    <row r="919" spans="1:19" x14ac:dyDescent="0.25">
      <c r="A919" s="13" t="str">
        <f t="shared" si="14"/>
        <v>sampsch012010</v>
      </c>
      <c r="B919" s="16" t="s">
        <v>702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>
        <f>IFERROR(VLOOKUP($A919,'Datos de Fieldeo'!$A:$G,MATCH(P$1,'Datos de Fieldeo'!$A$1:$G$1,0),0),0)</f>
        <v>0</v>
      </c>
      <c r="Q919" s="13">
        <f>IFERROR(VLOOKUP($A919,'Datos de Fieldeo'!$A:$G,MATCH(Q$1,'Datos de Fieldeo'!$A$1:$G$1,0),0),0)</f>
        <v>3</v>
      </c>
      <c r="R919" s="13">
        <f>IFERROR(VLOOKUP($A919,'Datos de Fieldeo'!$A:$G,MATCH(R$1,'Datos de Fieldeo'!$A$1:$G$1,0),0),0)</f>
        <v>0</v>
      </c>
      <c r="S919" s="13">
        <f>IFERROR(VLOOKUP($A919,'Datos de Fieldeo'!$A:$G,MATCH(S$1,'Datos de Fieldeo'!$A$1:$G$1,0),0),0)</f>
        <v>0</v>
      </c>
    </row>
    <row r="920" spans="1:19" x14ac:dyDescent="0.25">
      <c r="A920" s="13" t="str">
        <f t="shared" si="14"/>
        <v>sanabal012010</v>
      </c>
      <c r="B920" s="16" t="s">
        <v>1352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>
        <f>IFERROR(VLOOKUP($A920,'Datos de Fieldeo'!$A:$G,MATCH(P$1,'Datos de Fieldeo'!$A$1:$G$1,0),0),0)</f>
        <v>2</v>
      </c>
      <c r="Q920" s="13">
        <f>IFERROR(VLOOKUP($A920,'Datos de Fieldeo'!$A:$G,MATCH(Q$1,'Datos de Fieldeo'!$A$1:$G$1,0),0),0)</f>
        <v>10</v>
      </c>
      <c r="R920" s="13">
        <f>IFERROR(VLOOKUP($A920,'Datos de Fieldeo'!$A:$G,MATCH(R$1,'Datos de Fieldeo'!$A$1:$G$1,0),0),0)</f>
        <v>0</v>
      </c>
      <c r="S920" s="13">
        <f>IFERROR(VLOOKUP($A920,'Datos de Fieldeo'!$A:$G,MATCH(S$1,'Datos de Fieldeo'!$A$1:$G$1,0),0),0)</f>
        <v>0</v>
      </c>
    </row>
    <row r="921" spans="1:19" x14ac:dyDescent="0.25">
      <c r="A921" s="13" t="str">
        <f t="shared" si="14"/>
        <v>sanchan012010</v>
      </c>
      <c r="B921" s="16" t="s">
        <v>703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>
        <f>IFERROR(VLOOKUP($A921,'Datos de Fieldeo'!$A:$G,MATCH(P$1,'Datos de Fieldeo'!$A$1:$G$1,0),0),0)</f>
        <v>14</v>
      </c>
      <c r="Q921" s="13">
        <f>IFERROR(VLOOKUP($A921,'Datos de Fieldeo'!$A:$G,MATCH(Q$1,'Datos de Fieldeo'!$A$1:$G$1,0),0),0)</f>
        <v>25</v>
      </c>
      <c r="R921" s="13">
        <f>IFERROR(VLOOKUP($A921,'Datos de Fieldeo'!$A:$G,MATCH(R$1,'Datos de Fieldeo'!$A$1:$G$1,0),0),0)</f>
        <v>5</v>
      </c>
      <c r="S921" s="13">
        <f>IFERROR(VLOOKUP($A921,'Datos de Fieldeo'!$A:$G,MATCH(S$1,'Datos de Fieldeo'!$A$1:$G$1,0),0),0)</f>
        <v>2</v>
      </c>
    </row>
    <row r="922" spans="1:19" x14ac:dyDescent="0.25">
      <c r="A922" s="13" t="str">
        <f t="shared" si="14"/>
        <v>sanchbr012010</v>
      </c>
      <c r="B922" s="16" t="s">
        <v>705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>
        <f>IFERROR(VLOOKUP($A922,'Datos de Fieldeo'!$A:$G,MATCH(P$1,'Datos de Fieldeo'!$A$1:$G$1,0),0),0)</f>
        <v>3</v>
      </c>
      <c r="Q922" s="13">
        <f>IFERROR(VLOOKUP($A922,'Datos de Fieldeo'!$A:$G,MATCH(Q$1,'Datos de Fieldeo'!$A$1:$G$1,0),0),0)</f>
        <v>8</v>
      </c>
      <c r="R922" s="13">
        <f>IFERROR(VLOOKUP($A922,'Datos de Fieldeo'!$A:$G,MATCH(R$1,'Datos de Fieldeo'!$A$1:$G$1,0),0),0)</f>
        <v>0</v>
      </c>
      <c r="S922" s="13">
        <f>IFERROR(VLOOKUP($A922,'Datos de Fieldeo'!$A:$G,MATCH(S$1,'Datos de Fieldeo'!$A$1:$G$1,0),0),0)</f>
        <v>1</v>
      </c>
    </row>
    <row r="923" spans="1:19" x14ac:dyDescent="0.25">
      <c r="A923" s="13" t="str">
        <f t="shared" si="14"/>
        <v>sanchfr012010</v>
      </c>
      <c r="B923" s="16" t="s">
        <v>313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>
        <f>IFERROR(VLOOKUP($A923,'Datos de Fieldeo'!$A:$G,MATCH(P$1,'Datos de Fieldeo'!$A$1:$G$1,0),0),0)</f>
        <v>198</v>
      </c>
      <c r="Q923" s="13">
        <f>IFERROR(VLOOKUP($A923,'Datos de Fieldeo'!$A:$G,MATCH(Q$1,'Datos de Fieldeo'!$A$1:$G$1,0),0),0)</f>
        <v>256</v>
      </c>
      <c r="R923" s="13">
        <f>IFERROR(VLOOKUP($A923,'Datos de Fieldeo'!$A:$G,MATCH(R$1,'Datos de Fieldeo'!$A$1:$G$1,0),0),0)</f>
        <v>4</v>
      </c>
      <c r="S923" s="13">
        <f>IFERROR(VLOOKUP($A923,'Datos de Fieldeo'!$A:$G,MATCH(S$1,'Datos de Fieldeo'!$A$1:$G$1,0),0),0)</f>
        <v>52</v>
      </c>
    </row>
    <row r="924" spans="1:19" x14ac:dyDescent="0.25">
      <c r="A924" s="13" t="str">
        <f t="shared" si="14"/>
        <v>sanchga012010</v>
      </c>
      <c r="B924" s="16" t="s">
        <v>985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>
        <f>IFERROR(VLOOKUP($A924,'Datos de Fieldeo'!$A:$G,MATCH(P$1,'Datos de Fieldeo'!$A$1:$G$1,0),0),0)</f>
        <v>1115</v>
      </c>
      <c r="Q924" s="13">
        <f>IFERROR(VLOOKUP($A924,'Datos de Fieldeo'!$A:$G,MATCH(Q$1,'Datos de Fieldeo'!$A$1:$G$1,0),0),0)</f>
        <v>70</v>
      </c>
      <c r="R924" s="13">
        <f>IFERROR(VLOOKUP($A924,'Datos de Fieldeo'!$A:$G,MATCH(R$1,'Datos de Fieldeo'!$A$1:$G$1,0),0),0)</f>
        <v>11</v>
      </c>
      <c r="S924" s="13">
        <f>IFERROR(VLOOKUP($A924,'Datos de Fieldeo'!$A:$G,MATCH(S$1,'Datos de Fieldeo'!$A$1:$G$1,0),0),0)</f>
        <v>97</v>
      </c>
    </row>
    <row r="925" spans="1:19" x14ac:dyDescent="0.25">
      <c r="A925" s="13" t="str">
        <f t="shared" si="14"/>
        <v>sanchjo012010</v>
      </c>
      <c r="B925" s="16" t="s">
        <v>706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>
        <f>IFERROR(VLOOKUP($A925,'Datos de Fieldeo'!$A:$G,MATCH(P$1,'Datos de Fieldeo'!$A$1:$G$1,0),0),0)</f>
        <v>7</v>
      </c>
      <c r="Q925" s="13">
        <f>IFERROR(VLOOKUP($A925,'Datos de Fieldeo'!$A:$G,MATCH(Q$1,'Datos de Fieldeo'!$A$1:$G$1,0),0),0)</f>
        <v>20</v>
      </c>
      <c r="R925" s="13">
        <f>IFERROR(VLOOKUP($A925,'Datos de Fieldeo'!$A:$G,MATCH(R$1,'Datos de Fieldeo'!$A$1:$G$1,0),0),0)</f>
        <v>1</v>
      </c>
      <c r="S925" s="13">
        <f>IFERROR(VLOOKUP($A925,'Datos de Fieldeo'!$A:$G,MATCH(S$1,'Datos de Fieldeo'!$A$1:$G$1,0),0),0)</f>
        <v>1</v>
      </c>
    </row>
    <row r="926" spans="1:19" x14ac:dyDescent="0.25">
      <c r="A926" s="13" t="str">
        <f t="shared" si="14"/>
        <v>sanchro012010</v>
      </c>
      <c r="B926" s="16" t="s">
        <v>826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>
        <f>IFERROR(VLOOKUP($A926,'Datos de Fieldeo'!$A:$G,MATCH(P$1,'Datos de Fieldeo'!$A$1:$G$1,0),0),0)</f>
        <v>0</v>
      </c>
      <c r="Q926" s="13">
        <f>IFERROR(VLOOKUP($A926,'Datos de Fieldeo'!$A:$G,MATCH(Q$1,'Datos de Fieldeo'!$A$1:$G$1,0),0),0)</f>
        <v>0</v>
      </c>
      <c r="R926" s="13">
        <f>IFERROR(VLOOKUP($A926,'Datos de Fieldeo'!$A:$G,MATCH(R$1,'Datos de Fieldeo'!$A$1:$G$1,0),0),0)</f>
        <v>0</v>
      </c>
      <c r="S926" s="13">
        <f>IFERROR(VLOOKUP($A926,'Datos de Fieldeo'!$A:$G,MATCH(S$1,'Datos de Fieldeo'!$A$1:$G$1,0),0),0)</f>
        <v>0</v>
      </c>
    </row>
    <row r="927" spans="1:19" x14ac:dyDescent="0.25">
      <c r="A927" s="13" t="str">
        <f t="shared" si="14"/>
        <v>sandopa012010</v>
      </c>
      <c r="B927" s="16" t="s">
        <v>986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>
        <f>IFERROR(VLOOKUP($A927,'Datos de Fieldeo'!$A:$G,MATCH(P$1,'Datos de Fieldeo'!$A$1:$G$1,0),0),0)</f>
        <v>172</v>
      </c>
      <c r="Q927" s="13">
        <f>IFERROR(VLOOKUP($A927,'Datos de Fieldeo'!$A:$G,MATCH(Q$1,'Datos de Fieldeo'!$A$1:$G$1,0),0),0)</f>
        <v>228</v>
      </c>
      <c r="R927" s="13">
        <f>IFERROR(VLOOKUP($A927,'Datos de Fieldeo'!$A:$G,MATCH(R$1,'Datos de Fieldeo'!$A$1:$G$1,0),0),0)</f>
        <v>13</v>
      </c>
      <c r="S927" s="13">
        <f>IFERROR(VLOOKUP($A927,'Datos de Fieldeo'!$A:$G,MATCH(S$1,'Datos de Fieldeo'!$A$1:$G$1,0),0),0)</f>
        <v>29</v>
      </c>
    </row>
    <row r="928" spans="1:19" x14ac:dyDescent="0.25">
      <c r="A928" s="13" t="str">
        <f t="shared" si="14"/>
        <v>santaca012010</v>
      </c>
      <c r="B928" s="16" t="s">
        <v>1353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>
        <f>IFERROR(VLOOKUP($A928,'Datos de Fieldeo'!$A:$G,MATCH(P$1,'Datos de Fieldeo'!$A$1:$G$1,0),0),0)</f>
        <v>245</v>
      </c>
      <c r="Q928" s="13">
        <f>IFERROR(VLOOKUP($A928,'Datos de Fieldeo'!$A:$G,MATCH(Q$1,'Datos de Fieldeo'!$A$1:$G$1,0),0),0)</f>
        <v>22</v>
      </c>
      <c r="R928" s="13">
        <f>IFERROR(VLOOKUP($A928,'Datos de Fieldeo'!$A:$G,MATCH(R$1,'Datos de Fieldeo'!$A$1:$G$1,0),0),0)</f>
        <v>3</v>
      </c>
      <c r="S928" s="13">
        <f>IFERROR(VLOOKUP($A928,'Datos de Fieldeo'!$A:$G,MATCH(S$1,'Datos de Fieldeo'!$A$1:$G$1,0),0),0)</f>
        <v>2</v>
      </c>
    </row>
    <row r="929" spans="1:19" x14ac:dyDescent="0.25">
      <c r="A929" s="13" t="str">
        <f t="shared" si="14"/>
        <v>santaer012010</v>
      </c>
      <c r="B929" s="16" t="s">
        <v>574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>
        <f>IFERROR(VLOOKUP($A929,'Datos de Fieldeo'!$A:$G,MATCH(P$1,'Datos de Fieldeo'!$A$1:$G$1,0),0),0)</f>
        <v>15</v>
      </c>
      <c r="Q929" s="13">
        <f>IFERROR(VLOOKUP($A929,'Datos de Fieldeo'!$A:$G,MATCH(Q$1,'Datos de Fieldeo'!$A$1:$G$1,0),0),0)</f>
        <v>17</v>
      </c>
      <c r="R929" s="13">
        <f>IFERROR(VLOOKUP($A929,'Datos de Fieldeo'!$A:$G,MATCH(R$1,'Datos de Fieldeo'!$A$1:$G$1,0),0),0)</f>
        <v>0</v>
      </c>
      <c r="S929" s="13">
        <f>IFERROR(VLOOKUP($A929,'Datos de Fieldeo'!$A:$G,MATCH(S$1,'Datos de Fieldeo'!$A$1:$G$1,0),0),0)</f>
        <v>2</v>
      </c>
    </row>
    <row r="930" spans="1:19" x14ac:dyDescent="0.25">
      <c r="A930" s="13" t="str">
        <f t="shared" si="14"/>
        <v>santajo012010</v>
      </c>
      <c r="B930" s="16" t="s">
        <v>170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>
        <f>IFERROR(VLOOKUP($A930,'Datos de Fieldeo'!$A:$G,MATCH(P$1,'Datos de Fieldeo'!$A$1:$G$1,0),0),0)</f>
        <v>12</v>
      </c>
      <c r="Q930" s="13">
        <f>IFERROR(VLOOKUP($A930,'Datos de Fieldeo'!$A:$G,MATCH(Q$1,'Datos de Fieldeo'!$A$1:$G$1,0),0),0)</f>
        <v>18</v>
      </c>
      <c r="R930" s="13">
        <f>IFERROR(VLOOKUP($A930,'Datos de Fieldeo'!$A:$G,MATCH(R$1,'Datos de Fieldeo'!$A$1:$G$1,0),0),0)</f>
        <v>1</v>
      </c>
      <c r="S930" s="13">
        <f>IFERROR(VLOOKUP($A930,'Datos de Fieldeo'!$A:$G,MATCH(S$1,'Datos de Fieldeo'!$A$1:$G$1,0),0),0)</f>
        <v>1</v>
      </c>
    </row>
    <row r="931" spans="1:19" x14ac:dyDescent="0.25">
      <c r="A931" s="13" t="str">
        <f t="shared" si="14"/>
        <v>santira012010</v>
      </c>
      <c r="B931" s="16" t="s">
        <v>314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>
        <f>IFERROR(VLOOKUP($A931,'Datos de Fieldeo'!$A:$G,MATCH(P$1,'Datos de Fieldeo'!$A$1:$G$1,0),0),0)</f>
        <v>130</v>
      </c>
      <c r="Q931" s="13">
        <f>IFERROR(VLOOKUP($A931,'Datos de Fieldeo'!$A:$G,MATCH(Q$1,'Datos de Fieldeo'!$A$1:$G$1,0),0),0)</f>
        <v>271</v>
      </c>
      <c r="R931" s="13">
        <f>IFERROR(VLOOKUP($A931,'Datos de Fieldeo'!$A:$G,MATCH(R$1,'Datos de Fieldeo'!$A$1:$G$1,0),0),0)</f>
        <v>8</v>
      </c>
      <c r="S931" s="13">
        <f>IFERROR(VLOOKUP($A931,'Datos de Fieldeo'!$A:$G,MATCH(S$1,'Datos de Fieldeo'!$A$1:$G$1,0),0),0)</f>
        <v>64</v>
      </c>
    </row>
    <row r="932" spans="1:19" x14ac:dyDescent="0.25">
      <c r="A932" s="13" t="str">
        <f t="shared" si="14"/>
        <v>santose012010</v>
      </c>
      <c r="B932" s="16" t="s">
        <v>1354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>
        <f>IFERROR(VLOOKUP($A932,'Datos de Fieldeo'!$A:$G,MATCH(P$1,'Datos de Fieldeo'!$A$1:$G$1,0),0),0)</f>
        <v>2</v>
      </c>
      <c r="Q932" s="13">
        <f>IFERROR(VLOOKUP($A932,'Datos de Fieldeo'!$A:$G,MATCH(Q$1,'Datos de Fieldeo'!$A$1:$G$1,0),0),0)</f>
        <v>6</v>
      </c>
      <c r="R932" s="13">
        <f>IFERROR(VLOOKUP($A932,'Datos de Fieldeo'!$A:$G,MATCH(R$1,'Datos de Fieldeo'!$A$1:$G$1,0),0),0)</f>
        <v>0</v>
      </c>
      <c r="S932" s="13">
        <f>IFERROR(VLOOKUP($A932,'Datos de Fieldeo'!$A:$G,MATCH(S$1,'Datos de Fieldeo'!$A$1:$G$1,0),0),0)</f>
        <v>0</v>
      </c>
    </row>
    <row r="933" spans="1:19" x14ac:dyDescent="0.25">
      <c r="A933" s="13" t="str">
        <f t="shared" si="14"/>
        <v>sardida012010</v>
      </c>
      <c r="B933" s="16" t="s">
        <v>379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>
        <f>IFERROR(VLOOKUP($A933,'Datos de Fieldeo'!$A:$G,MATCH(P$1,'Datos de Fieldeo'!$A$1:$G$1,0),0),0)</f>
        <v>84</v>
      </c>
      <c r="Q933" s="13">
        <f>IFERROR(VLOOKUP($A933,'Datos de Fieldeo'!$A:$G,MATCH(Q$1,'Datos de Fieldeo'!$A$1:$G$1,0),0),0)</f>
        <v>4</v>
      </c>
      <c r="R933" s="13">
        <f>IFERROR(VLOOKUP($A933,'Datos de Fieldeo'!$A:$G,MATCH(R$1,'Datos de Fieldeo'!$A$1:$G$1,0),0),0)</f>
        <v>0</v>
      </c>
      <c r="S933" s="13">
        <f>IFERROR(VLOOKUP($A933,'Datos de Fieldeo'!$A:$G,MATCH(S$1,'Datos de Fieldeo'!$A$1:$G$1,0),0),0)</f>
        <v>0</v>
      </c>
    </row>
    <row r="934" spans="1:19" x14ac:dyDescent="0.25">
      <c r="A934" s="13" t="str">
        <f t="shared" si="14"/>
        <v>saundmi012010</v>
      </c>
      <c r="B934" s="16" t="s">
        <v>1157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>
        <f>IFERROR(VLOOKUP($A934,'Datos de Fieldeo'!$A:$G,MATCH(P$1,'Datos de Fieldeo'!$A$1:$G$1,0),0),0)</f>
        <v>197</v>
      </c>
      <c r="Q934" s="13">
        <f>IFERROR(VLOOKUP($A934,'Datos de Fieldeo'!$A:$G,MATCH(Q$1,'Datos de Fieldeo'!$A$1:$G$1,0),0),0)</f>
        <v>8</v>
      </c>
      <c r="R934" s="13">
        <f>IFERROR(VLOOKUP($A934,'Datos de Fieldeo'!$A:$G,MATCH(R$1,'Datos de Fieldeo'!$A$1:$G$1,0),0),0)</f>
        <v>4</v>
      </c>
      <c r="S934" s="13">
        <f>IFERROR(VLOOKUP($A934,'Datos de Fieldeo'!$A:$G,MATCH(S$1,'Datos de Fieldeo'!$A$1:$G$1,0),0),0)</f>
        <v>4</v>
      </c>
    </row>
    <row r="935" spans="1:19" x14ac:dyDescent="0.25">
      <c r="A935" s="13" t="str">
        <f t="shared" si="14"/>
        <v>sborzja012010</v>
      </c>
      <c r="B935" s="16" t="s">
        <v>1355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>
        <f>IFERROR(VLOOKUP($A935,'Datos de Fieldeo'!$A:$G,MATCH(P$1,'Datos de Fieldeo'!$A$1:$G$1,0),0),0)</f>
        <v>0</v>
      </c>
      <c r="Q935" s="13">
        <f>IFERROR(VLOOKUP($A935,'Datos de Fieldeo'!$A:$G,MATCH(Q$1,'Datos de Fieldeo'!$A$1:$G$1,0),0),0)</f>
        <v>0</v>
      </c>
      <c r="R935" s="13">
        <f>IFERROR(VLOOKUP($A935,'Datos de Fieldeo'!$A:$G,MATCH(R$1,'Datos de Fieldeo'!$A$1:$G$1,0),0),0)</f>
        <v>0</v>
      </c>
      <c r="S935" s="13">
        <f>IFERROR(VLOOKUP($A935,'Datos de Fieldeo'!$A:$G,MATCH(S$1,'Datos de Fieldeo'!$A$1:$G$1,0),0),0)</f>
        <v>0</v>
      </c>
    </row>
    <row r="936" spans="1:19" x14ac:dyDescent="0.25">
      <c r="A936" s="13" t="str">
        <f t="shared" si="14"/>
        <v>scalebo012010</v>
      </c>
      <c r="B936" s="16" t="s">
        <v>1158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>
        <f>IFERROR(VLOOKUP($A936,'Datos de Fieldeo'!$A:$G,MATCH(P$1,'Datos de Fieldeo'!$A$1:$G$1,0),0),0)</f>
        <v>7</v>
      </c>
      <c r="Q936" s="13">
        <f>IFERROR(VLOOKUP($A936,'Datos de Fieldeo'!$A:$G,MATCH(Q$1,'Datos de Fieldeo'!$A$1:$G$1,0),0),0)</f>
        <v>6</v>
      </c>
      <c r="R936" s="13">
        <f>IFERROR(VLOOKUP($A936,'Datos de Fieldeo'!$A:$G,MATCH(R$1,'Datos de Fieldeo'!$A$1:$G$1,0),0),0)</f>
        <v>3</v>
      </c>
      <c r="S936" s="13">
        <f>IFERROR(VLOOKUP($A936,'Datos de Fieldeo'!$A:$G,MATCH(S$1,'Datos de Fieldeo'!$A$1:$G$1,0),0),0)</f>
        <v>1</v>
      </c>
    </row>
    <row r="937" spans="1:19" x14ac:dyDescent="0.25">
      <c r="A937" s="13" t="str">
        <f t="shared" si="14"/>
        <v>scherma012010</v>
      </c>
      <c r="B937" s="16" t="s">
        <v>988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>
        <f>IFERROR(VLOOKUP($A937,'Datos de Fieldeo'!$A:$G,MATCH(P$1,'Datos de Fieldeo'!$A$1:$G$1,0),0),0)</f>
        <v>14</v>
      </c>
      <c r="Q937" s="13">
        <f>IFERROR(VLOOKUP($A937,'Datos de Fieldeo'!$A:$G,MATCH(Q$1,'Datos de Fieldeo'!$A$1:$G$1,0),0),0)</f>
        <v>14</v>
      </c>
      <c r="R937" s="13">
        <f>IFERROR(VLOOKUP($A937,'Datos de Fieldeo'!$A:$G,MATCH(R$1,'Datos de Fieldeo'!$A$1:$G$1,0),0),0)</f>
        <v>2</v>
      </c>
      <c r="S937" s="13">
        <f>IFERROR(VLOOKUP($A937,'Datos de Fieldeo'!$A:$G,MATCH(S$1,'Datos de Fieldeo'!$A$1:$G$1,0),0),0)</f>
        <v>0</v>
      </c>
    </row>
    <row r="938" spans="1:19" x14ac:dyDescent="0.25">
      <c r="A938" s="13" t="str">
        <f t="shared" si="14"/>
        <v>schiena012010</v>
      </c>
      <c r="B938" s="16" t="s">
        <v>827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>
        <f>IFERROR(VLOOKUP($A938,'Datos de Fieldeo'!$A:$G,MATCH(P$1,'Datos de Fieldeo'!$A$1:$G$1,0),0),0)</f>
        <v>118</v>
      </c>
      <c r="Q938" s="13">
        <f>IFERROR(VLOOKUP($A938,'Datos de Fieldeo'!$A:$G,MATCH(Q$1,'Datos de Fieldeo'!$A$1:$G$1,0),0),0)</f>
        <v>7</v>
      </c>
      <c r="R938" s="13">
        <f>IFERROR(VLOOKUP($A938,'Datos de Fieldeo'!$A:$G,MATCH(R$1,'Datos de Fieldeo'!$A$1:$G$1,0),0),0)</f>
        <v>1</v>
      </c>
      <c r="S938" s="13">
        <f>IFERROR(VLOOKUP($A938,'Datos de Fieldeo'!$A:$G,MATCH(S$1,'Datos de Fieldeo'!$A$1:$G$1,0),0),0)</f>
        <v>1</v>
      </c>
    </row>
    <row r="939" spans="1:19" x14ac:dyDescent="0.25">
      <c r="A939" s="13" t="str">
        <f t="shared" si="14"/>
        <v>schleda012010</v>
      </c>
      <c r="B939" s="16" t="s">
        <v>1160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>
        <f>IFERROR(VLOOKUP($A939,'Datos de Fieldeo'!$A:$G,MATCH(P$1,'Datos de Fieldeo'!$A$1:$G$1,0),0),0)</f>
        <v>0</v>
      </c>
      <c r="Q939" s="13">
        <f>IFERROR(VLOOKUP($A939,'Datos de Fieldeo'!$A:$G,MATCH(Q$1,'Datos de Fieldeo'!$A$1:$G$1,0),0),0)</f>
        <v>0</v>
      </c>
      <c r="R939" s="13">
        <f>IFERROR(VLOOKUP($A939,'Datos de Fieldeo'!$A:$G,MATCH(R$1,'Datos de Fieldeo'!$A$1:$G$1,0),0),0)</f>
        <v>0</v>
      </c>
      <c r="S939" s="13">
        <f>IFERROR(VLOOKUP($A939,'Datos de Fieldeo'!$A:$G,MATCH(S$1,'Datos de Fieldeo'!$A$1:$G$1,0),0),0)</f>
        <v>0</v>
      </c>
    </row>
    <row r="940" spans="1:19" x14ac:dyDescent="0.25">
      <c r="A940" s="13" t="str">
        <f t="shared" si="14"/>
        <v>schlibr012010</v>
      </c>
      <c r="B940" s="16" t="s">
        <v>1356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>
        <f>IFERROR(VLOOKUP($A940,'Datos de Fieldeo'!$A:$G,MATCH(P$1,'Datos de Fieldeo'!$A$1:$G$1,0),0),0)</f>
        <v>0</v>
      </c>
      <c r="Q940" s="13">
        <f>IFERROR(VLOOKUP($A940,'Datos de Fieldeo'!$A:$G,MATCH(Q$1,'Datos de Fieldeo'!$A$1:$G$1,0),0),0)</f>
        <v>2</v>
      </c>
      <c r="R940" s="13">
        <f>IFERROR(VLOOKUP($A940,'Datos de Fieldeo'!$A:$G,MATCH(R$1,'Datos de Fieldeo'!$A$1:$G$1,0),0),0)</f>
        <v>0</v>
      </c>
      <c r="S940" s="13">
        <f>IFERROR(VLOOKUP($A940,'Datos de Fieldeo'!$A:$G,MATCH(S$1,'Datos de Fieldeo'!$A$1:$G$1,0),0),0)</f>
        <v>0</v>
      </c>
    </row>
    <row r="941" spans="1:19" x14ac:dyDescent="0.25">
      <c r="A941" s="13" t="str">
        <f t="shared" si="14"/>
        <v>schlitr012010</v>
      </c>
      <c r="B941" s="16" t="s">
        <v>1161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>
        <f>IFERROR(VLOOKUP($A941,'Datos de Fieldeo'!$A:$G,MATCH(P$1,'Datos de Fieldeo'!$A$1:$G$1,0),0),0)</f>
        <v>1</v>
      </c>
      <c r="Q941" s="13">
        <f>IFERROR(VLOOKUP($A941,'Datos de Fieldeo'!$A:$G,MATCH(Q$1,'Datos de Fieldeo'!$A$1:$G$1,0),0),0)</f>
        <v>1</v>
      </c>
      <c r="R941" s="13">
        <f>IFERROR(VLOOKUP($A941,'Datos de Fieldeo'!$A:$G,MATCH(R$1,'Datos de Fieldeo'!$A$1:$G$1,0),0),0)</f>
        <v>0</v>
      </c>
      <c r="S941" s="13">
        <f>IFERROR(VLOOKUP($A941,'Datos de Fieldeo'!$A:$G,MATCH(S$1,'Datos de Fieldeo'!$A$1:$G$1,0),0),0)</f>
        <v>0</v>
      </c>
    </row>
    <row r="942" spans="1:19" x14ac:dyDescent="0.25">
      <c r="A942" s="13" t="str">
        <f t="shared" si="14"/>
        <v>schmiko012010</v>
      </c>
      <c r="B942" s="16" t="s">
        <v>1357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>
        <f>IFERROR(VLOOKUP($A942,'Datos de Fieldeo'!$A:$G,MATCH(P$1,'Datos de Fieldeo'!$A$1:$G$1,0),0),0)</f>
        <v>12</v>
      </c>
      <c r="Q942" s="13">
        <f>IFERROR(VLOOKUP($A942,'Datos de Fieldeo'!$A:$G,MATCH(Q$1,'Datos de Fieldeo'!$A$1:$G$1,0),0),0)</f>
        <v>0</v>
      </c>
      <c r="R942" s="13">
        <f>IFERROR(VLOOKUP($A942,'Datos de Fieldeo'!$A:$G,MATCH(R$1,'Datos de Fieldeo'!$A$1:$G$1,0),0),0)</f>
        <v>0</v>
      </c>
      <c r="S942" s="13">
        <f>IFERROR(VLOOKUP($A942,'Datos de Fieldeo'!$A:$G,MATCH(S$1,'Datos de Fieldeo'!$A$1:$G$1,0),0),0)</f>
        <v>0</v>
      </c>
    </row>
    <row r="943" spans="1:19" x14ac:dyDescent="0.25">
      <c r="A943" s="13" t="str">
        <f t="shared" si="14"/>
        <v>schnebr012010</v>
      </c>
      <c r="B943" s="16" t="s">
        <v>171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>
        <f>IFERROR(VLOOKUP($A943,'Datos de Fieldeo'!$A:$G,MATCH(P$1,'Datos de Fieldeo'!$A$1:$G$1,0),0),0)</f>
        <v>257</v>
      </c>
      <c r="Q943" s="13">
        <f>IFERROR(VLOOKUP($A943,'Datos de Fieldeo'!$A:$G,MATCH(Q$1,'Datos de Fieldeo'!$A$1:$G$1,0),0),0)</f>
        <v>17</v>
      </c>
      <c r="R943" s="13">
        <f>IFERROR(VLOOKUP($A943,'Datos de Fieldeo'!$A:$G,MATCH(R$1,'Datos de Fieldeo'!$A$1:$G$1,0),0),0)</f>
        <v>2</v>
      </c>
      <c r="S943" s="13">
        <f>IFERROR(VLOOKUP($A943,'Datos de Fieldeo'!$A:$G,MATCH(S$1,'Datos de Fieldeo'!$A$1:$G$1,0),0),0)</f>
        <v>4</v>
      </c>
    </row>
    <row r="944" spans="1:19" x14ac:dyDescent="0.25">
      <c r="A944" s="13" t="str">
        <f t="shared" si="14"/>
        <v>schoesc012010</v>
      </c>
      <c r="B944" s="16" t="s">
        <v>172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>
        <f>IFERROR(VLOOKUP($A944,'Datos de Fieldeo'!$A:$G,MATCH(P$1,'Datos de Fieldeo'!$A$1:$G$1,0),0),0)</f>
        <v>2</v>
      </c>
      <c r="Q944" s="13">
        <f>IFERROR(VLOOKUP($A944,'Datos de Fieldeo'!$A:$G,MATCH(Q$1,'Datos de Fieldeo'!$A$1:$G$1,0),0),0)</f>
        <v>1</v>
      </c>
      <c r="R944" s="13">
        <f>IFERROR(VLOOKUP($A944,'Datos de Fieldeo'!$A:$G,MATCH(R$1,'Datos de Fieldeo'!$A$1:$G$1,0),0),0)</f>
        <v>0</v>
      </c>
      <c r="S944" s="13">
        <f>IFERROR(VLOOKUP($A944,'Datos de Fieldeo'!$A:$G,MATCH(S$1,'Datos de Fieldeo'!$A$1:$G$1,0),0),0)</f>
        <v>0</v>
      </c>
    </row>
    <row r="945" spans="1:19" x14ac:dyDescent="0.25">
      <c r="A945" s="13" t="str">
        <f t="shared" si="14"/>
        <v>schumsk012010</v>
      </c>
      <c r="B945" s="16" t="s">
        <v>576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>
        <f>IFERROR(VLOOKUP($A945,'Datos de Fieldeo'!$A:$G,MATCH(P$1,'Datos de Fieldeo'!$A$1:$G$1,0),0),0)</f>
        <v>228</v>
      </c>
      <c r="Q945" s="13">
        <f>IFERROR(VLOOKUP($A945,'Datos de Fieldeo'!$A:$G,MATCH(Q$1,'Datos de Fieldeo'!$A$1:$G$1,0),0),0)</f>
        <v>363</v>
      </c>
      <c r="R945" s="13">
        <f>IFERROR(VLOOKUP($A945,'Datos de Fieldeo'!$A:$G,MATCH(R$1,'Datos de Fieldeo'!$A$1:$G$1,0),0),0)</f>
        <v>16</v>
      </c>
      <c r="S945" s="13">
        <f>IFERROR(VLOOKUP($A945,'Datos de Fieldeo'!$A:$G,MATCH(S$1,'Datos de Fieldeo'!$A$1:$G$1,0),0),0)</f>
        <v>77</v>
      </c>
    </row>
    <row r="946" spans="1:19" x14ac:dyDescent="0.25">
      <c r="A946" s="13" t="str">
        <f t="shared" si="14"/>
        <v>scottlu012010</v>
      </c>
      <c r="B946" s="16" t="s">
        <v>577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>
        <f>IFERROR(VLOOKUP($A946,'Datos de Fieldeo'!$A:$G,MATCH(P$1,'Datos de Fieldeo'!$A$1:$G$1,0),0),0)</f>
        <v>175</v>
      </c>
      <c r="Q946" s="13">
        <f>IFERROR(VLOOKUP($A946,'Datos de Fieldeo'!$A:$G,MATCH(Q$1,'Datos de Fieldeo'!$A$1:$G$1,0),0),0)</f>
        <v>11</v>
      </c>
      <c r="R946" s="13">
        <f>IFERROR(VLOOKUP($A946,'Datos de Fieldeo'!$A:$G,MATCH(R$1,'Datos de Fieldeo'!$A$1:$G$1,0),0),0)</f>
        <v>3</v>
      </c>
      <c r="S946" s="13">
        <f>IFERROR(VLOOKUP($A946,'Datos de Fieldeo'!$A:$G,MATCH(S$1,'Datos de Fieldeo'!$A$1:$G$1,0),0),0)</f>
        <v>17</v>
      </c>
    </row>
    <row r="947" spans="1:19" x14ac:dyDescent="0.25">
      <c r="A947" s="13" t="str">
        <f t="shared" si="14"/>
        <v>scutama012010</v>
      </c>
      <c r="B947" s="16" t="s">
        <v>315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>
        <f>IFERROR(VLOOKUP($A947,'Datos de Fieldeo'!$A:$G,MATCH(P$1,'Datos de Fieldeo'!$A$1:$G$1,0),0),0)</f>
        <v>169</v>
      </c>
      <c r="Q947" s="13">
        <f>IFERROR(VLOOKUP($A947,'Datos de Fieldeo'!$A:$G,MATCH(Q$1,'Datos de Fieldeo'!$A$1:$G$1,0),0),0)</f>
        <v>390</v>
      </c>
      <c r="R947" s="13">
        <f>IFERROR(VLOOKUP($A947,'Datos de Fieldeo'!$A:$G,MATCH(R$1,'Datos de Fieldeo'!$A$1:$G$1,0),0),0)</f>
        <v>20</v>
      </c>
      <c r="S947" s="13">
        <f>IFERROR(VLOOKUP($A947,'Datos de Fieldeo'!$A:$G,MATCH(S$1,'Datos de Fieldeo'!$A$1:$G$1,0),0),0)</f>
        <v>65</v>
      </c>
    </row>
    <row r="948" spans="1:19" x14ac:dyDescent="0.25">
      <c r="A948" s="13" t="str">
        <f t="shared" si="14"/>
        <v>seddoch012010</v>
      </c>
      <c r="B948" s="16" t="s">
        <v>828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>
        <f>IFERROR(VLOOKUP($A948,'Datos de Fieldeo'!$A:$G,MATCH(P$1,'Datos de Fieldeo'!$A$1:$G$1,0),0),0)</f>
        <v>1</v>
      </c>
      <c r="Q948" s="13">
        <f>IFERROR(VLOOKUP($A948,'Datos de Fieldeo'!$A:$G,MATCH(Q$1,'Datos de Fieldeo'!$A$1:$G$1,0),0),0)</f>
        <v>1</v>
      </c>
      <c r="R948" s="13">
        <f>IFERROR(VLOOKUP($A948,'Datos de Fieldeo'!$A:$G,MATCH(R$1,'Datos de Fieldeo'!$A$1:$G$1,0),0),0)</f>
        <v>0</v>
      </c>
      <c r="S948" s="13">
        <f>IFERROR(VLOOKUP($A948,'Datos de Fieldeo'!$A:$G,MATCH(S$1,'Datos de Fieldeo'!$A$1:$G$1,0),0),0)</f>
        <v>0</v>
      </c>
    </row>
    <row r="949" spans="1:19" x14ac:dyDescent="0.25">
      <c r="A949" s="13" t="str">
        <f t="shared" si="14"/>
        <v>shealry012010</v>
      </c>
      <c r="B949" s="16" t="s">
        <v>578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>
        <f>IFERROR(VLOOKUP($A949,'Datos de Fieldeo'!$A:$G,MATCH(P$1,'Datos de Fieldeo'!$A$1:$G$1,0),0),0)</f>
        <v>5</v>
      </c>
      <c r="Q949" s="13">
        <f>IFERROR(VLOOKUP($A949,'Datos de Fieldeo'!$A:$G,MATCH(Q$1,'Datos de Fieldeo'!$A$1:$G$1,0),0),0)</f>
        <v>0</v>
      </c>
      <c r="R949" s="13">
        <f>IFERROR(VLOOKUP($A949,'Datos de Fieldeo'!$A:$G,MATCH(R$1,'Datos de Fieldeo'!$A$1:$G$1,0),0),0)</f>
        <v>0</v>
      </c>
      <c r="S949" s="13">
        <f>IFERROR(VLOOKUP($A949,'Datos de Fieldeo'!$A:$G,MATCH(S$1,'Datos de Fieldeo'!$A$1:$G$1,0),0),0)</f>
        <v>1</v>
      </c>
    </row>
    <row r="950" spans="1:19" x14ac:dyDescent="0.25">
      <c r="A950" s="13" t="str">
        <f t="shared" si="14"/>
        <v>sheetbe012010</v>
      </c>
      <c r="B950" s="16" t="s">
        <v>253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>
        <f>IFERROR(VLOOKUP($A950,'Datos de Fieldeo'!$A:$G,MATCH(P$1,'Datos de Fieldeo'!$A$1:$G$1,0),0),0)</f>
        <v>5</v>
      </c>
      <c r="Q950" s="13">
        <f>IFERROR(VLOOKUP($A950,'Datos de Fieldeo'!$A:$G,MATCH(Q$1,'Datos de Fieldeo'!$A$1:$G$1,0),0),0)</f>
        <v>11</v>
      </c>
      <c r="R950" s="13">
        <f>IFERROR(VLOOKUP($A950,'Datos de Fieldeo'!$A:$G,MATCH(R$1,'Datos de Fieldeo'!$A$1:$G$1,0),0),0)</f>
        <v>3</v>
      </c>
      <c r="S950" s="13">
        <f>IFERROR(VLOOKUP($A950,'Datos de Fieldeo'!$A:$G,MATCH(S$1,'Datos de Fieldeo'!$A$1:$G$1,0),0),0)</f>
        <v>1</v>
      </c>
    </row>
    <row r="951" spans="1:19" x14ac:dyDescent="0.25">
      <c r="A951" s="13" t="str">
        <f t="shared" si="14"/>
        <v>sherrge012010</v>
      </c>
      <c r="B951" s="16" t="s">
        <v>469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>
        <f>IFERROR(VLOOKUP($A951,'Datos de Fieldeo'!$A:$G,MATCH(P$1,'Datos de Fieldeo'!$A$1:$G$1,0),0),0)</f>
        <v>0</v>
      </c>
      <c r="Q951" s="13">
        <f>IFERROR(VLOOKUP($A951,'Datos de Fieldeo'!$A:$G,MATCH(Q$1,'Datos de Fieldeo'!$A$1:$G$1,0),0),0)</f>
        <v>4</v>
      </c>
      <c r="R951" s="13">
        <f>IFERROR(VLOOKUP($A951,'Datos de Fieldeo'!$A:$G,MATCH(R$1,'Datos de Fieldeo'!$A$1:$G$1,0),0),0)</f>
        <v>0</v>
      </c>
      <c r="S951" s="13">
        <f>IFERROR(VLOOKUP($A951,'Datos de Fieldeo'!$A:$G,MATCH(S$1,'Datos de Fieldeo'!$A$1:$G$1,0),0),0)</f>
        <v>0</v>
      </c>
    </row>
    <row r="952" spans="1:19" x14ac:dyDescent="0.25">
      <c r="A952" s="13" t="str">
        <f t="shared" si="14"/>
        <v>shielja022010</v>
      </c>
      <c r="B952" s="16" t="s">
        <v>707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>
        <f>IFERROR(VLOOKUP($A952,'Datos de Fieldeo'!$A:$G,MATCH(P$1,'Datos de Fieldeo'!$A$1:$G$1,0),0),0)</f>
        <v>18</v>
      </c>
      <c r="Q952" s="13">
        <f>IFERROR(VLOOKUP($A952,'Datos de Fieldeo'!$A:$G,MATCH(Q$1,'Datos de Fieldeo'!$A$1:$G$1,0),0),0)</f>
        <v>17</v>
      </c>
      <c r="R952" s="13">
        <f>IFERROR(VLOOKUP($A952,'Datos de Fieldeo'!$A:$G,MATCH(R$1,'Datos de Fieldeo'!$A$1:$G$1,0),0),0)</f>
        <v>4</v>
      </c>
      <c r="S952" s="13">
        <f>IFERROR(VLOOKUP($A952,'Datos de Fieldeo'!$A:$G,MATCH(S$1,'Datos de Fieldeo'!$A$1:$G$1,0),0),0)</f>
        <v>2</v>
      </c>
    </row>
    <row r="953" spans="1:19" x14ac:dyDescent="0.25">
      <c r="A953" s="13" t="str">
        <f t="shared" si="14"/>
        <v>shielsc012010</v>
      </c>
      <c r="B953" s="16" t="s">
        <v>254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>
        <f>IFERROR(VLOOKUP($A953,'Datos de Fieldeo'!$A:$G,MATCH(P$1,'Datos de Fieldeo'!$A$1:$G$1,0),0),0)</f>
        <v>2</v>
      </c>
      <c r="Q953" s="13">
        <f>IFERROR(VLOOKUP($A953,'Datos de Fieldeo'!$A:$G,MATCH(Q$1,'Datos de Fieldeo'!$A$1:$G$1,0),0),0)</f>
        <v>7</v>
      </c>
      <c r="R953" s="13">
        <f>IFERROR(VLOOKUP($A953,'Datos de Fieldeo'!$A:$G,MATCH(R$1,'Datos de Fieldeo'!$A$1:$G$1,0),0),0)</f>
        <v>1</v>
      </c>
      <c r="S953" s="13">
        <f>IFERROR(VLOOKUP($A953,'Datos de Fieldeo'!$A:$G,MATCH(S$1,'Datos de Fieldeo'!$A$1:$G$1,0),0),0)</f>
        <v>0</v>
      </c>
    </row>
    <row r="954" spans="1:19" x14ac:dyDescent="0.25">
      <c r="A954" s="13" t="str">
        <f t="shared" si="14"/>
        <v>shoppke012010</v>
      </c>
      <c r="B954" s="16" t="s">
        <v>579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>
        <f>IFERROR(VLOOKUP($A954,'Datos de Fieldeo'!$A:$G,MATCH(P$1,'Datos de Fieldeo'!$A$1:$G$1,0),0),0)</f>
        <v>324</v>
      </c>
      <c r="Q954" s="13">
        <f>IFERROR(VLOOKUP($A954,'Datos de Fieldeo'!$A:$G,MATCH(Q$1,'Datos de Fieldeo'!$A$1:$G$1,0),0),0)</f>
        <v>18</v>
      </c>
      <c r="R954" s="13">
        <f>IFERROR(VLOOKUP($A954,'Datos de Fieldeo'!$A:$G,MATCH(R$1,'Datos de Fieldeo'!$A$1:$G$1,0),0),0)</f>
        <v>2</v>
      </c>
      <c r="S954" s="13">
        <f>IFERROR(VLOOKUP($A954,'Datos de Fieldeo'!$A:$G,MATCH(S$1,'Datos de Fieldeo'!$A$1:$G$1,0),0),0)</f>
        <v>1</v>
      </c>
    </row>
    <row r="955" spans="1:19" x14ac:dyDescent="0.25">
      <c r="A955" s="13" t="str">
        <f t="shared" si="14"/>
        <v>silvaca012010</v>
      </c>
      <c r="B955" s="16" t="s">
        <v>316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>
        <f>IFERROR(VLOOKUP($A955,'Datos de Fieldeo'!$A:$G,MATCH(P$1,'Datos de Fieldeo'!$A$1:$G$1,0),0),0)</f>
        <v>3</v>
      </c>
      <c r="Q955" s="13">
        <f>IFERROR(VLOOKUP($A955,'Datos de Fieldeo'!$A:$G,MATCH(Q$1,'Datos de Fieldeo'!$A$1:$G$1,0),0),0)</f>
        <v>13</v>
      </c>
      <c r="R955" s="13">
        <f>IFERROR(VLOOKUP($A955,'Datos de Fieldeo'!$A:$G,MATCH(R$1,'Datos de Fieldeo'!$A$1:$G$1,0),0),0)</f>
        <v>0</v>
      </c>
      <c r="S955" s="13">
        <f>IFERROR(VLOOKUP($A955,'Datos de Fieldeo'!$A:$G,MATCH(S$1,'Datos de Fieldeo'!$A$1:$G$1,0),0),0)</f>
        <v>0</v>
      </c>
    </row>
    <row r="956" spans="1:19" x14ac:dyDescent="0.25">
      <c r="A956" s="13" t="str">
        <f t="shared" si="14"/>
        <v>simonal012010</v>
      </c>
      <c r="B956" s="16" t="s">
        <v>989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>
        <f>IFERROR(VLOOKUP($A956,'Datos de Fieldeo'!$A:$G,MATCH(P$1,'Datos de Fieldeo'!$A$1:$G$1,0),0),0)</f>
        <v>6</v>
      </c>
      <c r="Q956" s="13">
        <f>IFERROR(VLOOKUP($A956,'Datos de Fieldeo'!$A:$G,MATCH(Q$1,'Datos de Fieldeo'!$A$1:$G$1,0),0),0)</f>
        <v>3</v>
      </c>
      <c r="R956" s="13">
        <f>IFERROR(VLOOKUP($A956,'Datos de Fieldeo'!$A:$G,MATCH(R$1,'Datos de Fieldeo'!$A$1:$G$1,0),0),0)</f>
        <v>0</v>
      </c>
      <c r="S956" s="13">
        <f>IFERROR(VLOOKUP($A956,'Datos de Fieldeo'!$A:$G,MATCH(S$1,'Datos de Fieldeo'!$A$1:$G$1,0),0),0)</f>
        <v>0</v>
      </c>
    </row>
    <row r="957" spans="1:19" x14ac:dyDescent="0.25">
      <c r="A957" s="13" t="str">
        <f t="shared" si="14"/>
        <v>sinkbbr012010</v>
      </c>
      <c r="B957" s="16" t="s">
        <v>1358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>
        <f>IFERROR(VLOOKUP($A957,'Datos de Fieldeo'!$A:$G,MATCH(P$1,'Datos de Fieldeo'!$A$1:$G$1,0),0),0)</f>
        <v>0</v>
      </c>
      <c r="Q957" s="13">
        <f>IFERROR(VLOOKUP($A957,'Datos de Fieldeo'!$A:$G,MATCH(Q$1,'Datos de Fieldeo'!$A$1:$G$1,0),0),0)</f>
        <v>0</v>
      </c>
      <c r="R957" s="13">
        <f>IFERROR(VLOOKUP($A957,'Datos de Fieldeo'!$A:$G,MATCH(R$1,'Datos de Fieldeo'!$A$1:$G$1,0),0),0)</f>
        <v>0</v>
      </c>
      <c r="S957" s="13">
        <f>IFERROR(VLOOKUP($A957,'Datos de Fieldeo'!$A:$G,MATCH(S$1,'Datos de Fieldeo'!$A$1:$G$1,0),0),0)</f>
        <v>0</v>
      </c>
    </row>
    <row r="958" spans="1:19" x14ac:dyDescent="0.25">
      <c r="A958" s="13" t="str">
        <f t="shared" si="14"/>
        <v>sippto012010</v>
      </c>
      <c r="B958" s="16" t="s">
        <v>1162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>
        <f>IFERROR(VLOOKUP($A958,'Datos de Fieldeo'!$A:$G,MATCH(P$1,'Datos de Fieldeo'!$A$1:$G$1,0),0),0)</f>
        <v>1</v>
      </c>
      <c r="Q958" s="13">
        <f>IFERROR(VLOOKUP($A958,'Datos de Fieldeo'!$A:$G,MATCH(Q$1,'Datos de Fieldeo'!$A$1:$G$1,0),0),0)</f>
        <v>10</v>
      </c>
      <c r="R958" s="13">
        <f>IFERROR(VLOOKUP($A958,'Datos de Fieldeo'!$A:$G,MATCH(R$1,'Datos de Fieldeo'!$A$1:$G$1,0),0),0)</f>
        <v>0</v>
      </c>
      <c r="S958" s="13">
        <f>IFERROR(VLOOKUP($A958,'Datos de Fieldeo'!$A:$G,MATCH(S$1,'Datos de Fieldeo'!$A$1:$G$1,0),0),0)</f>
        <v>0</v>
      </c>
    </row>
    <row r="959" spans="1:19" x14ac:dyDescent="0.25">
      <c r="A959" s="13" t="str">
        <f t="shared" si="14"/>
        <v>sizemgr012010</v>
      </c>
      <c r="B959" s="16" t="s">
        <v>470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>
        <f>IFERROR(VLOOKUP($A959,'Datos de Fieldeo'!$A:$G,MATCH(P$1,'Datos de Fieldeo'!$A$1:$G$1,0),0),0)</f>
        <v>64</v>
      </c>
      <c r="Q959" s="13">
        <f>IFERROR(VLOOKUP($A959,'Datos de Fieldeo'!$A:$G,MATCH(Q$1,'Datos de Fieldeo'!$A$1:$G$1,0),0),0)</f>
        <v>0</v>
      </c>
      <c r="R959" s="13">
        <f>IFERROR(VLOOKUP($A959,'Datos de Fieldeo'!$A:$G,MATCH(R$1,'Datos de Fieldeo'!$A$1:$G$1,0),0),0)</f>
        <v>1</v>
      </c>
      <c r="S959" s="13">
        <f>IFERROR(VLOOKUP($A959,'Datos de Fieldeo'!$A:$G,MATCH(S$1,'Datos de Fieldeo'!$A$1:$G$1,0),0),0)</f>
        <v>0</v>
      </c>
    </row>
    <row r="960" spans="1:19" x14ac:dyDescent="0.25">
      <c r="A960" s="13" t="str">
        <f t="shared" si="14"/>
        <v>sizemsc012010</v>
      </c>
      <c r="B960" s="16" t="s">
        <v>1359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>
        <f>IFERROR(VLOOKUP($A960,'Datos de Fieldeo'!$A:$G,MATCH(P$1,'Datos de Fieldeo'!$A$1:$G$1,0),0),0)</f>
        <v>66</v>
      </c>
      <c r="Q960" s="13">
        <f>IFERROR(VLOOKUP($A960,'Datos de Fieldeo'!$A:$G,MATCH(Q$1,'Datos de Fieldeo'!$A$1:$G$1,0),0),0)</f>
        <v>97</v>
      </c>
      <c r="R960" s="13">
        <f>IFERROR(VLOOKUP($A960,'Datos de Fieldeo'!$A:$G,MATCH(R$1,'Datos de Fieldeo'!$A$1:$G$1,0),0),0)</f>
        <v>8</v>
      </c>
      <c r="S960" s="13">
        <f>IFERROR(VLOOKUP($A960,'Datos de Fieldeo'!$A:$G,MATCH(S$1,'Datos de Fieldeo'!$A$1:$G$1,0),0),0)</f>
        <v>25</v>
      </c>
    </row>
    <row r="961" spans="1:19" x14ac:dyDescent="0.25">
      <c r="A961" s="13" t="str">
        <f t="shared" si="14"/>
        <v>slamaan012010</v>
      </c>
      <c r="B961" s="16" t="s">
        <v>1360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>
        <f>IFERROR(VLOOKUP($A961,'Datos de Fieldeo'!$A:$G,MATCH(P$1,'Datos de Fieldeo'!$A$1:$G$1,0),0),0)</f>
        <v>0</v>
      </c>
      <c r="Q961" s="13">
        <f>IFERROR(VLOOKUP($A961,'Datos de Fieldeo'!$A:$G,MATCH(Q$1,'Datos de Fieldeo'!$A$1:$G$1,0),0),0)</f>
        <v>0</v>
      </c>
      <c r="R961" s="13">
        <f>IFERROR(VLOOKUP($A961,'Datos de Fieldeo'!$A:$G,MATCH(R$1,'Datos de Fieldeo'!$A$1:$G$1,0),0),0)</f>
        <v>0</v>
      </c>
      <c r="S961" s="13">
        <f>IFERROR(VLOOKUP($A961,'Datos de Fieldeo'!$A:$G,MATCH(S$1,'Datos de Fieldeo'!$A$1:$G$1,0),0),0)</f>
        <v>0</v>
      </c>
    </row>
    <row r="962" spans="1:19" x14ac:dyDescent="0.25">
      <c r="A962" s="13" t="str">
        <f t="shared" si="14"/>
        <v>slatedo012010</v>
      </c>
      <c r="B962" s="16" t="s">
        <v>708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>
        <f>IFERROR(VLOOKUP($A962,'Datos de Fieldeo'!$A:$G,MATCH(P$1,'Datos de Fieldeo'!$A$1:$G$1,0),0),0)</f>
        <v>0</v>
      </c>
      <c r="Q962" s="13">
        <f>IFERROR(VLOOKUP($A962,'Datos de Fieldeo'!$A:$G,MATCH(Q$1,'Datos de Fieldeo'!$A$1:$G$1,0),0),0)</f>
        <v>4</v>
      </c>
      <c r="R962" s="13">
        <f>IFERROR(VLOOKUP($A962,'Datos de Fieldeo'!$A:$G,MATCH(R$1,'Datos de Fieldeo'!$A$1:$G$1,0),0),0)</f>
        <v>1</v>
      </c>
      <c r="S962" s="13">
        <f>IFERROR(VLOOKUP($A962,'Datos de Fieldeo'!$A:$G,MATCH(S$1,'Datos de Fieldeo'!$A$1:$G$1,0),0),0)</f>
        <v>0</v>
      </c>
    </row>
    <row r="963" spans="1:19" x14ac:dyDescent="0.25">
      <c r="A963" s="13" t="str">
        <f t="shared" ref="A963:A1026" si="15">B963&amp;C963</f>
        <v>sloweke012010</v>
      </c>
      <c r="B963" s="16" t="s">
        <v>829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>
        <f>IFERROR(VLOOKUP($A963,'Datos de Fieldeo'!$A:$G,MATCH(P$1,'Datos de Fieldeo'!$A$1:$G$1,0),0),0)</f>
        <v>11</v>
      </c>
      <c r="Q963" s="13">
        <f>IFERROR(VLOOKUP($A963,'Datos de Fieldeo'!$A:$G,MATCH(Q$1,'Datos de Fieldeo'!$A$1:$G$1,0),0),0)</f>
        <v>12</v>
      </c>
      <c r="R963" s="13">
        <f>IFERROR(VLOOKUP($A963,'Datos de Fieldeo'!$A:$G,MATCH(R$1,'Datos de Fieldeo'!$A$1:$G$1,0),0),0)</f>
        <v>2</v>
      </c>
      <c r="S963" s="13">
        <f>IFERROR(VLOOKUP($A963,'Datos de Fieldeo'!$A:$G,MATCH(S$1,'Datos de Fieldeo'!$A$1:$G$1,0),0),0)</f>
        <v>0</v>
      </c>
    </row>
    <row r="964" spans="1:19" x14ac:dyDescent="0.25">
      <c r="A964" s="13" t="str">
        <f t="shared" si="15"/>
        <v>smithch072010</v>
      </c>
      <c r="B964" s="16" t="s">
        <v>990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>
        <f>IFERROR(VLOOKUP($A964,'Datos de Fieldeo'!$A:$G,MATCH(P$1,'Datos de Fieldeo'!$A$1:$G$1,0),0),0)</f>
        <v>0</v>
      </c>
      <c r="Q964" s="13">
        <f>IFERROR(VLOOKUP($A964,'Datos de Fieldeo'!$A:$G,MATCH(Q$1,'Datos de Fieldeo'!$A$1:$G$1,0),0),0)</f>
        <v>0</v>
      </c>
      <c r="R964" s="13">
        <f>IFERROR(VLOOKUP($A964,'Datos de Fieldeo'!$A:$G,MATCH(R$1,'Datos de Fieldeo'!$A$1:$G$1,0),0),0)</f>
        <v>0</v>
      </c>
      <c r="S964" s="13">
        <f>IFERROR(VLOOKUP($A964,'Datos de Fieldeo'!$A:$G,MATCH(S$1,'Datos de Fieldeo'!$A$1:$G$1,0),0),0)</f>
        <v>0</v>
      </c>
    </row>
    <row r="965" spans="1:19" x14ac:dyDescent="0.25">
      <c r="A965" s="13" t="str">
        <f t="shared" si="15"/>
        <v>smithgr022010</v>
      </c>
      <c r="B965" s="16" t="s">
        <v>991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>
        <f>IFERROR(VLOOKUP($A965,'Datos de Fieldeo'!$A:$G,MATCH(P$1,'Datos de Fieldeo'!$A$1:$G$1,0),0),0)</f>
        <v>1</v>
      </c>
      <c r="Q965" s="13">
        <f>IFERROR(VLOOKUP($A965,'Datos de Fieldeo'!$A:$G,MATCH(Q$1,'Datos de Fieldeo'!$A$1:$G$1,0),0),0)</f>
        <v>5</v>
      </c>
      <c r="R965" s="13">
        <f>IFERROR(VLOOKUP($A965,'Datos de Fieldeo'!$A:$G,MATCH(R$1,'Datos de Fieldeo'!$A$1:$G$1,0),0),0)</f>
        <v>0</v>
      </c>
      <c r="S965" s="13">
        <f>IFERROR(VLOOKUP($A965,'Datos de Fieldeo'!$A:$G,MATCH(S$1,'Datos de Fieldeo'!$A$1:$G$1,0),0),0)</f>
        <v>0</v>
      </c>
    </row>
    <row r="966" spans="1:19" x14ac:dyDescent="0.25">
      <c r="A966" s="13" t="str">
        <f t="shared" si="15"/>
        <v>smithjo052010</v>
      </c>
      <c r="B966" s="16" t="s">
        <v>830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>
        <f>IFERROR(VLOOKUP($A966,'Datos de Fieldeo'!$A:$G,MATCH(P$1,'Datos de Fieldeo'!$A$1:$G$1,0),0),0)</f>
        <v>1</v>
      </c>
      <c r="Q966" s="13">
        <f>IFERROR(VLOOKUP($A966,'Datos de Fieldeo'!$A:$G,MATCH(Q$1,'Datos de Fieldeo'!$A$1:$G$1,0),0),0)</f>
        <v>8</v>
      </c>
      <c r="R966" s="13">
        <f>IFERROR(VLOOKUP($A966,'Datos de Fieldeo'!$A:$G,MATCH(R$1,'Datos de Fieldeo'!$A$1:$G$1,0),0),0)</f>
        <v>0</v>
      </c>
      <c r="S966" s="13">
        <f>IFERROR(VLOOKUP($A966,'Datos de Fieldeo'!$A:$G,MATCH(S$1,'Datos de Fieldeo'!$A$1:$G$1,0),0),0)</f>
        <v>2</v>
      </c>
    </row>
    <row r="967" spans="1:19" x14ac:dyDescent="0.25">
      <c r="A967" s="13" t="str">
        <f t="shared" si="15"/>
        <v>smithjo062010</v>
      </c>
      <c r="B967" s="16" t="s">
        <v>1361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>
        <f>IFERROR(VLOOKUP($A967,'Datos de Fieldeo'!$A:$G,MATCH(P$1,'Datos de Fieldeo'!$A$1:$G$1,0),0),0)</f>
        <v>1</v>
      </c>
      <c r="Q967" s="13">
        <f>IFERROR(VLOOKUP($A967,'Datos de Fieldeo'!$A:$G,MATCH(Q$1,'Datos de Fieldeo'!$A$1:$G$1,0),0),0)</f>
        <v>1</v>
      </c>
      <c r="R967" s="13">
        <f>IFERROR(VLOOKUP($A967,'Datos de Fieldeo'!$A:$G,MATCH(R$1,'Datos de Fieldeo'!$A$1:$G$1,0),0),0)</f>
        <v>0</v>
      </c>
      <c r="S967" s="13">
        <f>IFERROR(VLOOKUP($A967,'Datos de Fieldeo'!$A:$G,MATCH(S$1,'Datos de Fieldeo'!$A$1:$G$1,0),0),0)</f>
        <v>0</v>
      </c>
    </row>
    <row r="968" spans="1:19" x14ac:dyDescent="0.25">
      <c r="A968" s="13" t="str">
        <f t="shared" si="15"/>
        <v>smithse012010</v>
      </c>
      <c r="B968" s="16" t="s">
        <v>831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>
        <f>IFERROR(VLOOKUP($A968,'Datos de Fieldeo'!$A:$G,MATCH(P$1,'Datos de Fieldeo'!$A$1:$G$1,0),0),0)</f>
        <v>155</v>
      </c>
      <c r="Q968" s="13">
        <f>IFERROR(VLOOKUP($A968,'Datos de Fieldeo'!$A:$G,MATCH(Q$1,'Datos de Fieldeo'!$A$1:$G$1,0),0),0)</f>
        <v>4</v>
      </c>
      <c r="R968" s="13">
        <f>IFERROR(VLOOKUP($A968,'Datos de Fieldeo'!$A:$G,MATCH(R$1,'Datos de Fieldeo'!$A$1:$G$1,0),0),0)</f>
        <v>3</v>
      </c>
      <c r="S968" s="13">
        <f>IFERROR(VLOOKUP($A968,'Datos de Fieldeo'!$A:$G,MATCH(S$1,'Datos de Fieldeo'!$A$1:$G$1,0),0),0)</f>
        <v>2</v>
      </c>
    </row>
    <row r="969" spans="1:19" x14ac:dyDescent="0.25">
      <c r="A969" s="13" t="str">
        <f t="shared" si="15"/>
        <v>snellia012010</v>
      </c>
      <c r="B969" s="16" t="s">
        <v>471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>
        <f>IFERROR(VLOOKUP($A969,'Datos de Fieldeo'!$A:$G,MATCH(P$1,'Datos de Fieldeo'!$A$1:$G$1,0),0),0)</f>
        <v>6</v>
      </c>
      <c r="Q969" s="13">
        <f>IFERROR(VLOOKUP($A969,'Datos de Fieldeo'!$A:$G,MATCH(Q$1,'Datos de Fieldeo'!$A$1:$G$1,0),0),0)</f>
        <v>6</v>
      </c>
      <c r="R969" s="13">
        <f>IFERROR(VLOOKUP($A969,'Datos de Fieldeo'!$A:$G,MATCH(R$1,'Datos de Fieldeo'!$A$1:$G$1,0),0),0)</f>
        <v>0</v>
      </c>
      <c r="S969" s="13">
        <f>IFERROR(VLOOKUP($A969,'Datos de Fieldeo'!$A:$G,MATCH(S$1,'Datos de Fieldeo'!$A$1:$G$1,0),0),0)</f>
        <v>1</v>
      </c>
    </row>
    <row r="970" spans="1:19" x14ac:dyDescent="0.25">
      <c r="A970" s="13" t="str">
        <f t="shared" si="15"/>
        <v>snidetr012010</v>
      </c>
      <c r="B970" s="16" t="s">
        <v>992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>
        <f>IFERROR(VLOOKUP($A970,'Datos de Fieldeo'!$A:$G,MATCH(P$1,'Datos de Fieldeo'!$A$1:$G$1,0),0),0)</f>
        <v>135</v>
      </c>
      <c r="Q970" s="13">
        <f>IFERROR(VLOOKUP($A970,'Datos de Fieldeo'!$A:$G,MATCH(Q$1,'Datos de Fieldeo'!$A$1:$G$1,0),0),0)</f>
        <v>3</v>
      </c>
      <c r="R970" s="13">
        <f>IFERROR(VLOOKUP($A970,'Datos de Fieldeo'!$A:$G,MATCH(R$1,'Datos de Fieldeo'!$A$1:$G$1,0),0),0)</f>
        <v>3</v>
      </c>
      <c r="S970" s="13">
        <f>IFERROR(VLOOKUP($A970,'Datos de Fieldeo'!$A:$G,MATCH(S$1,'Datos de Fieldeo'!$A$1:$G$1,0),0),0)</f>
        <v>0</v>
      </c>
    </row>
    <row r="971" spans="1:19" x14ac:dyDescent="0.25">
      <c r="A971" s="13" t="str">
        <f t="shared" si="15"/>
        <v>snydebr022010</v>
      </c>
      <c r="B971" s="16" t="s">
        <v>1363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>
        <f>IFERROR(VLOOKUP($A971,'Datos de Fieldeo'!$A:$G,MATCH(P$1,'Datos de Fieldeo'!$A$1:$G$1,0),0),0)</f>
        <v>12</v>
      </c>
      <c r="Q971" s="13">
        <f>IFERROR(VLOOKUP($A971,'Datos de Fieldeo'!$A:$G,MATCH(Q$1,'Datos de Fieldeo'!$A$1:$G$1,0),0),0)</f>
        <v>0</v>
      </c>
      <c r="R971" s="13">
        <f>IFERROR(VLOOKUP($A971,'Datos de Fieldeo'!$A:$G,MATCH(R$1,'Datos de Fieldeo'!$A$1:$G$1,0),0),0)</f>
        <v>0</v>
      </c>
      <c r="S971" s="13">
        <f>IFERROR(VLOOKUP($A971,'Datos de Fieldeo'!$A:$G,MATCH(S$1,'Datos de Fieldeo'!$A$1:$G$1,0),0),0)</f>
        <v>0</v>
      </c>
    </row>
    <row r="972" spans="1:19" x14ac:dyDescent="0.25">
      <c r="A972" s="13" t="str">
        <f t="shared" si="15"/>
        <v>snydebr032010</v>
      </c>
      <c r="B972" s="16" t="s">
        <v>1364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>
        <f>IFERROR(VLOOKUP($A972,'Datos de Fieldeo'!$A:$G,MATCH(P$1,'Datos de Fieldeo'!$A$1:$G$1,0),0),0)</f>
        <v>44</v>
      </c>
      <c r="Q972" s="13">
        <f>IFERROR(VLOOKUP($A972,'Datos de Fieldeo'!$A:$G,MATCH(Q$1,'Datos de Fieldeo'!$A$1:$G$1,0),0),0)</f>
        <v>2</v>
      </c>
      <c r="R972" s="13">
        <f>IFERROR(VLOOKUP($A972,'Datos de Fieldeo'!$A:$G,MATCH(R$1,'Datos de Fieldeo'!$A$1:$G$1,0),0),0)</f>
        <v>2</v>
      </c>
      <c r="S972" s="13">
        <f>IFERROR(VLOOKUP($A972,'Datos de Fieldeo'!$A:$G,MATCH(S$1,'Datos de Fieldeo'!$A$1:$G$1,0),0),0)</f>
        <v>2</v>
      </c>
    </row>
    <row r="973" spans="1:19" x14ac:dyDescent="0.25">
      <c r="A973" s="13" t="str">
        <f t="shared" si="15"/>
        <v>sogarer012010</v>
      </c>
      <c r="B973" s="16" t="s">
        <v>1365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>
        <f>IFERROR(VLOOKUP($A973,'Datos de Fieldeo'!$A:$G,MATCH(P$1,'Datos de Fieldeo'!$A$1:$G$1,0),0),0)</f>
        <v>4</v>
      </c>
      <c r="Q973" s="13">
        <f>IFERROR(VLOOKUP($A973,'Datos de Fieldeo'!$A:$G,MATCH(Q$1,'Datos de Fieldeo'!$A$1:$G$1,0),0),0)</f>
        <v>5</v>
      </c>
      <c r="R973" s="13">
        <f>IFERROR(VLOOKUP($A973,'Datos de Fieldeo'!$A:$G,MATCH(R$1,'Datos de Fieldeo'!$A$1:$G$1,0),0),0)</f>
        <v>0</v>
      </c>
      <c r="S973" s="13">
        <f>IFERROR(VLOOKUP($A973,'Datos de Fieldeo'!$A:$G,MATCH(S$1,'Datos de Fieldeo'!$A$1:$G$1,0),0),0)</f>
        <v>4</v>
      </c>
    </row>
    <row r="974" spans="1:19" x14ac:dyDescent="0.25">
      <c r="A974" s="13" t="str">
        <f t="shared" si="15"/>
        <v>sonnaan012010</v>
      </c>
      <c r="B974" s="16" t="s">
        <v>832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>
        <f>IFERROR(VLOOKUP($A974,'Datos de Fieldeo'!$A:$G,MATCH(P$1,'Datos de Fieldeo'!$A$1:$G$1,0),0),0)</f>
        <v>9</v>
      </c>
      <c r="Q974" s="13">
        <f>IFERROR(VLOOKUP($A974,'Datos de Fieldeo'!$A:$G,MATCH(Q$1,'Datos de Fieldeo'!$A$1:$G$1,0),0),0)</f>
        <v>7</v>
      </c>
      <c r="R974" s="13">
        <f>IFERROR(VLOOKUP($A974,'Datos de Fieldeo'!$A:$G,MATCH(R$1,'Datos de Fieldeo'!$A$1:$G$1,0),0),0)</f>
        <v>0</v>
      </c>
      <c r="S974" s="13">
        <f>IFERROR(VLOOKUP($A974,'Datos de Fieldeo'!$A:$G,MATCH(S$1,'Datos de Fieldeo'!$A$1:$G$1,0),0),0)</f>
        <v>0</v>
      </c>
    </row>
    <row r="975" spans="1:19" x14ac:dyDescent="0.25">
      <c r="A975" s="13" t="str">
        <f t="shared" si="15"/>
        <v>soriaal012010</v>
      </c>
      <c r="B975" s="16" t="s">
        <v>173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>
        <f>IFERROR(VLOOKUP($A975,'Datos de Fieldeo'!$A:$G,MATCH(P$1,'Datos de Fieldeo'!$A$1:$G$1,0),0),0)</f>
        <v>204</v>
      </c>
      <c r="Q975" s="13">
        <f>IFERROR(VLOOKUP($A975,'Datos de Fieldeo'!$A:$G,MATCH(Q$1,'Datos de Fieldeo'!$A$1:$G$1,0),0),0)</f>
        <v>6</v>
      </c>
      <c r="R975" s="13">
        <f>IFERROR(VLOOKUP($A975,'Datos de Fieldeo'!$A:$G,MATCH(R$1,'Datos de Fieldeo'!$A$1:$G$1,0),0),0)</f>
        <v>7</v>
      </c>
      <c r="S975" s="13">
        <f>IFERROR(VLOOKUP($A975,'Datos de Fieldeo'!$A:$G,MATCH(S$1,'Datos de Fieldeo'!$A$1:$G$1,0),0),0)</f>
        <v>0</v>
      </c>
    </row>
    <row r="976" spans="1:19" x14ac:dyDescent="0.25">
      <c r="A976" s="13" t="str">
        <f t="shared" si="15"/>
        <v>soriajo012010</v>
      </c>
      <c r="B976" s="16" t="s">
        <v>833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>
        <f>IFERROR(VLOOKUP($A976,'Datos de Fieldeo'!$A:$G,MATCH(P$1,'Datos de Fieldeo'!$A$1:$G$1,0),0),0)</f>
        <v>9</v>
      </c>
      <c r="Q976" s="13">
        <f>IFERROR(VLOOKUP($A976,'Datos de Fieldeo'!$A:$G,MATCH(Q$1,'Datos de Fieldeo'!$A$1:$G$1,0),0),0)</f>
        <v>10</v>
      </c>
      <c r="R976" s="13">
        <f>IFERROR(VLOOKUP($A976,'Datos de Fieldeo'!$A:$G,MATCH(R$1,'Datos de Fieldeo'!$A$1:$G$1,0),0),0)</f>
        <v>0</v>
      </c>
      <c r="S976" s="13">
        <f>IFERROR(VLOOKUP($A976,'Datos de Fieldeo'!$A:$G,MATCH(S$1,'Datos de Fieldeo'!$A$1:$G$1,0),0),0)</f>
        <v>1</v>
      </c>
    </row>
    <row r="977" spans="1:19" x14ac:dyDescent="0.25">
      <c r="A977" s="13" t="str">
        <f t="shared" si="15"/>
        <v>soriara012010</v>
      </c>
      <c r="B977" s="16" t="s">
        <v>317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>
        <f>IFERROR(VLOOKUP($A977,'Datos de Fieldeo'!$A:$G,MATCH(P$1,'Datos de Fieldeo'!$A$1:$G$1,0),0),0)</f>
        <v>3</v>
      </c>
      <c r="Q977" s="13">
        <f>IFERROR(VLOOKUP($A977,'Datos de Fieldeo'!$A:$G,MATCH(Q$1,'Datos de Fieldeo'!$A$1:$G$1,0),0),0)</f>
        <v>0</v>
      </c>
      <c r="R977" s="13">
        <f>IFERROR(VLOOKUP($A977,'Datos de Fieldeo'!$A:$G,MATCH(R$1,'Datos de Fieldeo'!$A$1:$G$1,0),0),0)</f>
        <v>1</v>
      </c>
      <c r="S977" s="13">
        <f>IFERROR(VLOOKUP($A977,'Datos de Fieldeo'!$A:$G,MATCH(S$1,'Datos de Fieldeo'!$A$1:$G$1,0),0),0)</f>
        <v>0</v>
      </c>
    </row>
    <row r="978" spans="1:19" x14ac:dyDescent="0.25">
      <c r="A978" s="13" t="str">
        <f t="shared" si="15"/>
        <v>sosajo022010</v>
      </c>
      <c r="B978" s="16" t="s">
        <v>318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>
        <f>IFERROR(VLOOKUP($A978,'Datos de Fieldeo'!$A:$G,MATCH(P$1,'Datos de Fieldeo'!$A$1:$G$1,0),0),0)</f>
        <v>0</v>
      </c>
      <c r="Q978" s="13">
        <f>IFERROR(VLOOKUP($A978,'Datos de Fieldeo'!$A:$G,MATCH(Q$1,'Datos de Fieldeo'!$A$1:$G$1,0),0),0)</f>
        <v>2</v>
      </c>
      <c r="R978" s="13">
        <f>IFERROR(VLOOKUP($A978,'Datos de Fieldeo'!$A:$G,MATCH(R$1,'Datos de Fieldeo'!$A$1:$G$1,0),0),0)</f>
        <v>0</v>
      </c>
      <c r="S978" s="13">
        <f>IFERROR(VLOOKUP($A978,'Datos de Fieldeo'!$A:$G,MATCH(S$1,'Datos de Fieldeo'!$A$1:$G$1,0),0),0)</f>
        <v>0</v>
      </c>
    </row>
    <row r="979" spans="1:19" x14ac:dyDescent="0.25">
      <c r="A979" s="13" t="str">
        <f t="shared" si="15"/>
        <v>sotoge012010</v>
      </c>
      <c r="B979" s="16" t="s">
        <v>580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>
        <f>IFERROR(VLOOKUP($A979,'Datos de Fieldeo'!$A:$G,MATCH(P$1,'Datos de Fieldeo'!$A$1:$G$1,0),0),0)</f>
        <v>762</v>
      </c>
      <c r="Q979" s="13">
        <f>IFERROR(VLOOKUP($A979,'Datos de Fieldeo'!$A:$G,MATCH(Q$1,'Datos de Fieldeo'!$A$1:$G$1,0),0),0)</f>
        <v>45</v>
      </c>
      <c r="R979" s="13">
        <f>IFERROR(VLOOKUP($A979,'Datos de Fieldeo'!$A:$G,MATCH(R$1,'Datos de Fieldeo'!$A$1:$G$1,0),0),0)</f>
        <v>4</v>
      </c>
      <c r="S979" s="13">
        <f>IFERROR(VLOOKUP($A979,'Datos de Fieldeo'!$A:$G,MATCH(S$1,'Datos de Fieldeo'!$A$1:$G$1,0),0),0)</f>
        <v>7</v>
      </c>
    </row>
    <row r="980" spans="1:19" x14ac:dyDescent="0.25">
      <c r="A980" s="13" t="str">
        <f t="shared" si="15"/>
        <v>spande012010</v>
      </c>
      <c r="B980" s="16" t="s">
        <v>993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>
        <f>IFERROR(VLOOKUP($A980,'Datos de Fieldeo'!$A:$G,MATCH(P$1,'Datos de Fieldeo'!$A$1:$G$1,0),0),0)</f>
        <v>407</v>
      </c>
      <c r="Q980" s="13">
        <f>IFERROR(VLOOKUP($A980,'Datos de Fieldeo'!$A:$G,MATCH(Q$1,'Datos de Fieldeo'!$A$1:$G$1,0),0),0)</f>
        <v>5</v>
      </c>
      <c r="R980" s="13">
        <f>IFERROR(VLOOKUP($A980,'Datos de Fieldeo'!$A:$G,MATCH(R$1,'Datos de Fieldeo'!$A$1:$G$1,0),0),0)</f>
        <v>4</v>
      </c>
      <c r="S980" s="13">
        <f>IFERROR(VLOOKUP($A980,'Datos de Fieldeo'!$A:$G,MATCH(S$1,'Datos de Fieldeo'!$A$1:$G$1,0),0),0)</f>
        <v>3</v>
      </c>
    </row>
    <row r="981" spans="1:19" x14ac:dyDescent="0.25">
      <c r="A981" s="13" t="str">
        <f t="shared" si="15"/>
        <v>spilbry012010</v>
      </c>
      <c r="B981" s="16" t="s">
        <v>581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>
        <f>IFERROR(VLOOKUP($A981,'Datos de Fieldeo'!$A:$G,MATCH(P$1,'Datos de Fieldeo'!$A$1:$G$1,0),0),0)</f>
        <v>131</v>
      </c>
      <c r="Q981" s="13">
        <f>IFERROR(VLOOKUP($A981,'Datos de Fieldeo'!$A:$G,MATCH(Q$1,'Datos de Fieldeo'!$A$1:$G$1,0),0),0)</f>
        <v>2</v>
      </c>
      <c r="R981" s="13">
        <f>IFERROR(VLOOKUP($A981,'Datos de Fieldeo'!$A:$G,MATCH(R$1,'Datos de Fieldeo'!$A$1:$G$1,0),0),0)</f>
        <v>5</v>
      </c>
      <c r="S981" s="13">
        <f>IFERROR(VLOOKUP($A981,'Datos de Fieldeo'!$A:$G,MATCH(S$1,'Datos de Fieldeo'!$A$1:$G$1,0),0),0)</f>
        <v>1</v>
      </c>
    </row>
    <row r="982" spans="1:19" x14ac:dyDescent="0.25">
      <c r="A982" s="13" t="str">
        <f t="shared" si="15"/>
        <v>sprinru012010</v>
      </c>
      <c r="B982" s="16" t="s">
        <v>174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>
        <f>IFERROR(VLOOKUP($A982,'Datos de Fieldeo'!$A:$G,MATCH(P$1,'Datos de Fieldeo'!$A$1:$G$1,0),0),0)</f>
        <v>0</v>
      </c>
      <c r="Q982" s="13">
        <f>IFERROR(VLOOKUP($A982,'Datos de Fieldeo'!$A:$G,MATCH(Q$1,'Datos de Fieldeo'!$A$1:$G$1,0),0),0)</f>
        <v>0</v>
      </c>
      <c r="R982" s="13">
        <f>IFERROR(VLOOKUP($A982,'Datos de Fieldeo'!$A:$G,MATCH(R$1,'Datos de Fieldeo'!$A$1:$G$1,0),0),0)</f>
        <v>0</v>
      </c>
      <c r="S982" s="13">
        <f>IFERROR(VLOOKUP($A982,'Datos de Fieldeo'!$A:$G,MATCH(S$1,'Datos de Fieldeo'!$A$1:$G$1,0),0),0)</f>
        <v>0</v>
      </c>
    </row>
    <row r="983" spans="1:19" x14ac:dyDescent="0.25">
      <c r="A983" s="13" t="str">
        <f t="shared" si="15"/>
        <v>stairma012010</v>
      </c>
      <c r="B983" s="16" t="s">
        <v>175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>
        <f>IFERROR(VLOOKUP($A983,'Datos de Fieldeo'!$A:$G,MATCH(P$1,'Datos de Fieldeo'!$A$1:$G$1,0),0),0)</f>
        <v>25</v>
      </c>
      <c r="Q983" s="13">
        <f>IFERROR(VLOOKUP($A983,'Datos de Fieldeo'!$A:$G,MATCH(Q$1,'Datos de Fieldeo'!$A$1:$G$1,0),0),0)</f>
        <v>1</v>
      </c>
      <c r="R983" s="13">
        <f>IFERROR(VLOOKUP($A983,'Datos de Fieldeo'!$A:$G,MATCH(R$1,'Datos de Fieldeo'!$A$1:$G$1,0),0),0)</f>
        <v>0</v>
      </c>
      <c r="S983" s="13">
        <f>IFERROR(VLOOKUP($A983,'Datos de Fieldeo'!$A:$G,MATCH(S$1,'Datos de Fieldeo'!$A$1:$G$1,0),0),0)</f>
        <v>1</v>
      </c>
    </row>
    <row r="984" spans="1:19" x14ac:dyDescent="0.25">
      <c r="A984" s="13" t="str">
        <f t="shared" si="15"/>
        <v>stammcr012010</v>
      </c>
      <c r="B984" s="16" t="s">
        <v>1163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>
        <f>IFERROR(VLOOKUP($A984,'Datos de Fieldeo'!$A:$G,MATCH(P$1,'Datos de Fieldeo'!$A$1:$G$1,0),0),0)</f>
        <v>9</v>
      </c>
      <c r="Q984" s="13">
        <f>IFERROR(VLOOKUP($A984,'Datos de Fieldeo'!$A:$G,MATCH(Q$1,'Datos de Fieldeo'!$A$1:$G$1,0),0),0)</f>
        <v>19</v>
      </c>
      <c r="R984" s="13">
        <f>IFERROR(VLOOKUP($A984,'Datos de Fieldeo'!$A:$G,MATCH(R$1,'Datos de Fieldeo'!$A$1:$G$1,0),0),0)</f>
        <v>4</v>
      </c>
      <c r="S984" s="13">
        <f>IFERROR(VLOOKUP($A984,'Datos de Fieldeo'!$A:$G,MATCH(S$1,'Datos de Fieldeo'!$A$1:$G$1,0),0),0)</f>
        <v>4</v>
      </c>
    </row>
    <row r="985" spans="1:19" x14ac:dyDescent="0.25">
      <c r="A985" s="13" t="str">
        <f t="shared" si="15"/>
        <v>stangda012010</v>
      </c>
      <c r="B985" s="16" t="s">
        <v>1366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>
        <f>IFERROR(VLOOKUP($A985,'Datos de Fieldeo'!$A:$G,MATCH(P$1,'Datos de Fieldeo'!$A$1:$G$1,0),0),0)</f>
        <v>0</v>
      </c>
      <c r="Q985" s="13">
        <f>IFERROR(VLOOKUP($A985,'Datos de Fieldeo'!$A:$G,MATCH(Q$1,'Datos de Fieldeo'!$A$1:$G$1,0),0),0)</f>
        <v>1</v>
      </c>
      <c r="R985" s="13">
        <f>IFERROR(VLOOKUP($A985,'Datos de Fieldeo'!$A:$G,MATCH(R$1,'Datos de Fieldeo'!$A$1:$G$1,0),0),0)</f>
        <v>0</v>
      </c>
      <c r="S985" s="13">
        <f>IFERROR(VLOOKUP($A985,'Datos de Fieldeo'!$A:$G,MATCH(S$1,'Datos de Fieldeo'!$A$1:$G$1,0),0),0)</f>
        <v>0</v>
      </c>
    </row>
    <row r="986" spans="1:19" x14ac:dyDescent="0.25">
      <c r="A986" s="13" t="str">
        <f t="shared" si="15"/>
        <v>stantmi032010</v>
      </c>
      <c r="B986" s="16" t="s">
        <v>1367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>
        <f>IFERROR(VLOOKUP($A986,'Datos de Fieldeo'!$A:$G,MATCH(P$1,'Datos de Fieldeo'!$A$1:$G$1,0),0),0)</f>
        <v>219</v>
      </c>
      <c r="Q986" s="13">
        <f>IFERROR(VLOOKUP($A986,'Datos de Fieldeo'!$A:$G,MATCH(Q$1,'Datos de Fieldeo'!$A$1:$G$1,0),0),0)</f>
        <v>10</v>
      </c>
      <c r="R986" s="13">
        <f>IFERROR(VLOOKUP($A986,'Datos de Fieldeo'!$A:$G,MATCH(R$1,'Datos de Fieldeo'!$A$1:$G$1,0),0),0)</f>
        <v>4</v>
      </c>
      <c r="S986" s="13">
        <f>IFERROR(VLOOKUP($A986,'Datos de Fieldeo'!$A:$G,MATCH(S$1,'Datos de Fieldeo'!$A$1:$G$1,0),0),0)</f>
        <v>1</v>
      </c>
    </row>
    <row r="987" spans="1:19" x14ac:dyDescent="0.25">
      <c r="A987" s="13" t="str">
        <f t="shared" si="15"/>
        <v>staufti012010</v>
      </c>
      <c r="B987" s="16" t="s">
        <v>582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>
        <f>IFERROR(VLOOKUP($A987,'Datos de Fieldeo'!$A:$G,MATCH(P$1,'Datos de Fieldeo'!$A$1:$G$1,0),0),0)</f>
        <v>2</v>
      </c>
      <c r="Q987" s="13">
        <f>IFERROR(VLOOKUP($A987,'Datos de Fieldeo'!$A:$G,MATCH(Q$1,'Datos de Fieldeo'!$A$1:$G$1,0),0),0)</f>
        <v>10</v>
      </c>
      <c r="R987" s="13">
        <f>IFERROR(VLOOKUP($A987,'Datos de Fieldeo'!$A:$G,MATCH(R$1,'Datos de Fieldeo'!$A$1:$G$1,0),0),0)</f>
        <v>0</v>
      </c>
      <c r="S987" s="13">
        <f>IFERROR(VLOOKUP($A987,'Datos de Fieldeo'!$A:$G,MATCH(S$1,'Datos de Fieldeo'!$A$1:$G$1,0),0),0)</f>
        <v>0</v>
      </c>
    </row>
    <row r="988" spans="1:19" x14ac:dyDescent="0.25">
      <c r="A988" s="13" t="str">
        <f t="shared" si="15"/>
        <v>stavini012010</v>
      </c>
      <c r="B988" s="16" t="s">
        <v>994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>
        <f>IFERROR(VLOOKUP($A988,'Datos de Fieldeo'!$A:$G,MATCH(P$1,'Datos de Fieldeo'!$A$1:$G$1,0),0),0)</f>
        <v>30</v>
      </c>
      <c r="Q988" s="13">
        <f>IFERROR(VLOOKUP($A988,'Datos de Fieldeo'!$A:$G,MATCH(Q$1,'Datos de Fieldeo'!$A$1:$G$1,0),0),0)</f>
        <v>2</v>
      </c>
      <c r="R988" s="13">
        <f>IFERROR(VLOOKUP($A988,'Datos de Fieldeo'!$A:$G,MATCH(R$1,'Datos de Fieldeo'!$A$1:$G$1,0),0),0)</f>
        <v>0</v>
      </c>
      <c r="S988" s="13">
        <f>IFERROR(VLOOKUP($A988,'Datos de Fieldeo'!$A:$G,MATCH(S$1,'Datos de Fieldeo'!$A$1:$G$1,0),0),0)</f>
        <v>1</v>
      </c>
    </row>
    <row r="989" spans="1:19" x14ac:dyDescent="0.25">
      <c r="A989" s="13" t="str">
        <f t="shared" si="15"/>
        <v>sternad012010</v>
      </c>
      <c r="B989" s="16" t="s">
        <v>583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>
        <f>IFERROR(VLOOKUP($A989,'Datos de Fieldeo'!$A:$G,MATCH(P$1,'Datos de Fieldeo'!$A$1:$G$1,0),0),0)</f>
        <v>3</v>
      </c>
      <c r="Q989" s="13">
        <f>IFERROR(VLOOKUP($A989,'Datos de Fieldeo'!$A:$G,MATCH(Q$1,'Datos de Fieldeo'!$A$1:$G$1,0),0),0)</f>
        <v>0</v>
      </c>
      <c r="R989" s="13">
        <f>IFERROR(VLOOKUP($A989,'Datos de Fieldeo'!$A:$G,MATCH(R$1,'Datos de Fieldeo'!$A$1:$G$1,0),0),0)</f>
        <v>0</v>
      </c>
      <c r="S989" s="13">
        <f>IFERROR(VLOOKUP($A989,'Datos de Fieldeo'!$A:$G,MATCH(S$1,'Datos de Fieldeo'!$A$1:$G$1,0),0),0)</f>
        <v>0</v>
      </c>
    </row>
    <row r="990" spans="1:19" x14ac:dyDescent="0.25">
      <c r="A990" s="13" t="str">
        <f t="shared" si="15"/>
        <v>stettmi012010</v>
      </c>
      <c r="B990" s="16" t="s">
        <v>834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>
        <f>IFERROR(VLOOKUP($A990,'Datos de Fieldeo'!$A:$G,MATCH(P$1,'Datos de Fieldeo'!$A$1:$G$1,0),0),0)</f>
        <v>0</v>
      </c>
      <c r="Q990" s="13">
        <f>IFERROR(VLOOKUP($A990,'Datos de Fieldeo'!$A:$G,MATCH(Q$1,'Datos de Fieldeo'!$A$1:$G$1,0),0),0)</f>
        <v>0</v>
      </c>
      <c r="R990" s="13">
        <f>IFERROR(VLOOKUP($A990,'Datos de Fieldeo'!$A:$G,MATCH(R$1,'Datos de Fieldeo'!$A$1:$G$1,0),0),0)</f>
        <v>0</v>
      </c>
      <c r="S990" s="13">
        <f>IFERROR(VLOOKUP($A990,'Datos de Fieldeo'!$A:$G,MATCH(S$1,'Datos de Fieldeo'!$A$1:$G$1,0),0),0)</f>
        <v>0</v>
      </c>
    </row>
    <row r="991" spans="1:19" x14ac:dyDescent="0.25">
      <c r="A991" s="13" t="str">
        <f t="shared" si="15"/>
        <v>steveje012010</v>
      </c>
      <c r="B991" s="16" t="s">
        <v>1164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>
        <f>IFERROR(VLOOKUP($A991,'Datos de Fieldeo'!$A:$G,MATCH(P$1,'Datos de Fieldeo'!$A$1:$G$1,0),0),0)</f>
        <v>1</v>
      </c>
      <c r="Q991" s="13">
        <f>IFERROR(VLOOKUP($A991,'Datos de Fieldeo'!$A:$G,MATCH(Q$1,'Datos de Fieldeo'!$A$1:$G$1,0),0),0)</f>
        <v>0</v>
      </c>
      <c r="R991" s="13">
        <f>IFERROR(VLOOKUP($A991,'Datos de Fieldeo'!$A:$G,MATCH(R$1,'Datos de Fieldeo'!$A$1:$G$1,0),0),0)</f>
        <v>0</v>
      </c>
      <c r="S991" s="13">
        <f>IFERROR(VLOOKUP($A991,'Datos de Fieldeo'!$A:$G,MATCH(S$1,'Datos de Fieldeo'!$A$1:$G$1,0),0),0)</f>
        <v>0</v>
      </c>
    </row>
    <row r="992" spans="1:19" x14ac:dyDescent="0.25">
      <c r="A992" s="13" t="str">
        <f t="shared" si="15"/>
        <v>stewach012010</v>
      </c>
      <c r="B992" s="16" t="s">
        <v>709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>
        <f>IFERROR(VLOOKUP($A992,'Datos de Fieldeo'!$A:$G,MATCH(P$1,'Datos de Fieldeo'!$A$1:$G$1,0),0),0)</f>
        <v>3</v>
      </c>
      <c r="Q992" s="13">
        <f>IFERROR(VLOOKUP($A992,'Datos de Fieldeo'!$A:$G,MATCH(Q$1,'Datos de Fieldeo'!$A$1:$G$1,0),0),0)</f>
        <v>0</v>
      </c>
      <c r="R992" s="13">
        <f>IFERROR(VLOOKUP($A992,'Datos de Fieldeo'!$A:$G,MATCH(R$1,'Datos de Fieldeo'!$A$1:$G$1,0),0),0)</f>
        <v>0</v>
      </c>
      <c r="S992" s="13">
        <f>IFERROR(VLOOKUP($A992,'Datos de Fieldeo'!$A:$G,MATCH(S$1,'Datos de Fieldeo'!$A$1:$G$1,0),0),0)</f>
        <v>0</v>
      </c>
    </row>
    <row r="993" spans="1:19" x14ac:dyDescent="0.25">
      <c r="A993" s="13" t="str">
        <f t="shared" si="15"/>
        <v>stewaia012010</v>
      </c>
      <c r="B993" s="16" t="s">
        <v>835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>
        <f>IFERROR(VLOOKUP($A993,'Datos de Fieldeo'!$A:$G,MATCH(P$1,'Datos de Fieldeo'!$A$1:$G$1,0),0),0)</f>
        <v>59</v>
      </c>
      <c r="Q993" s="13">
        <f>IFERROR(VLOOKUP($A993,'Datos de Fieldeo'!$A:$G,MATCH(Q$1,'Datos de Fieldeo'!$A$1:$G$1,0),0),0)</f>
        <v>212</v>
      </c>
      <c r="R993" s="13">
        <f>IFERROR(VLOOKUP($A993,'Datos de Fieldeo'!$A:$G,MATCH(R$1,'Datos de Fieldeo'!$A$1:$G$1,0),0),0)</f>
        <v>10</v>
      </c>
      <c r="S993" s="13">
        <f>IFERROR(VLOOKUP($A993,'Datos de Fieldeo'!$A:$G,MATCH(S$1,'Datos de Fieldeo'!$A$1:$G$1,0),0),0)</f>
        <v>17</v>
      </c>
    </row>
    <row r="994" spans="1:19" x14ac:dyDescent="0.25">
      <c r="A994" s="13" t="str">
        <f t="shared" si="15"/>
        <v>stokebr012010</v>
      </c>
      <c r="B994" s="16" t="s">
        <v>710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>
        <f>IFERROR(VLOOKUP($A994,'Datos de Fieldeo'!$A:$G,MATCH(P$1,'Datos de Fieldeo'!$A$1:$G$1,0),0),0)</f>
        <v>1</v>
      </c>
      <c r="Q994" s="13">
        <f>IFERROR(VLOOKUP($A994,'Datos de Fieldeo'!$A:$G,MATCH(Q$1,'Datos de Fieldeo'!$A$1:$G$1,0),0),0)</f>
        <v>3</v>
      </c>
      <c r="R994" s="13">
        <f>IFERROR(VLOOKUP($A994,'Datos de Fieldeo'!$A:$G,MATCH(R$1,'Datos de Fieldeo'!$A$1:$G$1,0),0),0)</f>
        <v>1</v>
      </c>
      <c r="S994" s="13">
        <f>IFERROR(VLOOKUP($A994,'Datos de Fieldeo'!$A:$G,MATCH(S$1,'Datos de Fieldeo'!$A$1:$G$1,0),0),0)</f>
        <v>1</v>
      </c>
    </row>
    <row r="995" spans="1:19" x14ac:dyDescent="0.25">
      <c r="A995" s="13" t="str">
        <f t="shared" si="15"/>
        <v>stoneto012010</v>
      </c>
      <c r="B995" s="16" t="s">
        <v>1165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>
        <f>IFERROR(VLOOKUP($A995,'Datos de Fieldeo'!$A:$G,MATCH(P$1,'Datos de Fieldeo'!$A$1:$G$1,0),0),0)</f>
        <v>0</v>
      </c>
      <c r="Q995" s="13">
        <f>IFERROR(VLOOKUP($A995,'Datos de Fieldeo'!$A:$G,MATCH(Q$1,'Datos de Fieldeo'!$A$1:$G$1,0),0),0)</f>
        <v>0</v>
      </c>
      <c r="R995" s="13">
        <f>IFERROR(VLOOKUP($A995,'Datos de Fieldeo'!$A:$G,MATCH(R$1,'Datos de Fieldeo'!$A$1:$G$1,0),0),0)</f>
        <v>0</v>
      </c>
      <c r="S995" s="13">
        <f>IFERROR(VLOOKUP($A995,'Datos de Fieldeo'!$A:$G,MATCH(S$1,'Datos de Fieldeo'!$A$1:$G$1,0),0),0)</f>
        <v>0</v>
      </c>
    </row>
    <row r="996" spans="1:19" x14ac:dyDescent="0.25">
      <c r="A996" s="13" t="str">
        <f t="shared" si="15"/>
        <v>storedr012010</v>
      </c>
      <c r="B996" s="16" t="s">
        <v>1368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>
        <f>IFERROR(VLOOKUP($A996,'Datos de Fieldeo'!$A:$G,MATCH(P$1,'Datos de Fieldeo'!$A$1:$G$1,0),0),0)</f>
        <v>2</v>
      </c>
      <c r="Q996" s="13">
        <f>IFERROR(VLOOKUP($A996,'Datos de Fieldeo'!$A:$G,MATCH(Q$1,'Datos de Fieldeo'!$A$1:$G$1,0),0),0)</f>
        <v>6</v>
      </c>
      <c r="R996" s="13">
        <f>IFERROR(VLOOKUP($A996,'Datos de Fieldeo'!$A:$G,MATCH(R$1,'Datos de Fieldeo'!$A$1:$G$1,0),0),0)</f>
        <v>0</v>
      </c>
      <c r="S996" s="13">
        <f>IFERROR(VLOOKUP($A996,'Datos de Fieldeo'!$A:$G,MATCH(S$1,'Datos de Fieldeo'!$A$1:$G$1,0),0),0)</f>
        <v>1</v>
      </c>
    </row>
    <row r="997" spans="1:19" x14ac:dyDescent="0.25">
      <c r="A997" s="13" t="str">
        <f t="shared" si="15"/>
        <v>stpiema012010</v>
      </c>
      <c r="B997" s="16" t="s">
        <v>1369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>
        <f>IFERROR(VLOOKUP($A997,'Datos de Fieldeo'!$A:$G,MATCH(P$1,'Datos de Fieldeo'!$A$1:$G$1,0),0),0)</f>
        <v>12</v>
      </c>
      <c r="Q997" s="13">
        <f>IFERROR(VLOOKUP($A997,'Datos de Fieldeo'!$A:$G,MATCH(Q$1,'Datos de Fieldeo'!$A$1:$G$1,0),0),0)</f>
        <v>1</v>
      </c>
      <c r="R997" s="13">
        <f>IFERROR(VLOOKUP($A997,'Datos de Fieldeo'!$A:$G,MATCH(R$1,'Datos de Fieldeo'!$A$1:$G$1,0),0),0)</f>
        <v>0</v>
      </c>
      <c r="S997" s="13">
        <f>IFERROR(VLOOKUP($A997,'Datos de Fieldeo'!$A:$G,MATCH(S$1,'Datos de Fieldeo'!$A$1:$G$1,0),0),0)</f>
        <v>0</v>
      </c>
    </row>
    <row r="998" spans="1:19" x14ac:dyDescent="0.25">
      <c r="A998" s="13" t="str">
        <f t="shared" si="15"/>
        <v>strasst012010</v>
      </c>
      <c r="B998" s="16" t="s">
        <v>1370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>
        <f>IFERROR(VLOOKUP($A998,'Datos de Fieldeo'!$A:$G,MATCH(P$1,'Datos de Fieldeo'!$A$1:$G$1,0),0),0)</f>
        <v>4</v>
      </c>
      <c r="Q998" s="13">
        <f>IFERROR(VLOOKUP($A998,'Datos de Fieldeo'!$A:$G,MATCH(Q$1,'Datos de Fieldeo'!$A$1:$G$1,0),0),0)</f>
        <v>3</v>
      </c>
      <c r="R998" s="13">
        <f>IFERROR(VLOOKUP($A998,'Datos de Fieldeo'!$A:$G,MATCH(R$1,'Datos de Fieldeo'!$A$1:$G$1,0),0),0)</f>
        <v>1</v>
      </c>
      <c r="S998" s="13">
        <f>IFERROR(VLOOKUP($A998,'Datos de Fieldeo'!$A:$G,MATCH(S$1,'Datos de Fieldeo'!$A$1:$G$1,0),0),0)</f>
        <v>0</v>
      </c>
    </row>
    <row r="999" spans="1:19" x14ac:dyDescent="0.25">
      <c r="A999" s="13" t="str">
        <f t="shared" si="15"/>
        <v>streehu012010</v>
      </c>
      <c r="B999" s="16" t="s">
        <v>584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>
        <f>IFERROR(VLOOKUP($A999,'Datos de Fieldeo'!$A:$G,MATCH(P$1,'Datos de Fieldeo'!$A$1:$G$1,0),0),0)</f>
        <v>2</v>
      </c>
      <c r="Q999" s="13">
        <f>IFERROR(VLOOKUP($A999,'Datos de Fieldeo'!$A:$G,MATCH(Q$1,'Datos de Fieldeo'!$A$1:$G$1,0),0),0)</f>
        <v>4</v>
      </c>
      <c r="R999" s="13">
        <f>IFERROR(VLOOKUP($A999,'Datos de Fieldeo'!$A:$G,MATCH(R$1,'Datos de Fieldeo'!$A$1:$G$1,0),0),0)</f>
        <v>0</v>
      </c>
      <c r="S999" s="13">
        <f>IFERROR(VLOOKUP($A999,'Datos de Fieldeo'!$A:$G,MATCH(S$1,'Datos de Fieldeo'!$A$1:$G$1,0),0),0)</f>
        <v>1</v>
      </c>
    </row>
    <row r="1000" spans="1:19" x14ac:dyDescent="0.25">
      <c r="A1000" s="13" t="str">
        <f t="shared" si="15"/>
        <v>stricsc012010</v>
      </c>
      <c r="B1000" s="16" t="s">
        <v>176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>
        <f>IFERROR(VLOOKUP($A1000,'Datos de Fieldeo'!$A:$G,MATCH(P$1,'Datos de Fieldeo'!$A$1:$G$1,0),0),0)</f>
        <v>0</v>
      </c>
      <c r="Q1000" s="13">
        <f>IFERROR(VLOOKUP($A1000,'Datos de Fieldeo'!$A:$G,MATCH(Q$1,'Datos de Fieldeo'!$A$1:$G$1,0),0),0)</f>
        <v>0</v>
      </c>
      <c r="R1000" s="13">
        <f>IFERROR(VLOOKUP($A1000,'Datos de Fieldeo'!$A:$G,MATCH(R$1,'Datos de Fieldeo'!$A$1:$G$1,0),0),0)</f>
        <v>0</v>
      </c>
      <c r="S1000" s="13">
        <f>IFERROR(VLOOKUP($A1000,'Datos de Fieldeo'!$A:$G,MATCH(S$1,'Datos de Fieldeo'!$A$1:$G$1,0),0),0)</f>
        <v>0</v>
      </c>
    </row>
    <row r="1001" spans="1:19" x14ac:dyDescent="0.25">
      <c r="A1001" s="13" t="str">
        <f t="shared" si="15"/>
        <v>stroppe012010</v>
      </c>
      <c r="B1001" s="16" t="s">
        <v>1166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>
        <f>IFERROR(VLOOKUP($A1001,'Datos de Fieldeo'!$A:$G,MATCH(P$1,'Datos de Fieldeo'!$A$1:$G$1,0),0),0)</f>
        <v>0</v>
      </c>
      <c r="Q1001" s="13">
        <f>IFERROR(VLOOKUP($A1001,'Datos de Fieldeo'!$A:$G,MATCH(Q$1,'Datos de Fieldeo'!$A$1:$G$1,0),0),0)</f>
        <v>1</v>
      </c>
      <c r="R1001" s="13">
        <f>IFERROR(VLOOKUP($A1001,'Datos de Fieldeo'!$A:$G,MATCH(R$1,'Datos de Fieldeo'!$A$1:$G$1,0),0),0)</f>
        <v>0</v>
      </c>
      <c r="S1001" s="13">
        <f>IFERROR(VLOOKUP($A1001,'Datos de Fieldeo'!$A:$G,MATCH(S$1,'Datos de Fieldeo'!$A$1:$G$1,0),0),0)</f>
        <v>0</v>
      </c>
    </row>
    <row r="1002" spans="1:19" x14ac:dyDescent="0.25">
      <c r="A1002" s="13" t="str">
        <f t="shared" si="15"/>
        <v>stubbdr012010</v>
      </c>
      <c r="B1002" s="16" t="s">
        <v>1167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>
        <f>IFERROR(VLOOKUP($A1002,'Datos de Fieldeo'!$A:$G,MATCH(P$1,'Datos de Fieldeo'!$A$1:$G$1,0),0),0)</f>
        <v>380</v>
      </c>
      <c r="Q1002" s="13">
        <f>IFERROR(VLOOKUP($A1002,'Datos de Fieldeo'!$A:$G,MATCH(Q$1,'Datos de Fieldeo'!$A$1:$G$1,0),0),0)</f>
        <v>7</v>
      </c>
      <c r="R1002" s="13">
        <f>IFERROR(VLOOKUP($A1002,'Datos de Fieldeo'!$A:$G,MATCH(R$1,'Datos de Fieldeo'!$A$1:$G$1,0),0),0)</f>
        <v>5</v>
      </c>
      <c r="S1002" s="13">
        <f>IFERROR(VLOOKUP($A1002,'Datos de Fieldeo'!$A:$G,MATCH(S$1,'Datos de Fieldeo'!$A$1:$G$1,0),0),0)</f>
        <v>2</v>
      </c>
    </row>
    <row r="1003" spans="1:19" x14ac:dyDescent="0.25">
      <c r="A1003" s="13" t="str">
        <f t="shared" si="15"/>
        <v>sullico012010</v>
      </c>
      <c r="B1003" s="16" t="s">
        <v>585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>
        <f>IFERROR(VLOOKUP($A1003,'Datos de Fieldeo'!$A:$G,MATCH(P$1,'Datos de Fieldeo'!$A$1:$G$1,0),0),0)</f>
        <v>14</v>
      </c>
      <c r="Q1003" s="13">
        <f>IFERROR(VLOOKUP($A1003,'Datos de Fieldeo'!$A:$G,MATCH(Q$1,'Datos de Fieldeo'!$A$1:$G$1,0),0),0)</f>
        <v>0</v>
      </c>
      <c r="R1003" s="13">
        <f>IFERROR(VLOOKUP($A1003,'Datos de Fieldeo'!$A:$G,MATCH(R$1,'Datos de Fieldeo'!$A$1:$G$1,0),0),0)</f>
        <v>0</v>
      </c>
      <c r="S1003" s="13">
        <f>IFERROR(VLOOKUP($A1003,'Datos de Fieldeo'!$A:$G,MATCH(S$1,'Datos de Fieldeo'!$A$1:$G$1,0),0),0)</f>
        <v>0</v>
      </c>
    </row>
    <row r="1004" spans="1:19" x14ac:dyDescent="0.25">
      <c r="A1004" s="13" t="str">
        <f t="shared" si="15"/>
        <v>suzukic012010</v>
      </c>
      <c r="B1004" s="16" t="s">
        <v>255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>
        <f>IFERROR(VLOOKUP($A1004,'Datos de Fieldeo'!$A:$G,MATCH(P$1,'Datos de Fieldeo'!$A$1:$G$1,0),0),0)</f>
        <v>354</v>
      </c>
      <c r="Q1004" s="13">
        <f>IFERROR(VLOOKUP($A1004,'Datos de Fieldeo'!$A:$G,MATCH(Q$1,'Datos de Fieldeo'!$A$1:$G$1,0),0),0)</f>
        <v>7</v>
      </c>
      <c r="R1004" s="13">
        <f>IFERROR(VLOOKUP($A1004,'Datos de Fieldeo'!$A:$G,MATCH(R$1,'Datos de Fieldeo'!$A$1:$G$1,0),0),0)</f>
        <v>4</v>
      </c>
      <c r="S1004" s="13">
        <f>IFERROR(VLOOKUP($A1004,'Datos de Fieldeo'!$A:$G,MATCH(S$1,'Datos de Fieldeo'!$A$1:$G$1,0),0),0)</f>
        <v>1</v>
      </c>
    </row>
    <row r="1005" spans="1:19" x14ac:dyDescent="0.25">
      <c r="A1005" s="13" t="str">
        <f t="shared" si="15"/>
        <v>suzukku012010</v>
      </c>
      <c r="B1005" s="16" t="s">
        <v>836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>
        <f>IFERROR(VLOOKUP($A1005,'Datos de Fieldeo'!$A:$G,MATCH(P$1,'Datos de Fieldeo'!$A$1:$G$1,0),0),0)</f>
        <v>825</v>
      </c>
      <c r="Q1005" s="13">
        <f>IFERROR(VLOOKUP($A1005,'Datos de Fieldeo'!$A:$G,MATCH(Q$1,'Datos de Fieldeo'!$A$1:$G$1,0),0),0)</f>
        <v>35</v>
      </c>
      <c r="R1005" s="13">
        <f>IFERROR(VLOOKUP($A1005,'Datos de Fieldeo'!$A:$G,MATCH(R$1,'Datos de Fieldeo'!$A$1:$G$1,0),0),0)</f>
        <v>8</v>
      </c>
      <c r="S1005" s="13">
        <f>IFERROR(VLOOKUP($A1005,'Datos de Fieldeo'!$A:$G,MATCH(S$1,'Datos de Fieldeo'!$A$1:$G$1,0),0),0)</f>
        <v>5</v>
      </c>
    </row>
    <row r="1006" spans="1:19" x14ac:dyDescent="0.25">
      <c r="A1006" s="13" t="str">
        <f t="shared" si="15"/>
        <v>sweenbr012010</v>
      </c>
      <c r="B1006" s="16" t="s">
        <v>380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>
        <f>IFERROR(VLOOKUP($A1006,'Datos de Fieldeo'!$A:$G,MATCH(P$1,'Datos de Fieldeo'!$A$1:$G$1,0),0),0)</f>
        <v>1</v>
      </c>
      <c r="Q1006" s="13">
        <f>IFERROR(VLOOKUP($A1006,'Datos de Fieldeo'!$A:$G,MATCH(Q$1,'Datos de Fieldeo'!$A$1:$G$1,0),0),0)</f>
        <v>6</v>
      </c>
      <c r="R1006" s="13">
        <f>IFERROR(VLOOKUP($A1006,'Datos de Fieldeo'!$A:$G,MATCH(R$1,'Datos de Fieldeo'!$A$1:$G$1,0),0),0)</f>
        <v>0</v>
      </c>
      <c r="S1006" s="13">
        <f>IFERROR(VLOOKUP($A1006,'Datos de Fieldeo'!$A:$G,MATCH(S$1,'Datos de Fieldeo'!$A$1:$G$1,0),0),0)</f>
        <v>0</v>
      </c>
    </row>
    <row r="1007" spans="1:19" x14ac:dyDescent="0.25">
      <c r="A1007" s="13" t="str">
        <f t="shared" si="15"/>
        <v>sweenry012010</v>
      </c>
      <c r="B1007" s="16" t="s">
        <v>712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>
        <f>IFERROR(VLOOKUP($A1007,'Datos de Fieldeo'!$A:$G,MATCH(P$1,'Datos de Fieldeo'!$A$1:$G$1,0),0),0)</f>
        <v>149</v>
      </c>
      <c r="Q1007" s="13">
        <f>IFERROR(VLOOKUP($A1007,'Datos de Fieldeo'!$A:$G,MATCH(Q$1,'Datos de Fieldeo'!$A$1:$G$1,0),0),0)</f>
        <v>4</v>
      </c>
      <c r="R1007" s="13">
        <f>IFERROR(VLOOKUP($A1007,'Datos de Fieldeo'!$A:$G,MATCH(R$1,'Datos de Fieldeo'!$A$1:$G$1,0),0),0)</f>
        <v>0</v>
      </c>
      <c r="S1007" s="13">
        <f>IFERROR(VLOOKUP($A1007,'Datos de Fieldeo'!$A:$G,MATCH(S$1,'Datos de Fieldeo'!$A$1:$G$1,0),0),0)</f>
        <v>1</v>
      </c>
    </row>
    <row r="1008" spans="1:19" x14ac:dyDescent="0.25">
      <c r="A1008" s="13" t="str">
        <f t="shared" si="15"/>
        <v>swishni012010</v>
      </c>
      <c r="B1008" s="16" t="s">
        <v>473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>
        <f>IFERROR(VLOOKUP($A1008,'Datos de Fieldeo'!$A:$G,MATCH(P$1,'Datos de Fieldeo'!$A$1:$G$1,0),0),0)</f>
        <v>284</v>
      </c>
      <c r="Q1008" s="13">
        <f>IFERROR(VLOOKUP($A1008,'Datos de Fieldeo'!$A:$G,MATCH(Q$1,'Datos de Fieldeo'!$A$1:$G$1,0),0),0)</f>
        <v>12</v>
      </c>
      <c r="R1008" s="13">
        <f>IFERROR(VLOOKUP($A1008,'Datos de Fieldeo'!$A:$G,MATCH(R$1,'Datos de Fieldeo'!$A$1:$G$1,0),0),0)</f>
        <v>4</v>
      </c>
      <c r="S1008" s="13">
        <f>IFERROR(VLOOKUP($A1008,'Datos de Fieldeo'!$A:$G,MATCH(S$1,'Datos de Fieldeo'!$A$1:$G$1,0),0),0)</f>
        <v>3</v>
      </c>
    </row>
    <row r="1009" spans="1:19" x14ac:dyDescent="0.25">
      <c r="A1009" s="13" t="str">
        <f t="shared" si="15"/>
        <v>tabatjo012010</v>
      </c>
      <c r="B1009" s="16" t="s">
        <v>1371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>
        <f>IFERROR(VLOOKUP($A1009,'Datos de Fieldeo'!$A:$G,MATCH(P$1,'Datos de Fieldeo'!$A$1:$G$1,0),0),0)</f>
        <v>211</v>
      </c>
      <c r="Q1009" s="13">
        <f>IFERROR(VLOOKUP($A1009,'Datos de Fieldeo'!$A:$G,MATCH(Q$1,'Datos de Fieldeo'!$A$1:$G$1,0),0),0)</f>
        <v>5</v>
      </c>
      <c r="R1009" s="13">
        <f>IFERROR(VLOOKUP($A1009,'Datos de Fieldeo'!$A:$G,MATCH(R$1,'Datos de Fieldeo'!$A$1:$G$1,0),0),0)</f>
        <v>1</v>
      </c>
      <c r="S1009" s="13">
        <f>IFERROR(VLOOKUP($A1009,'Datos de Fieldeo'!$A:$G,MATCH(S$1,'Datos de Fieldeo'!$A$1:$G$1,0),0),0)</f>
        <v>1</v>
      </c>
    </row>
    <row r="1010" spans="1:19" x14ac:dyDescent="0.25">
      <c r="A1010" s="13" t="str">
        <f t="shared" si="15"/>
        <v>takahhi012010</v>
      </c>
      <c r="B1010" s="16" t="s">
        <v>1372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>
        <f>IFERROR(VLOOKUP($A1010,'Datos de Fieldeo'!$A:$G,MATCH(P$1,'Datos de Fieldeo'!$A$1:$G$1,0),0),0)</f>
        <v>5</v>
      </c>
      <c r="Q1010" s="13">
        <f>IFERROR(VLOOKUP($A1010,'Datos de Fieldeo'!$A:$G,MATCH(Q$1,'Datos de Fieldeo'!$A$1:$G$1,0),0),0)</f>
        <v>15</v>
      </c>
      <c r="R1010" s="13">
        <f>IFERROR(VLOOKUP($A1010,'Datos de Fieldeo'!$A:$G,MATCH(R$1,'Datos de Fieldeo'!$A$1:$G$1,0),0),0)</f>
        <v>1</v>
      </c>
      <c r="S1010" s="13">
        <f>IFERROR(VLOOKUP($A1010,'Datos de Fieldeo'!$A:$G,MATCH(S$1,'Datos de Fieldeo'!$A$1:$G$1,0),0),0)</f>
        <v>0</v>
      </c>
    </row>
    <row r="1011" spans="1:19" x14ac:dyDescent="0.25">
      <c r="A1011" s="13" t="str">
        <f t="shared" si="15"/>
        <v>talbomi012010</v>
      </c>
      <c r="B1011" s="16" t="s">
        <v>995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>
        <f>IFERROR(VLOOKUP($A1011,'Datos de Fieldeo'!$A:$G,MATCH(P$1,'Datos de Fieldeo'!$A$1:$G$1,0),0),0)</f>
        <v>11</v>
      </c>
      <c r="Q1011" s="13">
        <f>IFERROR(VLOOKUP($A1011,'Datos de Fieldeo'!$A:$G,MATCH(Q$1,'Datos de Fieldeo'!$A$1:$G$1,0),0),0)</f>
        <v>19</v>
      </c>
      <c r="R1011" s="13">
        <f>IFERROR(VLOOKUP($A1011,'Datos de Fieldeo'!$A:$G,MATCH(R$1,'Datos de Fieldeo'!$A$1:$G$1,0),0),0)</f>
        <v>1</v>
      </c>
      <c r="S1011" s="13">
        <f>IFERROR(VLOOKUP($A1011,'Datos de Fieldeo'!$A:$G,MATCH(S$1,'Datos de Fieldeo'!$A$1:$G$1,0),0),0)</f>
        <v>4</v>
      </c>
    </row>
    <row r="1012" spans="1:19" x14ac:dyDescent="0.25">
      <c r="A1012" s="13" t="str">
        <f t="shared" si="15"/>
        <v>tallebr012010</v>
      </c>
      <c r="B1012" s="16" t="s">
        <v>319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>
        <f>IFERROR(VLOOKUP($A1012,'Datos de Fieldeo'!$A:$G,MATCH(P$1,'Datos de Fieldeo'!$A$1:$G$1,0),0),0)</f>
        <v>2</v>
      </c>
      <c r="Q1012" s="13">
        <f>IFERROR(VLOOKUP($A1012,'Datos de Fieldeo'!$A:$G,MATCH(Q$1,'Datos de Fieldeo'!$A$1:$G$1,0),0),0)</f>
        <v>5</v>
      </c>
      <c r="R1012" s="13">
        <f>IFERROR(VLOOKUP($A1012,'Datos de Fieldeo'!$A:$G,MATCH(R$1,'Datos de Fieldeo'!$A$1:$G$1,0),0),0)</f>
        <v>0</v>
      </c>
      <c r="S1012" s="13">
        <f>IFERROR(VLOOKUP($A1012,'Datos de Fieldeo'!$A:$G,MATCH(S$1,'Datos de Fieldeo'!$A$1:$G$1,0),0),0)</f>
        <v>0</v>
      </c>
    </row>
    <row r="1013" spans="1:19" x14ac:dyDescent="0.25">
      <c r="A1013" s="13" t="str">
        <f t="shared" si="15"/>
        <v>tanketa012010</v>
      </c>
      <c r="B1013" s="16" t="s">
        <v>713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>
        <f>IFERROR(VLOOKUP($A1013,'Datos de Fieldeo'!$A:$G,MATCH(P$1,'Datos de Fieldeo'!$A$1:$G$1,0),0),0)</f>
        <v>0</v>
      </c>
      <c r="Q1013" s="13">
        <f>IFERROR(VLOOKUP($A1013,'Datos de Fieldeo'!$A:$G,MATCH(Q$1,'Datos de Fieldeo'!$A$1:$G$1,0),0),0)</f>
        <v>0</v>
      </c>
      <c r="R1013" s="13">
        <f>IFERROR(VLOOKUP($A1013,'Datos de Fieldeo'!$A:$G,MATCH(R$1,'Datos de Fieldeo'!$A$1:$G$1,0),0),0)</f>
        <v>0</v>
      </c>
      <c r="S1013" s="13">
        <f>IFERROR(VLOOKUP($A1013,'Datos de Fieldeo'!$A:$G,MATCH(S$1,'Datos de Fieldeo'!$A$1:$G$1,0),0),0)</f>
        <v>0</v>
      </c>
    </row>
    <row r="1014" spans="1:19" x14ac:dyDescent="0.25">
      <c r="A1014" s="13" t="str">
        <f t="shared" si="15"/>
        <v>tatisfe012010</v>
      </c>
      <c r="B1014" s="16" t="s">
        <v>179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>
        <f>IFERROR(VLOOKUP($A1014,'Datos de Fieldeo'!$A:$G,MATCH(P$1,'Datos de Fieldeo'!$A$1:$G$1,0),0),0)</f>
        <v>69</v>
      </c>
      <c r="Q1014" s="13">
        <f>IFERROR(VLOOKUP($A1014,'Datos de Fieldeo'!$A:$G,MATCH(Q$1,'Datos de Fieldeo'!$A$1:$G$1,0),0),0)</f>
        <v>6</v>
      </c>
      <c r="R1014" s="13">
        <f>IFERROR(VLOOKUP($A1014,'Datos de Fieldeo'!$A:$G,MATCH(R$1,'Datos de Fieldeo'!$A$1:$G$1,0),0),0)</f>
        <v>0</v>
      </c>
      <c r="S1014" s="13">
        <f>IFERROR(VLOOKUP($A1014,'Datos de Fieldeo'!$A:$G,MATCH(S$1,'Datos de Fieldeo'!$A$1:$G$1,0),0),0)</f>
        <v>7</v>
      </c>
    </row>
    <row r="1015" spans="1:19" x14ac:dyDescent="0.25">
      <c r="A1015" s="13" t="str">
        <f t="shared" si="15"/>
        <v>tatumcr012010</v>
      </c>
      <c r="B1015" s="16" t="s">
        <v>1170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>
        <f>IFERROR(VLOOKUP($A1015,'Datos de Fieldeo'!$A:$G,MATCH(P$1,'Datos de Fieldeo'!$A$1:$G$1,0),0),0)</f>
        <v>222</v>
      </c>
      <c r="Q1015" s="13">
        <f>IFERROR(VLOOKUP($A1015,'Datos de Fieldeo'!$A:$G,MATCH(Q$1,'Datos de Fieldeo'!$A$1:$G$1,0),0),0)</f>
        <v>17</v>
      </c>
      <c r="R1015" s="13">
        <f>IFERROR(VLOOKUP($A1015,'Datos de Fieldeo'!$A:$G,MATCH(R$1,'Datos de Fieldeo'!$A$1:$G$1,0),0),0)</f>
        <v>3</v>
      </c>
      <c r="S1015" s="13">
        <f>IFERROR(VLOOKUP($A1015,'Datos de Fieldeo'!$A:$G,MATCH(S$1,'Datos de Fieldeo'!$A$1:$G$1,0),0),0)</f>
        <v>1</v>
      </c>
    </row>
    <row r="1016" spans="1:19" x14ac:dyDescent="0.25">
      <c r="A1016" s="13" t="str">
        <f t="shared" si="15"/>
        <v>taverwi012010</v>
      </c>
      <c r="B1016" s="16" t="s">
        <v>474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>
        <f>IFERROR(VLOOKUP($A1016,'Datos de Fieldeo'!$A:$G,MATCH(P$1,'Datos de Fieldeo'!$A$1:$G$1,0),0),0)</f>
        <v>17</v>
      </c>
      <c r="Q1016" s="13">
        <f>IFERROR(VLOOKUP($A1016,'Datos de Fieldeo'!$A:$G,MATCH(Q$1,'Datos de Fieldeo'!$A$1:$G$1,0),0),0)</f>
        <v>1</v>
      </c>
      <c r="R1016" s="13">
        <f>IFERROR(VLOOKUP($A1016,'Datos de Fieldeo'!$A:$G,MATCH(R$1,'Datos de Fieldeo'!$A$1:$G$1,0),0),0)</f>
        <v>0</v>
      </c>
      <c r="S1016" s="13">
        <f>IFERROR(VLOOKUP($A1016,'Datos de Fieldeo'!$A:$G,MATCH(S$1,'Datos de Fieldeo'!$A$1:$G$1,0),0),0)</f>
        <v>1</v>
      </c>
    </row>
    <row r="1017" spans="1:19" x14ac:dyDescent="0.25">
      <c r="A1017" s="13" t="str">
        <f t="shared" si="15"/>
        <v>teagata012010</v>
      </c>
      <c r="B1017" s="16" t="s">
        <v>996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>
        <f>IFERROR(VLOOKUP($A1017,'Datos de Fieldeo'!$A:$G,MATCH(P$1,'Datos de Fieldeo'!$A$1:$G$1,0),0),0)</f>
        <v>171</v>
      </c>
      <c r="Q1017" s="13">
        <f>IFERROR(VLOOKUP($A1017,'Datos de Fieldeo'!$A:$G,MATCH(Q$1,'Datos de Fieldeo'!$A$1:$G$1,0),0),0)</f>
        <v>9</v>
      </c>
      <c r="R1017" s="13">
        <f>IFERROR(VLOOKUP($A1017,'Datos de Fieldeo'!$A:$G,MATCH(R$1,'Datos de Fieldeo'!$A$1:$G$1,0),0),0)</f>
        <v>2</v>
      </c>
      <c r="S1017" s="13">
        <f>IFERROR(VLOOKUP($A1017,'Datos de Fieldeo'!$A:$G,MATCH(S$1,'Datos de Fieldeo'!$A$1:$G$1,0),0),0)</f>
        <v>2</v>
      </c>
    </row>
    <row r="1018" spans="1:19" x14ac:dyDescent="0.25">
      <c r="A1018" s="13" t="str">
        <f t="shared" si="15"/>
        <v>teahema012010</v>
      </c>
      <c r="B1018" s="16" t="s">
        <v>587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>
        <f>IFERROR(VLOOKUP($A1018,'Datos de Fieldeo'!$A:$G,MATCH(P$1,'Datos de Fieldeo'!$A$1:$G$1,0),0),0)</f>
        <v>49</v>
      </c>
      <c r="Q1018" s="13">
        <f>IFERROR(VLOOKUP($A1018,'Datos de Fieldeo'!$A:$G,MATCH(Q$1,'Datos de Fieldeo'!$A$1:$G$1,0),0),0)</f>
        <v>82</v>
      </c>
      <c r="R1018" s="13">
        <f>IFERROR(VLOOKUP($A1018,'Datos de Fieldeo'!$A:$G,MATCH(R$1,'Datos de Fieldeo'!$A$1:$G$1,0),0),0)</f>
        <v>10</v>
      </c>
      <c r="S1018" s="13">
        <f>IFERROR(VLOOKUP($A1018,'Datos de Fieldeo'!$A:$G,MATCH(S$1,'Datos de Fieldeo'!$A$1:$G$1,0),0),0)</f>
        <v>6</v>
      </c>
    </row>
    <row r="1019" spans="1:19" x14ac:dyDescent="0.25">
      <c r="A1019" s="13" t="str">
        <f t="shared" si="15"/>
        <v>teixema012010</v>
      </c>
      <c r="B1019" s="16" t="s">
        <v>381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>
        <f>IFERROR(VLOOKUP($A1019,'Datos de Fieldeo'!$A:$G,MATCH(P$1,'Datos de Fieldeo'!$A$1:$G$1,0),0),0)</f>
        <v>1227</v>
      </c>
      <c r="Q1019" s="13">
        <f>IFERROR(VLOOKUP($A1019,'Datos de Fieldeo'!$A:$G,MATCH(Q$1,'Datos de Fieldeo'!$A$1:$G$1,0),0),0)</f>
        <v>80</v>
      </c>
      <c r="R1019" s="13">
        <f>IFERROR(VLOOKUP($A1019,'Datos de Fieldeo'!$A:$G,MATCH(R$1,'Datos de Fieldeo'!$A$1:$G$1,0),0),0)</f>
        <v>3</v>
      </c>
      <c r="S1019" s="13">
        <f>IFERROR(VLOOKUP($A1019,'Datos de Fieldeo'!$A:$G,MATCH(S$1,'Datos de Fieldeo'!$A$1:$G$1,0),0),0)</f>
        <v>137</v>
      </c>
    </row>
    <row r="1020" spans="1:19" x14ac:dyDescent="0.25">
      <c r="A1020" s="13" t="str">
        <f t="shared" si="15"/>
        <v>tejadru012010</v>
      </c>
      <c r="B1020" s="16" t="s">
        <v>1373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>
        <f>IFERROR(VLOOKUP($A1020,'Datos de Fieldeo'!$A:$G,MATCH(P$1,'Datos de Fieldeo'!$A$1:$G$1,0),0),0)</f>
        <v>112</v>
      </c>
      <c r="Q1020" s="13">
        <f>IFERROR(VLOOKUP($A1020,'Datos de Fieldeo'!$A:$G,MATCH(Q$1,'Datos de Fieldeo'!$A$1:$G$1,0),0),0)</f>
        <v>201</v>
      </c>
      <c r="R1020" s="13">
        <f>IFERROR(VLOOKUP($A1020,'Datos de Fieldeo'!$A:$G,MATCH(R$1,'Datos de Fieldeo'!$A$1:$G$1,0),0),0)</f>
        <v>8</v>
      </c>
      <c r="S1020" s="13">
        <f>IFERROR(VLOOKUP($A1020,'Datos de Fieldeo'!$A:$G,MATCH(S$1,'Datos de Fieldeo'!$A$1:$G$1,0),0),0)</f>
        <v>46</v>
      </c>
    </row>
    <row r="1021" spans="1:19" x14ac:dyDescent="0.25">
      <c r="A1021" s="13" t="str">
        <f t="shared" si="15"/>
        <v>tejedro012010</v>
      </c>
      <c r="B1021" s="16" t="s">
        <v>588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>
        <f>IFERROR(VLOOKUP($A1021,'Datos de Fieldeo'!$A:$G,MATCH(P$1,'Datos de Fieldeo'!$A$1:$G$1,0),0),0)</f>
        <v>2</v>
      </c>
      <c r="Q1021" s="13">
        <f>IFERROR(VLOOKUP($A1021,'Datos de Fieldeo'!$A:$G,MATCH(Q$1,'Datos de Fieldeo'!$A$1:$G$1,0),0),0)</f>
        <v>5</v>
      </c>
      <c r="R1021" s="13">
        <f>IFERROR(VLOOKUP($A1021,'Datos de Fieldeo'!$A:$G,MATCH(R$1,'Datos de Fieldeo'!$A$1:$G$1,0),0),0)</f>
        <v>2</v>
      </c>
      <c r="S1021" s="13">
        <f>IFERROR(VLOOKUP($A1021,'Datos de Fieldeo'!$A:$G,MATCH(S$1,'Datos de Fieldeo'!$A$1:$G$1,0),0),0)</f>
        <v>0</v>
      </c>
    </row>
    <row r="1022" spans="1:19" x14ac:dyDescent="0.25">
      <c r="A1022" s="13" t="str">
        <f t="shared" si="15"/>
        <v>thamema012010</v>
      </c>
      <c r="B1022" s="16" t="s">
        <v>320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>
        <f>IFERROR(VLOOKUP($A1022,'Datos de Fieldeo'!$A:$G,MATCH(P$1,'Datos de Fieldeo'!$A$1:$G$1,0),0),0)</f>
        <v>34</v>
      </c>
      <c r="Q1022" s="13">
        <f>IFERROR(VLOOKUP($A1022,'Datos de Fieldeo'!$A:$G,MATCH(Q$1,'Datos de Fieldeo'!$A$1:$G$1,0),0),0)</f>
        <v>2</v>
      </c>
      <c r="R1022" s="13">
        <f>IFERROR(VLOOKUP($A1022,'Datos de Fieldeo'!$A:$G,MATCH(R$1,'Datos de Fieldeo'!$A$1:$G$1,0),0),0)</f>
        <v>3</v>
      </c>
      <c r="S1022" s="13">
        <f>IFERROR(VLOOKUP($A1022,'Datos de Fieldeo'!$A:$G,MATCH(S$1,'Datos de Fieldeo'!$A$1:$G$1,0),0),0)</f>
        <v>1</v>
      </c>
    </row>
    <row r="1023" spans="1:19" x14ac:dyDescent="0.25">
      <c r="A1023" s="13" t="str">
        <f t="shared" si="15"/>
        <v>thatcjo012010</v>
      </c>
      <c r="B1023" s="16" t="s">
        <v>837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>
        <f>IFERROR(VLOOKUP($A1023,'Datos de Fieldeo'!$A:$G,MATCH(P$1,'Datos de Fieldeo'!$A$1:$G$1,0),0),0)</f>
        <v>1</v>
      </c>
      <c r="Q1023" s="13">
        <f>IFERROR(VLOOKUP($A1023,'Datos de Fieldeo'!$A:$G,MATCH(Q$1,'Datos de Fieldeo'!$A$1:$G$1,0),0),0)</f>
        <v>0</v>
      </c>
      <c r="R1023" s="13">
        <f>IFERROR(VLOOKUP($A1023,'Datos de Fieldeo'!$A:$G,MATCH(R$1,'Datos de Fieldeo'!$A$1:$G$1,0),0),0)</f>
        <v>0</v>
      </c>
      <c r="S1023" s="13">
        <f>IFERROR(VLOOKUP($A1023,'Datos de Fieldeo'!$A:$G,MATCH(S$1,'Datos de Fieldeo'!$A$1:$G$1,0),0),0)</f>
        <v>0</v>
      </c>
    </row>
    <row r="1024" spans="1:19" x14ac:dyDescent="0.25">
      <c r="A1024" s="13" t="str">
        <f t="shared" si="15"/>
        <v>thayeda012010</v>
      </c>
      <c r="B1024" s="16" t="s">
        <v>1172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>
        <f>IFERROR(VLOOKUP($A1024,'Datos de Fieldeo'!$A:$G,MATCH(P$1,'Datos de Fieldeo'!$A$1:$G$1,0),0),0)</f>
        <v>0</v>
      </c>
      <c r="Q1024" s="13">
        <f>IFERROR(VLOOKUP($A1024,'Datos de Fieldeo'!$A:$G,MATCH(Q$1,'Datos de Fieldeo'!$A$1:$G$1,0),0),0)</f>
        <v>0</v>
      </c>
      <c r="R1024" s="13">
        <f>IFERROR(VLOOKUP($A1024,'Datos de Fieldeo'!$A:$G,MATCH(R$1,'Datos de Fieldeo'!$A$1:$G$1,0),0),0)</f>
        <v>0</v>
      </c>
      <c r="S1024" s="13">
        <f>IFERROR(VLOOKUP($A1024,'Datos de Fieldeo'!$A:$G,MATCH(S$1,'Datos de Fieldeo'!$A$1:$G$1,0),0),0)</f>
        <v>0</v>
      </c>
    </row>
    <row r="1025" spans="1:19" x14ac:dyDescent="0.25">
      <c r="A1025" s="13" t="str">
        <f t="shared" si="15"/>
        <v>tholejo012010</v>
      </c>
      <c r="B1025" s="16" t="s">
        <v>1173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>
        <f>IFERROR(VLOOKUP($A1025,'Datos de Fieldeo'!$A:$G,MATCH(P$1,'Datos de Fieldeo'!$A$1:$G$1,0),0),0)</f>
        <v>341</v>
      </c>
      <c r="Q1025" s="13">
        <f>IFERROR(VLOOKUP($A1025,'Datos de Fieldeo'!$A:$G,MATCH(Q$1,'Datos de Fieldeo'!$A$1:$G$1,0),0),0)</f>
        <v>29</v>
      </c>
      <c r="R1025" s="13">
        <f>IFERROR(VLOOKUP($A1025,'Datos de Fieldeo'!$A:$G,MATCH(R$1,'Datos de Fieldeo'!$A$1:$G$1,0),0),0)</f>
        <v>3</v>
      </c>
      <c r="S1025" s="13">
        <f>IFERROR(VLOOKUP($A1025,'Datos de Fieldeo'!$A:$G,MATCH(S$1,'Datos de Fieldeo'!$A$1:$G$1,0),0),0)</f>
        <v>2</v>
      </c>
    </row>
    <row r="1026" spans="1:19" x14ac:dyDescent="0.25">
      <c r="A1026" s="13" t="str">
        <f t="shared" si="15"/>
        <v>thomabr012010</v>
      </c>
      <c r="B1026" s="16" t="s">
        <v>256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>
        <f>IFERROR(VLOOKUP($A1026,'Datos de Fieldeo'!$A:$G,MATCH(P$1,'Datos de Fieldeo'!$A$1:$G$1,0),0),0)</f>
        <v>2</v>
      </c>
      <c r="Q1026" s="13">
        <f>IFERROR(VLOOKUP($A1026,'Datos de Fieldeo'!$A:$G,MATCH(Q$1,'Datos de Fieldeo'!$A$1:$G$1,0),0),0)</f>
        <v>11</v>
      </c>
      <c r="R1026" s="13">
        <f>IFERROR(VLOOKUP($A1026,'Datos de Fieldeo'!$A:$G,MATCH(R$1,'Datos de Fieldeo'!$A$1:$G$1,0),0),0)</f>
        <v>0</v>
      </c>
      <c r="S1026" s="13">
        <f>IFERROR(VLOOKUP($A1026,'Datos de Fieldeo'!$A:$G,MATCH(S$1,'Datos de Fieldeo'!$A$1:$G$1,0),0),0)</f>
        <v>0</v>
      </c>
    </row>
    <row r="1027" spans="1:19" x14ac:dyDescent="0.25">
      <c r="A1027" s="13" t="str">
        <f t="shared" ref="A1027:A1090" si="16">B1027&amp;C1027</f>
        <v>thomaju012010</v>
      </c>
      <c r="B1027" s="16" t="s">
        <v>998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>
        <f>IFERROR(VLOOKUP($A1027,'Datos de Fieldeo'!$A:$G,MATCH(P$1,'Datos de Fieldeo'!$A$1:$G$1,0),0),0)</f>
        <v>0</v>
      </c>
      <c r="Q1027" s="13">
        <f>IFERROR(VLOOKUP($A1027,'Datos de Fieldeo'!$A:$G,MATCH(Q$1,'Datos de Fieldeo'!$A$1:$G$1,0),0),0)</f>
        <v>2</v>
      </c>
      <c r="R1027" s="13">
        <f>IFERROR(VLOOKUP($A1027,'Datos de Fieldeo'!$A:$G,MATCH(R$1,'Datos de Fieldeo'!$A$1:$G$1,0),0),0)</f>
        <v>0</v>
      </c>
      <c r="S1027" s="13">
        <f>IFERROR(VLOOKUP($A1027,'Datos de Fieldeo'!$A:$G,MATCH(S$1,'Datos de Fieldeo'!$A$1:$G$1,0),0),0)</f>
        <v>0</v>
      </c>
    </row>
    <row r="1028" spans="1:19" x14ac:dyDescent="0.25">
      <c r="A1028" s="13" t="str">
        <f t="shared" si="16"/>
        <v>thomeji012010</v>
      </c>
      <c r="B1028" s="16" t="s">
        <v>181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>
        <f>IFERROR(VLOOKUP($A1028,'Datos de Fieldeo'!$A:$G,MATCH(P$1,'Datos de Fieldeo'!$A$1:$G$1,0),0),0)</f>
        <v>0</v>
      </c>
      <c r="Q1028" s="13">
        <f>IFERROR(VLOOKUP($A1028,'Datos de Fieldeo'!$A:$G,MATCH(Q$1,'Datos de Fieldeo'!$A$1:$G$1,0),0),0)</f>
        <v>0</v>
      </c>
      <c r="R1028" s="13">
        <f>IFERROR(VLOOKUP($A1028,'Datos de Fieldeo'!$A:$G,MATCH(R$1,'Datos de Fieldeo'!$A$1:$G$1,0),0),0)</f>
        <v>0</v>
      </c>
      <c r="S1028" s="13">
        <f>IFERROR(VLOOKUP($A1028,'Datos de Fieldeo'!$A:$G,MATCH(S$1,'Datos de Fieldeo'!$A$1:$G$1,0),0),0)</f>
        <v>0</v>
      </c>
    </row>
    <row r="1029" spans="1:19" x14ac:dyDescent="0.25">
      <c r="A1029" s="13" t="str">
        <f t="shared" si="16"/>
        <v>thompbr012010</v>
      </c>
      <c r="B1029" s="16" t="s">
        <v>590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>
        <f>IFERROR(VLOOKUP($A1029,'Datos de Fieldeo'!$A:$G,MATCH(P$1,'Datos de Fieldeo'!$A$1:$G$1,0),0),0)</f>
        <v>1</v>
      </c>
      <c r="Q1029" s="13">
        <f>IFERROR(VLOOKUP($A1029,'Datos de Fieldeo'!$A:$G,MATCH(Q$1,'Datos de Fieldeo'!$A$1:$G$1,0),0),0)</f>
        <v>1</v>
      </c>
      <c r="R1029" s="13">
        <f>IFERROR(VLOOKUP($A1029,'Datos de Fieldeo'!$A:$G,MATCH(R$1,'Datos de Fieldeo'!$A$1:$G$1,0),0),0)</f>
        <v>0</v>
      </c>
      <c r="S1029" s="13">
        <f>IFERROR(VLOOKUP($A1029,'Datos de Fieldeo'!$A:$G,MATCH(S$1,'Datos de Fieldeo'!$A$1:$G$1,0),0),0)</f>
        <v>0</v>
      </c>
    </row>
    <row r="1030" spans="1:19" x14ac:dyDescent="0.25">
      <c r="A1030" s="13" t="str">
        <f t="shared" si="16"/>
        <v>thompri032010</v>
      </c>
      <c r="B1030" s="16" t="s">
        <v>838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>
        <f>IFERROR(VLOOKUP($A1030,'Datos de Fieldeo'!$A:$G,MATCH(P$1,'Datos de Fieldeo'!$A$1:$G$1,0),0),0)</f>
        <v>2</v>
      </c>
      <c r="Q1030" s="13">
        <f>IFERROR(VLOOKUP($A1030,'Datos de Fieldeo'!$A:$G,MATCH(Q$1,'Datos de Fieldeo'!$A$1:$G$1,0),0),0)</f>
        <v>1</v>
      </c>
      <c r="R1030" s="13">
        <f>IFERROR(VLOOKUP($A1030,'Datos de Fieldeo'!$A:$G,MATCH(R$1,'Datos de Fieldeo'!$A$1:$G$1,0),0),0)</f>
        <v>1</v>
      </c>
      <c r="S1030" s="13">
        <f>IFERROR(VLOOKUP($A1030,'Datos de Fieldeo'!$A:$G,MATCH(S$1,'Datos de Fieldeo'!$A$1:$G$1,0),0),0)</f>
        <v>0</v>
      </c>
    </row>
    <row r="1031" spans="1:19" x14ac:dyDescent="0.25">
      <c r="A1031" s="13" t="str">
        <f t="shared" si="16"/>
        <v>thornma012010</v>
      </c>
      <c r="B1031" s="16" t="s">
        <v>476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>
        <f>IFERROR(VLOOKUP($A1031,'Datos de Fieldeo'!$A:$G,MATCH(P$1,'Datos de Fieldeo'!$A$1:$G$1,0),0),0)</f>
        <v>0</v>
      </c>
      <c r="Q1031" s="13">
        <f>IFERROR(VLOOKUP($A1031,'Datos de Fieldeo'!$A:$G,MATCH(Q$1,'Datos de Fieldeo'!$A$1:$G$1,0),0),0)</f>
        <v>6</v>
      </c>
      <c r="R1031" s="13">
        <f>IFERROR(VLOOKUP($A1031,'Datos de Fieldeo'!$A:$G,MATCH(R$1,'Datos de Fieldeo'!$A$1:$G$1,0),0),0)</f>
        <v>0</v>
      </c>
      <c r="S1031" s="13">
        <f>IFERROR(VLOOKUP($A1031,'Datos de Fieldeo'!$A:$G,MATCH(S$1,'Datos de Fieldeo'!$A$1:$G$1,0),0),0)</f>
        <v>0</v>
      </c>
    </row>
    <row r="1032" spans="1:19" x14ac:dyDescent="0.25">
      <c r="A1032" s="13" t="str">
        <f t="shared" si="16"/>
        <v>threeer012010</v>
      </c>
      <c r="B1032" s="16" t="s">
        <v>839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>
        <f>IFERROR(VLOOKUP($A1032,'Datos de Fieldeo'!$A:$G,MATCH(P$1,'Datos de Fieldeo'!$A$1:$G$1,0),0),0)</f>
        <v>0</v>
      </c>
      <c r="Q1032" s="13">
        <f>IFERROR(VLOOKUP($A1032,'Datos de Fieldeo'!$A:$G,MATCH(Q$1,'Datos de Fieldeo'!$A$1:$G$1,0),0),0)</f>
        <v>3</v>
      </c>
      <c r="R1032" s="13">
        <f>IFERROR(VLOOKUP($A1032,'Datos de Fieldeo'!$A:$G,MATCH(R$1,'Datos de Fieldeo'!$A$1:$G$1,0),0),0)</f>
        <v>1</v>
      </c>
      <c r="S1032" s="13">
        <f>IFERROR(VLOOKUP($A1032,'Datos de Fieldeo'!$A:$G,MATCH(S$1,'Datos de Fieldeo'!$A$1:$G$1,0),0),0)</f>
        <v>0</v>
      </c>
    </row>
    <row r="1033" spans="1:19" x14ac:dyDescent="0.25">
      <c r="A1033" s="13" t="str">
        <f t="shared" si="16"/>
        <v>tillmch012010</v>
      </c>
      <c r="B1033" s="16" t="s">
        <v>1174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>
        <f>IFERROR(VLOOKUP($A1033,'Datos de Fieldeo'!$A:$G,MATCH(P$1,'Datos de Fieldeo'!$A$1:$G$1,0),0),0)</f>
        <v>7</v>
      </c>
      <c r="Q1033" s="13">
        <f>IFERROR(VLOOKUP($A1033,'Datos de Fieldeo'!$A:$G,MATCH(Q$1,'Datos de Fieldeo'!$A$1:$G$1,0),0),0)</f>
        <v>6</v>
      </c>
      <c r="R1033" s="13">
        <f>IFERROR(VLOOKUP($A1033,'Datos de Fieldeo'!$A:$G,MATCH(R$1,'Datos de Fieldeo'!$A$1:$G$1,0),0),0)</f>
        <v>1</v>
      </c>
      <c r="S1033" s="13">
        <f>IFERROR(VLOOKUP($A1033,'Datos de Fieldeo'!$A:$G,MATCH(S$1,'Datos de Fieldeo'!$A$1:$G$1,0),0),0)</f>
        <v>1</v>
      </c>
    </row>
    <row r="1034" spans="1:19" x14ac:dyDescent="0.25">
      <c r="A1034" s="13" t="str">
        <f t="shared" si="16"/>
        <v>toddje012010</v>
      </c>
      <c r="B1034" s="16" t="s">
        <v>1175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>
        <f>IFERROR(VLOOKUP($A1034,'Datos de Fieldeo'!$A:$G,MATCH(P$1,'Datos de Fieldeo'!$A$1:$G$1,0),0),0)</f>
        <v>1</v>
      </c>
      <c r="Q1034" s="13">
        <f>IFERROR(VLOOKUP($A1034,'Datos de Fieldeo'!$A:$G,MATCH(Q$1,'Datos de Fieldeo'!$A$1:$G$1,0),0),0)</f>
        <v>0</v>
      </c>
      <c r="R1034" s="13">
        <f>IFERROR(VLOOKUP($A1034,'Datos de Fieldeo'!$A:$G,MATCH(R$1,'Datos de Fieldeo'!$A$1:$G$1,0),0),0)</f>
        <v>0</v>
      </c>
      <c r="S1034" s="13">
        <f>IFERROR(VLOOKUP($A1034,'Datos de Fieldeo'!$A:$G,MATCH(S$1,'Datos de Fieldeo'!$A$1:$G$1,0),0),0)</f>
        <v>0</v>
      </c>
    </row>
    <row r="1035" spans="1:19" x14ac:dyDescent="0.25">
      <c r="A1035" s="13" t="str">
        <f t="shared" si="16"/>
        <v>tolbema012010</v>
      </c>
      <c r="B1035" s="16" t="s">
        <v>1000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>
        <f>IFERROR(VLOOKUP($A1035,'Datos de Fieldeo'!$A:$G,MATCH(P$1,'Datos de Fieldeo'!$A$1:$G$1,0),0),0)</f>
        <v>36</v>
      </c>
      <c r="Q1035" s="13">
        <f>IFERROR(VLOOKUP($A1035,'Datos de Fieldeo'!$A:$G,MATCH(Q$1,'Datos de Fieldeo'!$A$1:$G$1,0),0),0)</f>
        <v>64</v>
      </c>
      <c r="R1035" s="13">
        <f>IFERROR(VLOOKUP($A1035,'Datos de Fieldeo'!$A:$G,MATCH(R$1,'Datos de Fieldeo'!$A$1:$G$1,0),0),0)</f>
        <v>2</v>
      </c>
      <c r="S1035" s="13">
        <f>IFERROR(VLOOKUP($A1035,'Datos de Fieldeo'!$A:$G,MATCH(S$1,'Datos de Fieldeo'!$A$1:$G$1,0),0),0)</f>
        <v>9</v>
      </c>
    </row>
    <row r="1036" spans="1:19" x14ac:dyDescent="0.25">
      <c r="A1036" s="13" t="str">
        <f t="shared" si="16"/>
        <v>tollest012010</v>
      </c>
      <c r="B1036" s="16" t="s">
        <v>1375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>
        <f>IFERROR(VLOOKUP($A1036,'Datos de Fieldeo'!$A:$G,MATCH(P$1,'Datos de Fieldeo'!$A$1:$G$1,0),0),0)</f>
        <v>18</v>
      </c>
      <c r="Q1036" s="13">
        <f>IFERROR(VLOOKUP($A1036,'Datos de Fieldeo'!$A:$G,MATCH(Q$1,'Datos de Fieldeo'!$A$1:$G$1,0),0),0)</f>
        <v>20</v>
      </c>
      <c r="R1036" s="13">
        <f>IFERROR(VLOOKUP($A1036,'Datos de Fieldeo'!$A:$G,MATCH(R$1,'Datos de Fieldeo'!$A$1:$G$1,0),0),0)</f>
        <v>1</v>
      </c>
      <c r="S1036" s="13">
        <f>IFERROR(VLOOKUP($A1036,'Datos de Fieldeo'!$A:$G,MATCH(S$1,'Datos de Fieldeo'!$A$1:$G$1,0),0),0)</f>
        <v>6</v>
      </c>
    </row>
    <row r="1037" spans="1:19" x14ac:dyDescent="0.25">
      <c r="A1037" s="13" t="str">
        <f t="shared" si="16"/>
        <v>tomlijo012010</v>
      </c>
      <c r="B1037" s="16" t="s">
        <v>1376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>
        <f>IFERROR(VLOOKUP($A1037,'Datos de Fieldeo'!$A:$G,MATCH(P$1,'Datos de Fieldeo'!$A$1:$G$1,0),0),0)</f>
        <v>4</v>
      </c>
      <c r="Q1037" s="13">
        <f>IFERROR(VLOOKUP($A1037,'Datos de Fieldeo'!$A:$G,MATCH(Q$1,'Datos de Fieldeo'!$A$1:$G$1,0),0),0)</f>
        <v>9</v>
      </c>
      <c r="R1037" s="13">
        <f>IFERROR(VLOOKUP($A1037,'Datos de Fieldeo'!$A:$G,MATCH(R$1,'Datos de Fieldeo'!$A$1:$G$1,0),0),0)</f>
        <v>0</v>
      </c>
      <c r="S1037" s="13">
        <f>IFERROR(VLOOKUP($A1037,'Datos de Fieldeo'!$A:$G,MATCH(S$1,'Datos de Fieldeo'!$A$1:$G$1,0),0),0)</f>
        <v>3</v>
      </c>
    </row>
    <row r="1038" spans="1:19" x14ac:dyDescent="0.25">
      <c r="A1038" s="13" t="str">
        <f t="shared" si="16"/>
        <v>torrean022010</v>
      </c>
      <c r="B1038" s="16" t="s">
        <v>322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>
        <f>IFERROR(VLOOKUP($A1038,'Datos de Fieldeo'!$A:$G,MATCH(P$1,'Datos de Fieldeo'!$A$1:$G$1,0),0),0)</f>
        <v>314</v>
      </c>
      <c r="Q1038" s="13">
        <f>IFERROR(VLOOKUP($A1038,'Datos de Fieldeo'!$A:$G,MATCH(Q$1,'Datos de Fieldeo'!$A$1:$G$1,0),0),0)</f>
        <v>7</v>
      </c>
      <c r="R1038" s="13">
        <f>IFERROR(VLOOKUP($A1038,'Datos de Fieldeo'!$A:$G,MATCH(R$1,'Datos de Fieldeo'!$A$1:$G$1,0),0),0)</f>
        <v>1</v>
      </c>
      <c r="S1038" s="13">
        <f>IFERROR(VLOOKUP($A1038,'Datos de Fieldeo'!$A:$G,MATCH(S$1,'Datos de Fieldeo'!$A$1:$G$1,0),0),0)</f>
        <v>2</v>
      </c>
    </row>
    <row r="1039" spans="1:19" x14ac:dyDescent="0.25">
      <c r="A1039" s="13" t="str">
        <f t="shared" si="16"/>
        <v>torreca012010</v>
      </c>
      <c r="B1039" s="16" t="s">
        <v>1177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>
        <f>IFERROR(VLOOKUP($A1039,'Datos de Fieldeo'!$A:$G,MATCH(P$1,'Datos de Fieldeo'!$A$1:$G$1,0),0),0)</f>
        <v>1</v>
      </c>
      <c r="Q1039" s="13">
        <f>IFERROR(VLOOKUP($A1039,'Datos de Fieldeo'!$A:$G,MATCH(Q$1,'Datos de Fieldeo'!$A$1:$G$1,0),0),0)</f>
        <v>1</v>
      </c>
      <c r="R1039" s="13">
        <f>IFERROR(VLOOKUP($A1039,'Datos de Fieldeo'!$A:$G,MATCH(R$1,'Datos de Fieldeo'!$A$1:$G$1,0),0),0)</f>
        <v>1</v>
      </c>
      <c r="S1039" s="13">
        <f>IFERROR(VLOOKUP($A1039,'Datos de Fieldeo'!$A:$G,MATCH(S$1,'Datos de Fieldeo'!$A$1:$G$1,0),0),0)</f>
        <v>0</v>
      </c>
    </row>
    <row r="1040" spans="1:19" x14ac:dyDescent="0.25">
      <c r="A1040" s="13" t="str">
        <f t="shared" si="16"/>
        <v>torreyo012010</v>
      </c>
      <c r="B1040" s="16" t="s">
        <v>257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>
        <f>IFERROR(VLOOKUP($A1040,'Datos de Fieldeo'!$A:$G,MATCH(P$1,'Datos de Fieldeo'!$A$1:$G$1,0),0),0)</f>
        <v>681</v>
      </c>
      <c r="Q1040" s="13">
        <f>IFERROR(VLOOKUP($A1040,'Datos de Fieldeo'!$A:$G,MATCH(Q$1,'Datos de Fieldeo'!$A$1:$G$1,0),0),0)</f>
        <v>45</v>
      </c>
      <c r="R1040" s="13">
        <f>IFERROR(VLOOKUP($A1040,'Datos de Fieldeo'!$A:$G,MATCH(R$1,'Datos de Fieldeo'!$A$1:$G$1,0),0),0)</f>
        <v>3</v>
      </c>
      <c r="S1040" s="13">
        <f>IFERROR(VLOOKUP($A1040,'Datos de Fieldeo'!$A:$G,MATCH(S$1,'Datos de Fieldeo'!$A$1:$G$1,0),0),0)</f>
        <v>5</v>
      </c>
    </row>
    <row r="1041" spans="1:19" x14ac:dyDescent="0.25">
      <c r="A1041" s="13" t="str">
        <f t="shared" si="16"/>
        <v>towlejr012010</v>
      </c>
      <c r="B1041" s="16" t="s">
        <v>840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>
        <f>IFERROR(VLOOKUP($A1041,'Datos de Fieldeo'!$A:$G,MATCH(P$1,'Datos de Fieldeo'!$A$1:$G$1,0),0),0)</f>
        <v>92</v>
      </c>
      <c r="Q1041" s="13">
        <f>IFERROR(VLOOKUP($A1041,'Datos de Fieldeo'!$A:$G,MATCH(Q$1,'Datos de Fieldeo'!$A$1:$G$1,0),0),0)</f>
        <v>7</v>
      </c>
      <c r="R1041" s="13">
        <f>IFERROR(VLOOKUP($A1041,'Datos de Fieldeo'!$A:$G,MATCH(R$1,'Datos de Fieldeo'!$A$1:$G$1,0),0),0)</f>
        <v>1</v>
      </c>
      <c r="S1041" s="13">
        <f>IFERROR(VLOOKUP($A1041,'Datos de Fieldeo'!$A:$G,MATCH(S$1,'Datos de Fieldeo'!$A$1:$G$1,0),0),0)</f>
        <v>0</v>
      </c>
    </row>
    <row r="1042" spans="1:19" x14ac:dyDescent="0.25">
      <c r="A1042" s="13" t="str">
        <f t="shared" si="16"/>
        <v>treanma012010</v>
      </c>
      <c r="B1042" s="16" t="s">
        <v>478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>
        <f>IFERROR(VLOOKUP($A1042,'Datos de Fieldeo'!$A:$G,MATCH(P$1,'Datos de Fieldeo'!$A$1:$G$1,0),0),0)</f>
        <v>512</v>
      </c>
      <c r="Q1042" s="13">
        <f>IFERROR(VLOOKUP($A1042,'Datos de Fieldeo'!$A:$G,MATCH(Q$1,'Datos de Fieldeo'!$A$1:$G$1,0),0),0)</f>
        <v>21</v>
      </c>
      <c r="R1042" s="13">
        <f>IFERROR(VLOOKUP($A1042,'Datos de Fieldeo'!$A:$G,MATCH(R$1,'Datos de Fieldeo'!$A$1:$G$1,0),0),0)</f>
        <v>3</v>
      </c>
      <c r="S1042" s="13">
        <f>IFERROR(VLOOKUP($A1042,'Datos de Fieldeo'!$A:$G,MATCH(S$1,'Datos de Fieldeo'!$A$1:$G$1,0),0),0)</f>
        <v>1</v>
      </c>
    </row>
    <row r="1043" spans="1:19" x14ac:dyDescent="0.25">
      <c r="A1043" s="13" t="str">
        <f t="shared" si="16"/>
        <v>troncra012010</v>
      </c>
      <c r="B1043" s="16" t="s">
        <v>1001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>
        <f>IFERROR(VLOOKUP($A1043,'Datos de Fieldeo'!$A:$G,MATCH(P$1,'Datos de Fieldeo'!$A$1:$G$1,0),0),0)</f>
        <v>1</v>
      </c>
      <c r="Q1043" s="13">
        <f>IFERROR(VLOOKUP($A1043,'Datos de Fieldeo'!$A:$G,MATCH(Q$1,'Datos de Fieldeo'!$A$1:$G$1,0),0),0)</f>
        <v>6</v>
      </c>
      <c r="R1043" s="13">
        <f>IFERROR(VLOOKUP($A1043,'Datos de Fieldeo'!$A:$G,MATCH(R$1,'Datos de Fieldeo'!$A$1:$G$1,0),0),0)</f>
        <v>0</v>
      </c>
      <c r="S1043" s="13">
        <f>IFERROR(VLOOKUP($A1043,'Datos de Fieldeo'!$A:$G,MATCH(S$1,'Datos de Fieldeo'!$A$1:$G$1,0),0),0)</f>
        <v>0</v>
      </c>
    </row>
    <row r="1044" spans="1:19" x14ac:dyDescent="0.25">
      <c r="A1044" s="13" t="str">
        <f t="shared" si="16"/>
        <v>trumbma012010</v>
      </c>
      <c r="B1044" s="16" t="s">
        <v>1377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>
        <f>IFERROR(VLOOKUP($A1044,'Datos de Fieldeo'!$A:$G,MATCH(P$1,'Datos de Fieldeo'!$A$1:$G$1,0),0),0)</f>
        <v>39</v>
      </c>
      <c r="Q1044" s="13">
        <f>IFERROR(VLOOKUP($A1044,'Datos de Fieldeo'!$A:$G,MATCH(Q$1,'Datos de Fieldeo'!$A$1:$G$1,0),0),0)</f>
        <v>5</v>
      </c>
      <c r="R1044" s="13">
        <f>IFERROR(VLOOKUP($A1044,'Datos de Fieldeo'!$A:$G,MATCH(R$1,'Datos de Fieldeo'!$A$1:$G$1,0),0),0)</f>
        <v>1</v>
      </c>
      <c r="S1044" s="13">
        <f>IFERROR(VLOOKUP($A1044,'Datos de Fieldeo'!$A:$G,MATCH(S$1,'Datos de Fieldeo'!$A$1:$G$1,0),0),0)</f>
        <v>5</v>
      </c>
    </row>
    <row r="1045" spans="1:19" x14ac:dyDescent="0.25">
      <c r="A1045" s="13" t="str">
        <f t="shared" si="16"/>
        <v>tuiasma012010</v>
      </c>
      <c r="B1045" s="16" t="s">
        <v>1003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>
        <f>IFERROR(VLOOKUP($A1045,'Datos de Fieldeo'!$A:$G,MATCH(P$1,'Datos de Fieldeo'!$A$1:$G$1,0),0),0)</f>
        <v>100</v>
      </c>
      <c r="Q1045" s="13">
        <f>IFERROR(VLOOKUP($A1045,'Datos de Fieldeo'!$A:$G,MATCH(Q$1,'Datos de Fieldeo'!$A$1:$G$1,0),0),0)</f>
        <v>39</v>
      </c>
      <c r="R1045" s="13">
        <f>IFERROR(VLOOKUP($A1045,'Datos de Fieldeo'!$A:$G,MATCH(R$1,'Datos de Fieldeo'!$A$1:$G$1,0),0),0)</f>
        <v>7</v>
      </c>
      <c r="S1045" s="13">
        <f>IFERROR(VLOOKUP($A1045,'Datos de Fieldeo'!$A:$G,MATCH(S$1,'Datos de Fieldeo'!$A$1:$G$1,0),0),0)</f>
        <v>10</v>
      </c>
    </row>
    <row r="1046" spans="1:19" x14ac:dyDescent="0.25">
      <c r="A1046" s="13" t="str">
        <f t="shared" si="16"/>
        <v>tulowtr012010</v>
      </c>
      <c r="B1046" s="16" t="s">
        <v>714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>
        <f>IFERROR(VLOOKUP($A1046,'Datos de Fieldeo'!$A:$G,MATCH(P$1,'Datos de Fieldeo'!$A$1:$G$1,0),0),0)</f>
        <v>211</v>
      </c>
      <c r="Q1046" s="13">
        <f>IFERROR(VLOOKUP($A1046,'Datos de Fieldeo'!$A:$G,MATCH(Q$1,'Datos de Fieldeo'!$A$1:$G$1,0),0),0)</f>
        <v>388</v>
      </c>
      <c r="R1046" s="13">
        <f>IFERROR(VLOOKUP($A1046,'Datos de Fieldeo'!$A:$G,MATCH(R$1,'Datos de Fieldeo'!$A$1:$G$1,0),0),0)</f>
        <v>10</v>
      </c>
      <c r="S1046" s="13">
        <f>IFERROR(VLOOKUP($A1046,'Datos de Fieldeo'!$A:$G,MATCH(S$1,'Datos de Fieldeo'!$A$1:$G$1,0),0),0)</f>
        <v>103</v>
      </c>
    </row>
    <row r="1047" spans="1:19" x14ac:dyDescent="0.25">
      <c r="A1047" s="13" t="str">
        <f t="shared" si="16"/>
        <v>ueharko012010</v>
      </c>
      <c r="B1047" s="16" t="s">
        <v>1179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>
        <f>IFERROR(VLOOKUP($A1047,'Datos de Fieldeo'!$A:$G,MATCH(P$1,'Datos de Fieldeo'!$A$1:$G$1,0),0),0)</f>
        <v>2</v>
      </c>
      <c r="Q1047" s="13">
        <f>IFERROR(VLOOKUP($A1047,'Datos de Fieldeo'!$A:$G,MATCH(Q$1,'Datos de Fieldeo'!$A$1:$G$1,0),0),0)</f>
        <v>3</v>
      </c>
      <c r="R1047" s="13">
        <f>IFERROR(VLOOKUP($A1047,'Datos de Fieldeo'!$A:$G,MATCH(R$1,'Datos de Fieldeo'!$A$1:$G$1,0),0),0)</f>
        <v>0</v>
      </c>
      <c r="S1047" s="13">
        <f>IFERROR(VLOOKUP($A1047,'Datos de Fieldeo'!$A:$G,MATCH(S$1,'Datos de Fieldeo'!$A$1:$G$1,0),0),0)</f>
        <v>0</v>
      </c>
    </row>
    <row r="1048" spans="1:19" x14ac:dyDescent="0.25">
      <c r="A1048" s="13" t="str">
        <f t="shared" si="16"/>
        <v>ugglada012010</v>
      </c>
      <c r="B1048" s="16" t="s">
        <v>715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>
        <f>IFERROR(VLOOKUP($A1048,'Datos de Fieldeo'!$A:$G,MATCH(P$1,'Datos de Fieldeo'!$A$1:$G$1,0),0),0)</f>
        <v>312</v>
      </c>
      <c r="Q1048" s="13">
        <f>IFERROR(VLOOKUP($A1048,'Datos de Fieldeo'!$A:$G,MATCH(Q$1,'Datos de Fieldeo'!$A$1:$G$1,0),0),0)</f>
        <v>415</v>
      </c>
      <c r="R1048" s="13">
        <f>IFERROR(VLOOKUP($A1048,'Datos de Fieldeo'!$A:$G,MATCH(R$1,'Datos de Fieldeo'!$A$1:$G$1,0),0),0)</f>
        <v>18</v>
      </c>
      <c r="S1048" s="13">
        <f>IFERROR(VLOOKUP($A1048,'Datos de Fieldeo'!$A:$G,MATCH(S$1,'Datos de Fieldeo'!$A$1:$G$1,0),0),0)</f>
        <v>84</v>
      </c>
    </row>
    <row r="1049" spans="1:19" x14ac:dyDescent="0.25">
      <c r="A1049" s="13" t="str">
        <f t="shared" si="16"/>
        <v>uptonbj012010</v>
      </c>
      <c r="B1049" s="16" t="s">
        <v>479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>
        <f>IFERROR(VLOOKUP($A1049,'Datos de Fieldeo'!$A:$G,MATCH(P$1,'Datos de Fieldeo'!$A$1:$G$1,0),0),0)</f>
        <v>397</v>
      </c>
      <c r="Q1049" s="13">
        <f>IFERROR(VLOOKUP($A1049,'Datos de Fieldeo'!$A:$G,MATCH(Q$1,'Datos de Fieldeo'!$A$1:$G$1,0),0),0)</f>
        <v>3</v>
      </c>
      <c r="R1049" s="13">
        <f>IFERROR(VLOOKUP($A1049,'Datos de Fieldeo'!$A:$G,MATCH(R$1,'Datos de Fieldeo'!$A$1:$G$1,0),0),0)</f>
        <v>5</v>
      </c>
      <c r="S1049" s="13">
        <f>IFERROR(VLOOKUP($A1049,'Datos de Fieldeo'!$A:$G,MATCH(S$1,'Datos de Fieldeo'!$A$1:$G$1,0),0),0)</f>
        <v>0</v>
      </c>
    </row>
    <row r="1050" spans="1:19" x14ac:dyDescent="0.25">
      <c r="A1050" s="13" t="str">
        <f t="shared" si="16"/>
        <v>uptonju012010</v>
      </c>
      <c r="B1050" s="16" t="s">
        <v>841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>
        <f>IFERROR(VLOOKUP($A1050,'Datos de Fieldeo'!$A:$G,MATCH(P$1,'Datos de Fieldeo'!$A$1:$G$1,0),0),0)</f>
        <v>265</v>
      </c>
      <c r="Q1050" s="13">
        <f>IFERROR(VLOOKUP($A1050,'Datos de Fieldeo'!$A:$G,MATCH(Q$1,'Datos de Fieldeo'!$A$1:$G$1,0),0),0)</f>
        <v>1</v>
      </c>
      <c r="R1050" s="13">
        <f>IFERROR(VLOOKUP($A1050,'Datos de Fieldeo'!$A:$G,MATCH(R$1,'Datos de Fieldeo'!$A$1:$G$1,0),0),0)</f>
        <v>4</v>
      </c>
      <c r="S1050" s="13">
        <f>IFERROR(VLOOKUP($A1050,'Datos de Fieldeo'!$A:$G,MATCH(S$1,'Datos de Fieldeo'!$A$1:$G$1,0),0),0)</f>
        <v>0</v>
      </c>
    </row>
    <row r="1051" spans="1:19" x14ac:dyDescent="0.25">
      <c r="A1051" s="13" t="str">
        <f t="shared" si="16"/>
        <v>uribeju012010</v>
      </c>
      <c r="B1051" s="16" t="s">
        <v>258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>
        <f>IFERROR(VLOOKUP($A1051,'Datos de Fieldeo'!$A:$G,MATCH(P$1,'Datos de Fieldeo'!$A$1:$G$1,0),0),0)</f>
        <v>198</v>
      </c>
      <c r="Q1051" s="13">
        <f>IFERROR(VLOOKUP($A1051,'Datos de Fieldeo'!$A:$G,MATCH(Q$1,'Datos de Fieldeo'!$A$1:$G$1,0),0),0)</f>
        <v>333</v>
      </c>
      <c r="R1051" s="13">
        <f>IFERROR(VLOOKUP($A1051,'Datos de Fieldeo'!$A:$G,MATCH(R$1,'Datos de Fieldeo'!$A$1:$G$1,0),0),0)</f>
        <v>9</v>
      </c>
      <c r="S1051" s="13">
        <f>IFERROR(VLOOKUP($A1051,'Datos de Fieldeo'!$A:$G,MATCH(S$1,'Datos de Fieldeo'!$A$1:$G$1,0),0),0)</f>
        <v>52</v>
      </c>
    </row>
    <row r="1052" spans="1:19" x14ac:dyDescent="0.25">
      <c r="A1052" s="13" t="str">
        <f t="shared" si="16"/>
        <v>utleych012010</v>
      </c>
      <c r="B1052" s="16" t="s">
        <v>382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>
        <f>IFERROR(VLOOKUP($A1052,'Datos de Fieldeo'!$A:$G,MATCH(P$1,'Datos de Fieldeo'!$A$1:$G$1,0),0),0)</f>
        <v>228</v>
      </c>
      <c r="Q1052" s="13">
        <f>IFERROR(VLOOKUP($A1052,'Datos de Fieldeo'!$A:$G,MATCH(Q$1,'Datos de Fieldeo'!$A$1:$G$1,0),0),0)</f>
        <v>347</v>
      </c>
      <c r="R1052" s="13">
        <f>IFERROR(VLOOKUP($A1052,'Datos de Fieldeo'!$A:$G,MATCH(R$1,'Datos de Fieldeo'!$A$1:$G$1,0),0),0)</f>
        <v>11</v>
      </c>
      <c r="S1052" s="13">
        <f>IFERROR(VLOOKUP($A1052,'Datos de Fieldeo'!$A:$G,MATCH(S$1,'Datos de Fieldeo'!$A$1:$G$1,0),0),0)</f>
        <v>86</v>
      </c>
    </row>
    <row r="1053" spans="1:19" x14ac:dyDescent="0.25">
      <c r="A1053" s="13" t="str">
        <f t="shared" si="16"/>
        <v>valaich012010</v>
      </c>
      <c r="B1053" s="16" t="s">
        <v>1378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>
        <f>IFERROR(VLOOKUP($A1053,'Datos de Fieldeo'!$A:$G,MATCH(P$1,'Datos de Fieldeo'!$A$1:$G$1,0),0),0)</f>
        <v>19</v>
      </c>
      <c r="Q1053" s="13">
        <f>IFERROR(VLOOKUP($A1053,'Datos de Fieldeo'!$A:$G,MATCH(Q$1,'Datos de Fieldeo'!$A$1:$G$1,0),0),0)</f>
        <v>26</v>
      </c>
      <c r="R1053" s="13">
        <f>IFERROR(VLOOKUP($A1053,'Datos de Fieldeo'!$A:$G,MATCH(R$1,'Datos de Fieldeo'!$A$1:$G$1,0),0),0)</f>
        <v>0</v>
      </c>
      <c r="S1053" s="13">
        <f>IFERROR(VLOOKUP($A1053,'Datos de Fieldeo'!$A:$G,MATCH(S$1,'Datos de Fieldeo'!$A$1:$G$1,0),0),0)</f>
        <v>8</v>
      </c>
    </row>
    <row r="1054" spans="1:19" x14ac:dyDescent="0.25">
      <c r="A1054" s="13" t="str">
        <f t="shared" si="16"/>
        <v>valbulu012010</v>
      </c>
      <c r="B1054" s="16" t="s">
        <v>1004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>
        <f>IFERROR(VLOOKUP($A1054,'Datos de Fieldeo'!$A:$G,MATCH(P$1,'Datos de Fieldeo'!$A$1:$G$1,0),0),0)</f>
        <v>138</v>
      </c>
      <c r="Q1054" s="13">
        <f>IFERROR(VLOOKUP($A1054,'Datos de Fieldeo'!$A:$G,MATCH(Q$1,'Datos de Fieldeo'!$A$1:$G$1,0),0),0)</f>
        <v>261</v>
      </c>
      <c r="R1054" s="13">
        <f>IFERROR(VLOOKUP($A1054,'Datos de Fieldeo'!$A:$G,MATCH(R$1,'Datos de Fieldeo'!$A$1:$G$1,0),0),0)</f>
        <v>10</v>
      </c>
      <c r="S1054" s="13">
        <f>IFERROR(VLOOKUP($A1054,'Datos de Fieldeo'!$A:$G,MATCH(S$1,'Datos de Fieldeo'!$A$1:$G$1,0),0),0)</f>
        <v>64</v>
      </c>
    </row>
    <row r="1055" spans="1:19" x14ac:dyDescent="0.25">
      <c r="A1055" s="13" t="str">
        <f t="shared" si="16"/>
        <v>valdece012010</v>
      </c>
      <c r="B1055" s="16" t="s">
        <v>1379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>
        <f>IFERROR(VLOOKUP($A1055,'Datos de Fieldeo'!$A:$G,MATCH(P$1,'Datos de Fieldeo'!$A$1:$G$1,0),0),0)</f>
        <v>5</v>
      </c>
      <c r="Q1055" s="13">
        <f>IFERROR(VLOOKUP($A1055,'Datos de Fieldeo'!$A:$G,MATCH(Q$1,'Datos de Fieldeo'!$A$1:$G$1,0),0),0)</f>
        <v>1</v>
      </c>
      <c r="R1055" s="13">
        <f>IFERROR(VLOOKUP($A1055,'Datos de Fieldeo'!$A:$G,MATCH(R$1,'Datos de Fieldeo'!$A$1:$G$1,0),0),0)</f>
        <v>0</v>
      </c>
      <c r="S1055" s="13">
        <f>IFERROR(VLOOKUP($A1055,'Datos de Fieldeo'!$A:$G,MATCH(S$1,'Datos de Fieldeo'!$A$1:$G$1,0),0),0)</f>
        <v>1</v>
      </c>
    </row>
    <row r="1056" spans="1:19" x14ac:dyDescent="0.25">
      <c r="A1056" s="13" t="str">
        <f t="shared" si="16"/>
        <v>valdeme012010</v>
      </c>
      <c r="B1056" s="16" t="s">
        <v>480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>
        <f>IFERROR(VLOOKUP($A1056,'Datos de Fieldeo'!$A:$G,MATCH(P$1,'Datos de Fieldeo'!$A$1:$G$1,0),0),0)</f>
        <v>1</v>
      </c>
      <c r="Q1056" s="13">
        <f>IFERROR(VLOOKUP($A1056,'Datos de Fieldeo'!$A:$G,MATCH(Q$1,'Datos de Fieldeo'!$A$1:$G$1,0),0),0)</f>
        <v>1</v>
      </c>
      <c r="R1056" s="13">
        <f>IFERROR(VLOOKUP($A1056,'Datos de Fieldeo'!$A:$G,MATCH(R$1,'Datos de Fieldeo'!$A$1:$G$1,0),0),0)</f>
        <v>0</v>
      </c>
      <c r="S1056" s="13">
        <f>IFERROR(VLOOKUP($A1056,'Datos de Fieldeo'!$A:$G,MATCH(S$1,'Datos de Fieldeo'!$A$1:$G$1,0),0),0)</f>
        <v>0</v>
      </c>
    </row>
    <row r="1057" spans="1:19" x14ac:dyDescent="0.25">
      <c r="A1057" s="13" t="str">
        <f t="shared" si="16"/>
        <v>valdera022010</v>
      </c>
      <c r="B1057" s="16" t="s">
        <v>1380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>
        <f>IFERROR(VLOOKUP($A1057,'Datos de Fieldeo'!$A:$G,MATCH(P$1,'Datos de Fieldeo'!$A$1:$G$1,0),0),0)</f>
        <v>3</v>
      </c>
      <c r="Q1057" s="13">
        <f>IFERROR(VLOOKUP($A1057,'Datos de Fieldeo'!$A:$G,MATCH(Q$1,'Datos de Fieldeo'!$A$1:$G$1,0),0),0)</f>
        <v>8</v>
      </c>
      <c r="R1057" s="13">
        <f>IFERROR(VLOOKUP($A1057,'Datos de Fieldeo'!$A:$G,MATCH(R$1,'Datos de Fieldeo'!$A$1:$G$1,0),0),0)</f>
        <v>0</v>
      </c>
      <c r="S1057" s="13">
        <f>IFERROR(VLOOKUP($A1057,'Datos de Fieldeo'!$A:$G,MATCH(S$1,'Datos de Fieldeo'!$A$1:$G$1,0),0),0)</f>
        <v>0</v>
      </c>
    </row>
    <row r="1058" spans="1:19" x14ac:dyDescent="0.25">
      <c r="A1058" s="13" t="str">
        <f t="shared" si="16"/>
        <v>valdewi012010</v>
      </c>
      <c r="B1058" s="16" t="s">
        <v>481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>
        <f>IFERROR(VLOOKUP($A1058,'Datos de Fieldeo'!$A:$G,MATCH(P$1,'Datos de Fieldeo'!$A$1:$G$1,0),0),0)</f>
        <v>143</v>
      </c>
      <c r="Q1058" s="13">
        <f>IFERROR(VLOOKUP($A1058,'Datos de Fieldeo'!$A:$G,MATCH(Q$1,'Datos de Fieldeo'!$A$1:$G$1,0),0),0)</f>
        <v>251</v>
      </c>
      <c r="R1058" s="13">
        <f>IFERROR(VLOOKUP($A1058,'Datos de Fieldeo'!$A:$G,MATCH(R$1,'Datos de Fieldeo'!$A$1:$G$1,0),0),0)</f>
        <v>3</v>
      </c>
      <c r="S1058" s="13">
        <f>IFERROR(VLOOKUP($A1058,'Datos de Fieldeo'!$A:$G,MATCH(S$1,'Datos de Fieldeo'!$A$1:$G$1,0),0),0)</f>
        <v>55</v>
      </c>
    </row>
    <row r="1059" spans="1:19" x14ac:dyDescent="0.25">
      <c r="A1059" s="13" t="str">
        <f t="shared" si="16"/>
        <v>valenda012010</v>
      </c>
      <c r="B1059" s="16" t="s">
        <v>1381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>
        <f>IFERROR(VLOOKUP($A1059,'Datos de Fieldeo'!$A:$G,MATCH(P$1,'Datos de Fieldeo'!$A$1:$G$1,0),0),0)</f>
        <v>46</v>
      </c>
      <c r="Q1059" s="13">
        <f>IFERROR(VLOOKUP($A1059,'Datos de Fieldeo'!$A:$G,MATCH(Q$1,'Datos de Fieldeo'!$A$1:$G$1,0),0),0)</f>
        <v>171</v>
      </c>
      <c r="R1059" s="13">
        <f>IFERROR(VLOOKUP($A1059,'Datos de Fieldeo'!$A:$G,MATCH(R$1,'Datos de Fieldeo'!$A$1:$G$1,0),0),0)</f>
        <v>6</v>
      </c>
      <c r="S1059" s="13">
        <f>IFERROR(VLOOKUP($A1059,'Datos de Fieldeo'!$A:$G,MATCH(S$1,'Datos de Fieldeo'!$A$1:$G$1,0),0),0)</f>
        <v>14</v>
      </c>
    </row>
    <row r="1060" spans="1:19" x14ac:dyDescent="0.25">
      <c r="A1060" s="13" t="str">
        <f t="shared" si="16"/>
        <v>valvejo012010</v>
      </c>
      <c r="B1060" s="16" t="s">
        <v>383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>
        <f>IFERROR(VLOOKUP($A1060,'Datos de Fieldeo'!$A:$G,MATCH(P$1,'Datos de Fieldeo'!$A$1:$G$1,0),0),0)</f>
        <v>4</v>
      </c>
      <c r="Q1060" s="13">
        <f>IFERROR(VLOOKUP($A1060,'Datos de Fieldeo'!$A:$G,MATCH(Q$1,'Datos de Fieldeo'!$A$1:$G$1,0),0),0)</f>
        <v>4</v>
      </c>
      <c r="R1060" s="13">
        <f>IFERROR(VLOOKUP($A1060,'Datos de Fieldeo'!$A:$G,MATCH(R$1,'Datos de Fieldeo'!$A$1:$G$1,0),0),0)</f>
        <v>0</v>
      </c>
      <c r="S1060" s="13">
        <f>IFERROR(VLOOKUP($A1060,'Datos de Fieldeo'!$A:$G,MATCH(S$1,'Datos de Fieldeo'!$A$1:$G$1,0),0),0)</f>
        <v>2</v>
      </c>
    </row>
    <row r="1061" spans="1:19" x14ac:dyDescent="0.25">
      <c r="A1061" s="13" t="str">
        <f t="shared" si="16"/>
        <v>vanevjo012010</v>
      </c>
      <c r="B1061" s="16" t="s">
        <v>1005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>
        <f>IFERROR(VLOOKUP($A1061,'Datos de Fieldeo'!$A:$G,MATCH(P$1,'Datos de Fieldeo'!$A$1:$G$1,0),0),0)</f>
        <v>16</v>
      </c>
      <c r="Q1061" s="13">
        <f>IFERROR(VLOOKUP($A1061,'Datos de Fieldeo'!$A:$G,MATCH(Q$1,'Datos de Fieldeo'!$A$1:$G$1,0),0),0)</f>
        <v>0</v>
      </c>
      <c r="R1061" s="13">
        <f>IFERROR(VLOOKUP($A1061,'Datos de Fieldeo'!$A:$G,MATCH(R$1,'Datos de Fieldeo'!$A$1:$G$1,0),0),0)</f>
        <v>0</v>
      </c>
      <c r="S1061" s="13">
        <f>IFERROR(VLOOKUP($A1061,'Datos de Fieldeo'!$A:$G,MATCH(S$1,'Datos de Fieldeo'!$A$1:$G$1,0),0),0)</f>
        <v>0</v>
      </c>
    </row>
    <row r="1062" spans="1:19" x14ac:dyDescent="0.25">
      <c r="A1062" s="13" t="str">
        <f t="shared" si="16"/>
        <v>vargacl012010</v>
      </c>
      <c r="B1062" s="16" t="s">
        <v>384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>
        <f>IFERROR(VLOOKUP($A1062,'Datos de Fieldeo'!$A:$G,MATCH(P$1,'Datos de Fieldeo'!$A$1:$G$1,0),0),0)</f>
        <v>1</v>
      </c>
      <c r="Q1062" s="13">
        <f>IFERROR(VLOOKUP($A1062,'Datos de Fieldeo'!$A:$G,MATCH(Q$1,'Datos de Fieldeo'!$A$1:$G$1,0),0),0)</f>
        <v>1</v>
      </c>
      <c r="R1062" s="13">
        <f>IFERROR(VLOOKUP($A1062,'Datos de Fieldeo'!$A:$G,MATCH(R$1,'Datos de Fieldeo'!$A$1:$G$1,0),0),0)</f>
        <v>0</v>
      </c>
      <c r="S1062" s="13">
        <f>IFERROR(VLOOKUP($A1062,'Datos de Fieldeo'!$A:$G,MATCH(S$1,'Datos de Fieldeo'!$A$1:$G$1,0),0),0)</f>
        <v>0</v>
      </c>
    </row>
    <row r="1063" spans="1:19" x14ac:dyDescent="0.25">
      <c r="A1063" s="13" t="str">
        <f t="shared" si="16"/>
        <v>vargaja012010</v>
      </c>
      <c r="B1063" s="16" t="s">
        <v>591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>
        <f>IFERROR(VLOOKUP($A1063,'Datos de Fieldeo'!$A:$G,MATCH(P$1,'Datos de Fieldeo'!$A$1:$G$1,0),0),0)</f>
        <v>9</v>
      </c>
      <c r="Q1063" s="13">
        <f>IFERROR(VLOOKUP($A1063,'Datos de Fieldeo'!$A:$G,MATCH(Q$1,'Datos de Fieldeo'!$A$1:$G$1,0),0),0)</f>
        <v>17</v>
      </c>
      <c r="R1063" s="13">
        <f>IFERROR(VLOOKUP($A1063,'Datos de Fieldeo'!$A:$G,MATCH(R$1,'Datos de Fieldeo'!$A$1:$G$1,0),0),0)</f>
        <v>0</v>
      </c>
      <c r="S1063" s="13">
        <f>IFERROR(VLOOKUP($A1063,'Datos de Fieldeo'!$A:$G,MATCH(S$1,'Datos de Fieldeo'!$A$1:$G$1,0),0),0)</f>
        <v>0</v>
      </c>
    </row>
    <row r="1064" spans="1:19" x14ac:dyDescent="0.25">
      <c r="A1064" s="13" t="str">
        <f t="shared" si="16"/>
        <v>varitja012010</v>
      </c>
      <c r="B1064" s="16" t="s">
        <v>183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>
        <f>IFERROR(VLOOKUP($A1064,'Datos de Fieldeo'!$A:$G,MATCH(P$1,'Datos de Fieldeo'!$A$1:$G$1,0),0),0)</f>
        <v>242</v>
      </c>
      <c r="Q1064" s="13">
        <f>IFERROR(VLOOKUP($A1064,'Datos de Fieldeo'!$A:$G,MATCH(Q$1,'Datos de Fieldeo'!$A$1:$G$1,0),0),0)</f>
        <v>13</v>
      </c>
      <c r="R1064" s="13">
        <f>IFERROR(VLOOKUP($A1064,'Datos de Fieldeo'!$A:$G,MATCH(R$1,'Datos de Fieldeo'!$A$1:$G$1,0),0),0)</f>
        <v>0</v>
      </c>
      <c r="S1064" s="13">
        <f>IFERROR(VLOOKUP($A1064,'Datos de Fieldeo'!$A:$G,MATCH(S$1,'Datos de Fieldeo'!$A$1:$G$1,0),0),0)</f>
        <v>2</v>
      </c>
    </row>
    <row r="1065" spans="1:19" x14ac:dyDescent="0.25">
      <c r="A1065" s="13" t="str">
        <f t="shared" si="16"/>
        <v>varvaan012010</v>
      </c>
      <c r="B1065" s="16" t="s">
        <v>1382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>
        <f>IFERROR(VLOOKUP($A1065,'Datos de Fieldeo'!$A:$G,MATCH(P$1,'Datos de Fieldeo'!$A$1:$G$1,0),0),0)</f>
        <v>0</v>
      </c>
      <c r="Q1065" s="13">
        <f>IFERROR(VLOOKUP($A1065,'Datos de Fieldeo'!$A:$G,MATCH(Q$1,'Datos de Fieldeo'!$A$1:$G$1,0),0),0)</f>
        <v>1</v>
      </c>
      <c r="R1065" s="13">
        <f>IFERROR(VLOOKUP($A1065,'Datos de Fieldeo'!$A:$G,MATCH(R$1,'Datos de Fieldeo'!$A$1:$G$1,0),0),0)</f>
        <v>0</v>
      </c>
      <c r="S1065" s="13">
        <f>IFERROR(VLOOKUP($A1065,'Datos de Fieldeo'!$A:$G,MATCH(S$1,'Datos de Fieldeo'!$A$1:$G$1,0),0),0)</f>
        <v>0</v>
      </c>
    </row>
    <row r="1066" spans="1:19" x14ac:dyDescent="0.25">
      <c r="A1066" s="13" t="str">
        <f t="shared" si="16"/>
        <v>vasques012010</v>
      </c>
      <c r="B1066" s="16" t="s">
        <v>1181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>
        <f>IFERROR(VLOOKUP($A1066,'Datos de Fieldeo'!$A:$G,MATCH(P$1,'Datos de Fieldeo'!$A$1:$G$1,0),0),0)</f>
        <v>5</v>
      </c>
      <c r="Q1066" s="13">
        <f>IFERROR(VLOOKUP($A1066,'Datos de Fieldeo'!$A:$G,MATCH(Q$1,'Datos de Fieldeo'!$A$1:$G$1,0),0),0)</f>
        <v>2</v>
      </c>
      <c r="R1066" s="13">
        <f>IFERROR(VLOOKUP($A1066,'Datos de Fieldeo'!$A:$G,MATCH(R$1,'Datos de Fieldeo'!$A$1:$G$1,0),0),0)</f>
        <v>1</v>
      </c>
      <c r="S1066" s="13">
        <f>IFERROR(VLOOKUP($A1066,'Datos de Fieldeo'!$A:$G,MATCH(S$1,'Datos de Fieldeo'!$A$1:$G$1,0),0),0)</f>
        <v>0</v>
      </c>
    </row>
    <row r="1067" spans="1:19" x14ac:dyDescent="0.25">
      <c r="A1067" s="13" t="str">
        <f t="shared" si="16"/>
        <v>vazquja012010</v>
      </c>
      <c r="B1067" s="16" t="s">
        <v>184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>
        <f>IFERROR(VLOOKUP($A1067,'Datos de Fieldeo'!$A:$G,MATCH(P$1,'Datos de Fieldeo'!$A$1:$G$1,0),0),0)</f>
        <v>14</v>
      </c>
      <c r="Q1067" s="13">
        <f>IFERROR(VLOOKUP($A1067,'Datos de Fieldeo'!$A:$G,MATCH(Q$1,'Datos de Fieldeo'!$A$1:$G$1,0),0),0)</f>
        <v>23</v>
      </c>
      <c r="R1067" s="13">
        <f>IFERROR(VLOOKUP($A1067,'Datos de Fieldeo'!$A:$G,MATCH(R$1,'Datos de Fieldeo'!$A$1:$G$1,0),0),0)</f>
        <v>0</v>
      </c>
      <c r="S1067" s="13">
        <f>IFERROR(VLOOKUP($A1067,'Datos de Fieldeo'!$A:$G,MATCH(S$1,'Datos de Fieldeo'!$A$1:$G$1,0),0),0)</f>
        <v>2</v>
      </c>
    </row>
    <row r="1068" spans="1:19" x14ac:dyDescent="0.25">
      <c r="A1068" s="13" t="str">
        <f t="shared" si="16"/>
        <v>velezeu012010</v>
      </c>
      <c r="B1068" s="16" t="s">
        <v>843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>
        <f>IFERROR(VLOOKUP($A1068,'Datos de Fieldeo'!$A:$G,MATCH(P$1,'Datos de Fieldeo'!$A$1:$G$1,0),0),0)</f>
        <v>28</v>
      </c>
      <c r="Q1068" s="13">
        <f>IFERROR(VLOOKUP($A1068,'Datos de Fieldeo'!$A:$G,MATCH(Q$1,'Datos de Fieldeo'!$A$1:$G$1,0),0),0)</f>
        <v>4</v>
      </c>
      <c r="R1068" s="13">
        <f>IFERROR(VLOOKUP($A1068,'Datos de Fieldeo'!$A:$G,MATCH(R$1,'Datos de Fieldeo'!$A$1:$G$1,0),0),0)</f>
        <v>1</v>
      </c>
      <c r="S1068" s="13">
        <f>IFERROR(VLOOKUP($A1068,'Datos de Fieldeo'!$A:$G,MATCH(S$1,'Datos de Fieldeo'!$A$1:$G$1,0),0),0)</f>
        <v>0</v>
      </c>
    </row>
    <row r="1069" spans="1:19" x14ac:dyDescent="0.25">
      <c r="A1069" s="13" t="str">
        <f t="shared" si="16"/>
        <v>venabwi012010</v>
      </c>
      <c r="B1069" s="16" t="s">
        <v>1007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>
        <f>IFERROR(VLOOKUP($A1069,'Datos de Fieldeo'!$A:$G,MATCH(P$1,'Datos de Fieldeo'!$A$1:$G$1,0),0),0)</f>
        <v>242</v>
      </c>
      <c r="Q1069" s="13">
        <f>IFERROR(VLOOKUP($A1069,'Datos de Fieldeo'!$A:$G,MATCH(Q$1,'Datos de Fieldeo'!$A$1:$G$1,0),0),0)</f>
        <v>1</v>
      </c>
      <c r="R1069" s="13">
        <f>IFERROR(VLOOKUP($A1069,'Datos de Fieldeo'!$A:$G,MATCH(R$1,'Datos de Fieldeo'!$A$1:$G$1,0),0),0)</f>
        <v>4</v>
      </c>
      <c r="S1069" s="13">
        <f>IFERROR(VLOOKUP($A1069,'Datos de Fieldeo'!$A:$G,MATCH(S$1,'Datos de Fieldeo'!$A$1:$G$1,0),0),0)</f>
        <v>1</v>
      </c>
    </row>
    <row r="1070" spans="1:19" x14ac:dyDescent="0.25">
      <c r="A1070" s="13" t="str">
        <f t="shared" si="16"/>
        <v>ventejo012010</v>
      </c>
      <c r="B1070" s="16" t="s">
        <v>1383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>
        <f>IFERROR(VLOOKUP($A1070,'Datos de Fieldeo'!$A:$G,MATCH(P$1,'Datos de Fieldeo'!$A$1:$G$1,0),0),0)</f>
        <v>2</v>
      </c>
      <c r="Q1070" s="13">
        <f>IFERROR(VLOOKUP($A1070,'Datos de Fieldeo'!$A:$G,MATCH(Q$1,'Datos de Fieldeo'!$A$1:$G$1,0),0),0)</f>
        <v>15</v>
      </c>
      <c r="R1070" s="13">
        <f>IFERROR(VLOOKUP($A1070,'Datos de Fieldeo'!$A:$G,MATCH(R$1,'Datos de Fieldeo'!$A$1:$G$1,0),0),0)</f>
        <v>2</v>
      </c>
      <c r="S1070" s="13">
        <f>IFERROR(VLOOKUP($A1070,'Datos de Fieldeo'!$A:$G,MATCH(S$1,'Datos de Fieldeo'!$A$1:$G$1,0),0),0)</f>
        <v>0</v>
      </c>
    </row>
    <row r="1071" spans="1:19" x14ac:dyDescent="0.25">
      <c r="A1071" s="13" t="str">
        <f t="shared" si="16"/>
        <v>verasjo012010</v>
      </c>
      <c r="B1071" s="16" t="s">
        <v>716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>
        <f>IFERROR(VLOOKUP($A1071,'Datos de Fieldeo'!$A:$G,MATCH(P$1,'Datos de Fieldeo'!$A$1:$G$1,0),0),0)</f>
        <v>5</v>
      </c>
      <c r="Q1071" s="13">
        <f>IFERROR(VLOOKUP($A1071,'Datos de Fieldeo'!$A:$G,MATCH(Q$1,'Datos de Fieldeo'!$A$1:$G$1,0),0),0)</f>
        <v>4</v>
      </c>
      <c r="R1071" s="13">
        <f>IFERROR(VLOOKUP($A1071,'Datos de Fieldeo'!$A:$G,MATCH(R$1,'Datos de Fieldeo'!$A$1:$G$1,0),0),0)</f>
        <v>1</v>
      </c>
      <c r="S1071" s="13">
        <f>IFERROR(VLOOKUP($A1071,'Datos de Fieldeo'!$A:$G,MATCH(S$1,'Datos de Fieldeo'!$A$1:$G$1,0),0),0)</f>
        <v>0</v>
      </c>
    </row>
    <row r="1072" spans="1:19" x14ac:dyDescent="0.25">
      <c r="A1072" s="13" t="str">
        <f t="shared" si="16"/>
        <v>verlaju012010</v>
      </c>
      <c r="B1072" s="16" t="s">
        <v>592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>
        <f>IFERROR(VLOOKUP($A1072,'Datos de Fieldeo'!$A:$G,MATCH(P$1,'Datos de Fieldeo'!$A$1:$G$1,0),0),0)</f>
        <v>15</v>
      </c>
      <c r="Q1072" s="13">
        <f>IFERROR(VLOOKUP($A1072,'Datos de Fieldeo'!$A:$G,MATCH(Q$1,'Datos de Fieldeo'!$A$1:$G$1,0),0),0)</f>
        <v>34</v>
      </c>
      <c r="R1072" s="13">
        <f>IFERROR(VLOOKUP($A1072,'Datos de Fieldeo'!$A:$G,MATCH(R$1,'Datos de Fieldeo'!$A$1:$G$1,0),0),0)</f>
        <v>2</v>
      </c>
      <c r="S1072" s="13">
        <f>IFERROR(VLOOKUP($A1072,'Datos de Fieldeo'!$A:$G,MATCH(S$1,'Datos de Fieldeo'!$A$1:$G$1,0),0),0)</f>
        <v>3</v>
      </c>
    </row>
    <row r="1073" spans="1:19" x14ac:dyDescent="0.25">
      <c r="A1073" s="13" t="str">
        <f t="shared" si="16"/>
        <v>vicieda012010</v>
      </c>
      <c r="B1073" s="16" t="s">
        <v>1384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>
        <f>IFERROR(VLOOKUP($A1073,'Datos de Fieldeo'!$A:$G,MATCH(P$1,'Datos de Fieldeo'!$A$1:$G$1,0),0),0)</f>
        <v>38</v>
      </c>
      <c r="Q1073" s="13">
        <f>IFERROR(VLOOKUP($A1073,'Datos de Fieldeo'!$A:$G,MATCH(Q$1,'Datos de Fieldeo'!$A$1:$G$1,0),0),0)</f>
        <v>27</v>
      </c>
      <c r="R1073" s="13">
        <f>IFERROR(VLOOKUP($A1073,'Datos de Fieldeo'!$A:$G,MATCH(R$1,'Datos de Fieldeo'!$A$1:$G$1,0),0),0)</f>
        <v>4</v>
      </c>
      <c r="S1073" s="13">
        <f>IFERROR(VLOOKUP($A1073,'Datos de Fieldeo'!$A:$G,MATCH(S$1,'Datos de Fieldeo'!$A$1:$G$1,0),0),0)</f>
        <v>7</v>
      </c>
    </row>
    <row r="1074" spans="1:19" x14ac:dyDescent="0.25">
      <c r="A1074" s="13" t="str">
        <f t="shared" si="16"/>
        <v>victosh012010</v>
      </c>
      <c r="B1074" s="16" t="s">
        <v>385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>
        <f>IFERROR(VLOOKUP($A1074,'Datos de Fieldeo'!$A:$G,MATCH(P$1,'Datos de Fieldeo'!$A$1:$G$1,0),0),0)</f>
        <v>360</v>
      </c>
      <c r="Q1074" s="13">
        <f>IFERROR(VLOOKUP($A1074,'Datos de Fieldeo'!$A:$G,MATCH(Q$1,'Datos de Fieldeo'!$A$1:$G$1,0),0),0)</f>
        <v>11</v>
      </c>
      <c r="R1074" s="13">
        <f>IFERROR(VLOOKUP($A1074,'Datos de Fieldeo'!$A:$G,MATCH(R$1,'Datos de Fieldeo'!$A$1:$G$1,0),0),0)</f>
        <v>2</v>
      </c>
      <c r="S1074" s="13">
        <f>IFERROR(VLOOKUP($A1074,'Datos de Fieldeo'!$A:$G,MATCH(S$1,'Datos de Fieldeo'!$A$1:$G$1,0),0),0)</f>
        <v>4</v>
      </c>
    </row>
    <row r="1075" spans="1:19" x14ac:dyDescent="0.25">
      <c r="A1075" s="13" t="str">
        <f t="shared" si="16"/>
        <v>villaca012010</v>
      </c>
      <c r="B1075" s="16" t="s">
        <v>717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>
        <f>IFERROR(VLOOKUP($A1075,'Datos de Fieldeo'!$A:$G,MATCH(P$1,'Datos de Fieldeo'!$A$1:$G$1,0),0),0)</f>
        <v>3</v>
      </c>
      <c r="Q1075" s="13">
        <f>IFERROR(VLOOKUP($A1075,'Datos de Fieldeo'!$A:$G,MATCH(Q$1,'Datos de Fieldeo'!$A$1:$G$1,0),0),0)</f>
        <v>3</v>
      </c>
      <c r="R1075" s="13">
        <f>IFERROR(VLOOKUP($A1075,'Datos de Fieldeo'!$A:$G,MATCH(R$1,'Datos de Fieldeo'!$A$1:$G$1,0),0),0)</f>
        <v>0</v>
      </c>
      <c r="S1075" s="13">
        <f>IFERROR(VLOOKUP($A1075,'Datos de Fieldeo'!$A:$G,MATCH(S$1,'Datos de Fieldeo'!$A$1:$G$1,0),0),0)</f>
        <v>1</v>
      </c>
    </row>
    <row r="1076" spans="1:19" x14ac:dyDescent="0.25">
      <c r="A1076" s="13" t="str">
        <f t="shared" si="16"/>
        <v>villahe022010</v>
      </c>
      <c r="B1076" s="16" t="s">
        <v>1385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>
        <f>IFERROR(VLOOKUP($A1076,'Datos de Fieldeo'!$A:$G,MATCH(P$1,'Datos de Fieldeo'!$A$1:$G$1,0),0),0)</f>
        <v>1</v>
      </c>
      <c r="Q1076" s="13">
        <f>IFERROR(VLOOKUP($A1076,'Datos de Fieldeo'!$A:$G,MATCH(Q$1,'Datos de Fieldeo'!$A$1:$G$1,0),0),0)</f>
        <v>0</v>
      </c>
      <c r="R1076" s="13">
        <f>IFERROR(VLOOKUP($A1076,'Datos de Fieldeo'!$A:$G,MATCH(R$1,'Datos de Fieldeo'!$A$1:$G$1,0),0),0)</f>
        <v>1</v>
      </c>
      <c r="S1076" s="13">
        <f>IFERROR(VLOOKUP($A1076,'Datos de Fieldeo'!$A:$G,MATCH(S$1,'Datos de Fieldeo'!$A$1:$G$1,0),0),0)</f>
        <v>0</v>
      </c>
    </row>
    <row r="1077" spans="1:19" x14ac:dyDescent="0.25">
      <c r="A1077" s="13" t="str">
        <f t="shared" si="16"/>
        <v>violape012010</v>
      </c>
      <c r="B1077" s="16" t="s">
        <v>1183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>
        <f>IFERROR(VLOOKUP($A1077,'Datos de Fieldeo'!$A:$G,MATCH(P$1,'Datos de Fieldeo'!$A$1:$G$1,0),0),0)</f>
        <v>0</v>
      </c>
      <c r="Q1077" s="13">
        <f>IFERROR(VLOOKUP($A1077,'Datos de Fieldeo'!$A:$G,MATCH(Q$1,'Datos de Fieldeo'!$A$1:$G$1,0),0),0)</f>
        <v>0</v>
      </c>
      <c r="R1077" s="13">
        <f>IFERROR(VLOOKUP($A1077,'Datos de Fieldeo'!$A:$G,MATCH(R$1,'Datos de Fieldeo'!$A$1:$G$1,0),0),0)</f>
        <v>0</v>
      </c>
      <c r="S1077" s="13">
        <f>IFERROR(VLOOKUP($A1077,'Datos de Fieldeo'!$A:$G,MATCH(S$1,'Datos de Fieldeo'!$A$1:$G$1,0),0),0)</f>
        <v>0</v>
      </c>
    </row>
    <row r="1078" spans="1:19" x14ac:dyDescent="0.25">
      <c r="A1078" s="13" t="str">
        <f t="shared" si="16"/>
        <v>vizquom012010</v>
      </c>
      <c r="B1078" s="16" t="s">
        <v>185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>
        <f>IFERROR(VLOOKUP($A1078,'Datos de Fieldeo'!$A:$G,MATCH(P$1,'Datos de Fieldeo'!$A$1:$G$1,0),0),0)</f>
        <v>66</v>
      </c>
      <c r="Q1078" s="13">
        <f>IFERROR(VLOOKUP($A1078,'Datos de Fieldeo'!$A:$G,MATCH(Q$1,'Datos de Fieldeo'!$A$1:$G$1,0),0),0)</f>
        <v>166</v>
      </c>
      <c r="R1078" s="13">
        <f>IFERROR(VLOOKUP($A1078,'Datos de Fieldeo'!$A:$G,MATCH(R$1,'Datos de Fieldeo'!$A$1:$G$1,0),0),0)</f>
        <v>3</v>
      </c>
      <c r="S1078" s="13">
        <f>IFERROR(VLOOKUP($A1078,'Datos de Fieldeo'!$A:$G,MATCH(S$1,'Datos de Fieldeo'!$A$1:$G$1,0),0),0)</f>
        <v>30</v>
      </c>
    </row>
    <row r="1079" spans="1:19" x14ac:dyDescent="0.25">
      <c r="A1079" s="13" t="str">
        <f t="shared" si="16"/>
        <v>volqued012010</v>
      </c>
      <c r="B1079" s="16" t="s">
        <v>593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>
        <f>IFERROR(VLOOKUP($A1079,'Datos de Fieldeo'!$A:$G,MATCH(P$1,'Datos de Fieldeo'!$A$1:$G$1,0),0),0)</f>
        <v>0</v>
      </c>
      <c r="Q1079" s="13">
        <f>IFERROR(VLOOKUP($A1079,'Datos de Fieldeo'!$A:$G,MATCH(Q$1,'Datos de Fieldeo'!$A$1:$G$1,0),0),0)</f>
        <v>12</v>
      </c>
      <c r="R1079" s="13">
        <f>IFERROR(VLOOKUP($A1079,'Datos de Fieldeo'!$A:$G,MATCH(R$1,'Datos de Fieldeo'!$A$1:$G$1,0),0),0)</f>
        <v>0</v>
      </c>
      <c r="S1079" s="13">
        <f>IFERROR(VLOOKUP($A1079,'Datos de Fieldeo'!$A:$G,MATCH(S$1,'Datos de Fieldeo'!$A$1:$G$1,0),0),0)</f>
        <v>0</v>
      </c>
    </row>
    <row r="1080" spans="1:19" x14ac:dyDescent="0.25">
      <c r="A1080" s="13" t="str">
        <f t="shared" si="16"/>
        <v>volstch012010</v>
      </c>
      <c r="B1080" s="16" t="s">
        <v>1008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>
        <f>IFERROR(VLOOKUP($A1080,'Datos de Fieldeo'!$A:$G,MATCH(P$1,'Datos de Fieldeo'!$A$1:$G$1,0),0),0)</f>
        <v>5</v>
      </c>
      <c r="Q1080" s="13">
        <f>IFERROR(VLOOKUP($A1080,'Datos de Fieldeo'!$A:$G,MATCH(Q$1,'Datos de Fieldeo'!$A$1:$G$1,0),0),0)</f>
        <v>27</v>
      </c>
      <c r="R1080" s="13">
        <f>IFERROR(VLOOKUP($A1080,'Datos de Fieldeo'!$A:$G,MATCH(R$1,'Datos de Fieldeo'!$A$1:$G$1,0),0),0)</f>
        <v>0</v>
      </c>
      <c r="S1080" s="13">
        <f>IFERROR(VLOOKUP($A1080,'Datos de Fieldeo'!$A:$G,MATCH(S$1,'Datos de Fieldeo'!$A$1:$G$1,0),0),0)</f>
        <v>1</v>
      </c>
    </row>
    <row r="1081" spans="1:19" x14ac:dyDescent="0.25">
      <c r="A1081" s="13" t="str">
        <f t="shared" si="16"/>
        <v>vottojo012010</v>
      </c>
      <c r="B1081" s="16" t="s">
        <v>844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>
        <f>IFERROR(VLOOKUP($A1081,'Datos de Fieldeo'!$A:$G,MATCH(P$1,'Datos de Fieldeo'!$A$1:$G$1,0),0),0)</f>
        <v>1132</v>
      </c>
      <c r="Q1081" s="13">
        <f>IFERROR(VLOOKUP($A1081,'Datos de Fieldeo'!$A:$G,MATCH(Q$1,'Datos de Fieldeo'!$A$1:$G$1,0),0),0)</f>
        <v>128</v>
      </c>
      <c r="R1081" s="13">
        <f>IFERROR(VLOOKUP($A1081,'Datos de Fieldeo'!$A:$G,MATCH(R$1,'Datos de Fieldeo'!$A$1:$G$1,0),0),0)</f>
        <v>5</v>
      </c>
      <c r="S1081" s="13">
        <f>IFERROR(VLOOKUP($A1081,'Datos de Fieldeo'!$A:$G,MATCH(S$1,'Datos de Fieldeo'!$A$1:$G$1,0),0),0)</f>
        <v>101</v>
      </c>
    </row>
    <row r="1082" spans="1:19" x14ac:dyDescent="0.25">
      <c r="A1082" s="13" t="str">
        <f t="shared" si="16"/>
        <v>wagnebi022010</v>
      </c>
      <c r="B1082" s="16" t="s">
        <v>187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>
        <f>IFERROR(VLOOKUP($A1082,'Datos de Fieldeo'!$A:$G,MATCH(P$1,'Datos de Fieldeo'!$A$1:$G$1,0),0),0)</f>
        <v>3</v>
      </c>
      <c r="Q1082" s="13">
        <f>IFERROR(VLOOKUP($A1082,'Datos de Fieldeo'!$A:$G,MATCH(Q$1,'Datos de Fieldeo'!$A$1:$G$1,0),0),0)</f>
        <v>7</v>
      </c>
      <c r="R1082" s="13">
        <f>IFERROR(VLOOKUP($A1082,'Datos de Fieldeo'!$A:$G,MATCH(R$1,'Datos de Fieldeo'!$A$1:$G$1,0),0),0)</f>
        <v>1</v>
      </c>
      <c r="S1082" s="13">
        <f>IFERROR(VLOOKUP($A1082,'Datos de Fieldeo'!$A:$G,MATCH(S$1,'Datos de Fieldeo'!$A$1:$G$1,0),0),0)</f>
        <v>0</v>
      </c>
    </row>
    <row r="1083" spans="1:19" x14ac:dyDescent="0.25">
      <c r="A1083" s="13" t="str">
        <f t="shared" si="16"/>
        <v>wainwad012010</v>
      </c>
      <c r="B1083" s="16" t="s">
        <v>594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>
        <f>IFERROR(VLOOKUP($A1083,'Datos de Fieldeo'!$A:$G,MATCH(P$1,'Datos de Fieldeo'!$A$1:$G$1,0),0),0)</f>
        <v>21</v>
      </c>
      <c r="Q1083" s="13">
        <f>IFERROR(VLOOKUP($A1083,'Datos de Fieldeo'!$A:$G,MATCH(Q$1,'Datos de Fieldeo'!$A$1:$G$1,0),0),0)</f>
        <v>36</v>
      </c>
      <c r="R1083" s="13">
        <f>IFERROR(VLOOKUP($A1083,'Datos de Fieldeo'!$A:$G,MATCH(R$1,'Datos de Fieldeo'!$A$1:$G$1,0),0),0)</f>
        <v>1</v>
      </c>
      <c r="S1083" s="13">
        <f>IFERROR(VLOOKUP($A1083,'Datos de Fieldeo'!$A:$G,MATCH(S$1,'Datos de Fieldeo'!$A$1:$G$1,0),0),0)</f>
        <v>5</v>
      </c>
    </row>
    <row r="1084" spans="1:19" x14ac:dyDescent="0.25">
      <c r="A1084" s="13" t="str">
        <f t="shared" si="16"/>
        <v>wakefti012010</v>
      </c>
      <c r="B1084" s="16" t="s">
        <v>188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>
        <f>IFERROR(VLOOKUP($A1084,'Datos de Fieldeo'!$A:$G,MATCH(P$1,'Datos de Fieldeo'!$A$1:$G$1,0),0),0)</f>
        <v>9</v>
      </c>
      <c r="Q1084" s="13">
        <f>IFERROR(VLOOKUP($A1084,'Datos de Fieldeo'!$A:$G,MATCH(Q$1,'Datos de Fieldeo'!$A$1:$G$1,0),0),0)</f>
        <v>15</v>
      </c>
      <c r="R1084" s="13">
        <f>IFERROR(VLOOKUP($A1084,'Datos de Fieldeo'!$A:$G,MATCH(R$1,'Datos de Fieldeo'!$A$1:$G$1,0),0),0)</f>
        <v>2</v>
      </c>
      <c r="S1084" s="13">
        <f>IFERROR(VLOOKUP($A1084,'Datos de Fieldeo'!$A:$G,MATCH(S$1,'Datos de Fieldeo'!$A$1:$G$1,0),0),0)</f>
        <v>0</v>
      </c>
    </row>
    <row r="1085" spans="1:19" x14ac:dyDescent="0.25">
      <c r="A1085" s="13" t="str">
        <f t="shared" si="16"/>
        <v>waldejo012010</v>
      </c>
      <c r="B1085" s="16" t="s">
        <v>1386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>
        <f>IFERROR(VLOOKUP($A1085,'Datos de Fieldeo'!$A:$G,MATCH(P$1,'Datos de Fieldeo'!$A$1:$G$1,0),0),0)</f>
        <v>2</v>
      </c>
      <c r="Q1085" s="13">
        <f>IFERROR(VLOOKUP($A1085,'Datos de Fieldeo'!$A:$G,MATCH(Q$1,'Datos de Fieldeo'!$A$1:$G$1,0),0),0)</f>
        <v>4</v>
      </c>
      <c r="R1085" s="13">
        <f>IFERROR(VLOOKUP($A1085,'Datos de Fieldeo'!$A:$G,MATCH(R$1,'Datos de Fieldeo'!$A$1:$G$1,0),0),0)</f>
        <v>0</v>
      </c>
      <c r="S1085" s="13">
        <f>IFERROR(VLOOKUP($A1085,'Datos de Fieldeo'!$A:$G,MATCH(S$1,'Datos de Fieldeo'!$A$1:$G$1,0),0),0)</f>
        <v>0</v>
      </c>
    </row>
    <row r="1086" spans="1:19" x14ac:dyDescent="0.25">
      <c r="A1086" s="13" t="str">
        <f t="shared" si="16"/>
        <v>walkene012010</v>
      </c>
      <c r="B1086" s="16" t="s">
        <v>1184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>
        <f>IFERROR(VLOOKUP($A1086,'Datos de Fieldeo'!$A:$G,MATCH(P$1,'Datos de Fieldeo'!$A$1:$G$1,0),0),0)</f>
        <v>226</v>
      </c>
      <c r="Q1086" s="13">
        <f>IFERROR(VLOOKUP($A1086,'Datos de Fieldeo'!$A:$G,MATCH(Q$1,'Datos de Fieldeo'!$A$1:$G$1,0),0),0)</f>
        <v>244</v>
      </c>
      <c r="R1086" s="13">
        <f>IFERROR(VLOOKUP($A1086,'Datos de Fieldeo'!$A:$G,MATCH(R$1,'Datos de Fieldeo'!$A$1:$G$1,0),0),0)</f>
        <v>8</v>
      </c>
      <c r="S1086" s="13">
        <f>IFERROR(VLOOKUP($A1086,'Datos de Fieldeo'!$A:$G,MATCH(S$1,'Datos de Fieldeo'!$A$1:$G$1,0),0),0)</f>
        <v>62</v>
      </c>
    </row>
    <row r="1087" spans="1:19" x14ac:dyDescent="0.25">
      <c r="A1087" s="13" t="str">
        <f t="shared" si="16"/>
        <v>walkety012010</v>
      </c>
      <c r="B1087" s="16" t="s">
        <v>323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>
        <f>IFERROR(VLOOKUP($A1087,'Datos de Fieldeo'!$A:$G,MATCH(P$1,'Datos de Fieldeo'!$A$1:$G$1,0),0),0)</f>
        <v>2</v>
      </c>
      <c r="Q1087" s="13">
        <f>IFERROR(VLOOKUP($A1087,'Datos de Fieldeo'!$A:$G,MATCH(Q$1,'Datos de Fieldeo'!$A$1:$G$1,0),0),0)</f>
        <v>6</v>
      </c>
      <c r="R1087" s="13">
        <f>IFERROR(VLOOKUP($A1087,'Datos de Fieldeo'!$A:$G,MATCH(R$1,'Datos de Fieldeo'!$A$1:$G$1,0),0),0)</f>
        <v>1</v>
      </c>
      <c r="S1087" s="13">
        <f>IFERROR(VLOOKUP($A1087,'Datos de Fieldeo'!$A:$G,MATCH(S$1,'Datos de Fieldeo'!$A$1:$G$1,0),0),0)</f>
        <v>0</v>
      </c>
    </row>
    <row r="1088" spans="1:19" x14ac:dyDescent="0.25">
      <c r="A1088" s="13" t="str">
        <f t="shared" si="16"/>
        <v>wallabr012010</v>
      </c>
      <c r="B1088" s="16" t="s">
        <v>1387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>
        <f>IFERROR(VLOOKUP($A1088,'Datos de Fieldeo'!$A:$G,MATCH(P$1,'Datos de Fieldeo'!$A$1:$G$1,0),0),0)</f>
        <v>327</v>
      </c>
      <c r="Q1088" s="13">
        <f>IFERROR(VLOOKUP($A1088,'Datos de Fieldeo'!$A:$G,MATCH(Q$1,'Datos de Fieldeo'!$A$1:$G$1,0),0),0)</f>
        <v>32</v>
      </c>
      <c r="R1088" s="13">
        <f>IFERROR(VLOOKUP($A1088,'Datos de Fieldeo'!$A:$G,MATCH(R$1,'Datos de Fieldeo'!$A$1:$G$1,0),0),0)</f>
        <v>3</v>
      </c>
      <c r="S1088" s="13">
        <f>IFERROR(VLOOKUP($A1088,'Datos de Fieldeo'!$A:$G,MATCH(S$1,'Datos de Fieldeo'!$A$1:$G$1,0),0),0)</f>
        <v>31</v>
      </c>
    </row>
    <row r="1089" spans="1:19" x14ac:dyDescent="0.25">
      <c r="A1089" s="13" t="str">
        <f t="shared" si="16"/>
        <v>waltepj012010</v>
      </c>
      <c r="B1089" s="16" t="s">
        <v>1185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>
        <f>IFERROR(VLOOKUP($A1089,'Datos de Fieldeo'!$A:$G,MATCH(P$1,'Datos de Fieldeo'!$A$1:$G$1,0),0),0)</f>
        <v>2</v>
      </c>
      <c r="Q1089" s="13">
        <f>IFERROR(VLOOKUP($A1089,'Datos de Fieldeo'!$A:$G,MATCH(Q$1,'Datos de Fieldeo'!$A$1:$G$1,0),0),0)</f>
        <v>1</v>
      </c>
      <c r="R1089" s="13">
        <f>IFERROR(VLOOKUP($A1089,'Datos de Fieldeo'!$A:$G,MATCH(R$1,'Datos de Fieldeo'!$A$1:$G$1,0),0),0)</f>
        <v>0</v>
      </c>
      <c r="S1089" s="13">
        <f>IFERROR(VLOOKUP($A1089,'Datos de Fieldeo'!$A:$G,MATCH(S$1,'Datos de Fieldeo'!$A$1:$G$1,0),0),0)</f>
        <v>1</v>
      </c>
    </row>
    <row r="1090" spans="1:19" x14ac:dyDescent="0.25">
      <c r="A1090" s="13" t="str">
        <f t="shared" si="16"/>
        <v>watsoma022010</v>
      </c>
      <c r="B1090" s="16" t="s">
        <v>386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>
        <f>IFERROR(VLOOKUP($A1090,'Datos de Fieldeo'!$A:$G,MATCH(P$1,'Datos de Fieldeo'!$A$1:$G$1,0),0),0)</f>
        <v>6</v>
      </c>
      <c r="Q1090" s="13">
        <f>IFERROR(VLOOKUP($A1090,'Datos de Fieldeo'!$A:$G,MATCH(Q$1,'Datos de Fieldeo'!$A$1:$G$1,0),0),0)</f>
        <v>0</v>
      </c>
      <c r="R1090" s="13">
        <f>IFERROR(VLOOKUP($A1090,'Datos de Fieldeo'!$A:$G,MATCH(R$1,'Datos de Fieldeo'!$A$1:$G$1,0),0),0)</f>
        <v>0</v>
      </c>
      <c r="S1090" s="13">
        <f>IFERROR(VLOOKUP($A1090,'Datos de Fieldeo'!$A:$G,MATCH(S$1,'Datos de Fieldeo'!$A$1:$G$1,0),0),0)</f>
        <v>0</v>
      </c>
    </row>
    <row r="1091" spans="1:19" x14ac:dyDescent="0.25">
      <c r="A1091" s="13" t="str">
        <f t="shared" ref="A1091:A1154" si="17">B1091&amp;C1091</f>
        <v>weaveje012010</v>
      </c>
      <c r="B1091" s="16" t="s">
        <v>189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>
        <f>IFERROR(VLOOKUP($A1091,'Datos de Fieldeo'!$A:$G,MATCH(P$1,'Datos de Fieldeo'!$A$1:$G$1,0),0),0)</f>
        <v>0</v>
      </c>
      <c r="Q1091" s="13">
        <f>IFERROR(VLOOKUP($A1091,'Datos de Fieldeo'!$A:$G,MATCH(Q$1,'Datos de Fieldeo'!$A$1:$G$1,0),0),0)</f>
        <v>9</v>
      </c>
      <c r="R1091" s="13">
        <f>IFERROR(VLOOKUP($A1091,'Datos de Fieldeo'!$A:$G,MATCH(R$1,'Datos de Fieldeo'!$A$1:$G$1,0),0),0)</f>
        <v>1</v>
      </c>
      <c r="S1091" s="13">
        <f>IFERROR(VLOOKUP($A1091,'Datos de Fieldeo'!$A:$G,MATCH(S$1,'Datos de Fieldeo'!$A$1:$G$1,0),0),0)</f>
        <v>0</v>
      </c>
    </row>
    <row r="1092" spans="1:19" x14ac:dyDescent="0.25">
      <c r="A1092" s="13" t="str">
        <f t="shared" si="17"/>
        <v>weaveje022010</v>
      </c>
      <c r="B1092" s="16" t="s">
        <v>718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>
        <f>IFERROR(VLOOKUP($A1092,'Datos de Fieldeo'!$A:$G,MATCH(P$1,'Datos de Fieldeo'!$A$1:$G$1,0),0),0)</f>
        <v>10</v>
      </c>
      <c r="Q1092" s="13">
        <f>IFERROR(VLOOKUP($A1092,'Datos de Fieldeo'!$A:$G,MATCH(Q$1,'Datos de Fieldeo'!$A$1:$G$1,0),0),0)</f>
        <v>18</v>
      </c>
      <c r="R1092" s="13">
        <f>IFERROR(VLOOKUP($A1092,'Datos de Fieldeo'!$A:$G,MATCH(R$1,'Datos de Fieldeo'!$A$1:$G$1,0),0),0)</f>
        <v>0</v>
      </c>
      <c r="S1092" s="13">
        <f>IFERROR(VLOOKUP($A1092,'Datos de Fieldeo'!$A:$G,MATCH(S$1,'Datos de Fieldeo'!$A$1:$G$1,0),0),0)</f>
        <v>0</v>
      </c>
    </row>
    <row r="1093" spans="1:19" x14ac:dyDescent="0.25">
      <c r="A1093" s="13" t="str">
        <f t="shared" si="17"/>
        <v>webbry012010</v>
      </c>
      <c r="B1093" s="16" t="s">
        <v>1186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>
        <f>IFERROR(VLOOKUP($A1093,'Datos de Fieldeo'!$A:$G,MATCH(P$1,'Datos de Fieldeo'!$A$1:$G$1,0),0),0)</f>
        <v>7</v>
      </c>
      <c r="Q1093" s="13">
        <f>IFERROR(VLOOKUP($A1093,'Datos de Fieldeo'!$A:$G,MATCH(Q$1,'Datos de Fieldeo'!$A$1:$G$1,0),0),0)</f>
        <v>13</v>
      </c>
      <c r="R1093" s="13">
        <f>IFERROR(VLOOKUP($A1093,'Datos de Fieldeo'!$A:$G,MATCH(R$1,'Datos de Fieldeo'!$A$1:$G$1,0),0),0)</f>
        <v>1</v>
      </c>
      <c r="S1093" s="13">
        <f>IFERROR(VLOOKUP($A1093,'Datos de Fieldeo'!$A:$G,MATCH(S$1,'Datos de Fieldeo'!$A$1:$G$1,0),0),0)</f>
        <v>4</v>
      </c>
    </row>
    <row r="1094" spans="1:19" x14ac:dyDescent="0.25">
      <c r="A1094" s="13" t="str">
        <f t="shared" si="17"/>
        <v>weeksri012010</v>
      </c>
      <c r="B1094" s="16" t="s">
        <v>387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>
        <f>IFERROR(VLOOKUP($A1094,'Datos de Fieldeo'!$A:$G,MATCH(P$1,'Datos de Fieldeo'!$A$1:$G$1,0),0),0)</f>
        <v>332</v>
      </c>
      <c r="Q1094" s="13">
        <f>IFERROR(VLOOKUP($A1094,'Datos de Fieldeo'!$A:$G,MATCH(Q$1,'Datos de Fieldeo'!$A$1:$G$1,0),0),0)</f>
        <v>389</v>
      </c>
      <c r="R1094" s="13">
        <f>IFERROR(VLOOKUP($A1094,'Datos de Fieldeo'!$A:$G,MATCH(R$1,'Datos de Fieldeo'!$A$1:$G$1,0),0),0)</f>
        <v>15</v>
      </c>
      <c r="S1094" s="13">
        <f>IFERROR(VLOOKUP($A1094,'Datos de Fieldeo'!$A:$G,MATCH(S$1,'Datos de Fieldeo'!$A$1:$G$1,0),0),0)</f>
        <v>102</v>
      </c>
    </row>
    <row r="1095" spans="1:19" x14ac:dyDescent="0.25">
      <c r="A1095" s="13" t="str">
        <f t="shared" si="17"/>
        <v>weinhro012010</v>
      </c>
      <c r="B1095" s="16" t="s">
        <v>1388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>
        <f>IFERROR(VLOOKUP($A1095,'Datos de Fieldeo'!$A:$G,MATCH(P$1,'Datos de Fieldeo'!$A$1:$G$1,0),0),0)</f>
        <v>4</v>
      </c>
      <c r="Q1095" s="13">
        <f>IFERROR(VLOOKUP($A1095,'Datos de Fieldeo'!$A:$G,MATCH(Q$1,'Datos de Fieldeo'!$A$1:$G$1,0),0),0)</f>
        <v>2</v>
      </c>
      <c r="R1095" s="13">
        <f>IFERROR(VLOOKUP($A1095,'Datos de Fieldeo'!$A:$G,MATCH(R$1,'Datos de Fieldeo'!$A$1:$G$1,0),0),0)</f>
        <v>3</v>
      </c>
      <c r="S1095" s="13">
        <f>IFERROR(VLOOKUP($A1095,'Datos de Fieldeo'!$A:$G,MATCH(S$1,'Datos de Fieldeo'!$A$1:$G$1,0),0),0)</f>
        <v>1</v>
      </c>
    </row>
    <row r="1096" spans="1:19" x14ac:dyDescent="0.25">
      <c r="A1096" s="13" t="str">
        <f t="shared" si="17"/>
        <v>welleto012010</v>
      </c>
      <c r="B1096" s="16" t="s">
        <v>388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>
        <f>IFERROR(VLOOKUP($A1096,'Datos de Fieldeo'!$A:$G,MATCH(P$1,'Datos de Fieldeo'!$A$1:$G$1,0),0),0)</f>
        <v>1</v>
      </c>
      <c r="Q1096" s="13">
        <f>IFERROR(VLOOKUP($A1096,'Datos de Fieldeo'!$A:$G,MATCH(Q$1,'Datos de Fieldeo'!$A$1:$G$1,0),0),0)</f>
        <v>2</v>
      </c>
      <c r="R1096" s="13">
        <f>IFERROR(VLOOKUP($A1096,'Datos de Fieldeo'!$A:$G,MATCH(R$1,'Datos de Fieldeo'!$A$1:$G$1,0),0),0)</f>
        <v>0</v>
      </c>
      <c r="S1096" s="13">
        <f>IFERROR(VLOOKUP($A1096,'Datos de Fieldeo'!$A:$G,MATCH(S$1,'Datos de Fieldeo'!$A$1:$G$1,0),0),0)</f>
        <v>0</v>
      </c>
    </row>
    <row r="1097" spans="1:19" x14ac:dyDescent="0.25">
      <c r="A1097" s="13" t="str">
        <f t="shared" si="17"/>
        <v>wellsca012010</v>
      </c>
      <c r="B1097" s="16" t="s">
        <v>1389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>
        <f>IFERROR(VLOOKUP($A1097,'Datos de Fieldeo'!$A:$G,MATCH(P$1,'Datos de Fieldeo'!$A$1:$G$1,0),0),0)</f>
        <v>35</v>
      </c>
      <c r="Q1097" s="13">
        <f>IFERROR(VLOOKUP($A1097,'Datos de Fieldeo'!$A:$G,MATCH(Q$1,'Datos de Fieldeo'!$A$1:$G$1,0),0),0)</f>
        <v>4</v>
      </c>
      <c r="R1097" s="13">
        <f>IFERROR(VLOOKUP($A1097,'Datos de Fieldeo'!$A:$G,MATCH(R$1,'Datos de Fieldeo'!$A$1:$G$1,0),0),0)</f>
        <v>0</v>
      </c>
      <c r="S1097" s="13">
        <f>IFERROR(VLOOKUP($A1097,'Datos de Fieldeo'!$A:$G,MATCH(S$1,'Datos de Fieldeo'!$A$1:$G$1,0),0),0)</f>
        <v>0</v>
      </c>
    </row>
    <row r="1098" spans="1:19" x14ac:dyDescent="0.25">
      <c r="A1098" s="13" t="str">
        <f t="shared" si="17"/>
        <v>wellsra012010</v>
      </c>
      <c r="B1098" s="16" t="s">
        <v>1010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>
        <f>IFERROR(VLOOKUP($A1098,'Datos de Fieldeo'!$A:$G,MATCH(P$1,'Datos de Fieldeo'!$A$1:$G$1,0),0),0)</f>
        <v>18</v>
      </c>
      <c r="Q1098" s="13">
        <f>IFERROR(VLOOKUP($A1098,'Datos de Fieldeo'!$A:$G,MATCH(Q$1,'Datos de Fieldeo'!$A$1:$G$1,0),0),0)</f>
        <v>25</v>
      </c>
      <c r="R1098" s="13">
        <f>IFERROR(VLOOKUP($A1098,'Datos de Fieldeo'!$A:$G,MATCH(R$1,'Datos de Fieldeo'!$A$1:$G$1,0),0),0)</f>
        <v>5</v>
      </c>
      <c r="S1098" s="13">
        <f>IFERROR(VLOOKUP($A1098,'Datos de Fieldeo'!$A:$G,MATCH(S$1,'Datos de Fieldeo'!$A$1:$G$1,0),0),0)</f>
        <v>1</v>
      </c>
    </row>
    <row r="1099" spans="1:19" x14ac:dyDescent="0.25">
      <c r="A1099" s="13" t="str">
        <f t="shared" si="17"/>
        <v>wellsve012010</v>
      </c>
      <c r="B1099" s="16" t="s">
        <v>191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>
        <f>IFERROR(VLOOKUP($A1099,'Datos de Fieldeo'!$A:$G,MATCH(P$1,'Datos de Fieldeo'!$A$1:$G$1,0),0),0)</f>
        <v>354</v>
      </c>
      <c r="Q1099" s="13">
        <f>IFERROR(VLOOKUP($A1099,'Datos de Fieldeo'!$A:$G,MATCH(Q$1,'Datos de Fieldeo'!$A$1:$G$1,0),0),0)</f>
        <v>5</v>
      </c>
      <c r="R1099" s="13">
        <f>IFERROR(VLOOKUP($A1099,'Datos de Fieldeo'!$A:$G,MATCH(R$1,'Datos de Fieldeo'!$A$1:$G$1,0),0),0)</f>
        <v>0</v>
      </c>
      <c r="S1099" s="13">
        <f>IFERROR(VLOOKUP($A1099,'Datos de Fieldeo'!$A:$G,MATCH(S$1,'Datos de Fieldeo'!$A$1:$G$1,0),0),0)</f>
        <v>2</v>
      </c>
    </row>
    <row r="1100" spans="1:19" x14ac:dyDescent="0.25">
      <c r="A1100" s="13" t="str">
        <f t="shared" si="17"/>
        <v>werthja012010</v>
      </c>
      <c r="B1100" s="16" t="s">
        <v>324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>
        <f>IFERROR(VLOOKUP($A1100,'Datos de Fieldeo'!$A:$G,MATCH(P$1,'Datos de Fieldeo'!$A$1:$G$1,0),0),0)</f>
        <v>293</v>
      </c>
      <c r="Q1100" s="13">
        <f>IFERROR(VLOOKUP($A1100,'Datos de Fieldeo'!$A:$G,MATCH(Q$1,'Datos de Fieldeo'!$A$1:$G$1,0),0),0)</f>
        <v>8</v>
      </c>
      <c r="R1100" s="13">
        <f>IFERROR(VLOOKUP($A1100,'Datos de Fieldeo'!$A:$G,MATCH(R$1,'Datos de Fieldeo'!$A$1:$G$1,0),0),0)</f>
        <v>4</v>
      </c>
      <c r="S1100" s="13">
        <f>IFERROR(VLOOKUP($A1100,'Datos de Fieldeo'!$A:$G,MATCH(S$1,'Datos de Fieldeo'!$A$1:$G$1,0),0),0)</f>
        <v>2</v>
      </c>
    </row>
    <row r="1101" spans="1:19" x14ac:dyDescent="0.25">
      <c r="A1101" s="13" t="str">
        <f t="shared" si="17"/>
        <v>westse012010</v>
      </c>
      <c r="B1101" s="16" t="s">
        <v>1187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>
        <f>IFERROR(VLOOKUP($A1101,'Datos de Fieldeo'!$A:$G,MATCH(P$1,'Datos de Fieldeo'!$A$1:$G$1,0),0),0)</f>
        <v>0</v>
      </c>
      <c r="Q1101" s="13">
        <f>IFERROR(VLOOKUP($A1101,'Datos de Fieldeo'!$A:$G,MATCH(Q$1,'Datos de Fieldeo'!$A$1:$G$1,0),0),0)</f>
        <v>1</v>
      </c>
      <c r="R1101" s="13">
        <f>IFERROR(VLOOKUP($A1101,'Datos de Fieldeo'!$A:$G,MATCH(R$1,'Datos de Fieldeo'!$A$1:$G$1,0),0),0)</f>
        <v>1</v>
      </c>
      <c r="S1101" s="13">
        <f>IFERROR(VLOOKUP($A1101,'Datos de Fieldeo'!$A:$G,MATCH(S$1,'Datos de Fieldeo'!$A$1:$G$1,0),0),0)</f>
        <v>1</v>
      </c>
    </row>
    <row r="1102" spans="1:19" x14ac:dyDescent="0.25">
      <c r="A1102" s="13" t="str">
        <f t="shared" si="17"/>
        <v>wheelda012010</v>
      </c>
      <c r="B1102" s="16" t="s">
        <v>193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>
        <f>IFERROR(VLOOKUP($A1102,'Datos de Fieldeo'!$A:$G,MATCH(P$1,'Datos de Fieldeo'!$A$1:$G$1,0),0),0)</f>
        <v>1</v>
      </c>
      <c r="Q1102" s="13">
        <f>IFERROR(VLOOKUP($A1102,'Datos de Fieldeo'!$A:$G,MATCH(Q$1,'Datos de Fieldeo'!$A$1:$G$1,0),0),0)</f>
        <v>8</v>
      </c>
      <c r="R1102" s="13">
        <f>IFERROR(VLOOKUP($A1102,'Datos de Fieldeo'!$A:$G,MATCH(R$1,'Datos de Fieldeo'!$A$1:$G$1,0),0),0)</f>
        <v>0</v>
      </c>
      <c r="S1102" s="13">
        <f>IFERROR(VLOOKUP($A1102,'Datos de Fieldeo'!$A:$G,MATCH(S$1,'Datos de Fieldeo'!$A$1:$G$1,0),0),0)</f>
        <v>1</v>
      </c>
    </row>
    <row r="1103" spans="1:19" x14ac:dyDescent="0.25">
      <c r="A1103" s="13" t="str">
        <f t="shared" si="17"/>
        <v>whiteel032010</v>
      </c>
      <c r="B1103" s="16" t="s">
        <v>596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>
        <f>IFERROR(VLOOKUP($A1103,'Datos de Fieldeo'!$A:$G,MATCH(P$1,'Datos de Fieldeo'!$A$1:$G$1,0),0),0)</f>
        <v>334</v>
      </c>
      <c r="Q1103" s="13">
        <f>IFERROR(VLOOKUP($A1103,'Datos de Fieldeo'!$A:$G,MATCH(Q$1,'Datos de Fieldeo'!$A$1:$G$1,0),0),0)</f>
        <v>26</v>
      </c>
      <c r="R1103" s="13">
        <f>IFERROR(VLOOKUP($A1103,'Datos de Fieldeo'!$A:$G,MATCH(R$1,'Datos de Fieldeo'!$A$1:$G$1,0),0),0)</f>
        <v>2</v>
      </c>
      <c r="S1103" s="13">
        <f>IFERROR(VLOOKUP($A1103,'Datos de Fieldeo'!$A:$G,MATCH(S$1,'Datos de Fieldeo'!$A$1:$G$1,0),0),0)</f>
        <v>3</v>
      </c>
    </row>
    <row r="1104" spans="1:19" x14ac:dyDescent="0.25">
      <c r="A1104" s="13" t="str">
        <f t="shared" si="17"/>
        <v>whitese022010</v>
      </c>
      <c r="B1104" s="16" t="s">
        <v>845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>
        <f>IFERROR(VLOOKUP($A1104,'Datos de Fieldeo'!$A:$G,MATCH(P$1,'Datos de Fieldeo'!$A$1:$G$1,0),0),0)</f>
        <v>2</v>
      </c>
      <c r="Q1104" s="13">
        <f>IFERROR(VLOOKUP($A1104,'Datos de Fieldeo'!$A:$G,MATCH(Q$1,'Datos de Fieldeo'!$A$1:$G$1,0),0),0)</f>
        <v>4</v>
      </c>
      <c r="R1104" s="13">
        <f>IFERROR(VLOOKUP($A1104,'Datos de Fieldeo'!$A:$G,MATCH(R$1,'Datos de Fieldeo'!$A$1:$G$1,0),0),0)</f>
        <v>0</v>
      </c>
      <c r="S1104" s="13">
        <f>IFERROR(VLOOKUP($A1104,'Datos de Fieldeo'!$A:$G,MATCH(S$1,'Datos de Fieldeo'!$A$1:$G$1,0),0),0)</f>
        <v>0</v>
      </c>
    </row>
    <row r="1105" spans="1:19" x14ac:dyDescent="0.25">
      <c r="A1105" s="13" t="str">
        <f t="shared" si="17"/>
        <v>wietema012010</v>
      </c>
      <c r="B1105" s="16" t="s">
        <v>1188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>
        <f>IFERROR(VLOOKUP($A1105,'Datos de Fieldeo'!$A:$G,MATCH(P$1,'Datos de Fieldeo'!$A$1:$G$1,0),0),0)</f>
        <v>775</v>
      </c>
      <c r="Q1105" s="13">
        <f>IFERROR(VLOOKUP($A1105,'Datos de Fieldeo'!$A:$G,MATCH(Q$1,'Datos de Fieldeo'!$A$1:$G$1,0),0),0)</f>
        <v>51</v>
      </c>
      <c r="R1105" s="13">
        <f>IFERROR(VLOOKUP($A1105,'Datos de Fieldeo'!$A:$G,MATCH(R$1,'Datos de Fieldeo'!$A$1:$G$1,0),0),0)</f>
        <v>5</v>
      </c>
      <c r="S1105" s="13">
        <f>IFERROR(VLOOKUP($A1105,'Datos de Fieldeo'!$A:$G,MATCH(S$1,'Datos de Fieldeo'!$A$1:$G$1,0),0),0)</f>
        <v>10</v>
      </c>
    </row>
    <row r="1106" spans="1:19" x14ac:dyDescent="0.25">
      <c r="A1106" s="13" t="str">
        <f t="shared" si="17"/>
        <v>wiggity012010</v>
      </c>
      <c r="B1106" s="16" t="s">
        <v>325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>
        <f>IFERROR(VLOOKUP($A1106,'Datos de Fieldeo'!$A:$G,MATCH(P$1,'Datos de Fieldeo'!$A$1:$G$1,0),0),0)</f>
        <v>827</v>
      </c>
      <c r="Q1106" s="13">
        <f>IFERROR(VLOOKUP($A1106,'Datos de Fieldeo'!$A:$G,MATCH(Q$1,'Datos de Fieldeo'!$A$1:$G$1,0),0),0)</f>
        <v>203</v>
      </c>
      <c r="R1106" s="13">
        <f>IFERROR(VLOOKUP($A1106,'Datos de Fieldeo'!$A:$G,MATCH(R$1,'Datos de Fieldeo'!$A$1:$G$1,0),0),0)</f>
        <v>21</v>
      </c>
      <c r="S1106" s="13">
        <f>IFERROR(VLOOKUP($A1106,'Datos de Fieldeo'!$A:$G,MATCH(S$1,'Datos de Fieldeo'!$A$1:$G$1,0),0),0)</f>
        <v>91</v>
      </c>
    </row>
    <row r="1107" spans="1:19" x14ac:dyDescent="0.25">
      <c r="A1107" s="13" t="str">
        <f t="shared" si="17"/>
        <v>willijo032010</v>
      </c>
      <c r="B1107" s="16" t="s">
        <v>482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>
        <f>IFERROR(VLOOKUP($A1107,'Datos de Fieldeo'!$A:$G,MATCH(P$1,'Datos de Fieldeo'!$A$1:$G$1,0),0),0)</f>
        <v>164</v>
      </c>
      <c r="Q1107" s="13">
        <f>IFERROR(VLOOKUP($A1107,'Datos de Fieldeo'!$A:$G,MATCH(Q$1,'Datos de Fieldeo'!$A$1:$G$1,0),0),0)</f>
        <v>7</v>
      </c>
      <c r="R1107" s="13">
        <f>IFERROR(VLOOKUP($A1107,'Datos de Fieldeo'!$A:$G,MATCH(R$1,'Datos de Fieldeo'!$A$1:$G$1,0),0),0)</f>
        <v>1</v>
      </c>
      <c r="S1107" s="13">
        <f>IFERROR(VLOOKUP($A1107,'Datos de Fieldeo'!$A:$G,MATCH(S$1,'Datos de Fieldeo'!$A$1:$G$1,0),0),0)</f>
        <v>2</v>
      </c>
    </row>
    <row r="1108" spans="1:19" x14ac:dyDescent="0.25">
      <c r="A1108" s="13" t="str">
        <f t="shared" si="17"/>
        <v>willira012010</v>
      </c>
      <c r="B1108" s="16" t="s">
        <v>483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>
        <f>IFERROR(VLOOKUP($A1108,'Datos de Fieldeo'!$A:$G,MATCH(P$1,'Datos de Fieldeo'!$A$1:$G$1,0),0),0)</f>
        <v>1</v>
      </c>
      <c r="Q1108" s="13">
        <f>IFERROR(VLOOKUP($A1108,'Datos de Fieldeo'!$A:$G,MATCH(Q$1,'Datos de Fieldeo'!$A$1:$G$1,0),0),0)</f>
        <v>2</v>
      </c>
      <c r="R1108" s="13">
        <f>IFERROR(VLOOKUP($A1108,'Datos de Fieldeo'!$A:$G,MATCH(R$1,'Datos de Fieldeo'!$A$1:$G$1,0),0),0)</f>
        <v>0</v>
      </c>
      <c r="S1108" s="13">
        <f>IFERROR(VLOOKUP($A1108,'Datos de Fieldeo'!$A:$G,MATCH(S$1,'Datos de Fieldeo'!$A$1:$G$1,0),0),0)</f>
        <v>0</v>
      </c>
    </row>
    <row r="1109" spans="1:19" x14ac:dyDescent="0.25">
      <c r="A1109" s="13" t="str">
        <f t="shared" si="17"/>
        <v>willire032010</v>
      </c>
      <c r="B1109" s="16" t="s">
        <v>719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>
        <f>IFERROR(VLOOKUP($A1109,'Datos de Fieldeo'!$A:$G,MATCH(P$1,'Datos de Fieldeo'!$A$1:$G$1,0),0),0)</f>
        <v>109</v>
      </c>
      <c r="Q1109" s="13">
        <f>IFERROR(VLOOKUP($A1109,'Datos de Fieldeo'!$A:$G,MATCH(Q$1,'Datos de Fieldeo'!$A$1:$G$1,0),0),0)</f>
        <v>5</v>
      </c>
      <c r="R1109" s="13">
        <f>IFERROR(VLOOKUP($A1109,'Datos de Fieldeo'!$A:$G,MATCH(R$1,'Datos de Fieldeo'!$A$1:$G$1,0),0),0)</f>
        <v>1</v>
      </c>
      <c r="S1109" s="13">
        <f>IFERROR(VLOOKUP($A1109,'Datos de Fieldeo'!$A:$G,MATCH(S$1,'Datos de Fieldeo'!$A$1:$G$1,0),0),0)</f>
        <v>0</v>
      </c>
    </row>
    <row r="1110" spans="1:19" x14ac:dyDescent="0.25">
      <c r="A1110" s="13" t="str">
        <f t="shared" si="17"/>
        <v>wilsobo022010</v>
      </c>
      <c r="B1110" s="16" t="s">
        <v>1011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>
        <f>IFERROR(VLOOKUP($A1110,'Datos de Fieldeo'!$A:$G,MATCH(P$1,'Datos de Fieldeo'!$A$1:$G$1,0),0),0)</f>
        <v>221</v>
      </c>
      <c r="Q1110" s="13">
        <f>IFERROR(VLOOKUP($A1110,'Datos de Fieldeo'!$A:$G,MATCH(Q$1,'Datos de Fieldeo'!$A$1:$G$1,0),0),0)</f>
        <v>12</v>
      </c>
      <c r="R1110" s="13">
        <f>IFERROR(VLOOKUP($A1110,'Datos de Fieldeo'!$A:$G,MATCH(R$1,'Datos de Fieldeo'!$A$1:$G$1,0),0),0)</f>
        <v>1</v>
      </c>
      <c r="S1110" s="13">
        <f>IFERROR(VLOOKUP($A1110,'Datos de Fieldeo'!$A:$G,MATCH(S$1,'Datos de Fieldeo'!$A$1:$G$1,0),0),0)</f>
        <v>2</v>
      </c>
    </row>
    <row r="1111" spans="1:19" x14ac:dyDescent="0.25">
      <c r="A1111" s="13" t="str">
        <f t="shared" si="17"/>
        <v>wilsobr012010</v>
      </c>
      <c r="B1111" s="16" t="s">
        <v>720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>
        <f>IFERROR(VLOOKUP($A1111,'Datos de Fieldeo'!$A:$G,MATCH(P$1,'Datos de Fieldeo'!$A$1:$G$1,0),0),0)</f>
        <v>3</v>
      </c>
      <c r="Q1111" s="13">
        <f>IFERROR(VLOOKUP($A1111,'Datos de Fieldeo'!$A:$G,MATCH(Q$1,'Datos de Fieldeo'!$A$1:$G$1,0),0),0)</f>
        <v>2</v>
      </c>
      <c r="R1111" s="13">
        <f>IFERROR(VLOOKUP($A1111,'Datos de Fieldeo'!$A:$G,MATCH(R$1,'Datos de Fieldeo'!$A$1:$G$1,0),0),0)</f>
        <v>0</v>
      </c>
      <c r="S1111" s="13">
        <f>IFERROR(VLOOKUP($A1111,'Datos de Fieldeo'!$A:$G,MATCH(S$1,'Datos de Fieldeo'!$A$1:$G$1,0),0),0)</f>
        <v>0</v>
      </c>
    </row>
    <row r="1112" spans="1:19" x14ac:dyDescent="0.25">
      <c r="A1112" s="13" t="str">
        <f t="shared" si="17"/>
        <v>wilsocj012010</v>
      </c>
      <c r="B1112" s="16" t="s">
        <v>597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>
        <f>IFERROR(VLOOKUP($A1112,'Datos de Fieldeo'!$A:$G,MATCH(P$1,'Datos de Fieldeo'!$A$1:$G$1,0),0),0)</f>
        <v>8</v>
      </c>
      <c r="Q1112" s="13">
        <f>IFERROR(VLOOKUP($A1112,'Datos de Fieldeo'!$A:$G,MATCH(Q$1,'Datos de Fieldeo'!$A$1:$G$1,0),0),0)</f>
        <v>25</v>
      </c>
      <c r="R1112" s="13">
        <f>IFERROR(VLOOKUP($A1112,'Datos de Fieldeo'!$A:$G,MATCH(R$1,'Datos de Fieldeo'!$A$1:$G$1,0),0),0)</f>
        <v>2</v>
      </c>
      <c r="S1112" s="13">
        <f>IFERROR(VLOOKUP($A1112,'Datos de Fieldeo'!$A:$G,MATCH(S$1,'Datos de Fieldeo'!$A$1:$G$1,0),0),0)</f>
        <v>0</v>
      </c>
    </row>
    <row r="1113" spans="1:19" x14ac:dyDescent="0.25">
      <c r="A1113" s="13" t="str">
        <f t="shared" si="17"/>
        <v>wilsoja022010</v>
      </c>
      <c r="B1113" s="16" t="s">
        <v>259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>
        <f>IFERROR(VLOOKUP($A1113,'Datos de Fieldeo'!$A:$G,MATCH(P$1,'Datos de Fieldeo'!$A$1:$G$1,0),0),0)</f>
        <v>88</v>
      </c>
      <c r="Q1113" s="13">
        <f>IFERROR(VLOOKUP($A1113,'Datos de Fieldeo'!$A:$G,MATCH(Q$1,'Datos de Fieldeo'!$A$1:$G$1,0),0),0)</f>
        <v>191</v>
      </c>
      <c r="R1113" s="13">
        <f>IFERROR(VLOOKUP($A1113,'Datos de Fieldeo'!$A:$G,MATCH(R$1,'Datos de Fieldeo'!$A$1:$G$1,0),0),0)</f>
        <v>8</v>
      </c>
      <c r="S1113" s="13">
        <f>IFERROR(VLOOKUP($A1113,'Datos de Fieldeo'!$A:$G,MATCH(S$1,'Datos de Fieldeo'!$A$1:$G$1,0),0),0)</f>
        <v>36</v>
      </c>
    </row>
    <row r="1114" spans="1:19" x14ac:dyDescent="0.25">
      <c r="A1114" s="13" t="str">
        <f t="shared" si="17"/>
        <v>wilsojo032010</v>
      </c>
      <c r="B1114" s="16" t="s">
        <v>598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>
        <f>IFERROR(VLOOKUP($A1114,'Datos de Fieldeo'!$A:$G,MATCH(P$1,'Datos de Fieldeo'!$A$1:$G$1,0),0),0)</f>
        <v>162</v>
      </c>
      <c r="Q1114" s="13">
        <f>IFERROR(VLOOKUP($A1114,'Datos de Fieldeo'!$A:$G,MATCH(Q$1,'Datos de Fieldeo'!$A$1:$G$1,0),0),0)</f>
        <v>319</v>
      </c>
      <c r="R1114" s="13">
        <f>IFERROR(VLOOKUP($A1114,'Datos de Fieldeo'!$A:$G,MATCH(R$1,'Datos de Fieldeo'!$A$1:$G$1,0),0),0)</f>
        <v>22</v>
      </c>
      <c r="S1114" s="13">
        <f>IFERROR(VLOOKUP($A1114,'Datos de Fieldeo'!$A:$G,MATCH(S$1,'Datos de Fieldeo'!$A$1:$G$1,0),0),0)</f>
        <v>62</v>
      </c>
    </row>
    <row r="1115" spans="1:19" x14ac:dyDescent="0.25">
      <c r="A1115" s="13" t="str">
        <f t="shared" si="17"/>
        <v>wisede012010</v>
      </c>
      <c r="B1115" s="16" t="s">
        <v>195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>
        <f>IFERROR(VLOOKUP($A1115,'Datos de Fieldeo'!$A:$G,MATCH(P$1,'Datos de Fieldeo'!$A$1:$G$1,0),0),0)</f>
        <v>60</v>
      </c>
      <c r="Q1115" s="13">
        <f>IFERROR(VLOOKUP($A1115,'Datos de Fieldeo'!$A:$G,MATCH(Q$1,'Datos de Fieldeo'!$A$1:$G$1,0),0),0)</f>
        <v>3</v>
      </c>
      <c r="R1115" s="13">
        <f>IFERROR(VLOOKUP($A1115,'Datos de Fieldeo'!$A:$G,MATCH(R$1,'Datos de Fieldeo'!$A$1:$G$1,0),0),0)</f>
        <v>0</v>
      </c>
      <c r="S1115" s="13">
        <f>IFERROR(VLOOKUP($A1115,'Datos de Fieldeo'!$A:$G,MATCH(S$1,'Datos de Fieldeo'!$A$1:$G$1,0),0),0)</f>
        <v>1</v>
      </c>
    </row>
    <row r="1116" spans="1:19" x14ac:dyDescent="0.25">
      <c r="A1116" s="13" t="str">
        <f t="shared" si="17"/>
        <v>wolfra022010</v>
      </c>
      <c r="B1116" s="16" t="s">
        <v>196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>
        <f>IFERROR(VLOOKUP($A1116,'Datos de Fieldeo'!$A:$G,MATCH(P$1,'Datos de Fieldeo'!$A$1:$G$1,0),0),0)</f>
        <v>13</v>
      </c>
      <c r="Q1116" s="13">
        <f>IFERROR(VLOOKUP($A1116,'Datos de Fieldeo'!$A:$G,MATCH(Q$1,'Datos de Fieldeo'!$A$1:$G$1,0),0),0)</f>
        <v>40</v>
      </c>
      <c r="R1116" s="13">
        <f>IFERROR(VLOOKUP($A1116,'Datos de Fieldeo'!$A:$G,MATCH(R$1,'Datos de Fieldeo'!$A$1:$G$1,0),0),0)</f>
        <v>0</v>
      </c>
      <c r="S1116" s="13">
        <f>IFERROR(VLOOKUP($A1116,'Datos de Fieldeo'!$A:$G,MATCH(S$1,'Datos de Fieldeo'!$A$1:$G$1,0),0),0)</f>
        <v>4</v>
      </c>
    </row>
    <row r="1117" spans="1:19" x14ac:dyDescent="0.25">
      <c r="A1117" s="13" t="str">
        <f t="shared" si="17"/>
        <v>wolfro012010</v>
      </c>
      <c r="B1117" s="16" t="s">
        <v>846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>
        <f>IFERROR(VLOOKUP($A1117,'Datos de Fieldeo'!$A:$G,MATCH(P$1,'Datos de Fieldeo'!$A$1:$G$1,0),0),0)</f>
        <v>0</v>
      </c>
      <c r="Q1117" s="13">
        <f>IFERROR(VLOOKUP($A1117,'Datos de Fieldeo'!$A:$G,MATCH(Q$1,'Datos de Fieldeo'!$A$1:$G$1,0),0),0)</f>
        <v>4</v>
      </c>
      <c r="R1117" s="13">
        <f>IFERROR(VLOOKUP($A1117,'Datos de Fieldeo'!$A:$G,MATCH(R$1,'Datos de Fieldeo'!$A$1:$G$1,0),0),0)</f>
        <v>0</v>
      </c>
      <c r="S1117" s="13">
        <f>IFERROR(VLOOKUP($A1117,'Datos de Fieldeo'!$A:$G,MATCH(S$1,'Datos de Fieldeo'!$A$1:$G$1,0),0),0)</f>
        <v>0</v>
      </c>
    </row>
    <row r="1118" spans="1:19" x14ac:dyDescent="0.25">
      <c r="A1118" s="13" t="str">
        <f t="shared" si="17"/>
        <v>woodbl012010</v>
      </c>
      <c r="B1118" s="16" t="s">
        <v>1390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>
        <f>IFERROR(VLOOKUP($A1118,'Datos de Fieldeo'!$A:$G,MATCH(P$1,'Datos de Fieldeo'!$A$1:$G$1,0),0),0)</f>
        <v>5</v>
      </c>
      <c r="Q1118" s="13">
        <f>IFERROR(VLOOKUP($A1118,'Datos de Fieldeo'!$A:$G,MATCH(Q$1,'Datos de Fieldeo'!$A$1:$G$1,0),0),0)</f>
        <v>6</v>
      </c>
      <c r="R1118" s="13">
        <f>IFERROR(VLOOKUP($A1118,'Datos de Fieldeo'!$A:$G,MATCH(R$1,'Datos de Fieldeo'!$A$1:$G$1,0),0),0)</f>
        <v>0</v>
      </c>
      <c r="S1118" s="13">
        <f>IFERROR(VLOOKUP($A1118,'Datos de Fieldeo'!$A:$G,MATCH(S$1,'Datos de Fieldeo'!$A$1:$G$1,0),0),0)</f>
        <v>0</v>
      </c>
    </row>
    <row r="1119" spans="1:19" x14ac:dyDescent="0.25">
      <c r="A1119" s="13" t="str">
        <f t="shared" si="17"/>
        <v>woodbr012010</v>
      </c>
      <c r="B1119" s="16" t="s">
        <v>847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>
        <f>IFERROR(VLOOKUP($A1119,'Datos de Fieldeo'!$A:$G,MATCH(P$1,'Datos de Fieldeo'!$A$1:$G$1,0),0),0)</f>
        <v>66</v>
      </c>
      <c r="Q1119" s="13">
        <f>IFERROR(VLOOKUP($A1119,'Datos de Fieldeo'!$A:$G,MATCH(Q$1,'Datos de Fieldeo'!$A$1:$G$1,0),0),0)</f>
        <v>132</v>
      </c>
      <c r="R1119" s="13">
        <f>IFERROR(VLOOKUP($A1119,'Datos de Fieldeo'!$A:$G,MATCH(R$1,'Datos de Fieldeo'!$A$1:$G$1,0),0),0)</f>
        <v>10</v>
      </c>
      <c r="S1119" s="13">
        <f>IFERROR(VLOOKUP($A1119,'Datos de Fieldeo'!$A:$G,MATCH(S$1,'Datos de Fieldeo'!$A$1:$G$1,0),0),0)</f>
        <v>14</v>
      </c>
    </row>
    <row r="1120" spans="1:19" x14ac:dyDescent="0.25">
      <c r="A1120" s="13" t="str">
        <f t="shared" si="17"/>
        <v>woodti012010</v>
      </c>
      <c r="B1120" s="16" t="s">
        <v>1189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>
        <f>IFERROR(VLOOKUP($A1120,'Datos de Fieldeo'!$A:$G,MATCH(P$1,'Datos de Fieldeo'!$A$1:$G$1,0),0),0)</f>
        <v>1</v>
      </c>
      <c r="Q1120" s="13">
        <f>IFERROR(VLOOKUP($A1120,'Datos de Fieldeo'!$A:$G,MATCH(Q$1,'Datos de Fieldeo'!$A$1:$G$1,0),0),0)</f>
        <v>1</v>
      </c>
      <c r="R1120" s="13">
        <f>IFERROR(VLOOKUP($A1120,'Datos de Fieldeo'!$A:$G,MATCH(R$1,'Datos de Fieldeo'!$A$1:$G$1,0),0),0)</f>
        <v>0</v>
      </c>
      <c r="S1120" s="13">
        <f>IFERROR(VLOOKUP($A1120,'Datos de Fieldeo'!$A:$G,MATCH(S$1,'Datos de Fieldeo'!$A$1:$G$1,0),0),0)</f>
        <v>0</v>
      </c>
    </row>
    <row r="1121" spans="1:19" x14ac:dyDescent="0.25">
      <c r="A1121" s="13" t="str">
        <f t="shared" si="17"/>
        <v>woodtr012010</v>
      </c>
      <c r="B1121" s="16" t="s">
        <v>1391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>
        <f>IFERROR(VLOOKUP($A1121,'Datos de Fieldeo'!$A:$G,MATCH(P$1,'Datos de Fieldeo'!$A$1:$G$1,0),0),0)</f>
        <v>2</v>
      </c>
      <c r="Q1121" s="13">
        <f>IFERROR(VLOOKUP($A1121,'Datos de Fieldeo'!$A:$G,MATCH(Q$1,'Datos de Fieldeo'!$A$1:$G$1,0),0),0)</f>
        <v>8</v>
      </c>
      <c r="R1121" s="13">
        <f>IFERROR(VLOOKUP($A1121,'Datos de Fieldeo'!$A:$G,MATCH(R$1,'Datos de Fieldeo'!$A$1:$G$1,0),0),0)</f>
        <v>3</v>
      </c>
      <c r="S1121" s="13">
        <f>IFERROR(VLOOKUP($A1121,'Datos de Fieldeo'!$A:$G,MATCH(S$1,'Datos de Fieldeo'!$A$1:$G$1,0),0),0)</f>
        <v>1</v>
      </c>
    </row>
    <row r="1122" spans="1:19" x14ac:dyDescent="0.25">
      <c r="A1122" s="13" t="str">
        <f t="shared" si="17"/>
        <v>woodwch012010</v>
      </c>
      <c r="B1122" s="16" t="s">
        <v>198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>
        <f>IFERROR(VLOOKUP($A1122,'Datos de Fieldeo'!$A:$G,MATCH(P$1,'Datos de Fieldeo'!$A$1:$G$1,0),0),0)</f>
        <v>5</v>
      </c>
      <c r="Q1122" s="13">
        <f>IFERROR(VLOOKUP($A1122,'Datos de Fieldeo'!$A:$G,MATCH(Q$1,'Datos de Fieldeo'!$A$1:$G$1,0),0),0)</f>
        <v>10</v>
      </c>
      <c r="R1122" s="13">
        <f>IFERROR(VLOOKUP($A1122,'Datos de Fieldeo'!$A:$G,MATCH(R$1,'Datos de Fieldeo'!$A$1:$G$1,0),0),0)</f>
        <v>1</v>
      </c>
      <c r="S1122" s="13">
        <f>IFERROR(VLOOKUP($A1122,'Datos de Fieldeo'!$A:$G,MATCH(S$1,'Datos de Fieldeo'!$A$1:$G$1,0),0),0)</f>
        <v>1</v>
      </c>
    </row>
    <row r="1123" spans="1:19" x14ac:dyDescent="0.25">
      <c r="A1123" s="13" t="str">
        <f t="shared" si="17"/>
        <v>worleva012010</v>
      </c>
      <c r="B1123" s="16" t="s">
        <v>1392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>
        <f>IFERROR(VLOOKUP($A1123,'Datos de Fieldeo'!$A:$G,MATCH(P$1,'Datos de Fieldeo'!$A$1:$G$1,0),0),0)</f>
        <v>0</v>
      </c>
      <c r="Q1123" s="13">
        <f>IFERROR(VLOOKUP($A1123,'Datos de Fieldeo'!$A:$G,MATCH(Q$1,'Datos de Fieldeo'!$A$1:$G$1,0),0),0)</f>
        <v>4</v>
      </c>
      <c r="R1123" s="13">
        <f>IFERROR(VLOOKUP($A1123,'Datos de Fieldeo'!$A:$G,MATCH(R$1,'Datos de Fieldeo'!$A$1:$G$1,0),0),0)</f>
        <v>0</v>
      </c>
      <c r="S1123" s="13">
        <f>IFERROR(VLOOKUP($A1123,'Datos de Fieldeo'!$A:$G,MATCH(S$1,'Datos de Fieldeo'!$A$1:$G$1,0),0),0)</f>
        <v>0</v>
      </c>
    </row>
    <row r="1124" spans="1:19" x14ac:dyDescent="0.25">
      <c r="A1124" s="13" t="str">
        <f t="shared" si="17"/>
        <v>worthda012010</v>
      </c>
      <c r="B1124" s="16" t="s">
        <v>1393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>
        <f>IFERROR(VLOOKUP($A1124,'Datos de Fieldeo'!$A:$G,MATCH(P$1,'Datos de Fieldeo'!$A$1:$G$1,0),0),0)</f>
        <v>55</v>
      </c>
      <c r="Q1124" s="13">
        <f>IFERROR(VLOOKUP($A1124,'Datos de Fieldeo'!$A:$G,MATCH(Q$1,'Datos de Fieldeo'!$A$1:$G$1,0),0),0)</f>
        <v>89</v>
      </c>
      <c r="R1124" s="13">
        <f>IFERROR(VLOOKUP($A1124,'Datos de Fieldeo'!$A:$G,MATCH(R$1,'Datos de Fieldeo'!$A$1:$G$1,0),0),0)</f>
        <v>0</v>
      </c>
      <c r="S1124" s="13">
        <f>IFERROR(VLOOKUP($A1124,'Datos de Fieldeo'!$A:$G,MATCH(S$1,'Datos de Fieldeo'!$A$1:$G$1,0),0),0)</f>
        <v>23</v>
      </c>
    </row>
    <row r="1125" spans="1:19" x14ac:dyDescent="0.25">
      <c r="A1125" s="13" t="str">
        <f t="shared" si="17"/>
        <v>wrighda032010</v>
      </c>
      <c r="B1125" s="16" t="s">
        <v>484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>
        <f>IFERROR(VLOOKUP($A1125,'Datos de Fieldeo'!$A:$G,MATCH(P$1,'Datos de Fieldeo'!$A$1:$G$1,0),0),0)</f>
        <v>110</v>
      </c>
      <c r="Q1125" s="13">
        <f>IFERROR(VLOOKUP($A1125,'Datos de Fieldeo'!$A:$G,MATCH(Q$1,'Datos de Fieldeo'!$A$1:$G$1,0),0),0)</f>
        <v>321</v>
      </c>
      <c r="R1125" s="13">
        <f>IFERROR(VLOOKUP($A1125,'Datos de Fieldeo'!$A:$G,MATCH(R$1,'Datos de Fieldeo'!$A$1:$G$1,0),0),0)</f>
        <v>20</v>
      </c>
      <c r="S1125" s="13">
        <f>IFERROR(VLOOKUP($A1125,'Datos de Fieldeo'!$A:$G,MATCH(S$1,'Datos de Fieldeo'!$A$1:$G$1,0),0),0)</f>
        <v>34</v>
      </c>
    </row>
    <row r="1126" spans="1:19" x14ac:dyDescent="0.25">
      <c r="A1126" s="13" t="str">
        <f t="shared" si="17"/>
        <v>wrighwe012010</v>
      </c>
      <c r="B1126" s="16" t="s">
        <v>1013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>
        <f>IFERROR(VLOOKUP($A1126,'Datos de Fieldeo'!$A:$G,MATCH(P$1,'Datos de Fieldeo'!$A$1:$G$1,0),0),0)</f>
        <v>4</v>
      </c>
      <c r="Q1126" s="13">
        <f>IFERROR(VLOOKUP($A1126,'Datos de Fieldeo'!$A:$G,MATCH(Q$1,'Datos de Fieldeo'!$A$1:$G$1,0),0),0)</f>
        <v>3</v>
      </c>
      <c r="R1126" s="13">
        <f>IFERROR(VLOOKUP($A1126,'Datos de Fieldeo'!$A:$G,MATCH(R$1,'Datos de Fieldeo'!$A$1:$G$1,0),0),0)</f>
        <v>0</v>
      </c>
      <c r="S1126" s="13">
        <f>IFERROR(VLOOKUP($A1126,'Datos de Fieldeo'!$A:$G,MATCH(S$1,'Datos de Fieldeo'!$A$1:$G$1,0),0),0)</f>
        <v>0</v>
      </c>
    </row>
    <row r="1127" spans="1:19" x14ac:dyDescent="0.25">
      <c r="A1127" s="13" t="str">
        <f t="shared" si="17"/>
        <v>wuertmi012010</v>
      </c>
      <c r="B1127" s="16" t="s">
        <v>485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>
        <f>IFERROR(VLOOKUP($A1127,'Datos de Fieldeo'!$A:$G,MATCH(P$1,'Datos de Fieldeo'!$A$1:$G$1,0),0),0)</f>
        <v>4</v>
      </c>
      <c r="Q1127" s="13">
        <f>IFERROR(VLOOKUP($A1127,'Datos de Fieldeo'!$A:$G,MATCH(Q$1,'Datos de Fieldeo'!$A$1:$G$1,0),0),0)</f>
        <v>5</v>
      </c>
      <c r="R1127" s="13">
        <f>IFERROR(VLOOKUP($A1127,'Datos de Fieldeo'!$A:$G,MATCH(R$1,'Datos de Fieldeo'!$A$1:$G$1,0),0),0)</f>
        <v>0</v>
      </c>
      <c r="S1127" s="13">
        <f>IFERROR(VLOOKUP($A1127,'Datos de Fieldeo'!$A:$G,MATCH(S$1,'Datos de Fieldeo'!$A$1:$G$1,0),0),0)</f>
        <v>0</v>
      </c>
    </row>
    <row r="1128" spans="1:19" x14ac:dyDescent="0.25">
      <c r="A1128" s="13" t="str">
        <f t="shared" si="17"/>
        <v>youklke012010</v>
      </c>
      <c r="B1128" s="16" t="s">
        <v>486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>
        <f>IFERROR(VLOOKUP($A1128,'Datos de Fieldeo'!$A:$G,MATCH(P$1,'Datos de Fieldeo'!$A$1:$G$1,0),0),0)</f>
        <v>812</v>
      </c>
      <c r="Q1128" s="13">
        <f>IFERROR(VLOOKUP($A1128,'Datos de Fieldeo'!$A:$G,MATCH(Q$1,'Datos de Fieldeo'!$A$1:$G$1,0),0),0)</f>
        <v>77</v>
      </c>
      <c r="R1128" s="13">
        <f>IFERROR(VLOOKUP($A1128,'Datos de Fieldeo'!$A:$G,MATCH(R$1,'Datos de Fieldeo'!$A$1:$G$1,0),0),0)</f>
        <v>3</v>
      </c>
      <c r="S1128" s="13">
        <f>IFERROR(VLOOKUP($A1128,'Datos de Fieldeo'!$A:$G,MATCH(S$1,'Datos de Fieldeo'!$A$1:$G$1,0),0),0)</f>
        <v>66</v>
      </c>
    </row>
    <row r="1129" spans="1:19" x14ac:dyDescent="0.25">
      <c r="A1129" s="13" t="str">
        <f t="shared" si="17"/>
        <v>youngch032010</v>
      </c>
      <c r="B1129" s="16" t="s">
        <v>487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>
        <f>IFERROR(VLOOKUP($A1129,'Datos de Fieldeo'!$A:$G,MATCH(P$1,'Datos de Fieldeo'!$A$1:$G$1,0),0),0)</f>
        <v>2</v>
      </c>
      <c r="Q1129" s="13">
        <f>IFERROR(VLOOKUP($A1129,'Datos de Fieldeo'!$A:$G,MATCH(Q$1,'Datos de Fieldeo'!$A$1:$G$1,0),0),0)</f>
        <v>1</v>
      </c>
      <c r="R1129" s="13">
        <f>IFERROR(VLOOKUP($A1129,'Datos de Fieldeo'!$A:$G,MATCH(R$1,'Datos de Fieldeo'!$A$1:$G$1,0),0),0)</f>
        <v>0</v>
      </c>
      <c r="S1129" s="13">
        <f>IFERROR(VLOOKUP($A1129,'Datos de Fieldeo'!$A:$G,MATCH(S$1,'Datos de Fieldeo'!$A$1:$G$1,0),0),0)</f>
        <v>0</v>
      </c>
    </row>
    <row r="1130" spans="1:19" x14ac:dyDescent="0.25">
      <c r="A1130" s="13" t="str">
        <f t="shared" si="17"/>
        <v>youngch042010</v>
      </c>
      <c r="B1130" s="16" t="s">
        <v>721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>
        <f>IFERROR(VLOOKUP($A1130,'Datos de Fieldeo'!$A:$G,MATCH(P$1,'Datos de Fieldeo'!$A$1:$G$1,0),0),0)</f>
        <v>418</v>
      </c>
      <c r="Q1130" s="13">
        <f>IFERROR(VLOOKUP($A1130,'Datos de Fieldeo'!$A:$G,MATCH(Q$1,'Datos de Fieldeo'!$A$1:$G$1,0),0),0)</f>
        <v>10</v>
      </c>
      <c r="R1130" s="13">
        <f>IFERROR(VLOOKUP($A1130,'Datos de Fieldeo'!$A:$G,MATCH(R$1,'Datos de Fieldeo'!$A$1:$G$1,0),0),0)</f>
        <v>7</v>
      </c>
      <c r="S1130" s="13">
        <f>IFERROR(VLOOKUP($A1130,'Datos de Fieldeo'!$A:$G,MATCH(S$1,'Datos de Fieldeo'!$A$1:$G$1,0),0),0)</f>
        <v>6</v>
      </c>
    </row>
    <row r="1131" spans="1:19" x14ac:dyDescent="0.25">
      <c r="A1131" s="13" t="str">
        <f t="shared" si="17"/>
        <v>youngde032010</v>
      </c>
      <c r="B1131" s="16" t="s">
        <v>722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>
        <f>IFERROR(VLOOKUP($A1131,'Datos de Fieldeo'!$A:$G,MATCH(P$1,'Datos de Fieldeo'!$A$1:$G$1,0),0),0)</f>
        <v>239</v>
      </c>
      <c r="Q1131" s="13">
        <f>IFERROR(VLOOKUP($A1131,'Datos de Fieldeo'!$A:$G,MATCH(Q$1,'Datos de Fieldeo'!$A$1:$G$1,0),0),0)</f>
        <v>12</v>
      </c>
      <c r="R1131" s="13">
        <f>IFERROR(VLOOKUP($A1131,'Datos de Fieldeo'!$A:$G,MATCH(R$1,'Datos de Fieldeo'!$A$1:$G$1,0),0),0)</f>
        <v>4</v>
      </c>
      <c r="S1131" s="13">
        <f>IFERROR(VLOOKUP($A1131,'Datos de Fieldeo'!$A:$G,MATCH(S$1,'Datos de Fieldeo'!$A$1:$G$1,0),0),0)</f>
        <v>2</v>
      </c>
    </row>
    <row r="1132" spans="1:19" x14ac:dyDescent="0.25">
      <c r="A1132" s="13" t="str">
        <f t="shared" si="17"/>
        <v>youngde042010</v>
      </c>
      <c r="B1132" s="16" t="s">
        <v>723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>
        <f>IFERROR(VLOOKUP($A1132,'Datos de Fieldeo'!$A:$G,MATCH(P$1,'Datos de Fieldeo'!$A$1:$G$1,0),0),0)</f>
        <v>40</v>
      </c>
      <c r="Q1132" s="13">
        <f>IFERROR(VLOOKUP($A1132,'Datos de Fieldeo'!$A:$G,MATCH(Q$1,'Datos de Fieldeo'!$A$1:$G$1,0),0),0)</f>
        <v>23</v>
      </c>
      <c r="R1132" s="13">
        <f>IFERROR(VLOOKUP($A1132,'Datos de Fieldeo'!$A:$G,MATCH(R$1,'Datos de Fieldeo'!$A$1:$G$1,0),0),0)</f>
        <v>4</v>
      </c>
      <c r="S1132" s="13">
        <f>IFERROR(VLOOKUP($A1132,'Datos de Fieldeo'!$A:$G,MATCH(S$1,'Datos de Fieldeo'!$A$1:$G$1,0),0),0)</f>
        <v>3</v>
      </c>
    </row>
    <row r="1133" spans="1:19" x14ac:dyDescent="0.25">
      <c r="A1133" s="13" t="str">
        <f t="shared" si="17"/>
        <v>younger032010</v>
      </c>
      <c r="B1133" s="16" t="s">
        <v>1190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>
        <f>IFERROR(VLOOKUP($A1133,'Datos de Fieldeo'!$A:$G,MATCH(P$1,'Datos de Fieldeo'!$A$1:$G$1,0),0),0)</f>
        <v>55</v>
      </c>
      <c r="Q1133" s="13">
        <f>IFERROR(VLOOKUP($A1133,'Datos de Fieldeo'!$A:$G,MATCH(Q$1,'Datos de Fieldeo'!$A$1:$G$1,0),0),0)</f>
        <v>94</v>
      </c>
      <c r="R1133" s="13">
        <f>IFERROR(VLOOKUP($A1133,'Datos de Fieldeo'!$A:$G,MATCH(R$1,'Datos de Fieldeo'!$A$1:$G$1,0),0),0)</f>
        <v>7</v>
      </c>
      <c r="S1133" s="13">
        <f>IFERROR(VLOOKUP($A1133,'Datos de Fieldeo'!$A:$G,MATCH(S$1,'Datos de Fieldeo'!$A$1:$G$1,0),0),0)</f>
        <v>23</v>
      </c>
    </row>
    <row r="1134" spans="1:19" x14ac:dyDescent="0.25">
      <c r="A1134" s="13" t="str">
        <f t="shared" si="17"/>
        <v>youngmi022010</v>
      </c>
      <c r="B1134" s="16" t="s">
        <v>200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>
        <f>IFERROR(VLOOKUP($A1134,'Datos de Fieldeo'!$A:$G,MATCH(P$1,'Datos de Fieldeo'!$A$1:$G$1,0),0),0)</f>
        <v>95</v>
      </c>
      <c r="Q1134" s="13">
        <f>IFERROR(VLOOKUP($A1134,'Datos de Fieldeo'!$A:$G,MATCH(Q$1,'Datos de Fieldeo'!$A$1:$G$1,0),0),0)</f>
        <v>265</v>
      </c>
      <c r="R1134" s="13">
        <f>IFERROR(VLOOKUP($A1134,'Datos de Fieldeo'!$A:$G,MATCH(R$1,'Datos de Fieldeo'!$A$1:$G$1,0),0),0)</f>
        <v>19</v>
      </c>
      <c r="S1134" s="13">
        <f>IFERROR(VLOOKUP($A1134,'Datos de Fieldeo'!$A:$G,MATCH(S$1,'Datos de Fieldeo'!$A$1:$G$1,0),0),0)</f>
        <v>26</v>
      </c>
    </row>
    <row r="1135" spans="1:19" x14ac:dyDescent="0.25">
      <c r="A1135" s="13" t="str">
        <f t="shared" si="17"/>
        <v>zagurmi012010</v>
      </c>
      <c r="B1135" s="16" t="s">
        <v>848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>
        <f>IFERROR(VLOOKUP($A1135,'Datos de Fieldeo'!$A:$G,MATCH(P$1,'Datos de Fieldeo'!$A$1:$G$1,0),0),0)</f>
        <v>0</v>
      </c>
      <c r="Q1135" s="13">
        <f>IFERROR(VLOOKUP($A1135,'Datos de Fieldeo'!$A:$G,MATCH(Q$1,'Datos de Fieldeo'!$A$1:$G$1,0),0),0)</f>
        <v>0</v>
      </c>
      <c r="R1135" s="13">
        <f>IFERROR(VLOOKUP($A1135,'Datos de Fieldeo'!$A:$G,MATCH(R$1,'Datos de Fieldeo'!$A$1:$G$1,0),0),0)</f>
        <v>0</v>
      </c>
      <c r="S1135" s="13">
        <f>IFERROR(VLOOKUP($A1135,'Datos de Fieldeo'!$A:$G,MATCH(S$1,'Datos de Fieldeo'!$A$1:$G$1,0),0),0)</f>
        <v>0</v>
      </c>
    </row>
    <row r="1136" spans="1:19" x14ac:dyDescent="0.25">
      <c r="A1136" s="13" t="str">
        <f t="shared" si="17"/>
        <v>zambrca012010</v>
      </c>
      <c r="B1136" s="16" t="s">
        <v>260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>
        <f>IFERROR(VLOOKUP($A1136,'Datos de Fieldeo'!$A:$G,MATCH(P$1,'Datos de Fieldeo'!$A$1:$G$1,0),0),0)</f>
        <v>10</v>
      </c>
      <c r="Q1136" s="13">
        <f>IFERROR(VLOOKUP($A1136,'Datos de Fieldeo'!$A:$G,MATCH(Q$1,'Datos de Fieldeo'!$A$1:$G$1,0),0),0)</f>
        <v>19</v>
      </c>
      <c r="R1136" s="13">
        <f>IFERROR(VLOOKUP($A1136,'Datos de Fieldeo'!$A:$G,MATCH(R$1,'Datos de Fieldeo'!$A$1:$G$1,0),0),0)</f>
        <v>3</v>
      </c>
      <c r="S1136" s="13">
        <f>IFERROR(VLOOKUP($A1136,'Datos de Fieldeo'!$A:$G,MATCH(S$1,'Datos de Fieldeo'!$A$1:$G$1,0),0),0)</f>
        <v>1</v>
      </c>
    </row>
    <row r="1137" spans="1:19" x14ac:dyDescent="0.25">
      <c r="A1137" s="13" t="str">
        <f t="shared" si="17"/>
        <v>zaungr012010</v>
      </c>
      <c r="B1137" s="16" t="s">
        <v>201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>
        <f>IFERROR(VLOOKUP($A1137,'Datos de Fieldeo'!$A:$G,MATCH(P$1,'Datos de Fieldeo'!$A$1:$G$1,0),0),0)</f>
        <v>221</v>
      </c>
      <c r="Q1137" s="13">
        <f>IFERROR(VLOOKUP($A1137,'Datos de Fieldeo'!$A:$G,MATCH(Q$1,'Datos de Fieldeo'!$A$1:$G$1,0),0),0)</f>
        <v>13</v>
      </c>
      <c r="R1137" s="13">
        <f>IFERROR(VLOOKUP($A1137,'Datos de Fieldeo'!$A:$G,MATCH(R$1,'Datos de Fieldeo'!$A$1:$G$1,0),0),0)</f>
        <v>2</v>
      </c>
      <c r="S1137" s="13">
        <f>IFERROR(VLOOKUP($A1137,'Datos de Fieldeo'!$A:$G,MATCH(S$1,'Datos de Fieldeo'!$A$1:$G$1,0),0),0)</f>
        <v>4</v>
      </c>
    </row>
    <row r="1138" spans="1:19" x14ac:dyDescent="0.25">
      <c r="A1138" s="13" t="str">
        <f t="shared" si="17"/>
        <v>zawadla012010</v>
      </c>
      <c r="B1138" s="16" t="s">
        <v>1394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>
        <f>IFERROR(VLOOKUP($A1138,'Datos de Fieldeo'!$A:$G,MATCH(P$1,'Datos de Fieldeo'!$A$1:$G$1,0),0),0)</f>
        <v>12</v>
      </c>
      <c r="Q1138" s="13">
        <f>IFERROR(VLOOKUP($A1138,'Datos de Fieldeo'!$A:$G,MATCH(Q$1,'Datos de Fieldeo'!$A$1:$G$1,0),0),0)</f>
        <v>27</v>
      </c>
      <c r="R1138" s="13">
        <f>IFERROR(VLOOKUP($A1138,'Datos de Fieldeo'!$A:$G,MATCH(R$1,'Datos de Fieldeo'!$A$1:$G$1,0),0),0)</f>
        <v>2</v>
      </c>
      <c r="S1138" s="13">
        <f>IFERROR(VLOOKUP($A1138,'Datos de Fieldeo'!$A:$G,MATCH(S$1,'Datos de Fieldeo'!$A$1:$G$1,0),0),0)</f>
        <v>4</v>
      </c>
    </row>
    <row r="1139" spans="1:19" x14ac:dyDescent="0.25">
      <c r="A1139" s="13" t="str">
        <f t="shared" si="17"/>
        <v>zieglbr012010</v>
      </c>
      <c r="B1139" s="16" t="s">
        <v>1014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>
        <f>IFERROR(VLOOKUP($A1139,'Datos de Fieldeo'!$A:$G,MATCH(P$1,'Datos de Fieldeo'!$A$1:$G$1,0),0),0)</f>
        <v>2</v>
      </c>
      <c r="Q1139" s="13">
        <f>IFERROR(VLOOKUP($A1139,'Datos de Fieldeo'!$A:$G,MATCH(Q$1,'Datos de Fieldeo'!$A$1:$G$1,0),0),0)</f>
        <v>13</v>
      </c>
      <c r="R1139" s="13">
        <f>IFERROR(VLOOKUP($A1139,'Datos de Fieldeo'!$A:$G,MATCH(R$1,'Datos de Fieldeo'!$A$1:$G$1,0),0),0)</f>
        <v>1</v>
      </c>
      <c r="S1139" s="13">
        <f>IFERROR(VLOOKUP($A1139,'Datos de Fieldeo'!$A:$G,MATCH(S$1,'Datos de Fieldeo'!$A$1:$G$1,0),0),0)</f>
        <v>2</v>
      </c>
    </row>
    <row r="1140" spans="1:19" x14ac:dyDescent="0.25">
      <c r="A1140" s="13" t="str">
        <f t="shared" si="17"/>
        <v>zimmejo022010</v>
      </c>
      <c r="B1140" s="16" t="s">
        <v>1191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>
        <f>IFERROR(VLOOKUP($A1140,'Datos de Fieldeo'!$A:$G,MATCH(P$1,'Datos de Fieldeo'!$A$1:$G$1,0),0),0)</f>
        <v>1</v>
      </c>
      <c r="Q1140" s="13">
        <f>IFERROR(VLOOKUP($A1140,'Datos de Fieldeo'!$A:$G,MATCH(Q$1,'Datos de Fieldeo'!$A$1:$G$1,0),0),0)</f>
        <v>2</v>
      </c>
      <c r="R1140" s="13">
        <f>IFERROR(VLOOKUP($A1140,'Datos de Fieldeo'!$A:$G,MATCH(R$1,'Datos de Fieldeo'!$A$1:$G$1,0),0),0)</f>
        <v>2</v>
      </c>
      <c r="S1140" s="13">
        <f>IFERROR(VLOOKUP($A1140,'Datos de Fieldeo'!$A:$G,MATCH(S$1,'Datos de Fieldeo'!$A$1:$G$1,0),0),0)</f>
        <v>0</v>
      </c>
    </row>
    <row r="1141" spans="1:19" x14ac:dyDescent="0.25">
      <c r="A1141" s="13" t="str">
        <f t="shared" si="17"/>
        <v>zimmery012010</v>
      </c>
      <c r="B1141" s="16" t="s">
        <v>599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>
        <f>IFERROR(VLOOKUP($A1141,'Datos de Fieldeo'!$A:$G,MATCH(P$1,'Datos de Fieldeo'!$A$1:$G$1,0),0),0)</f>
        <v>85</v>
      </c>
      <c r="Q1141" s="13">
        <f>IFERROR(VLOOKUP($A1141,'Datos de Fieldeo'!$A:$G,MATCH(Q$1,'Datos de Fieldeo'!$A$1:$G$1,0),0),0)</f>
        <v>242</v>
      </c>
      <c r="R1141" s="13">
        <f>IFERROR(VLOOKUP($A1141,'Datos de Fieldeo'!$A:$G,MATCH(R$1,'Datos de Fieldeo'!$A$1:$G$1,0),0),0)</f>
        <v>17</v>
      </c>
      <c r="S1141" s="13">
        <f>IFERROR(VLOOKUP($A1141,'Datos de Fieldeo'!$A:$G,MATCH(S$1,'Datos de Fieldeo'!$A$1:$G$1,0),0),0)</f>
        <v>23</v>
      </c>
    </row>
    <row r="1142" spans="1:19" x14ac:dyDescent="0.25">
      <c r="A1142" s="13" t="str">
        <f t="shared" si="17"/>
        <v>zitoba012010</v>
      </c>
      <c r="B1142" s="16" t="s">
        <v>202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>
        <f>IFERROR(VLOOKUP($A1142,'Datos de Fieldeo'!$A:$G,MATCH(P$1,'Datos de Fieldeo'!$A$1:$G$1,0),0),0)</f>
        <v>5</v>
      </c>
      <c r="Q1142" s="13">
        <f>IFERROR(VLOOKUP($A1142,'Datos de Fieldeo'!$A:$G,MATCH(Q$1,'Datos de Fieldeo'!$A$1:$G$1,0),0),0)</f>
        <v>22</v>
      </c>
      <c r="R1142" s="13">
        <f>IFERROR(VLOOKUP($A1142,'Datos de Fieldeo'!$A:$G,MATCH(R$1,'Datos de Fieldeo'!$A$1:$G$1,0),0),0)</f>
        <v>1</v>
      </c>
      <c r="S1142" s="13">
        <f>IFERROR(VLOOKUP($A1142,'Datos de Fieldeo'!$A:$G,MATCH(S$1,'Datos de Fieldeo'!$A$1:$G$1,0),0),0)</f>
        <v>1</v>
      </c>
    </row>
    <row r="1143" spans="1:19" x14ac:dyDescent="0.25">
      <c r="A1143" s="13" t="str">
        <f t="shared" si="17"/>
        <v>zobribe012010</v>
      </c>
      <c r="B1143" s="16" t="s">
        <v>724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>
        <f>IFERROR(VLOOKUP($A1143,'Datos de Fieldeo'!$A:$G,MATCH(P$1,'Datos de Fieldeo'!$A$1:$G$1,0),0),0)</f>
        <v>356</v>
      </c>
      <c r="Q1143" s="13">
        <f>IFERROR(VLOOKUP($A1143,'Datos de Fieldeo'!$A:$G,MATCH(Q$1,'Datos de Fieldeo'!$A$1:$G$1,0),0),0)</f>
        <v>130</v>
      </c>
      <c r="R1143" s="13">
        <f>IFERROR(VLOOKUP($A1143,'Datos de Fieldeo'!$A:$G,MATCH(R$1,'Datos de Fieldeo'!$A$1:$G$1,0),0),0)</f>
        <v>4</v>
      </c>
      <c r="S1143" s="13">
        <f>IFERROR(VLOOKUP($A1143,'Datos de Fieldeo'!$A:$G,MATCH(S$1,'Datos de Fieldeo'!$A$1:$G$1,0),0),0)</f>
        <v>36</v>
      </c>
    </row>
    <row r="1144" spans="1:19" x14ac:dyDescent="0.25">
      <c r="A1144" s="13" t="str">
        <f t="shared" si="17"/>
        <v>zumayjo012010</v>
      </c>
      <c r="B1144" s="16" t="s">
        <v>725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>
        <f>IFERROR(VLOOKUP($A1144,'Datos de Fieldeo'!$A:$G,MATCH(P$1,'Datos de Fieldeo'!$A$1:$G$1,0),0),0)</f>
        <v>0</v>
      </c>
      <c r="Q1144" s="13">
        <f>IFERROR(VLOOKUP($A1144,'Datos de Fieldeo'!$A:$G,MATCH(Q$1,'Datos de Fieldeo'!$A$1:$G$1,0),0),0)</f>
        <v>6</v>
      </c>
      <c r="R1144" s="13">
        <f>IFERROR(VLOOKUP($A1144,'Datos de Fieldeo'!$A:$G,MATCH(R$1,'Datos de Fieldeo'!$A$1:$G$1,0),0),0)</f>
        <v>0</v>
      </c>
      <c r="S1144" s="13">
        <f>IFERROR(VLOOKUP($A1144,'Datos de Fieldeo'!$A:$G,MATCH(S$1,'Datos de Fieldeo'!$A$1:$G$1,0),0),0)</f>
        <v>0</v>
      </c>
    </row>
    <row r="1145" spans="1:19" x14ac:dyDescent="0.25">
      <c r="A1145" s="13" t="str">
        <f t="shared" si="17"/>
        <v>abadfe012011</v>
      </c>
      <c r="B1145" s="16" t="s">
        <v>1192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>
        <f>IFERROR(VLOOKUP($A1145,'Datos de Fieldeo'!$A:$G,MATCH(P$1,'Datos de Fieldeo'!$A$1:$G$1,0),0),0)</f>
        <v>1</v>
      </c>
      <c r="Q1145" s="13">
        <f>IFERROR(VLOOKUP($A1145,'Datos de Fieldeo'!$A:$G,MATCH(Q$1,'Datos de Fieldeo'!$A$1:$G$1,0),0),0)</f>
        <v>2</v>
      </c>
      <c r="R1145" s="13">
        <f>IFERROR(VLOOKUP($A1145,'Datos de Fieldeo'!$A:$G,MATCH(R$1,'Datos de Fieldeo'!$A$1:$G$1,0),0),0)</f>
        <v>2</v>
      </c>
      <c r="S1145" s="13">
        <f>IFERROR(VLOOKUP($A1145,'Datos de Fieldeo'!$A:$G,MATCH(S$1,'Datos de Fieldeo'!$A$1:$G$1,0),0),0)</f>
        <v>0</v>
      </c>
    </row>
    <row r="1146" spans="1:19" x14ac:dyDescent="0.25">
      <c r="A1146" s="13" t="str">
        <f t="shared" si="17"/>
        <v>abreubo012011</v>
      </c>
      <c r="B1146" s="16" t="s">
        <v>24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>
        <f>IFERROR(VLOOKUP($A1146,'Datos de Fieldeo'!$A:$G,MATCH(P$1,'Datos de Fieldeo'!$A$1:$G$1,0),0),0)</f>
        <v>29</v>
      </c>
      <c r="Q1146" s="13">
        <f>IFERROR(VLOOKUP($A1146,'Datos de Fieldeo'!$A:$G,MATCH(Q$1,'Datos de Fieldeo'!$A$1:$G$1,0),0),0)</f>
        <v>2</v>
      </c>
      <c r="R1146" s="13">
        <f>IFERROR(VLOOKUP($A1146,'Datos de Fieldeo'!$A:$G,MATCH(R$1,'Datos de Fieldeo'!$A$1:$G$1,0),0),0)</f>
        <v>1</v>
      </c>
      <c r="S1146" s="13">
        <f>IFERROR(VLOOKUP($A1146,'Datos de Fieldeo'!$A:$G,MATCH(S$1,'Datos de Fieldeo'!$A$1:$G$1,0),0),0)</f>
        <v>0</v>
      </c>
    </row>
    <row r="1147" spans="1:19" x14ac:dyDescent="0.25">
      <c r="A1147" s="13" t="str">
        <f t="shared" si="17"/>
        <v>abreuju012011</v>
      </c>
      <c r="B1147" s="16" t="s">
        <v>1395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>
        <f>IFERROR(VLOOKUP($A1147,'Datos de Fieldeo'!$A:$G,MATCH(P$1,'Datos de Fieldeo'!$A$1:$G$1,0),0),0)</f>
        <v>1</v>
      </c>
      <c r="Q1147" s="13">
        <f>IFERROR(VLOOKUP($A1147,'Datos de Fieldeo'!$A:$G,MATCH(Q$1,'Datos de Fieldeo'!$A$1:$G$1,0),0),0)</f>
        <v>0</v>
      </c>
      <c r="R1147" s="13">
        <f>IFERROR(VLOOKUP($A1147,'Datos de Fieldeo'!$A:$G,MATCH(R$1,'Datos de Fieldeo'!$A$1:$G$1,0),0),0)</f>
        <v>0</v>
      </c>
      <c r="S1147" s="13">
        <f>IFERROR(VLOOKUP($A1147,'Datos de Fieldeo'!$A:$G,MATCH(S$1,'Datos de Fieldeo'!$A$1:$G$1,0),0),0)</f>
        <v>0</v>
      </c>
    </row>
    <row r="1148" spans="1:19" x14ac:dyDescent="0.25">
      <c r="A1148" s="13" t="str">
        <f t="shared" si="17"/>
        <v>accarje012011</v>
      </c>
      <c r="B1148" s="16" t="s">
        <v>488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>
        <f>IFERROR(VLOOKUP($A1148,'Datos de Fieldeo'!$A:$G,MATCH(P$1,'Datos de Fieldeo'!$A$1:$G$1,0),0),0)</f>
        <v>1</v>
      </c>
      <c r="Q1148" s="13">
        <f>IFERROR(VLOOKUP($A1148,'Datos de Fieldeo'!$A:$G,MATCH(Q$1,'Datos de Fieldeo'!$A$1:$G$1,0),0),0)</f>
        <v>5</v>
      </c>
      <c r="R1148" s="13">
        <f>IFERROR(VLOOKUP($A1148,'Datos de Fieldeo'!$A:$G,MATCH(R$1,'Datos de Fieldeo'!$A$1:$G$1,0),0),0)</f>
        <v>0</v>
      </c>
      <c r="S1148" s="13">
        <f>IFERROR(VLOOKUP($A1148,'Datos de Fieldeo'!$A:$G,MATCH(S$1,'Datos de Fieldeo'!$A$1:$G$1,0),0),0)</f>
        <v>1</v>
      </c>
    </row>
    <row r="1149" spans="1:19" x14ac:dyDescent="0.25">
      <c r="A1149" s="13" t="str">
        <f t="shared" si="17"/>
        <v>aceveal012011</v>
      </c>
      <c r="B1149" s="16" t="s">
        <v>849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>
        <f>IFERROR(VLOOKUP($A1149,'Datos de Fieldeo'!$A:$G,MATCH(P$1,'Datos de Fieldeo'!$A$1:$G$1,0),0),0)</f>
        <v>6</v>
      </c>
      <c r="Q1149" s="13">
        <f>IFERROR(VLOOKUP($A1149,'Datos de Fieldeo'!$A:$G,MATCH(Q$1,'Datos de Fieldeo'!$A$1:$G$1,0),0),0)</f>
        <v>5</v>
      </c>
      <c r="R1149" s="13">
        <f>IFERROR(VLOOKUP($A1149,'Datos de Fieldeo'!$A:$G,MATCH(R$1,'Datos de Fieldeo'!$A$1:$G$1,0),0),0)</f>
        <v>0</v>
      </c>
      <c r="S1149" s="13">
        <f>IFERROR(VLOOKUP($A1149,'Datos de Fieldeo'!$A:$G,MATCH(S$1,'Datos de Fieldeo'!$A$1:$G$1,0),0),0)</f>
        <v>1</v>
      </c>
    </row>
    <row r="1150" spans="1:19" x14ac:dyDescent="0.25">
      <c r="A1150" s="13" t="str">
        <f t="shared" si="17"/>
        <v>ackledu012011</v>
      </c>
      <c r="B1150" s="16" t="s">
        <v>1396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>
        <f>IFERROR(VLOOKUP($A1150,'Datos de Fieldeo'!$A:$G,MATCH(P$1,'Datos de Fieldeo'!$A$1:$G$1,0),0),0)</f>
        <v>152</v>
      </c>
      <c r="Q1150" s="13">
        <f>IFERROR(VLOOKUP($A1150,'Datos de Fieldeo'!$A:$G,MATCH(Q$1,'Datos de Fieldeo'!$A$1:$G$1,0),0),0)</f>
        <v>225</v>
      </c>
      <c r="R1150" s="13">
        <f>IFERROR(VLOOKUP($A1150,'Datos de Fieldeo'!$A:$G,MATCH(R$1,'Datos de Fieldeo'!$A$1:$G$1,0),0),0)</f>
        <v>6</v>
      </c>
      <c r="S1150" s="13">
        <f>IFERROR(VLOOKUP($A1150,'Datos de Fieldeo'!$A:$G,MATCH(S$1,'Datos de Fieldeo'!$A$1:$G$1,0),0),0)</f>
        <v>49</v>
      </c>
    </row>
    <row r="1151" spans="1:19" x14ac:dyDescent="0.25">
      <c r="A1151" s="13" t="str">
        <f t="shared" si="17"/>
        <v>acostma012011</v>
      </c>
      <c r="B1151" s="16" t="s">
        <v>727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>
        <f>IFERROR(VLOOKUP($A1151,'Datos de Fieldeo'!$A:$G,MATCH(P$1,'Datos de Fieldeo'!$A$1:$G$1,0),0),0)</f>
        <v>3</v>
      </c>
      <c r="Q1151" s="13">
        <f>IFERROR(VLOOKUP($A1151,'Datos de Fieldeo'!$A:$G,MATCH(Q$1,'Datos de Fieldeo'!$A$1:$G$1,0),0),0)</f>
        <v>3</v>
      </c>
      <c r="R1151" s="13">
        <f>IFERROR(VLOOKUP($A1151,'Datos de Fieldeo'!$A:$G,MATCH(R$1,'Datos de Fieldeo'!$A$1:$G$1,0),0),0)</f>
        <v>0</v>
      </c>
      <c r="S1151" s="13">
        <f>IFERROR(VLOOKUP($A1151,'Datos de Fieldeo'!$A:$G,MATCH(S$1,'Datos de Fieldeo'!$A$1:$G$1,0),0),0)</f>
        <v>0</v>
      </c>
    </row>
    <row r="1152" spans="1:19" x14ac:dyDescent="0.25">
      <c r="A1152" s="13" t="str">
        <f t="shared" si="17"/>
        <v>adamsry012011</v>
      </c>
      <c r="B1152" s="16" t="s">
        <v>1397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>
        <f>IFERROR(VLOOKUP($A1152,'Datos de Fieldeo'!$A:$G,MATCH(P$1,'Datos de Fieldeo'!$A$1:$G$1,0),0),0)</f>
        <v>47</v>
      </c>
      <c r="Q1152" s="13">
        <f>IFERROR(VLOOKUP($A1152,'Datos de Fieldeo'!$A:$G,MATCH(Q$1,'Datos de Fieldeo'!$A$1:$G$1,0),0),0)</f>
        <v>62</v>
      </c>
      <c r="R1152" s="13">
        <f>IFERROR(VLOOKUP($A1152,'Datos de Fieldeo'!$A:$G,MATCH(R$1,'Datos de Fieldeo'!$A$1:$G$1,0),0),0)</f>
        <v>2</v>
      </c>
      <c r="S1152" s="13">
        <f>IFERROR(VLOOKUP($A1152,'Datos de Fieldeo'!$A:$G,MATCH(S$1,'Datos de Fieldeo'!$A$1:$G$1,0),0),0)</f>
        <v>16</v>
      </c>
    </row>
    <row r="1153" spans="1:19" x14ac:dyDescent="0.25">
      <c r="A1153" s="13" t="str">
        <f t="shared" si="17"/>
        <v>adcocna012011</v>
      </c>
      <c r="B1153" s="16" t="s">
        <v>1398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>
        <f>IFERROR(VLOOKUP($A1153,'Datos de Fieldeo'!$A:$G,MATCH(P$1,'Datos de Fieldeo'!$A$1:$G$1,0),0),0)</f>
        <v>7</v>
      </c>
      <c r="Q1153" s="13">
        <f>IFERROR(VLOOKUP($A1153,'Datos de Fieldeo'!$A:$G,MATCH(Q$1,'Datos de Fieldeo'!$A$1:$G$1,0),0),0)</f>
        <v>8</v>
      </c>
      <c r="R1153" s="13">
        <f>IFERROR(VLOOKUP($A1153,'Datos de Fieldeo'!$A:$G,MATCH(R$1,'Datos de Fieldeo'!$A$1:$G$1,0),0),0)</f>
        <v>0</v>
      </c>
      <c r="S1153" s="13">
        <f>IFERROR(VLOOKUP($A1153,'Datos de Fieldeo'!$A:$G,MATCH(S$1,'Datos de Fieldeo'!$A$1:$G$1,0),0),0)</f>
        <v>0</v>
      </c>
    </row>
    <row r="1154" spans="1:19" x14ac:dyDescent="0.25">
      <c r="A1154" s="13" t="str">
        <f t="shared" si="17"/>
        <v>affelje012011</v>
      </c>
      <c r="B1154" s="16" t="s">
        <v>261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>
        <f>IFERROR(VLOOKUP($A1154,'Datos de Fieldeo'!$A:$G,MATCH(P$1,'Datos de Fieldeo'!$A$1:$G$1,0),0),0)</f>
        <v>7</v>
      </c>
      <c r="Q1154" s="13">
        <f>IFERROR(VLOOKUP($A1154,'Datos de Fieldeo'!$A:$G,MATCH(Q$1,'Datos de Fieldeo'!$A$1:$G$1,0),0),0)</f>
        <v>11</v>
      </c>
      <c r="R1154" s="13">
        <f>IFERROR(VLOOKUP($A1154,'Datos de Fieldeo'!$A:$G,MATCH(R$1,'Datos de Fieldeo'!$A$1:$G$1,0),0),0)</f>
        <v>0</v>
      </c>
      <c r="S1154" s="13">
        <f>IFERROR(VLOOKUP($A1154,'Datos de Fieldeo'!$A:$G,MATCH(S$1,'Datos de Fieldeo'!$A$1:$G$1,0),0),0)</f>
        <v>0</v>
      </c>
    </row>
    <row r="1155" spans="1:19" x14ac:dyDescent="0.25">
      <c r="A1155" s="13" t="str">
        <f t="shared" ref="A1155:A1218" si="18">B1155&amp;C1155</f>
        <v>alberma012011</v>
      </c>
      <c r="B1155" s="16" t="s">
        <v>600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>
        <f>IFERROR(VLOOKUP($A1155,'Datos de Fieldeo'!$A:$G,MATCH(P$1,'Datos de Fieldeo'!$A$1:$G$1,0),0),0)</f>
        <v>1</v>
      </c>
      <c r="Q1155" s="13">
        <f>IFERROR(VLOOKUP($A1155,'Datos de Fieldeo'!$A:$G,MATCH(Q$1,'Datos de Fieldeo'!$A$1:$G$1,0),0),0)</f>
        <v>8</v>
      </c>
      <c r="R1155" s="13">
        <f>IFERROR(VLOOKUP($A1155,'Datos de Fieldeo'!$A:$G,MATCH(R$1,'Datos de Fieldeo'!$A$1:$G$1,0),0),0)</f>
        <v>1</v>
      </c>
      <c r="S1155" s="13">
        <f>IFERROR(VLOOKUP($A1155,'Datos de Fieldeo'!$A:$G,MATCH(S$1,'Datos de Fieldeo'!$A$1:$G$1,0),0),0)</f>
        <v>0</v>
      </c>
    </row>
    <row r="1156" spans="1:19" x14ac:dyDescent="0.25">
      <c r="A1156" s="13" t="str">
        <f t="shared" si="18"/>
        <v>albural012011</v>
      </c>
      <c r="B1156" s="16" t="s">
        <v>1399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>
        <f>IFERROR(VLOOKUP($A1156,'Datos de Fieldeo'!$A:$G,MATCH(P$1,'Datos de Fieldeo'!$A$1:$G$1,0),0),0)</f>
        <v>3</v>
      </c>
      <c r="Q1156" s="13">
        <f>IFERROR(VLOOKUP($A1156,'Datos de Fieldeo'!$A:$G,MATCH(Q$1,'Datos de Fieldeo'!$A$1:$G$1,0),0),0)</f>
        <v>3</v>
      </c>
      <c r="R1156" s="13">
        <f>IFERROR(VLOOKUP($A1156,'Datos de Fieldeo'!$A:$G,MATCH(R$1,'Datos de Fieldeo'!$A$1:$G$1,0),0),0)</f>
        <v>0</v>
      </c>
      <c r="S1156" s="13">
        <f>IFERROR(VLOOKUP($A1156,'Datos de Fieldeo'!$A:$G,MATCH(S$1,'Datos de Fieldeo'!$A$1:$G$1,0),0),0)</f>
        <v>0</v>
      </c>
    </row>
    <row r="1157" spans="1:19" x14ac:dyDescent="0.25">
      <c r="A1157" s="13" t="str">
        <f t="shared" si="18"/>
        <v>alfonel012011</v>
      </c>
      <c r="B1157" s="16" t="s">
        <v>601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>
        <f>IFERROR(VLOOKUP($A1157,'Datos de Fieldeo'!$A:$G,MATCH(P$1,'Datos de Fieldeo'!$A$1:$G$1,0),0),0)</f>
        <v>128</v>
      </c>
      <c r="Q1157" s="13">
        <f>IFERROR(VLOOKUP($A1157,'Datos de Fieldeo'!$A:$G,MATCH(Q$1,'Datos de Fieldeo'!$A$1:$G$1,0),0),0)</f>
        <v>12</v>
      </c>
      <c r="R1157" s="13">
        <f>IFERROR(VLOOKUP($A1157,'Datos de Fieldeo'!$A:$G,MATCH(R$1,'Datos de Fieldeo'!$A$1:$G$1,0),0),0)</f>
        <v>5</v>
      </c>
      <c r="S1157" s="13">
        <f>IFERROR(VLOOKUP($A1157,'Datos de Fieldeo'!$A:$G,MATCH(S$1,'Datos de Fieldeo'!$A$1:$G$1,0),0),0)</f>
        <v>2</v>
      </c>
    </row>
    <row r="1158" spans="1:19" x14ac:dyDescent="0.25">
      <c r="A1158" s="13" t="str">
        <f t="shared" si="18"/>
        <v>almoner012011</v>
      </c>
      <c r="B1158" s="16" t="s">
        <v>204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>
        <f>IFERROR(VLOOKUP($A1158,'Datos de Fieldeo'!$A:$G,MATCH(P$1,'Datos de Fieldeo'!$A$1:$G$1,0),0),0)</f>
        <v>5</v>
      </c>
      <c r="Q1158" s="13">
        <f>IFERROR(VLOOKUP($A1158,'Datos de Fieldeo'!$A:$G,MATCH(Q$1,'Datos de Fieldeo'!$A$1:$G$1,0),0),0)</f>
        <v>0</v>
      </c>
      <c r="R1158" s="13">
        <f>IFERROR(VLOOKUP($A1158,'Datos de Fieldeo'!$A:$G,MATCH(R$1,'Datos de Fieldeo'!$A$1:$G$1,0),0),0)</f>
        <v>0</v>
      </c>
      <c r="S1158" s="13">
        <f>IFERROR(VLOOKUP($A1158,'Datos de Fieldeo'!$A:$G,MATCH(S$1,'Datos de Fieldeo'!$A$1:$G$1,0),0),0)</f>
        <v>0</v>
      </c>
    </row>
    <row r="1159" spans="1:19" x14ac:dyDescent="0.25">
      <c r="A1159" s="13" t="str">
        <f t="shared" si="18"/>
        <v>alonsyo012011</v>
      </c>
      <c r="B1159" s="16" t="s">
        <v>1193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>
        <f>IFERROR(VLOOKUP($A1159,'Datos de Fieldeo'!$A:$G,MATCH(P$1,'Datos de Fieldeo'!$A$1:$G$1,0),0),0)</f>
        <v>30</v>
      </c>
      <c r="Q1159" s="13">
        <f>IFERROR(VLOOKUP($A1159,'Datos de Fieldeo'!$A:$G,MATCH(Q$1,'Datos de Fieldeo'!$A$1:$G$1,0),0),0)</f>
        <v>4</v>
      </c>
      <c r="R1159" s="13">
        <f>IFERROR(VLOOKUP($A1159,'Datos de Fieldeo'!$A:$G,MATCH(R$1,'Datos de Fieldeo'!$A$1:$G$1,0),0),0)</f>
        <v>1</v>
      </c>
      <c r="S1159" s="13">
        <f>IFERROR(VLOOKUP($A1159,'Datos de Fieldeo'!$A:$G,MATCH(S$1,'Datos de Fieldeo'!$A$1:$G$1,0),0),0)</f>
        <v>0</v>
      </c>
    </row>
    <row r="1160" spans="1:19" x14ac:dyDescent="0.25">
      <c r="A1160" s="13" t="str">
        <f t="shared" si="18"/>
        <v>altuvjo012011</v>
      </c>
      <c r="B1160" s="16" t="s">
        <v>1400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>
        <f>IFERROR(VLOOKUP($A1160,'Datos de Fieldeo'!$A:$G,MATCH(P$1,'Datos de Fieldeo'!$A$1:$G$1,0),0),0)</f>
        <v>80</v>
      </c>
      <c r="Q1160" s="13">
        <f>IFERROR(VLOOKUP($A1160,'Datos de Fieldeo'!$A:$G,MATCH(Q$1,'Datos de Fieldeo'!$A$1:$G$1,0),0),0)</f>
        <v>135</v>
      </c>
      <c r="R1160" s="13">
        <f>IFERROR(VLOOKUP($A1160,'Datos de Fieldeo'!$A:$G,MATCH(R$1,'Datos de Fieldeo'!$A$1:$G$1,0),0),0)</f>
        <v>2</v>
      </c>
      <c r="S1160" s="13">
        <f>IFERROR(VLOOKUP($A1160,'Datos de Fieldeo'!$A:$G,MATCH(S$1,'Datos de Fieldeo'!$A$1:$G$1,0),0),0)</f>
        <v>25</v>
      </c>
    </row>
    <row r="1161" spans="1:19" x14ac:dyDescent="0.25">
      <c r="A1161" s="13" t="str">
        <f t="shared" si="18"/>
        <v>alvarhe012011</v>
      </c>
      <c r="B1161" s="16" t="s">
        <v>1401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>
        <f>IFERROR(VLOOKUP($A1161,'Datos de Fieldeo'!$A:$G,MATCH(P$1,'Datos de Fieldeo'!$A$1:$G$1,0),0),0)</f>
        <v>5</v>
      </c>
      <c r="Q1161" s="13">
        <f>IFERROR(VLOOKUP($A1161,'Datos de Fieldeo'!$A:$G,MATCH(Q$1,'Datos de Fieldeo'!$A$1:$G$1,0),0),0)</f>
        <v>13</v>
      </c>
      <c r="R1161" s="13">
        <f>IFERROR(VLOOKUP($A1161,'Datos de Fieldeo'!$A:$G,MATCH(R$1,'Datos de Fieldeo'!$A$1:$G$1,0),0),0)</f>
        <v>1</v>
      </c>
      <c r="S1161" s="13">
        <f>IFERROR(VLOOKUP($A1161,'Datos de Fieldeo'!$A:$G,MATCH(S$1,'Datos de Fieldeo'!$A$1:$G$1,0),0),0)</f>
        <v>1</v>
      </c>
    </row>
    <row r="1162" spans="1:19" x14ac:dyDescent="0.25">
      <c r="A1162" s="13" t="str">
        <f t="shared" si="18"/>
        <v>alvarpe012011</v>
      </c>
      <c r="B1162" s="16" t="s">
        <v>1194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>
        <f>IFERROR(VLOOKUP($A1162,'Datos de Fieldeo'!$A:$G,MATCH(P$1,'Datos de Fieldeo'!$A$1:$G$1,0),0),0)</f>
        <v>55</v>
      </c>
      <c r="Q1162" s="13">
        <f>IFERROR(VLOOKUP($A1162,'Datos de Fieldeo'!$A:$G,MATCH(Q$1,'Datos de Fieldeo'!$A$1:$G$1,0),0),0)</f>
        <v>145</v>
      </c>
      <c r="R1162" s="13">
        <f>IFERROR(VLOOKUP($A1162,'Datos de Fieldeo'!$A:$G,MATCH(R$1,'Datos de Fieldeo'!$A$1:$G$1,0),0),0)</f>
        <v>14</v>
      </c>
      <c r="S1162" s="13">
        <f>IFERROR(VLOOKUP($A1162,'Datos de Fieldeo'!$A:$G,MATCH(S$1,'Datos de Fieldeo'!$A$1:$G$1,0),0),0)</f>
        <v>15</v>
      </c>
    </row>
    <row r="1163" spans="1:19" x14ac:dyDescent="0.25">
      <c r="A1163" s="13" t="str">
        <f t="shared" si="18"/>
        <v>amarial012011</v>
      </c>
      <c r="B1163" s="16" t="s">
        <v>1402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>
        <f>IFERROR(VLOOKUP($A1163,'Datos de Fieldeo'!$A:$G,MATCH(P$1,'Datos de Fieldeo'!$A$1:$G$1,0),0),0)</f>
        <v>30</v>
      </c>
      <c r="Q1163" s="13">
        <f>IFERROR(VLOOKUP($A1163,'Datos de Fieldeo'!$A:$G,MATCH(Q$1,'Datos de Fieldeo'!$A$1:$G$1,0),0),0)</f>
        <v>34</v>
      </c>
      <c r="R1163" s="13">
        <f>IFERROR(VLOOKUP($A1163,'Datos de Fieldeo'!$A:$G,MATCH(R$1,'Datos de Fieldeo'!$A$1:$G$1,0),0),0)</f>
        <v>2</v>
      </c>
      <c r="S1163" s="13">
        <f>IFERROR(VLOOKUP($A1163,'Datos de Fieldeo'!$A:$G,MATCH(S$1,'Datos de Fieldeo'!$A$1:$G$1,0),0),0)</f>
        <v>8</v>
      </c>
    </row>
    <row r="1164" spans="1:19" x14ac:dyDescent="0.25">
      <c r="A1164" s="13" t="str">
        <f t="shared" si="18"/>
        <v>anderbr042011</v>
      </c>
      <c r="B1164" s="16" t="s">
        <v>1016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>
        <f>IFERROR(VLOOKUP($A1164,'Datos de Fieldeo'!$A:$G,MATCH(P$1,'Datos de Fieldeo'!$A$1:$G$1,0),0),0)</f>
        <v>0</v>
      </c>
      <c r="Q1164" s="13">
        <f>IFERROR(VLOOKUP($A1164,'Datos de Fieldeo'!$A:$G,MATCH(Q$1,'Datos de Fieldeo'!$A$1:$G$1,0),0),0)</f>
        <v>21</v>
      </c>
      <c r="R1164" s="13">
        <f>IFERROR(VLOOKUP($A1164,'Datos de Fieldeo'!$A:$G,MATCH(R$1,'Datos de Fieldeo'!$A$1:$G$1,0),0),0)</f>
        <v>2</v>
      </c>
      <c r="S1164" s="13">
        <f>IFERROR(VLOOKUP($A1164,'Datos de Fieldeo'!$A:$G,MATCH(S$1,'Datos de Fieldeo'!$A$1:$G$1,0),0),0)</f>
        <v>1</v>
      </c>
    </row>
    <row r="1165" spans="1:19" x14ac:dyDescent="0.25">
      <c r="A1165" s="13" t="str">
        <f t="shared" si="18"/>
        <v>anderla032011</v>
      </c>
      <c r="B1165" s="16" t="s">
        <v>1197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>
        <f>IFERROR(VLOOKUP($A1165,'Datos de Fieldeo'!$A:$G,MATCH(P$1,'Datos de Fieldeo'!$A$1:$G$1,0),0),0)</f>
        <v>12</v>
      </c>
      <c r="Q1165" s="13">
        <f>IFERROR(VLOOKUP($A1165,'Datos de Fieldeo'!$A:$G,MATCH(Q$1,'Datos de Fieldeo'!$A$1:$G$1,0),0),0)</f>
        <v>3</v>
      </c>
      <c r="R1165" s="13">
        <f>IFERROR(VLOOKUP($A1165,'Datos de Fieldeo'!$A:$G,MATCH(R$1,'Datos de Fieldeo'!$A$1:$G$1,0),0),0)</f>
        <v>1</v>
      </c>
      <c r="S1165" s="13">
        <f>IFERROR(VLOOKUP($A1165,'Datos de Fieldeo'!$A:$G,MATCH(S$1,'Datos de Fieldeo'!$A$1:$G$1,0),0),0)</f>
        <v>1</v>
      </c>
    </row>
    <row r="1166" spans="1:19" x14ac:dyDescent="0.25">
      <c r="A1166" s="13" t="str">
        <f t="shared" si="18"/>
        <v>andinro012011</v>
      </c>
      <c r="B1166" s="16" t="s">
        <v>489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>
        <f>IFERROR(VLOOKUP($A1166,'Datos de Fieldeo'!$A:$G,MATCH(P$1,'Datos de Fieldeo'!$A$1:$G$1,0),0),0)</f>
        <v>207</v>
      </c>
      <c r="Q1166" s="13">
        <f>IFERROR(VLOOKUP($A1166,'Datos de Fieldeo'!$A:$G,MATCH(Q$1,'Datos de Fieldeo'!$A$1:$G$1,0),0),0)</f>
        <v>378</v>
      </c>
      <c r="R1166" s="13">
        <f>IFERROR(VLOOKUP($A1166,'Datos de Fieldeo'!$A:$G,MATCH(R$1,'Datos de Fieldeo'!$A$1:$G$1,0),0),0)</f>
        <v>10</v>
      </c>
      <c r="S1166" s="13">
        <f>IFERROR(VLOOKUP($A1166,'Datos de Fieldeo'!$A:$G,MATCH(S$1,'Datos de Fieldeo'!$A$1:$G$1,0),0),0)</f>
        <v>86</v>
      </c>
    </row>
    <row r="1167" spans="1:19" x14ac:dyDescent="0.25">
      <c r="A1167" s="13" t="str">
        <f t="shared" si="18"/>
        <v>andruel012011</v>
      </c>
      <c r="B1167" s="16" t="s">
        <v>1017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>
        <f>IFERROR(VLOOKUP($A1167,'Datos de Fieldeo'!$A:$G,MATCH(P$1,'Datos de Fieldeo'!$A$1:$G$1,0),0),0)</f>
        <v>245</v>
      </c>
      <c r="Q1167" s="13">
        <f>IFERROR(VLOOKUP($A1167,'Datos de Fieldeo'!$A:$G,MATCH(Q$1,'Datos de Fieldeo'!$A$1:$G$1,0),0),0)</f>
        <v>407</v>
      </c>
      <c r="R1167" s="13">
        <f>IFERROR(VLOOKUP($A1167,'Datos de Fieldeo'!$A:$G,MATCH(R$1,'Datos de Fieldeo'!$A$1:$G$1,0),0),0)</f>
        <v>25</v>
      </c>
      <c r="S1167" s="13">
        <f>IFERROR(VLOOKUP($A1167,'Datos de Fieldeo'!$A:$G,MATCH(S$1,'Datos de Fieldeo'!$A$1:$G$1,0),0),0)</f>
        <v>102</v>
      </c>
    </row>
    <row r="1168" spans="1:19" x14ac:dyDescent="0.25">
      <c r="A1168" s="13" t="str">
        <f t="shared" si="18"/>
        <v>anglema012011</v>
      </c>
      <c r="B1168" s="16" t="s">
        <v>1403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>
        <f>IFERROR(VLOOKUP($A1168,'Datos de Fieldeo'!$A:$G,MATCH(P$1,'Datos de Fieldeo'!$A$1:$G$1,0),0),0)</f>
        <v>62</v>
      </c>
      <c r="Q1168" s="13">
        <f>IFERROR(VLOOKUP($A1168,'Datos de Fieldeo'!$A:$G,MATCH(Q$1,'Datos de Fieldeo'!$A$1:$G$1,0),0),0)</f>
        <v>0</v>
      </c>
      <c r="R1168" s="13">
        <f>IFERROR(VLOOKUP($A1168,'Datos de Fieldeo'!$A:$G,MATCH(R$1,'Datos de Fieldeo'!$A$1:$G$1,0),0),0)</f>
        <v>2</v>
      </c>
      <c r="S1168" s="13">
        <f>IFERROR(VLOOKUP($A1168,'Datos de Fieldeo'!$A:$G,MATCH(S$1,'Datos de Fieldeo'!$A$1:$G$1,0),0),0)</f>
        <v>0</v>
      </c>
    </row>
    <row r="1169" spans="1:19" x14ac:dyDescent="0.25">
      <c r="A1169" s="13" t="str">
        <f t="shared" si="18"/>
        <v>ankieri012011</v>
      </c>
      <c r="B1169" s="16" t="s">
        <v>26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>
        <f>IFERROR(VLOOKUP($A1169,'Datos de Fieldeo'!$A:$G,MATCH(P$1,'Datos de Fieldeo'!$A$1:$G$1,0),0),0)</f>
        <v>245</v>
      </c>
      <c r="Q1169" s="13">
        <f>IFERROR(VLOOKUP($A1169,'Datos de Fieldeo'!$A:$G,MATCH(Q$1,'Datos de Fieldeo'!$A$1:$G$1,0),0),0)</f>
        <v>9</v>
      </c>
      <c r="R1169" s="13">
        <f>IFERROR(VLOOKUP($A1169,'Datos de Fieldeo'!$A:$G,MATCH(R$1,'Datos de Fieldeo'!$A$1:$G$1,0),0),0)</f>
        <v>1</v>
      </c>
      <c r="S1169" s="13">
        <f>IFERROR(VLOOKUP($A1169,'Datos de Fieldeo'!$A:$G,MATCH(S$1,'Datos de Fieldeo'!$A$1:$G$1,0),0),0)</f>
        <v>0</v>
      </c>
    </row>
    <row r="1170" spans="1:19" x14ac:dyDescent="0.25">
      <c r="A1170" s="13" t="str">
        <f t="shared" si="18"/>
        <v>arencjp012011</v>
      </c>
      <c r="B1170" s="16" t="s">
        <v>1198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>
        <f>IFERROR(VLOOKUP($A1170,'Datos de Fieldeo'!$A:$G,MATCH(P$1,'Datos de Fieldeo'!$A$1:$G$1,0),0),0)</f>
        <v>822</v>
      </c>
      <c r="Q1170" s="13">
        <f>IFERROR(VLOOKUP($A1170,'Datos de Fieldeo'!$A:$G,MATCH(Q$1,'Datos de Fieldeo'!$A$1:$G$1,0),0),0)</f>
        <v>72</v>
      </c>
      <c r="R1170" s="13">
        <f>IFERROR(VLOOKUP($A1170,'Datos de Fieldeo'!$A:$G,MATCH(R$1,'Datos de Fieldeo'!$A$1:$G$1,0),0),0)</f>
        <v>6</v>
      </c>
      <c r="S1170" s="13">
        <f>IFERROR(VLOOKUP($A1170,'Datos de Fieldeo'!$A:$G,MATCH(S$1,'Datos de Fieldeo'!$A$1:$G$1,0),0),0)</f>
        <v>4</v>
      </c>
    </row>
    <row r="1171" spans="1:19" x14ac:dyDescent="0.25">
      <c r="A1171" s="13" t="str">
        <f t="shared" si="18"/>
        <v>arredjo012011</v>
      </c>
      <c r="B1171" s="16" t="s">
        <v>850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>
        <f>IFERROR(VLOOKUP($A1171,'Datos de Fieldeo'!$A:$G,MATCH(P$1,'Datos de Fieldeo'!$A$1:$G$1,0),0),0)</f>
        <v>10</v>
      </c>
      <c r="Q1171" s="13">
        <f>IFERROR(VLOOKUP($A1171,'Datos de Fieldeo'!$A:$G,MATCH(Q$1,'Datos de Fieldeo'!$A$1:$G$1,0),0),0)</f>
        <v>1</v>
      </c>
      <c r="R1171" s="13">
        <f>IFERROR(VLOOKUP($A1171,'Datos de Fieldeo'!$A:$G,MATCH(R$1,'Datos de Fieldeo'!$A$1:$G$1,0),0),0)</f>
        <v>0</v>
      </c>
      <c r="S1171" s="13">
        <f>IFERROR(VLOOKUP($A1171,'Datos de Fieldeo'!$A:$G,MATCH(S$1,'Datos de Fieldeo'!$A$1:$G$1,0),0),0)</f>
        <v>0</v>
      </c>
    </row>
    <row r="1172" spans="1:19" x14ac:dyDescent="0.25">
      <c r="A1172" s="13" t="str">
        <f t="shared" si="18"/>
        <v>arrieja012011</v>
      </c>
      <c r="B1172" s="16" t="s">
        <v>1199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>
        <f>IFERROR(VLOOKUP($A1172,'Datos de Fieldeo'!$A:$G,MATCH(P$1,'Datos de Fieldeo'!$A$1:$G$1,0),0),0)</f>
        <v>9</v>
      </c>
      <c r="Q1172" s="13">
        <f>IFERROR(VLOOKUP($A1172,'Datos de Fieldeo'!$A:$G,MATCH(Q$1,'Datos de Fieldeo'!$A$1:$G$1,0),0),0)</f>
        <v>16</v>
      </c>
      <c r="R1172" s="13">
        <f>IFERROR(VLOOKUP($A1172,'Datos de Fieldeo'!$A:$G,MATCH(R$1,'Datos de Fieldeo'!$A$1:$G$1,0),0),0)</f>
        <v>3</v>
      </c>
      <c r="S1172" s="13">
        <f>IFERROR(VLOOKUP($A1172,'Datos de Fieldeo'!$A:$G,MATCH(S$1,'Datos de Fieldeo'!$A$1:$G$1,0),0),0)</f>
        <v>3</v>
      </c>
    </row>
    <row r="1173" spans="1:19" x14ac:dyDescent="0.25">
      <c r="A1173" s="13" t="str">
        <f t="shared" si="18"/>
        <v>arroybr012011</v>
      </c>
      <c r="B1173" s="16" t="s">
        <v>27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>
        <f>IFERROR(VLOOKUP($A1173,'Datos de Fieldeo'!$A:$G,MATCH(P$1,'Datos de Fieldeo'!$A$1:$G$1,0),0),0)</f>
        <v>22</v>
      </c>
      <c r="Q1173" s="13">
        <f>IFERROR(VLOOKUP($A1173,'Datos de Fieldeo'!$A:$G,MATCH(Q$1,'Datos de Fieldeo'!$A$1:$G$1,0),0),0)</f>
        <v>30</v>
      </c>
      <c r="R1173" s="13">
        <f>IFERROR(VLOOKUP($A1173,'Datos de Fieldeo'!$A:$G,MATCH(R$1,'Datos de Fieldeo'!$A$1:$G$1,0),0),0)</f>
        <v>4</v>
      </c>
      <c r="S1173" s="13">
        <f>IFERROR(VLOOKUP($A1173,'Datos de Fieldeo'!$A:$G,MATCH(S$1,'Datos de Fieldeo'!$A$1:$G$1,0),0),0)</f>
        <v>2</v>
      </c>
    </row>
    <row r="1174" spans="1:19" x14ac:dyDescent="0.25">
      <c r="A1174" s="13" t="str">
        <f t="shared" si="18"/>
        <v>ascanjo012011</v>
      </c>
      <c r="B1174" s="16" t="s">
        <v>729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>
        <f>IFERROR(VLOOKUP($A1174,'Datos de Fieldeo'!$A:$G,MATCH(P$1,'Datos de Fieldeo'!$A$1:$G$1,0),0),0)</f>
        <v>0</v>
      </c>
      <c r="Q1174" s="13">
        <f>IFERROR(VLOOKUP($A1174,'Datos de Fieldeo'!$A:$G,MATCH(Q$1,'Datos de Fieldeo'!$A$1:$G$1,0),0),0)</f>
        <v>0</v>
      </c>
      <c r="R1174" s="13">
        <f>IFERROR(VLOOKUP($A1174,'Datos de Fieldeo'!$A:$G,MATCH(R$1,'Datos de Fieldeo'!$A$1:$G$1,0),0),0)</f>
        <v>0</v>
      </c>
      <c r="S1174" s="13">
        <f>IFERROR(VLOOKUP($A1174,'Datos de Fieldeo'!$A:$G,MATCH(S$1,'Datos de Fieldeo'!$A$1:$G$1,0),0),0)</f>
        <v>0</v>
      </c>
    </row>
    <row r="1175" spans="1:19" x14ac:dyDescent="0.25">
      <c r="A1175" s="13" t="str">
        <f t="shared" si="18"/>
        <v>atchisc012011</v>
      </c>
      <c r="B1175" s="16" t="s">
        <v>393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>
        <f>IFERROR(VLOOKUP($A1175,'Datos de Fieldeo'!$A:$G,MATCH(P$1,'Datos de Fieldeo'!$A$1:$G$1,0),0),0)</f>
        <v>2</v>
      </c>
      <c r="Q1175" s="13">
        <f>IFERROR(VLOOKUP($A1175,'Datos de Fieldeo'!$A:$G,MATCH(Q$1,'Datos de Fieldeo'!$A$1:$G$1,0),0),0)</f>
        <v>3</v>
      </c>
      <c r="R1175" s="13">
        <f>IFERROR(VLOOKUP($A1175,'Datos de Fieldeo'!$A:$G,MATCH(R$1,'Datos de Fieldeo'!$A$1:$G$1,0),0),0)</f>
        <v>1</v>
      </c>
      <c r="S1175" s="13">
        <f>IFERROR(VLOOKUP($A1175,'Datos de Fieldeo'!$A:$G,MATCH(S$1,'Datos de Fieldeo'!$A$1:$G$1,0),0),0)</f>
        <v>0</v>
      </c>
    </row>
    <row r="1176" spans="1:19" x14ac:dyDescent="0.25">
      <c r="A1176" s="13" t="str">
        <f t="shared" si="18"/>
        <v>atkinmi012011</v>
      </c>
      <c r="B1176" s="16" t="s">
        <v>1018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>
        <f>IFERROR(VLOOKUP($A1176,'Datos de Fieldeo'!$A:$G,MATCH(P$1,'Datos de Fieldeo'!$A$1:$G$1,0),0),0)</f>
        <v>1</v>
      </c>
      <c r="Q1176" s="13">
        <f>IFERROR(VLOOKUP($A1176,'Datos de Fieldeo'!$A:$G,MATCH(Q$1,'Datos de Fieldeo'!$A$1:$G$1,0),0),0)</f>
        <v>0</v>
      </c>
      <c r="R1176" s="13">
        <f>IFERROR(VLOOKUP($A1176,'Datos de Fieldeo'!$A:$G,MATCH(R$1,'Datos de Fieldeo'!$A$1:$G$1,0),0),0)</f>
        <v>0</v>
      </c>
      <c r="S1176" s="13">
        <f>IFERROR(VLOOKUP($A1176,'Datos de Fieldeo'!$A:$G,MATCH(S$1,'Datos de Fieldeo'!$A$1:$G$1,0),0),0)</f>
        <v>0</v>
      </c>
    </row>
    <row r="1177" spans="1:19" x14ac:dyDescent="0.25">
      <c r="A1177" s="13" t="str">
        <f t="shared" si="18"/>
        <v>augenbr012011</v>
      </c>
      <c r="B1177" s="16" t="s">
        <v>1019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>
        <f>IFERROR(VLOOKUP($A1177,'Datos de Fieldeo'!$A:$G,MATCH(P$1,'Datos de Fieldeo'!$A$1:$G$1,0),0),0)</f>
        <v>0</v>
      </c>
      <c r="Q1177" s="13">
        <f>IFERROR(VLOOKUP($A1177,'Datos de Fieldeo'!$A:$G,MATCH(Q$1,'Datos de Fieldeo'!$A$1:$G$1,0),0),0)</f>
        <v>1</v>
      </c>
      <c r="R1177" s="13">
        <f>IFERROR(VLOOKUP($A1177,'Datos de Fieldeo'!$A:$G,MATCH(R$1,'Datos de Fieldeo'!$A$1:$G$1,0),0),0)</f>
        <v>0</v>
      </c>
      <c r="S1177" s="13">
        <f>IFERROR(VLOOKUP($A1177,'Datos de Fieldeo'!$A:$G,MATCH(S$1,'Datos de Fieldeo'!$A$1:$G$1,0),0),0)</f>
        <v>0</v>
      </c>
    </row>
    <row r="1178" spans="1:19" x14ac:dyDescent="0.25">
      <c r="A1178" s="13" t="str">
        <f t="shared" si="18"/>
        <v>avilaal012011</v>
      </c>
      <c r="B1178" s="16" t="s">
        <v>1020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>
        <f>IFERROR(VLOOKUP($A1178,'Datos de Fieldeo'!$A:$G,MATCH(P$1,'Datos de Fieldeo'!$A$1:$G$1,0),0),0)</f>
        <v>940</v>
      </c>
      <c r="Q1178" s="13">
        <f>IFERROR(VLOOKUP($A1178,'Datos de Fieldeo'!$A:$G,MATCH(Q$1,'Datos de Fieldeo'!$A$1:$G$1,0),0),0)</f>
        <v>74</v>
      </c>
      <c r="R1178" s="13">
        <f>IFERROR(VLOOKUP($A1178,'Datos de Fieldeo'!$A:$G,MATCH(R$1,'Datos de Fieldeo'!$A$1:$G$1,0),0),0)</f>
        <v>6</v>
      </c>
      <c r="S1178" s="13">
        <f>IFERROR(VLOOKUP($A1178,'Datos de Fieldeo'!$A:$G,MATCH(S$1,'Datos de Fieldeo'!$A$1:$G$1,0),0),0)</f>
        <v>14</v>
      </c>
    </row>
    <row r="1179" spans="1:19" x14ac:dyDescent="0.25">
      <c r="A1179" s="13" t="str">
        <f t="shared" si="18"/>
        <v>axelrdy012011</v>
      </c>
      <c r="B1179" s="16" t="s">
        <v>1404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>
        <f>IFERROR(VLOOKUP($A1179,'Datos de Fieldeo'!$A:$G,MATCH(P$1,'Datos de Fieldeo'!$A$1:$G$1,0),0),0)</f>
        <v>3</v>
      </c>
      <c r="Q1179" s="13">
        <f>IFERROR(VLOOKUP($A1179,'Datos de Fieldeo'!$A:$G,MATCH(Q$1,'Datos de Fieldeo'!$A$1:$G$1,0),0),0)</f>
        <v>4</v>
      </c>
      <c r="R1179" s="13">
        <f>IFERROR(VLOOKUP($A1179,'Datos de Fieldeo'!$A:$G,MATCH(R$1,'Datos de Fieldeo'!$A$1:$G$1,0),0),0)</f>
        <v>0</v>
      </c>
      <c r="S1179" s="13">
        <f>IFERROR(VLOOKUP($A1179,'Datos de Fieldeo'!$A:$G,MATCH(S$1,'Datos de Fieldeo'!$A$1:$G$1,0),0),0)</f>
        <v>2</v>
      </c>
    </row>
    <row r="1180" spans="1:19" x14ac:dyDescent="0.25">
      <c r="A1180" s="13" t="str">
        <f t="shared" si="18"/>
        <v>axforjo012011</v>
      </c>
      <c r="B1180" s="16" t="s">
        <v>1021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>
        <f>IFERROR(VLOOKUP($A1180,'Datos de Fieldeo'!$A:$G,MATCH(P$1,'Datos de Fieldeo'!$A$1:$G$1,0),0),0)</f>
        <v>1</v>
      </c>
      <c r="Q1180" s="13">
        <f>IFERROR(VLOOKUP($A1180,'Datos de Fieldeo'!$A:$G,MATCH(Q$1,'Datos de Fieldeo'!$A$1:$G$1,0),0),0)</f>
        <v>7</v>
      </c>
      <c r="R1180" s="13">
        <f>IFERROR(VLOOKUP($A1180,'Datos de Fieldeo'!$A:$G,MATCH(R$1,'Datos de Fieldeo'!$A$1:$G$1,0),0),0)</f>
        <v>2</v>
      </c>
      <c r="S1180" s="13">
        <f>IFERROR(VLOOKUP($A1180,'Datos de Fieldeo'!$A:$G,MATCH(S$1,'Datos de Fieldeo'!$A$1:$G$1,0),0),0)</f>
        <v>1</v>
      </c>
    </row>
    <row r="1181" spans="1:19" x14ac:dyDescent="0.25">
      <c r="A1181" s="13" t="str">
        <f t="shared" si="18"/>
        <v>ayalalu012011</v>
      </c>
      <c r="B1181" s="16" t="s">
        <v>327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>
        <f>IFERROR(VLOOKUP($A1181,'Datos de Fieldeo'!$A:$G,MATCH(P$1,'Datos de Fieldeo'!$A$1:$G$1,0),0),0)</f>
        <v>2</v>
      </c>
      <c r="Q1181" s="13">
        <f>IFERROR(VLOOKUP($A1181,'Datos de Fieldeo'!$A:$G,MATCH(Q$1,'Datos de Fieldeo'!$A$1:$G$1,0),0),0)</f>
        <v>11</v>
      </c>
      <c r="R1181" s="13">
        <f>IFERROR(VLOOKUP($A1181,'Datos de Fieldeo'!$A:$G,MATCH(R$1,'Datos de Fieldeo'!$A$1:$G$1,0),0),0)</f>
        <v>0</v>
      </c>
      <c r="S1181" s="13">
        <f>IFERROR(VLOOKUP($A1181,'Datos de Fieldeo'!$A:$G,MATCH(S$1,'Datos de Fieldeo'!$A$1:$G$1,0),0),0)</f>
        <v>2</v>
      </c>
    </row>
    <row r="1182" spans="1:19" x14ac:dyDescent="0.25">
      <c r="A1182" s="13" t="str">
        <f t="shared" si="18"/>
        <v>aybarer012011</v>
      </c>
      <c r="B1182" s="16" t="s">
        <v>603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>
        <f>IFERROR(VLOOKUP($A1182,'Datos de Fieldeo'!$A:$G,MATCH(P$1,'Datos de Fieldeo'!$A$1:$G$1,0),0),0)</f>
        <v>240</v>
      </c>
      <c r="Q1182" s="13">
        <f>IFERROR(VLOOKUP($A1182,'Datos de Fieldeo'!$A:$G,MATCH(Q$1,'Datos de Fieldeo'!$A$1:$G$1,0),0),0)</f>
        <v>406</v>
      </c>
      <c r="R1182" s="13">
        <f>IFERROR(VLOOKUP($A1182,'Datos de Fieldeo'!$A:$G,MATCH(R$1,'Datos de Fieldeo'!$A$1:$G$1,0),0),0)</f>
        <v>13</v>
      </c>
      <c r="S1182" s="13">
        <f>IFERROR(VLOOKUP($A1182,'Datos de Fieldeo'!$A:$G,MATCH(S$1,'Datos de Fieldeo'!$A$1:$G$1,0),0),0)</f>
        <v>102</v>
      </c>
    </row>
    <row r="1183" spans="1:19" x14ac:dyDescent="0.25">
      <c r="A1183" s="13" t="str">
        <f t="shared" si="18"/>
        <v>badenbu012011</v>
      </c>
      <c r="B1183" s="16" t="s">
        <v>852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>
        <f>IFERROR(VLOOKUP($A1183,'Datos de Fieldeo'!$A:$G,MATCH(P$1,'Datos de Fieldeo'!$A$1:$G$1,0),0),0)</f>
        <v>4</v>
      </c>
      <c r="Q1183" s="13">
        <f>IFERROR(VLOOKUP($A1183,'Datos de Fieldeo'!$A:$G,MATCH(Q$1,'Datos de Fieldeo'!$A$1:$G$1,0),0),0)</f>
        <v>9</v>
      </c>
      <c r="R1183" s="13">
        <f>IFERROR(VLOOKUP($A1183,'Datos de Fieldeo'!$A:$G,MATCH(R$1,'Datos de Fieldeo'!$A$1:$G$1,0),0),0)</f>
        <v>0</v>
      </c>
      <c r="S1183" s="13">
        <f>IFERROR(VLOOKUP($A1183,'Datos de Fieldeo'!$A:$G,MATCH(S$1,'Datos de Fieldeo'!$A$1:$G$1,0),0),0)</f>
        <v>0</v>
      </c>
    </row>
    <row r="1184" spans="1:19" x14ac:dyDescent="0.25">
      <c r="A1184" s="13" t="str">
        <f t="shared" si="18"/>
        <v>baezda012011</v>
      </c>
      <c r="B1184" s="16" t="s">
        <v>205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>
        <f>IFERROR(VLOOKUP($A1184,'Datos de Fieldeo'!$A:$G,MATCH(P$1,'Datos de Fieldeo'!$A$1:$G$1,0),0),0)</f>
        <v>3</v>
      </c>
      <c r="Q1184" s="13">
        <f>IFERROR(VLOOKUP($A1184,'Datos de Fieldeo'!$A:$G,MATCH(Q$1,'Datos de Fieldeo'!$A$1:$G$1,0),0),0)</f>
        <v>4</v>
      </c>
      <c r="R1184" s="13">
        <f>IFERROR(VLOOKUP($A1184,'Datos de Fieldeo'!$A:$G,MATCH(R$1,'Datos de Fieldeo'!$A$1:$G$1,0),0),0)</f>
        <v>0</v>
      </c>
      <c r="S1184" s="13">
        <f>IFERROR(VLOOKUP($A1184,'Datos de Fieldeo'!$A:$G,MATCH(S$1,'Datos de Fieldeo'!$A$1:$G$1,0),0),0)</f>
        <v>0</v>
      </c>
    </row>
    <row r="1185" spans="1:19" x14ac:dyDescent="0.25">
      <c r="A1185" s="13" t="str">
        <f t="shared" si="18"/>
        <v>bailean012011</v>
      </c>
      <c r="B1185" s="16" t="s">
        <v>1022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>
        <f>IFERROR(VLOOKUP($A1185,'Datos de Fieldeo'!$A:$G,MATCH(P$1,'Datos de Fieldeo'!$A$1:$G$1,0),0),0)</f>
        <v>1</v>
      </c>
      <c r="Q1185" s="13">
        <f>IFERROR(VLOOKUP($A1185,'Datos de Fieldeo'!$A:$G,MATCH(Q$1,'Datos de Fieldeo'!$A$1:$G$1,0),0),0)</f>
        <v>4</v>
      </c>
      <c r="R1185" s="13">
        <f>IFERROR(VLOOKUP($A1185,'Datos de Fieldeo'!$A:$G,MATCH(R$1,'Datos de Fieldeo'!$A$1:$G$1,0),0),0)</f>
        <v>0</v>
      </c>
      <c r="S1185" s="13">
        <f>IFERROR(VLOOKUP($A1185,'Datos de Fieldeo'!$A:$G,MATCH(S$1,'Datos de Fieldeo'!$A$1:$G$1,0),0),0)</f>
        <v>0</v>
      </c>
    </row>
    <row r="1186" spans="1:19" x14ac:dyDescent="0.25">
      <c r="A1186" s="13" t="str">
        <f t="shared" si="18"/>
        <v>baileho022011</v>
      </c>
      <c r="B1186" s="16" t="s">
        <v>730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>
        <f>IFERROR(VLOOKUP($A1186,'Datos de Fieldeo'!$A:$G,MATCH(P$1,'Datos de Fieldeo'!$A$1:$G$1,0),0),0)</f>
        <v>14</v>
      </c>
      <c r="Q1186" s="13">
        <f>IFERROR(VLOOKUP($A1186,'Datos de Fieldeo'!$A:$G,MATCH(Q$1,'Datos de Fieldeo'!$A$1:$G$1,0),0),0)</f>
        <v>11</v>
      </c>
      <c r="R1186" s="13">
        <f>IFERROR(VLOOKUP($A1186,'Datos de Fieldeo'!$A:$G,MATCH(R$1,'Datos de Fieldeo'!$A$1:$G$1,0),0),0)</f>
        <v>1</v>
      </c>
      <c r="S1186" s="13">
        <f>IFERROR(VLOOKUP($A1186,'Datos de Fieldeo'!$A:$G,MATCH(S$1,'Datos de Fieldeo'!$A$1:$G$1,0),0),0)</f>
        <v>1</v>
      </c>
    </row>
    <row r="1187" spans="1:19" x14ac:dyDescent="0.25">
      <c r="A1187" s="13" t="str">
        <f t="shared" si="18"/>
        <v>bakerje032011</v>
      </c>
      <c r="B1187" s="16" t="s">
        <v>491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>
        <f>IFERROR(VLOOKUP($A1187,'Datos de Fieldeo'!$A:$G,MATCH(P$1,'Datos de Fieldeo'!$A$1:$G$1,0),0),0)</f>
        <v>155</v>
      </c>
      <c r="Q1187" s="13">
        <f>IFERROR(VLOOKUP($A1187,'Datos de Fieldeo'!$A:$G,MATCH(Q$1,'Datos de Fieldeo'!$A$1:$G$1,0),0),0)</f>
        <v>50</v>
      </c>
      <c r="R1187" s="13">
        <f>IFERROR(VLOOKUP($A1187,'Datos de Fieldeo'!$A:$G,MATCH(R$1,'Datos de Fieldeo'!$A$1:$G$1,0),0),0)</f>
        <v>1</v>
      </c>
      <c r="S1187" s="13">
        <f>IFERROR(VLOOKUP($A1187,'Datos de Fieldeo'!$A:$G,MATCH(S$1,'Datos de Fieldeo'!$A$1:$G$1,0),0),0)</f>
        <v>13</v>
      </c>
    </row>
    <row r="1188" spans="1:19" x14ac:dyDescent="0.25">
      <c r="A1188" s="13" t="str">
        <f t="shared" si="18"/>
        <v>bakerjo012011</v>
      </c>
      <c r="B1188" s="16" t="s">
        <v>853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>
        <f>IFERROR(VLOOKUP($A1188,'Datos de Fieldeo'!$A:$G,MATCH(P$1,'Datos de Fieldeo'!$A$1:$G$1,0),0),0)</f>
        <v>2</v>
      </c>
      <c r="Q1188" s="13">
        <f>IFERROR(VLOOKUP($A1188,'Datos de Fieldeo'!$A:$G,MATCH(Q$1,'Datos de Fieldeo'!$A$1:$G$1,0),0),0)</f>
        <v>0</v>
      </c>
      <c r="R1188" s="13">
        <f>IFERROR(VLOOKUP($A1188,'Datos de Fieldeo'!$A:$G,MATCH(R$1,'Datos de Fieldeo'!$A$1:$G$1,0),0),0)</f>
        <v>0</v>
      </c>
      <c r="S1188" s="13">
        <f>IFERROR(VLOOKUP($A1188,'Datos de Fieldeo'!$A:$G,MATCH(S$1,'Datos de Fieldeo'!$A$1:$G$1,0),0),0)</f>
        <v>0</v>
      </c>
    </row>
    <row r="1189" spans="1:19" x14ac:dyDescent="0.25">
      <c r="A1189" s="13" t="str">
        <f t="shared" si="18"/>
        <v>bakersc022011</v>
      </c>
      <c r="B1189" s="16" t="s">
        <v>492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>
        <f>IFERROR(VLOOKUP($A1189,'Datos de Fieldeo'!$A:$G,MATCH(P$1,'Datos de Fieldeo'!$A$1:$G$1,0),0),0)</f>
        <v>11</v>
      </c>
      <c r="Q1189" s="13">
        <f>IFERROR(VLOOKUP($A1189,'Datos de Fieldeo'!$A:$G,MATCH(Q$1,'Datos de Fieldeo'!$A$1:$G$1,0),0),0)</f>
        <v>6</v>
      </c>
      <c r="R1189" s="13">
        <f>IFERROR(VLOOKUP($A1189,'Datos de Fieldeo'!$A:$G,MATCH(R$1,'Datos de Fieldeo'!$A$1:$G$1,0),0),0)</f>
        <v>0</v>
      </c>
      <c r="S1189" s="13">
        <f>IFERROR(VLOOKUP($A1189,'Datos de Fieldeo'!$A:$G,MATCH(S$1,'Datos de Fieldeo'!$A$1:$G$1,0),0),0)</f>
        <v>0</v>
      </c>
    </row>
    <row r="1190" spans="1:19" x14ac:dyDescent="0.25">
      <c r="A1190" s="13" t="str">
        <f t="shared" si="18"/>
        <v>balesco012011</v>
      </c>
      <c r="B1190" s="16" t="s">
        <v>854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>
        <f>IFERROR(VLOOKUP($A1190,'Datos de Fieldeo'!$A:$G,MATCH(P$1,'Datos de Fieldeo'!$A$1:$G$1,0),0),0)</f>
        <v>0</v>
      </c>
      <c r="Q1190" s="13">
        <f>IFERROR(VLOOKUP($A1190,'Datos de Fieldeo'!$A:$G,MATCH(Q$1,'Datos de Fieldeo'!$A$1:$G$1,0),0),0)</f>
        <v>2</v>
      </c>
      <c r="R1190" s="13">
        <f>IFERROR(VLOOKUP($A1190,'Datos de Fieldeo'!$A:$G,MATCH(R$1,'Datos de Fieldeo'!$A$1:$G$1,0),0),0)</f>
        <v>1</v>
      </c>
      <c r="S1190" s="13">
        <f>IFERROR(VLOOKUP($A1190,'Datos de Fieldeo'!$A:$G,MATCH(S$1,'Datos de Fieldeo'!$A$1:$G$1,0),0),0)</f>
        <v>0</v>
      </c>
    </row>
    <row r="1191" spans="1:19" x14ac:dyDescent="0.25">
      <c r="A1191" s="13" t="str">
        <f t="shared" si="18"/>
        <v>balfogr012011</v>
      </c>
      <c r="B1191" s="16" t="s">
        <v>206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>
        <f>IFERROR(VLOOKUP($A1191,'Datos de Fieldeo'!$A:$G,MATCH(P$1,'Datos de Fieldeo'!$A$1:$G$1,0),0),0)</f>
        <v>2</v>
      </c>
      <c r="Q1191" s="13">
        <f>IFERROR(VLOOKUP($A1191,'Datos de Fieldeo'!$A:$G,MATCH(Q$1,'Datos de Fieldeo'!$A$1:$G$1,0),0),0)</f>
        <v>4</v>
      </c>
      <c r="R1191" s="13">
        <f>IFERROR(VLOOKUP($A1191,'Datos de Fieldeo'!$A:$G,MATCH(R$1,'Datos de Fieldeo'!$A$1:$G$1,0),0),0)</f>
        <v>0</v>
      </c>
      <c r="S1191" s="13">
        <f>IFERROR(VLOOKUP($A1191,'Datos de Fieldeo'!$A:$G,MATCH(S$1,'Datos de Fieldeo'!$A$1:$G$1,0),0),0)</f>
        <v>1</v>
      </c>
    </row>
    <row r="1192" spans="1:19" x14ac:dyDescent="0.25">
      <c r="A1192" s="13" t="str">
        <f t="shared" si="18"/>
        <v>barajro012011</v>
      </c>
      <c r="B1192" s="16" t="s">
        <v>29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>
        <f>IFERROR(VLOOKUP($A1192,'Datos de Fieldeo'!$A:$G,MATCH(P$1,'Datos de Fieldeo'!$A$1:$G$1,0),0),0)</f>
        <v>651</v>
      </c>
      <c r="Q1192" s="13">
        <f>IFERROR(VLOOKUP($A1192,'Datos de Fieldeo'!$A:$G,MATCH(Q$1,'Datos de Fieldeo'!$A$1:$G$1,0),0),0)</f>
        <v>48</v>
      </c>
      <c r="R1192" s="13">
        <f>IFERROR(VLOOKUP($A1192,'Datos de Fieldeo'!$A:$G,MATCH(R$1,'Datos de Fieldeo'!$A$1:$G$1,0),0),0)</f>
        <v>2</v>
      </c>
      <c r="S1192" s="13">
        <f>IFERROR(VLOOKUP($A1192,'Datos de Fieldeo'!$A:$G,MATCH(S$1,'Datos de Fieldeo'!$A$1:$G$1,0),0),0)</f>
        <v>4</v>
      </c>
    </row>
    <row r="1193" spans="1:19" x14ac:dyDescent="0.25">
      <c r="A1193" s="13" t="str">
        <f t="shared" si="18"/>
        <v>bardda012011</v>
      </c>
      <c r="B1193" s="16" t="s">
        <v>1023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>
        <f>IFERROR(VLOOKUP($A1193,'Datos de Fieldeo'!$A:$G,MATCH(P$1,'Datos de Fieldeo'!$A$1:$G$1,0),0),0)</f>
        <v>11</v>
      </c>
      <c r="Q1193" s="13">
        <f>IFERROR(VLOOKUP($A1193,'Datos de Fieldeo'!$A:$G,MATCH(Q$1,'Datos de Fieldeo'!$A$1:$G$1,0),0),0)</f>
        <v>5</v>
      </c>
      <c r="R1193" s="13">
        <f>IFERROR(VLOOKUP($A1193,'Datos de Fieldeo'!$A:$G,MATCH(R$1,'Datos de Fieldeo'!$A$1:$G$1,0),0),0)</f>
        <v>1</v>
      </c>
      <c r="S1193" s="13">
        <f>IFERROR(VLOOKUP($A1193,'Datos de Fieldeo'!$A:$G,MATCH(S$1,'Datos de Fieldeo'!$A$1:$G$1,0),0),0)</f>
        <v>0</v>
      </c>
    </row>
    <row r="1194" spans="1:19" x14ac:dyDescent="0.25">
      <c r="A1194" s="13" t="str">
        <f t="shared" si="18"/>
        <v>bardjo012011</v>
      </c>
      <c r="B1194" s="16" t="s">
        <v>263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>
        <f>IFERROR(VLOOKUP($A1194,'Datos de Fieldeo'!$A:$G,MATCH(P$1,'Datos de Fieldeo'!$A$1:$G$1,0),0),0)</f>
        <v>156</v>
      </c>
      <c r="Q1194" s="13">
        <f>IFERROR(VLOOKUP($A1194,'Datos de Fieldeo'!$A:$G,MATCH(Q$1,'Datos de Fieldeo'!$A$1:$G$1,0),0),0)</f>
        <v>12</v>
      </c>
      <c r="R1194" s="13">
        <f>IFERROR(VLOOKUP($A1194,'Datos de Fieldeo'!$A:$G,MATCH(R$1,'Datos de Fieldeo'!$A$1:$G$1,0),0),0)</f>
        <v>2</v>
      </c>
      <c r="S1194" s="13">
        <f>IFERROR(VLOOKUP($A1194,'Datos de Fieldeo'!$A:$G,MATCH(S$1,'Datos de Fieldeo'!$A$1:$G$1,0),0),0)</f>
        <v>2</v>
      </c>
    </row>
    <row r="1195" spans="1:19" x14ac:dyDescent="0.25">
      <c r="A1195" s="13" t="str">
        <f t="shared" si="18"/>
        <v>barmecl012011</v>
      </c>
      <c r="B1195" s="16" t="s">
        <v>329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>
        <f>IFERROR(VLOOKUP($A1195,'Datos de Fieldeo'!$A:$G,MATCH(P$1,'Datos de Fieldeo'!$A$1:$G$1,0),0),0)</f>
        <v>171</v>
      </c>
      <c r="Q1195" s="13">
        <f>IFERROR(VLOOKUP($A1195,'Datos de Fieldeo'!$A:$G,MATCH(Q$1,'Datos de Fieldeo'!$A$1:$G$1,0),0),0)</f>
        <v>356</v>
      </c>
      <c r="R1195" s="13">
        <f>IFERROR(VLOOKUP($A1195,'Datos de Fieldeo'!$A:$G,MATCH(R$1,'Datos de Fieldeo'!$A$1:$G$1,0),0),0)</f>
        <v>12</v>
      </c>
      <c r="S1195" s="13">
        <f>IFERROR(VLOOKUP($A1195,'Datos de Fieldeo'!$A:$G,MATCH(S$1,'Datos de Fieldeo'!$A$1:$G$1,0),0),0)</f>
        <v>69</v>
      </c>
    </row>
    <row r="1196" spans="1:19" x14ac:dyDescent="0.25">
      <c r="A1196" s="13" t="str">
        <f t="shared" si="18"/>
        <v>barneda012011</v>
      </c>
      <c r="B1196" s="16" t="s">
        <v>1201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>
        <f>IFERROR(VLOOKUP($A1196,'Datos de Fieldeo'!$A:$G,MATCH(P$1,'Datos de Fieldeo'!$A$1:$G$1,0),0),0)</f>
        <v>263</v>
      </c>
      <c r="Q1196" s="13">
        <f>IFERROR(VLOOKUP($A1196,'Datos de Fieldeo'!$A:$G,MATCH(Q$1,'Datos de Fieldeo'!$A$1:$G$1,0),0),0)</f>
        <v>359</v>
      </c>
      <c r="R1196" s="13">
        <f>IFERROR(VLOOKUP($A1196,'Datos de Fieldeo'!$A:$G,MATCH(R$1,'Datos de Fieldeo'!$A$1:$G$1,0),0),0)</f>
        <v>12</v>
      </c>
      <c r="S1196" s="13">
        <f>IFERROR(VLOOKUP($A1196,'Datos de Fieldeo'!$A:$G,MATCH(S$1,'Datos de Fieldeo'!$A$1:$G$1,0),0),0)</f>
        <v>67</v>
      </c>
    </row>
    <row r="1197" spans="1:19" x14ac:dyDescent="0.25">
      <c r="A1197" s="13" t="str">
        <f t="shared" si="18"/>
        <v>bartlja012011</v>
      </c>
      <c r="B1197" s="16" t="s">
        <v>394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>
        <f>IFERROR(VLOOKUP($A1197,'Datos de Fieldeo'!$A:$G,MATCH(P$1,'Datos de Fieldeo'!$A$1:$G$1,0),0),0)</f>
        <v>203</v>
      </c>
      <c r="Q1197" s="13">
        <f>IFERROR(VLOOKUP($A1197,'Datos de Fieldeo'!$A:$G,MATCH(Q$1,'Datos de Fieldeo'!$A$1:$G$1,0),0),0)</f>
        <v>391</v>
      </c>
      <c r="R1197" s="13">
        <f>IFERROR(VLOOKUP($A1197,'Datos de Fieldeo'!$A:$G,MATCH(R$1,'Datos de Fieldeo'!$A$1:$G$1,0),0),0)</f>
        <v>18</v>
      </c>
      <c r="S1197" s="13">
        <f>IFERROR(VLOOKUP($A1197,'Datos de Fieldeo'!$A:$G,MATCH(S$1,'Datos de Fieldeo'!$A$1:$G$1,0),0),0)</f>
        <v>83</v>
      </c>
    </row>
    <row r="1198" spans="1:19" x14ac:dyDescent="0.25">
      <c r="A1198" s="13" t="str">
        <f t="shared" si="18"/>
        <v>bartoda022011</v>
      </c>
      <c r="B1198" s="16" t="s">
        <v>733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>
        <f>IFERROR(VLOOKUP($A1198,'Datos de Fieldeo'!$A:$G,MATCH(P$1,'Datos de Fieldeo'!$A$1:$G$1,0),0),0)</f>
        <v>596</v>
      </c>
      <c r="Q1198" s="13">
        <f>IFERROR(VLOOKUP($A1198,'Datos de Fieldeo'!$A:$G,MATCH(Q$1,'Datos de Fieldeo'!$A$1:$G$1,0),0),0)</f>
        <v>39</v>
      </c>
      <c r="R1198" s="13">
        <f>IFERROR(VLOOKUP($A1198,'Datos de Fieldeo'!$A:$G,MATCH(R$1,'Datos de Fieldeo'!$A$1:$G$1,0),0),0)</f>
        <v>8</v>
      </c>
      <c r="S1198" s="13">
        <f>IFERROR(VLOOKUP($A1198,'Datos de Fieldeo'!$A:$G,MATCH(S$1,'Datos de Fieldeo'!$A$1:$G$1,0),0),0)</f>
        <v>72</v>
      </c>
    </row>
    <row r="1199" spans="1:19" x14ac:dyDescent="0.25">
      <c r="A1199" s="13" t="str">
        <f t="shared" si="18"/>
        <v>bassan012011</v>
      </c>
      <c r="B1199" s="16" t="s">
        <v>1405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>
        <f>IFERROR(VLOOKUP($A1199,'Datos de Fieldeo'!$A:$G,MATCH(P$1,'Datos de Fieldeo'!$A$1:$G$1,0),0),0)</f>
        <v>11</v>
      </c>
      <c r="Q1199" s="13">
        <f>IFERROR(VLOOKUP($A1199,'Datos de Fieldeo'!$A:$G,MATCH(Q$1,'Datos de Fieldeo'!$A$1:$G$1,0),0),0)</f>
        <v>7</v>
      </c>
      <c r="R1199" s="13">
        <f>IFERROR(VLOOKUP($A1199,'Datos de Fieldeo'!$A:$G,MATCH(R$1,'Datos de Fieldeo'!$A$1:$G$1,0),0),0)</f>
        <v>0</v>
      </c>
      <c r="S1199" s="13">
        <f>IFERROR(VLOOKUP($A1199,'Datos de Fieldeo'!$A:$G,MATCH(S$1,'Datos de Fieldeo'!$A$1:$G$1,0),0),0)</f>
        <v>3</v>
      </c>
    </row>
    <row r="1200" spans="1:19" x14ac:dyDescent="0.25">
      <c r="A1200" s="13" t="str">
        <f t="shared" si="18"/>
        <v>bastaan012011</v>
      </c>
      <c r="B1200" s="16" t="s">
        <v>1024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>
        <f>IFERROR(VLOOKUP($A1200,'Datos de Fieldeo'!$A:$G,MATCH(P$1,'Datos de Fieldeo'!$A$1:$G$1,0),0),0)</f>
        <v>0</v>
      </c>
      <c r="Q1200" s="13">
        <f>IFERROR(VLOOKUP($A1200,'Datos de Fieldeo'!$A:$G,MATCH(Q$1,'Datos de Fieldeo'!$A$1:$G$1,0),0),0)</f>
        <v>3</v>
      </c>
      <c r="R1200" s="13">
        <f>IFERROR(VLOOKUP($A1200,'Datos de Fieldeo'!$A:$G,MATCH(R$1,'Datos de Fieldeo'!$A$1:$G$1,0),0),0)</f>
        <v>1</v>
      </c>
      <c r="S1200" s="13">
        <f>IFERROR(VLOOKUP($A1200,'Datos de Fieldeo'!$A:$G,MATCH(S$1,'Datos de Fieldeo'!$A$1:$G$1,0),0),0)</f>
        <v>0</v>
      </c>
    </row>
    <row r="1201" spans="1:19" x14ac:dyDescent="0.25">
      <c r="A1201" s="13" t="str">
        <f t="shared" si="18"/>
        <v>bautijo022011</v>
      </c>
      <c r="B1201" s="16" t="s">
        <v>396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>
        <f>IFERROR(VLOOKUP($A1201,'Datos de Fieldeo'!$A:$G,MATCH(P$1,'Datos de Fieldeo'!$A$1:$G$1,0),0),0)</f>
        <v>250</v>
      </c>
      <c r="Q1201" s="13">
        <f>IFERROR(VLOOKUP($A1201,'Datos de Fieldeo'!$A:$G,MATCH(Q$1,'Datos de Fieldeo'!$A$1:$G$1,0),0),0)</f>
        <v>75</v>
      </c>
      <c r="R1201" s="13">
        <f>IFERROR(VLOOKUP($A1201,'Datos de Fieldeo'!$A:$G,MATCH(R$1,'Datos de Fieldeo'!$A$1:$G$1,0),0),0)</f>
        <v>8</v>
      </c>
      <c r="S1201" s="13">
        <f>IFERROR(VLOOKUP($A1201,'Datos de Fieldeo'!$A:$G,MATCH(S$1,'Datos de Fieldeo'!$A$1:$G$1,0),0),0)</f>
        <v>6</v>
      </c>
    </row>
    <row r="1202" spans="1:19" x14ac:dyDescent="0.25">
      <c r="A1202" s="13" t="str">
        <f t="shared" si="18"/>
        <v>baxtemi012011</v>
      </c>
      <c r="B1202" s="16" t="s">
        <v>1202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>
        <f>IFERROR(VLOOKUP($A1202,'Datos de Fieldeo'!$A:$G,MATCH(P$1,'Datos de Fieldeo'!$A$1:$G$1,0),0),0)</f>
        <v>12</v>
      </c>
      <c r="Q1202" s="13">
        <f>IFERROR(VLOOKUP($A1202,'Datos de Fieldeo'!$A:$G,MATCH(Q$1,'Datos de Fieldeo'!$A$1:$G$1,0),0),0)</f>
        <v>1</v>
      </c>
      <c r="R1202" s="13">
        <f>IFERROR(VLOOKUP($A1202,'Datos de Fieldeo'!$A:$G,MATCH(R$1,'Datos de Fieldeo'!$A$1:$G$1,0),0),0)</f>
        <v>0</v>
      </c>
      <c r="S1202" s="13">
        <f>IFERROR(VLOOKUP($A1202,'Datos de Fieldeo'!$A:$G,MATCH(S$1,'Datos de Fieldeo'!$A$1:$G$1,0),0),0)</f>
        <v>0</v>
      </c>
    </row>
    <row r="1203" spans="1:19" x14ac:dyDescent="0.25">
      <c r="A1203" s="13" t="str">
        <f t="shared" si="18"/>
        <v>bayja012011</v>
      </c>
      <c r="B1203" s="16" t="s">
        <v>330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>
        <f>IFERROR(VLOOKUP($A1203,'Datos de Fieldeo'!$A:$G,MATCH(P$1,'Datos de Fieldeo'!$A$1:$G$1,0),0),0)</f>
        <v>220</v>
      </c>
      <c r="Q1203" s="13">
        <f>IFERROR(VLOOKUP($A1203,'Datos de Fieldeo'!$A:$G,MATCH(Q$1,'Datos de Fieldeo'!$A$1:$G$1,0),0),0)</f>
        <v>4</v>
      </c>
      <c r="R1203" s="13">
        <f>IFERROR(VLOOKUP($A1203,'Datos de Fieldeo'!$A:$G,MATCH(R$1,'Datos de Fieldeo'!$A$1:$G$1,0),0),0)</f>
        <v>2</v>
      </c>
      <c r="S1203" s="13">
        <f>IFERROR(VLOOKUP($A1203,'Datos de Fieldeo'!$A:$G,MATCH(S$1,'Datos de Fieldeo'!$A$1:$G$1,0),0),0)</f>
        <v>1</v>
      </c>
    </row>
    <row r="1204" spans="1:19" x14ac:dyDescent="0.25">
      <c r="A1204" s="13" t="str">
        <f t="shared" si="18"/>
        <v>beachbr012011</v>
      </c>
      <c r="B1204" s="16" t="s">
        <v>1203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>
        <f>IFERROR(VLOOKUP($A1204,'Datos de Fieldeo'!$A:$G,MATCH(P$1,'Datos de Fieldeo'!$A$1:$G$1,0),0),0)</f>
        <v>8</v>
      </c>
      <c r="Q1204" s="13">
        <f>IFERROR(VLOOKUP($A1204,'Datos de Fieldeo'!$A:$G,MATCH(Q$1,'Datos de Fieldeo'!$A$1:$G$1,0),0),0)</f>
        <v>15</v>
      </c>
      <c r="R1204" s="13">
        <f>IFERROR(VLOOKUP($A1204,'Datos de Fieldeo'!$A:$G,MATCH(R$1,'Datos de Fieldeo'!$A$1:$G$1,0),0),0)</f>
        <v>0</v>
      </c>
      <c r="S1204" s="13">
        <f>IFERROR(VLOOKUP($A1204,'Datos de Fieldeo'!$A:$G,MATCH(S$1,'Datos de Fieldeo'!$A$1:$G$1,0),0),0)</f>
        <v>1</v>
      </c>
    </row>
    <row r="1205" spans="1:19" x14ac:dyDescent="0.25">
      <c r="A1205" s="13" t="str">
        <f t="shared" si="18"/>
        <v>beatope012011</v>
      </c>
      <c r="B1205" s="16" t="s">
        <v>1406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>
        <f>IFERROR(VLOOKUP($A1205,'Datos de Fieldeo'!$A:$G,MATCH(P$1,'Datos de Fieldeo'!$A$1:$G$1,0),0),0)</f>
        <v>3</v>
      </c>
      <c r="Q1205" s="13">
        <f>IFERROR(VLOOKUP($A1205,'Datos de Fieldeo'!$A:$G,MATCH(Q$1,'Datos de Fieldeo'!$A$1:$G$1,0),0),0)</f>
        <v>14</v>
      </c>
      <c r="R1205" s="13">
        <f>IFERROR(VLOOKUP($A1205,'Datos de Fieldeo'!$A:$G,MATCH(R$1,'Datos de Fieldeo'!$A$1:$G$1,0),0),0)</f>
        <v>0</v>
      </c>
      <c r="S1205" s="13">
        <f>IFERROR(VLOOKUP($A1205,'Datos de Fieldeo'!$A:$G,MATCH(S$1,'Datos de Fieldeo'!$A$1:$G$1,0),0),0)</f>
        <v>2</v>
      </c>
    </row>
    <row r="1206" spans="1:19" x14ac:dyDescent="0.25">
      <c r="A1206" s="13" t="str">
        <f t="shared" si="18"/>
        <v>beavabl012011</v>
      </c>
      <c r="B1206" s="16" t="s">
        <v>1407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>
        <f>IFERROR(VLOOKUP($A1206,'Datos de Fieldeo'!$A:$G,MATCH(P$1,'Datos de Fieldeo'!$A$1:$G$1,0),0),0)</f>
        <v>5</v>
      </c>
      <c r="Q1206" s="13">
        <f>IFERROR(VLOOKUP($A1206,'Datos de Fieldeo'!$A:$G,MATCH(Q$1,'Datos de Fieldeo'!$A$1:$G$1,0),0),0)</f>
        <v>10</v>
      </c>
      <c r="R1206" s="13">
        <f>IFERROR(VLOOKUP($A1206,'Datos de Fieldeo'!$A:$G,MATCH(R$1,'Datos de Fieldeo'!$A$1:$G$1,0),0),0)</f>
        <v>0</v>
      </c>
      <c r="S1206" s="13">
        <f>IFERROR(VLOOKUP($A1206,'Datos de Fieldeo'!$A:$G,MATCH(S$1,'Datos de Fieldeo'!$A$1:$G$1,0),0),0)</f>
        <v>0</v>
      </c>
    </row>
    <row r="1207" spans="1:19" x14ac:dyDescent="0.25">
      <c r="A1207" s="13" t="str">
        <f t="shared" si="18"/>
        <v>beckch012011</v>
      </c>
      <c r="B1207" s="16" t="s">
        <v>1408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>
        <f>IFERROR(VLOOKUP($A1207,'Datos de Fieldeo'!$A:$G,MATCH(P$1,'Datos de Fieldeo'!$A$1:$G$1,0),0),0)</f>
        <v>0</v>
      </c>
      <c r="Q1207" s="13">
        <f>IFERROR(VLOOKUP($A1207,'Datos de Fieldeo'!$A:$G,MATCH(Q$1,'Datos de Fieldeo'!$A$1:$G$1,0),0),0)</f>
        <v>0</v>
      </c>
      <c r="R1207" s="13">
        <f>IFERROR(VLOOKUP($A1207,'Datos de Fieldeo'!$A:$G,MATCH(R$1,'Datos de Fieldeo'!$A$1:$G$1,0),0),0)</f>
        <v>0</v>
      </c>
      <c r="S1207" s="13">
        <f>IFERROR(VLOOKUP($A1207,'Datos de Fieldeo'!$A:$G,MATCH(S$1,'Datos de Fieldeo'!$A$1:$G$1,0),0),0)</f>
        <v>0</v>
      </c>
    </row>
    <row r="1208" spans="1:19" x14ac:dyDescent="0.25">
      <c r="A1208" s="13" t="str">
        <f t="shared" si="18"/>
        <v>beckejo022011</v>
      </c>
      <c r="B1208" s="16" t="s">
        <v>207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>
        <f>IFERROR(VLOOKUP($A1208,'Datos de Fieldeo'!$A:$G,MATCH(P$1,'Datos de Fieldeo'!$A$1:$G$1,0),0),0)</f>
        <v>15</v>
      </c>
      <c r="Q1208" s="13">
        <f>IFERROR(VLOOKUP($A1208,'Datos de Fieldeo'!$A:$G,MATCH(Q$1,'Datos de Fieldeo'!$A$1:$G$1,0),0),0)</f>
        <v>18</v>
      </c>
      <c r="R1208" s="13">
        <f>IFERROR(VLOOKUP($A1208,'Datos de Fieldeo'!$A:$G,MATCH(R$1,'Datos de Fieldeo'!$A$1:$G$1,0),0),0)</f>
        <v>3</v>
      </c>
      <c r="S1208" s="13">
        <f>IFERROR(VLOOKUP($A1208,'Datos de Fieldeo'!$A:$G,MATCH(S$1,'Datos de Fieldeo'!$A$1:$G$1,0),0),0)</f>
        <v>0</v>
      </c>
    </row>
    <row r="1209" spans="1:19" x14ac:dyDescent="0.25">
      <c r="A1209" s="13" t="str">
        <f t="shared" si="18"/>
        <v>beckhgo012011</v>
      </c>
      <c r="B1209" s="16" t="s">
        <v>1025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>
        <f>IFERROR(VLOOKUP($A1209,'Datos de Fieldeo'!$A:$G,MATCH(P$1,'Datos de Fieldeo'!$A$1:$G$1,0),0),0)</f>
        <v>272</v>
      </c>
      <c r="Q1209" s="13">
        <f>IFERROR(VLOOKUP($A1209,'Datos de Fieldeo'!$A:$G,MATCH(Q$1,'Datos de Fieldeo'!$A$1:$G$1,0),0),0)</f>
        <v>443</v>
      </c>
      <c r="R1209" s="13">
        <f>IFERROR(VLOOKUP($A1209,'Datos de Fieldeo'!$A:$G,MATCH(R$1,'Datos de Fieldeo'!$A$1:$G$1,0),0),0)</f>
        <v>8</v>
      </c>
      <c r="S1209" s="13">
        <f>IFERROR(VLOOKUP($A1209,'Datos de Fieldeo'!$A:$G,MATCH(S$1,'Datos de Fieldeo'!$A$1:$G$1,0),0),0)</f>
        <v>84</v>
      </c>
    </row>
    <row r="1210" spans="1:19" x14ac:dyDescent="0.25">
      <c r="A1210" s="13" t="str">
        <f t="shared" si="18"/>
        <v>beimejo012011</v>
      </c>
      <c r="B1210" s="16" t="s">
        <v>208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>
        <f>IFERROR(VLOOKUP($A1210,'Datos de Fieldeo'!$A:$G,MATCH(P$1,'Datos de Fieldeo'!$A$1:$G$1,0),0),0)</f>
        <v>0</v>
      </c>
      <c r="Q1210" s="13">
        <f>IFERROR(VLOOKUP($A1210,'Datos de Fieldeo'!$A:$G,MATCH(Q$1,'Datos de Fieldeo'!$A$1:$G$1,0),0),0)</f>
        <v>1</v>
      </c>
      <c r="R1210" s="13">
        <f>IFERROR(VLOOKUP($A1210,'Datos de Fieldeo'!$A:$G,MATCH(R$1,'Datos de Fieldeo'!$A$1:$G$1,0),0),0)</f>
        <v>0</v>
      </c>
      <c r="S1210" s="13">
        <f>IFERROR(VLOOKUP($A1210,'Datos de Fieldeo'!$A:$G,MATCH(S$1,'Datos de Fieldeo'!$A$1:$G$1,0),0),0)</f>
        <v>0</v>
      </c>
    </row>
    <row r="1211" spans="1:19" x14ac:dyDescent="0.25">
      <c r="A1211" s="13" t="str">
        <f t="shared" si="18"/>
        <v>belisma012011</v>
      </c>
      <c r="B1211" s="16" t="s">
        <v>331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>
        <f>IFERROR(VLOOKUP($A1211,'Datos de Fieldeo'!$A:$G,MATCH(P$1,'Datos de Fieldeo'!$A$1:$G$1,0),0),0)</f>
        <v>2</v>
      </c>
      <c r="Q1211" s="13">
        <f>IFERROR(VLOOKUP($A1211,'Datos de Fieldeo'!$A:$G,MATCH(Q$1,'Datos de Fieldeo'!$A$1:$G$1,0),0),0)</f>
        <v>11</v>
      </c>
      <c r="R1211" s="13">
        <f>IFERROR(VLOOKUP($A1211,'Datos de Fieldeo'!$A:$G,MATCH(R$1,'Datos de Fieldeo'!$A$1:$G$1,0),0),0)</f>
        <v>0</v>
      </c>
      <c r="S1211" s="13">
        <f>IFERROR(VLOOKUP($A1211,'Datos de Fieldeo'!$A:$G,MATCH(S$1,'Datos de Fieldeo'!$A$1:$G$1,0),0),0)</f>
        <v>0</v>
      </c>
    </row>
    <row r="1212" spans="1:19" x14ac:dyDescent="0.25">
      <c r="A1212" s="13" t="str">
        <f t="shared" si="18"/>
        <v>bellhe012011</v>
      </c>
      <c r="B1212" s="16" t="s">
        <v>397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>
        <f>IFERROR(VLOOKUP($A1212,'Datos de Fieldeo'!$A:$G,MATCH(P$1,'Datos de Fieldeo'!$A$1:$G$1,0),0),0)</f>
        <v>3</v>
      </c>
      <c r="Q1212" s="13">
        <f>IFERROR(VLOOKUP($A1212,'Datos de Fieldeo'!$A:$G,MATCH(Q$1,'Datos de Fieldeo'!$A$1:$G$1,0),0),0)</f>
        <v>5</v>
      </c>
      <c r="R1212" s="13">
        <f>IFERROR(VLOOKUP($A1212,'Datos de Fieldeo'!$A:$G,MATCH(R$1,'Datos de Fieldeo'!$A$1:$G$1,0),0),0)</f>
        <v>0</v>
      </c>
      <c r="S1212" s="13">
        <f>IFERROR(VLOOKUP($A1212,'Datos de Fieldeo'!$A:$G,MATCH(S$1,'Datos de Fieldeo'!$A$1:$G$1,0),0),0)</f>
        <v>0</v>
      </c>
    </row>
    <row r="1213" spans="1:19" x14ac:dyDescent="0.25">
      <c r="A1213" s="13" t="str">
        <f t="shared" si="18"/>
        <v>belljo012011</v>
      </c>
      <c r="B1213" s="16" t="s">
        <v>1204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>
        <f>IFERROR(VLOOKUP($A1213,'Datos de Fieldeo'!$A:$G,MATCH(P$1,'Datos de Fieldeo'!$A$1:$G$1,0),0),0)</f>
        <v>17</v>
      </c>
      <c r="Q1213" s="13">
        <f>IFERROR(VLOOKUP($A1213,'Datos de Fieldeo'!$A:$G,MATCH(Q$1,'Datos de Fieldeo'!$A$1:$G$1,0),0),0)</f>
        <v>23</v>
      </c>
      <c r="R1213" s="13">
        <f>IFERROR(VLOOKUP($A1213,'Datos de Fieldeo'!$A:$G,MATCH(R$1,'Datos de Fieldeo'!$A$1:$G$1,0),0),0)</f>
        <v>3</v>
      </c>
      <c r="S1213" s="13">
        <f>IFERROR(VLOOKUP($A1213,'Datos de Fieldeo'!$A:$G,MATCH(S$1,'Datos de Fieldeo'!$A$1:$G$1,0),0),0)</f>
        <v>1</v>
      </c>
    </row>
    <row r="1214" spans="1:19" x14ac:dyDescent="0.25">
      <c r="A1214" s="13" t="str">
        <f t="shared" si="18"/>
        <v>belltr012011</v>
      </c>
      <c r="B1214" s="16" t="s">
        <v>1027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>
        <f>IFERROR(VLOOKUP($A1214,'Datos de Fieldeo'!$A:$G,MATCH(P$1,'Datos de Fieldeo'!$A$1:$G$1,0),0),0)</f>
        <v>3</v>
      </c>
      <c r="Q1214" s="13">
        <f>IFERROR(VLOOKUP($A1214,'Datos de Fieldeo'!$A:$G,MATCH(Q$1,'Datos de Fieldeo'!$A$1:$G$1,0),0),0)</f>
        <v>2</v>
      </c>
      <c r="R1214" s="13">
        <f>IFERROR(VLOOKUP($A1214,'Datos de Fieldeo'!$A:$G,MATCH(R$1,'Datos de Fieldeo'!$A$1:$G$1,0),0),0)</f>
        <v>0</v>
      </c>
      <c r="S1214" s="13">
        <f>IFERROR(VLOOKUP($A1214,'Datos de Fieldeo'!$A:$G,MATCH(S$1,'Datos de Fieldeo'!$A$1:$G$1,0),0),0)</f>
        <v>0</v>
      </c>
    </row>
    <row r="1215" spans="1:19" x14ac:dyDescent="0.25">
      <c r="A1215" s="13" t="str">
        <f t="shared" si="18"/>
        <v>belowdu012011</v>
      </c>
      <c r="B1215" s="16" t="s">
        <v>1409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>
        <f>IFERROR(VLOOKUP($A1215,'Datos de Fieldeo'!$A:$G,MATCH(P$1,'Datos de Fieldeo'!$A$1:$G$1,0),0),0)</f>
        <v>1</v>
      </c>
      <c r="Q1215" s="13">
        <f>IFERROR(VLOOKUP($A1215,'Datos de Fieldeo'!$A:$G,MATCH(Q$1,'Datos de Fieldeo'!$A$1:$G$1,0),0),0)</f>
        <v>1</v>
      </c>
      <c r="R1215" s="13">
        <f>IFERROR(VLOOKUP($A1215,'Datos de Fieldeo'!$A:$G,MATCH(R$1,'Datos de Fieldeo'!$A$1:$G$1,0),0),0)</f>
        <v>0</v>
      </c>
      <c r="S1215" s="13">
        <f>IFERROR(VLOOKUP($A1215,'Datos de Fieldeo'!$A:$G,MATCH(S$1,'Datos de Fieldeo'!$A$1:$G$1,0),0),0)</f>
        <v>0</v>
      </c>
    </row>
    <row r="1216" spans="1:19" x14ac:dyDescent="0.25">
      <c r="A1216" s="13" t="str">
        <f t="shared" si="18"/>
        <v>beltbr012011</v>
      </c>
      <c r="B1216" s="16" t="s">
        <v>1410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>
        <f>IFERROR(VLOOKUP($A1216,'Datos de Fieldeo'!$A:$G,MATCH(P$1,'Datos de Fieldeo'!$A$1:$G$1,0),0),0)</f>
        <v>251</v>
      </c>
      <c r="Q1216" s="13">
        <f>IFERROR(VLOOKUP($A1216,'Datos de Fieldeo'!$A:$G,MATCH(Q$1,'Datos de Fieldeo'!$A$1:$G$1,0),0),0)</f>
        <v>14</v>
      </c>
      <c r="R1216" s="13">
        <f>IFERROR(VLOOKUP($A1216,'Datos de Fieldeo'!$A:$G,MATCH(R$1,'Datos de Fieldeo'!$A$1:$G$1,0),0),0)</f>
        <v>4</v>
      </c>
      <c r="S1216" s="13">
        <f>IFERROR(VLOOKUP($A1216,'Datos de Fieldeo'!$A:$G,MATCH(S$1,'Datos de Fieldeo'!$A$1:$G$1,0),0),0)</f>
        <v>8</v>
      </c>
    </row>
    <row r="1217" spans="1:19" x14ac:dyDescent="0.25">
      <c r="A1217" s="13" t="str">
        <f t="shared" si="18"/>
        <v>beltrad012011</v>
      </c>
      <c r="B1217" s="16" t="s">
        <v>32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>
        <f>IFERROR(VLOOKUP($A1217,'Datos de Fieldeo'!$A:$G,MATCH(P$1,'Datos de Fieldeo'!$A$1:$G$1,0),0),0)</f>
        <v>93</v>
      </c>
      <c r="Q1217" s="13">
        <f>IFERROR(VLOOKUP($A1217,'Datos de Fieldeo'!$A:$G,MATCH(Q$1,'Datos de Fieldeo'!$A$1:$G$1,0),0),0)</f>
        <v>208</v>
      </c>
      <c r="R1217" s="13">
        <f>IFERROR(VLOOKUP($A1217,'Datos de Fieldeo'!$A:$G,MATCH(R$1,'Datos de Fieldeo'!$A$1:$G$1,0),0),0)</f>
        <v>11</v>
      </c>
      <c r="S1217" s="13">
        <f>IFERROR(VLOOKUP($A1217,'Datos de Fieldeo'!$A:$G,MATCH(S$1,'Datos de Fieldeo'!$A$1:$G$1,0),0),0)</f>
        <v>24</v>
      </c>
    </row>
    <row r="1218" spans="1:19" x14ac:dyDescent="0.25">
      <c r="A1218" s="13" t="str">
        <f t="shared" si="18"/>
        <v>benoijo012011</v>
      </c>
      <c r="B1218" s="16" t="s">
        <v>209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>
        <f>IFERROR(VLOOKUP($A1218,'Datos de Fieldeo'!$A:$G,MATCH(P$1,'Datos de Fieldeo'!$A$1:$G$1,0),0),0)</f>
        <v>1</v>
      </c>
      <c r="Q1218" s="13">
        <f>IFERROR(VLOOKUP($A1218,'Datos de Fieldeo'!$A:$G,MATCH(Q$1,'Datos de Fieldeo'!$A$1:$G$1,0),0),0)</f>
        <v>4</v>
      </c>
      <c r="R1218" s="13">
        <f>IFERROR(VLOOKUP($A1218,'Datos de Fieldeo'!$A:$G,MATCH(R$1,'Datos de Fieldeo'!$A$1:$G$1,0),0),0)</f>
        <v>0</v>
      </c>
      <c r="S1218" s="13">
        <f>IFERROR(VLOOKUP($A1218,'Datos de Fieldeo'!$A:$G,MATCH(S$1,'Datos de Fieldeo'!$A$1:$G$1,0),0),0)</f>
        <v>1</v>
      </c>
    </row>
    <row r="1219" spans="1:19" x14ac:dyDescent="0.25">
      <c r="A1219" s="13" t="str">
        <f t="shared" ref="A1219:A1282" si="19">B1219&amp;C1219</f>
        <v>bensojo012011</v>
      </c>
      <c r="B1219" s="16" t="s">
        <v>1411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>
        <f>IFERROR(VLOOKUP($A1219,'Datos de Fieldeo'!$A:$G,MATCH(P$1,'Datos de Fieldeo'!$A$1:$G$1,0),0),0)</f>
        <v>44</v>
      </c>
      <c r="Q1219" s="13">
        <f>IFERROR(VLOOKUP($A1219,'Datos de Fieldeo'!$A:$G,MATCH(Q$1,'Datos de Fieldeo'!$A$1:$G$1,0),0),0)</f>
        <v>0</v>
      </c>
      <c r="R1219" s="13">
        <f>IFERROR(VLOOKUP($A1219,'Datos de Fieldeo'!$A:$G,MATCH(R$1,'Datos de Fieldeo'!$A$1:$G$1,0),0),0)</f>
        <v>2</v>
      </c>
      <c r="S1219" s="13">
        <f>IFERROR(VLOOKUP($A1219,'Datos de Fieldeo'!$A:$G,MATCH(S$1,'Datos de Fieldeo'!$A$1:$G$1,0),0),0)</f>
        <v>0</v>
      </c>
    </row>
    <row r="1220" spans="1:19" x14ac:dyDescent="0.25">
      <c r="A1220" s="13" t="str">
        <f t="shared" si="19"/>
        <v>bergebr022011</v>
      </c>
      <c r="B1220" s="16" t="s">
        <v>1028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>
        <f>IFERROR(VLOOKUP($A1220,'Datos de Fieldeo'!$A:$G,MATCH(P$1,'Datos de Fieldeo'!$A$1:$G$1,0),0),0)</f>
        <v>4</v>
      </c>
      <c r="Q1220" s="13">
        <f>IFERROR(VLOOKUP($A1220,'Datos de Fieldeo'!$A:$G,MATCH(Q$1,'Datos de Fieldeo'!$A$1:$G$1,0),0),0)</f>
        <v>12</v>
      </c>
      <c r="R1220" s="13">
        <f>IFERROR(VLOOKUP($A1220,'Datos de Fieldeo'!$A:$G,MATCH(R$1,'Datos de Fieldeo'!$A$1:$G$1,0),0),0)</f>
        <v>2</v>
      </c>
      <c r="S1220" s="13">
        <f>IFERROR(VLOOKUP($A1220,'Datos de Fieldeo'!$A:$G,MATCH(S$1,'Datos de Fieldeo'!$A$1:$G$1,0),0),0)</f>
        <v>0</v>
      </c>
    </row>
    <row r="1221" spans="1:19" x14ac:dyDescent="0.25">
      <c r="A1221" s="13" t="str">
        <f t="shared" si="19"/>
        <v>bergju012011</v>
      </c>
      <c r="B1221" s="16" t="s">
        <v>1029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>
        <f>IFERROR(VLOOKUP($A1221,'Datos de Fieldeo'!$A:$G,MATCH(P$1,'Datos de Fieldeo'!$A$1:$G$1,0),0),0)</f>
        <v>0</v>
      </c>
      <c r="Q1221" s="13">
        <f>IFERROR(VLOOKUP($A1221,'Datos de Fieldeo'!$A:$G,MATCH(Q$1,'Datos de Fieldeo'!$A$1:$G$1,0),0),0)</f>
        <v>2</v>
      </c>
      <c r="R1221" s="13">
        <f>IFERROR(VLOOKUP($A1221,'Datos de Fieldeo'!$A:$G,MATCH(R$1,'Datos de Fieldeo'!$A$1:$G$1,0),0),0)</f>
        <v>0</v>
      </c>
      <c r="S1221" s="13">
        <f>IFERROR(VLOOKUP($A1221,'Datos de Fieldeo'!$A:$G,MATCH(S$1,'Datos de Fieldeo'!$A$1:$G$1,0),0),0)</f>
        <v>0</v>
      </c>
    </row>
    <row r="1222" spans="1:19" x14ac:dyDescent="0.25">
      <c r="A1222" s="13" t="str">
        <f t="shared" si="19"/>
        <v>berkeja012011</v>
      </c>
      <c r="B1222" s="16" t="s">
        <v>1030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>
        <f>IFERROR(VLOOKUP($A1222,'Datos de Fieldeo'!$A:$G,MATCH(P$1,'Datos de Fieldeo'!$A$1:$G$1,0),0),0)</f>
        <v>2</v>
      </c>
      <c r="Q1222" s="13">
        <f>IFERROR(VLOOKUP($A1222,'Datos de Fieldeo'!$A:$G,MATCH(Q$1,'Datos de Fieldeo'!$A$1:$G$1,0),0),0)</f>
        <v>6</v>
      </c>
      <c r="R1222" s="13">
        <f>IFERROR(VLOOKUP($A1222,'Datos de Fieldeo'!$A:$G,MATCH(R$1,'Datos de Fieldeo'!$A$1:$G$1,0),0),0)</f>
        <v>0</v>
      </c>
      <c r="S1222" s="13">
        <f>IFERROR(VLOOKUP($A1222,'Datos de Fieldeo'!$A:$G,MATCH(S$1,'Datos de Fieldeo'!$A$1:$G$1,0),0),0)</f>
        <v>1</v>
      </c>
    </row>
    <row r="1223" spans="1:19" x14ac:dyDescent="0.25">
      <c r="A1223" s="13" t="str">
        <f t="shared" si="19"/>
        <v>berkmla012011</v>
      </c>
      <c r="B1223" s="16" t="s">
        <v>35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>
        <f>IFERROR(VLOOKUP($A1223,'Datos de Fieldeo'!$A:$G,MATCH(P$1,'Datos de Fieldeo'!$A$1:$G$1,0),0),0)</f>
        <v>348</v>
      </c>
      <c r="Q1223" s="13">
        <f>IFERROR(VLOOKUP($A1223,'Datos de Fieldeo'!$A:$G,MATCH(Q$1,'Datos de Fieldeo'!$A$1:$G$1,0),0),0)</f>
        <v>18</v>
      </c>
      <c r="R1223" s="13">
        <f>IFERROR(VLOOKUP($A1223,'Datos de Fieldeo'!$A:$G,MATCH(R$1,'Datos de Fieldeo'!$A$1:$G$1,0),0),0)</f>
        <v>6</v>
      </c>
      <c r="S1223" s="13">
        <f>IFERROR(VLOOKUP($A1223,'Datos de Fieldeo'!$A:$G,MATCH(S$1,'Datos de Fieldeo'!$A$1:$G$1,0),0),0)</f>
        <v>20</v>
      </c>
    </row>
    <row r="1224" spans="1:19" x14ac:dyDescent="0.25">
      <c r="A1224" s="13" t="str">
        <f t="shared" si="19"/>
        <v>bernaro012011</v>
      </c>
      <c r="B1224" s="16" t="s">
        <v>856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>
        <f>IFERROR(VLOOKUP($A1224,'Datos de Fieldeo'!$A:$G,MATCH(P$1,'Datos de Fieldeo'!$A$1:$G$1,0),0),0)</f>
        <v>159</v>
      </c>
      <c r="Q1224" s="13">
        <f>IFERROR(VLOOKUP($A1224,'Datos de Fieldeo'!$A:$G,MATCH(Q$1,'Datos de Fieldeo'!$A$1:$G$1,0),0),0)</f>
        <v>6</v>
      </c>
      <c r="R1224" s="13">
        <f>IFERROR(VLOOKUP($A1224,'Datos de Fieldeo'!$A:$G,MATCH(R$1,'Datos de Fieldeo'!$A$1:$G$1,0),0),0)</f>
        <v>1</v>
      </c>
      <c r="S1224" s="13">
        <f>IFERROR(VLOOKUP($A1224,'Datos de Fieldeo'!$A:$G,MATCH(S$1,'Datos de Fieldeo'!$A$1:$G$1,0),0),0)</f>
        <v>0</v>
      </c>
    </row>
    <row r="1225" spans="1:19" x14ac:dyDescent="0.25">
      <c r="A1225" s="13" t="str">
        <f t="shared" si="19"/>
        <v>betande012011</v>
      </c>
      <c r="B1225" s="16" t="s">
        <v>1412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>
        <f>IFERROR(VLOOKUP($A1225,'Datos de Fieldeo'!$A:$G,MATCH(P$1,'Datos de Fieldeo'!$A$1:$G$1,0),0),0)</f>
        <v>0</v>
      </c>
      <c r="Q1225" s="13">
        <f>IFERROR(VLOOKUP($A1225,'Datos de Fieldeo'!$A:$G,MATCH(Q$1,'Datos de Fieldeo'!$A$1:$G$1,0),0),0)</f>
        <v>0</v>
      </c>
      <c r="R1225" s="13">
        <f>IFERROR(VLOOKUP($A1225,'Datos de Fieldeo'!$A:$G,MATCH(R$1,'Datos de Fieldeo'!$A$1:$G$1,0),0),0)</f>
        <v>0</v>
      </c>
      <c r="S1225" s="13">
        <f>IFERROR(VLOOKUP($A1225,'Datos de Fieldeo'!$A:$G,MATCH(S$1,'Datos de Fieldeo'!$A$1:$G$1,0),0),0)</f>
        <v>0</v>
      </c>
    </row>
    <row r="1226" spans="1:19" x14ac:dyDescent="0.25">
      <c r="A1226" s="13" t="str">
        <f t="shared" si="19"/>
        <v>betanra012011</v>
      </c>
      <c r="B1226" s="16" t="s">
        <v>332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>
        <f>IFERROR(VLOOKUP($A1226,'Datos de Fieldeo'!$A:$G,MATCH(P$1,'Datos de Fieldeo'!$A$1:$G$1,0),0),0)</f>
        <v>1</v>
      </c>
      <c r="Q1226" s="13">
        <f>IFERROR(VLOOKUP($A1226,'Datos de Fieldeo'!$A:$G,MATCH(Q$1,'Datos de Fieldeo'!$A$1:$G$1,0),0),0)</f>
        <v>1</v>
      </c>
      <c r="R1226" s="13">
        <f>IFERROR(VLOOKUP($A1226,'Datos de Fieldeo'!$A:$G,MATCH(R$1,'Datos de Fieldeo'!$A$1:$G$1,0),0),0)</f>
        <v>0</v>
      </c>
      <c r="S1226" s="13">
        <f>IFERROR(VLOOKUP($A1226,'Datos de Fieldeo'!$A:$G,MATCH(S$1,'Datos de Fieldeo'!$A$1:$G$1,0),0),0)</f>
        <v>0</v>
      </c>
    </row>
    <row r="1227" spans="1:19" x14ac:dyDescent="0.25">
      <c r="A1227" s="13" t="str">
        <f t="shared" si="19"/>
        <v>betanyu012011</v>
      </c>
      <c r="B1227" s="16" t="s">
        <v>494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>
        <f>IFERROR(VLOOKUP($A1227,'Datos de Fieldeo'!$A:$G,MATCH(P$1,'Datos de Fieldeo'!$A$1:$G$1,0),0),0)</f>
        <v>167</v>
      </c>
      <c r="Q1227" s="13">
        <f>IFERROR(VLOOKUP($A1227,'Datos de Fieldeo'!$A:$G,MATCH(Q$1,'Datos de Fieldeo'!$A$1:$G$1,0),0),0)</f>
        <v>418</v>
      </c>
      <c r="R1227" s="13">
        <f>IFERROR(VLOOKUP($A1227,'Datos de Fieldeo'!$A:$G,MATCH(R$1,'Datos de Fieldeo'!$A$1:$G$1,0),0),0)</f>
        <v>21</v>
      </c>
      <c r="S1227" s="13">
        <f>IFERROR(VLOOKUP($A1227,'Datos de Fieldeo'!$A:$G,MATCH(S$1,'Datos de Fieldeo'!$A$1:$G$1,0),0),0)</f>
        <v>85</v>
      </c>
    </row>
    <row r="1228" spans="1:19" x14ac:dyDescent="0.25">
      <c r="A1228" s="13" t="str">
        <f t="shared" si="19"/>
        <v>billich012011</v>
      </c>
      <c r="B1228" s="16" t="s">
        <v>605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>
        <f>IFERROR(VLOOKUP($A1228,'Datos de Fieldeo'!$A:$G,MATCH(P$1,'Datos de Fieldeo'!$A$1:$G$1,0),0),0)</f>
        <v>5</v>
      </c>
      <c r="Q1228" s="13">
        <f>IFERROR(VLOOKUP($A1228,'Datos de Fieldeo'!$A:$G,MATCH(Q$1,'Datos de Fieldeo'!$A$1:$G$1,0),0),0)</f>
        <v>24</v>
      </c>
      <c r="R1228" s="13">
        <f>IFERROR(VLOOKUP($A1228,'Datos de Fieldeo'!$A:$G,MATCH(R$1,'Datos de Fieldeo'!$A$1:$G$1,0),0),0)</f>
        <v>2</v>
      </c>
      <c r="S1228" s="13">
        <f>IFERROR(VLOOKUP($A1228,'Datos de Fieldeo'!$A:$G,MATCH(S$1,'Datos de Fieldeo'!$A$1:$G$1,0),0),0)</f>
        <v>1</v>
      </c>
    </row>
    <row r="1229" spans="1:19" x14ac:dyDescent="0.25">
      <c r="A1229" s="13" t="str">
        <f t="shared" si="19"/>
        <v>bixlebr012011</v>
      </c>
      <c r="B1229" s="16" t="s">
        <v>858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>
        <f>IFERROR(VLOOKUP($A1229,'Datos de Fieldeo'!$A:$G,MATCH(P$1,'Datos de Fieldeo'!$A$1:$G$1,0),0),0)</f>
        <v>38</v>
      </c>
      <c r="Q1229" s="13">
        <f>IFERROR(VLOOKUP($A1229,'Datos de Fieldeo'!$A:$G,MATCH(Q$1,'Datos de Fieldeo'!$A$1:$G$1,0),0),0)</f>
        <v>15</v>
      </c>
      <c r="R1229" s="13">
        <f>IFERROR(VLOOKUP($A1229,'Datos de Fieldeo'!$A:$G,MATCH(R$1,'Datos de Fieldeo'!$A$1:$G$1,0),0),0)</f>
        <v>1</v>
      </c>
      <c r="S1229" s="13">
        <f>IFERROR(VLOOKUP($A1229,'Datos de Fieldeo'!$A:$G,MATCH(S$1,'Datos de Fieldeo'!$A$1:$G$1,0),0),0)</f>
        <v>2</v>
      </c>
    </row>
    <row r="1230" spans="1:19" x14ac:dyDescent="0.25">
      <c r="A1230" s="13" t="str">
        <f t="shared" si="19"/>
        <v>blackch022011</v>
      </c>
      <c r="B1230" s="16" t="s">
        <v>1414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>
        <f>IFERROR(VLOOKUP($A1230,'Datos de Fieldeo'!$A:$G,MATCH(P$1,'Datos de Fieldeo'!$A$1:$G$1,0),0),0)</f>
        <v>43</v>
      </c>
      <c r="Q1230" s="13">
        <f>IFERROR(VLOOKUP($A1230,'Datos de Fieldeo'!$A:$G,MATCH(Q$1,'Datos de Fieldeo'!$A$1:$G$1,0),0),0)</f>
        <v>2</v>
      </c>
      <c r="R1230" s="13">
        <f>IFERROR(VLOOKUP($A1230,'Datos de Fieldeo'!$A:$G,MATCH(R$1,'Datos de Fieldeo'!$A$1:$G$1,0),0),0)</f>
        <v>0</v>
      </c>
      <c r="S1230" s="13">
        <f>IFERROR(VLOOKUP($A1230,'Datos de Fieldeo'!$A:$G,MATCH(S$1,'Datos de Fieldeo'!$A$1:$G$1,0),0),0)</f>
        <v>0</v>
      </c>
    </row>
    <row r="1231" spans="1:19" x14ac:dyDescent="0.25">
      <c r="A1231" s="13" t="str">
        <f t="shared" si="19"/>
        <v>blackni012011</v>
      </c>
      <c r="B1231" s="16" t="s">
        <v>735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>
        <f>IFERROR(VLOOKUP($A1231,'Datos de Fieldeo'!$A:$G,MATCH(P$1,'Datos de Fieldeo'!$A$1:$G$1,0),0),0)</f>
        <v>10</v>
      </c>
      <c r="Q1231" s="13">
        <f>IFERROR(VLOOKUP($A1231,'Datos de Fieldeo'!$A:$G,MATCH(Q$1,'Datos de Fieldeo'!$A$1:$G$1,0),0),0)</f>
        <v>30</v>
      </c>
      <c r="R1231" s="13">
        <f>IFERROR(VLOOKUP($A1231,'Datos de Fieldeo'!$A:$G,MATCH(R$1,'Datos de Fieldeo'!$A$1:$G$1,0),0),0)</f>
        <v>2</v>
      </c>
      <c r="S1231" s="13">
        <f>IFERROR(VLOOKUP($A1231,'Datos de Fieldeo'!$A:$G,MATCH(S$1,'Datos de Fieldeo'!$A$1:$G$1,0),0),0)</f>
        <v>2</v>
      </c>
    </row>
    <row r="1232" spans="1:19" x14ac:dyDescent="0.25">
      <c r="A1232" s="13" t="str">
        <f t="shared" si="19"/>
        <v>blakeca012011</v>
      </c>
      <c r="B1232" s="16" t="s">
        <v>36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>
        <f>IFERROR(VLOOKUP($A1232,'Datos de Fieldeo'!$A:$G,MATCH(P$1,'Datos de Fieldeo'!$A$1:$G$1,0),0),0)</f>
        <v>82</v>
      </c>
      <c r="Q1232" s="13">
        <f>IFERROR(VLOOKUP($A1232,'Datos de Fieldeo'!$A:$G,MATCH(Q$1,'Datos de Fieldeo'!$A$1:$G$1,0),0),0)</f>
        <v>72</v>
      </c>
      <c r="R1232" s="13">
        <f>IFERROR(VLOOKUP($A1232,'Datos de Fieldeo'!$A:$G,MATCH(R$1,'Datos de Fieldeo'!$A$1:$G$1,0),0),0)</f>
        <v>7</v>
      </c>
      <c r="S1232" s="13">
        <f>IFERROR(VLOOKUP($A1232,'Datos de Fieldeo'!$A:$G,MATCH(S$1,'Datos de Fieldeo'!$A$1:$G$1,0),0),0)</f>
        <v>8</v>
      </c>
    </row>
    <row r="1233" spans="1:19" x14ac:dyDescent="0.25">
      <c r="A1233" s="13" t="str">
        <f t="shared" si="19"/>
        <v>blancan012011</v>
      </c>
      <c r="B1233" s="16" t="s">
        <v>399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>
        <f>IFERROR(VLOOKUP($A1233,'Datos de Fieldeo'!$A:$G,MATCH(P$1,'Datos de Fieldeo'!$A$1:$G$1,0),0),0)</f>
        <v>29</v>
      </c>
      <c r="Q1233" s="13">
        <f>IFERROR(VLOOKUP($A1233,'Datos de Fieldeo'!$A:$G,MATCH(Q$1,'Datos de Fieldeo'!$A$1:$G$1,0),0),0)</f>
        <v>59</v>
      </c>
      <c r="R1233" s="13">
        <f>IFERROR(VLOOKUP($A1233,'Datos de Fieldeo'!$A:$G,MATCH(R$1,'Datos de Fieldeo'!$A$1:$G$1,0),0),0)</f>
        <v>4</v>
      </c>
      <c r="S1233" s="13">
        <f>IFERROR(VLOOKUP($A1233,'Datos de Fieldeo'!$A:$G,MATCH(S$1,'Datos de Fieldeo'!$A$1:$G$1,0),0),0)</f>
        <v>13</v>
      </c>
    </row>
    <row r="1234" spans="1:19" x14ac:dyDescent="0.25">
      <c r="A1234" s="13" t="str">
        <f t="shared" si="19"/>
        <v>blanche012011</v>
      </c>
      <c r="B1234" s="16" t="s">
        <v>37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>
        <f>IFERROR(VLOOKUP($A1234,'Datos de Fieldeo'!$A:$G,MATCH(P$1,'Datos de Fieldeo'!$A$1:$G$1,0),0),0)</f>
        <v>178</v>
      </c>
      <c r="Q1234" s="13">
        <f>IFERROR(VLOOKUP($A1234,'Datos de Fieldeo'!$A:$G,MATCH(Q$1,'Datos de Fieldeo'!$A$1:$G$1,0),0),0)</f>
        <v>13</v>
      </c>
      <c r="R1234" s="13">
        <f>IFERROR(VLOOKUP($A1234,'Datos de Fieldeo'!$A:$G,MATCH(R$1,'Datos de Fieldeo'!$A$1:$G$1,0),0),0)</f>
        <v>1</v>
      </c>
      <c r="S1234" s="13">
        <f>IFERROR(VLOOKUP($A1234,'Datos de Fieldeo'!$A:$G,MATCH(S$1,'Datos de Fieldeo'!$A$1:$G$1,0),0),0)</f>
        <v>0</v>
      </c>
    </row>
    <row r="1235" spans="1:19" x14ac:dyDescent="0.25">
      <c r="A1235" s="13" t="str">
        <f t="shared" si="19"/>
        <v>blankky012011</v>
      </c>
      <c r="B1235" s="16" t="s">
        <v>1031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>
        <f>IFERROR(VLOOKUP($A1235,'Datos de Fieldeo'!$A:$G,MATCH(P$1,'Datos de Fieldeo'!$A$1:$G$1,0),0),0)</f>
        <v>129</v>
      </c>
      <c r="Q1235" s="13">
        <f>IFERROR(VLOOKUP($A1235,'Datos de Fieldeo'!$A:$G,MATCH(Q$1,'Datos de Fieldeo'!$A$1:$G$1,0),0),0)</f>
        <v>9</v>
      </c>
      <c r="R1235" s="13">
        <f>IFERROR(VLOOKUP($A1235,'Datos de Fieldeo'!$A:$G,MATCH(R$1,'Datos de Fieldeo'!$A$1:$G$1,0),0),0)</f>
        <v>1</v>
      </c>
      <c r="S1235" s="13">
        <f>IFERROR(VLOOKUP($A1235,'Datos de Fieldeo'!$A:$G,MATCH(S$1,'Datos de Fieldeo'!$A$1:$G$1,0),0),0)</f>
        <v>8</v>
      </c>
    </row>
    <row r="1236" spans="1:19" x14ac:dyDescent="0.25">
      <c r="A1236" s="13" t="str">
        <f t="shared" si="19"/>
        <v>blantjo012011</v>
      </c>
      <c r="B1236" s="16" t="s">
        <v>400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>
        <f>IFERROR(VLOOKUP($A1236,'Datos de Fieldeo'!$A:$G,MATCH(P$1,'Datos de Fieldeo'!$A$1:$G$1,0),0),0)</f>
        <v>1</v>
      </c>
      <c r="Q1236" s="13">
        <f>IFERROR(VLOOKUP($A1236,'Datos de Fieldeo'!$A:$G,MATCH(Q$1,'Datos de Fieldeo'!$A$1:$G$1,0),0),0)</f>
        <v>8</v>
      </c>
      <c r="R1236" s="13">
        <f>IFERROR(VLOOKUP($A1236,'Datos de Fieldeo'!$A:$G,MATCH(R$1,'Datos de Fieldeo'!$A$1:$G$1,0),0),0)</f>
        <v>0</v>
      </c>
      <c r="S1236" s="13">
        <f>IFERROR(VLOOKUP($A1236,'Datos de Fieldeo'!$A:$G,MATCH(S$1,'Datos de Fieldeo'!$A$1:$G$1,0),0),0)</f>
        <v>2</v>
      </c>
    </row>
    <row r="1237" spans="1:19" x14ac:dyDescent="0.25">
      <c r="A1237" s="13" t="str">
        <f t="shared" si="19"/>
        <v>blevije012011</v>
      </c>
      <c r="B1237" s="16" t="s">
        <v>736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>
        <f>IFERROR(VLOOKUP($A1237,'Datos de Fieldeo'!$A:$G,MATCH(P$1,'Datos de Fieldeo'!$A$1:$G$1,0),0),0)</f>
        <v>0</v>
      </c>
      <c r="Q1237" s="13">
        <f>IFERROR(VLOOKUP($A1237,'Datos de Fieldeo'!$A:$G,MATCH(Q$1,'Datos de Fieldeo'!$A$1:$G$1,0),0),0)</f>
        <v>3</v>
      </c>
      <c r="R1237" s="13">
        <f>IFERROR(VLOOKUP($A1237,'Datos de Fieldeo'!$A:$G,MATCH(R$1,'Datos de Fieldeo'!$A$1:$G$1,0),0),0)</f>
        <v>0</v>
      </c>
      <c r="S1237" s="13">
        <f>IFERROR(VLOOKUP($A1237,'Datos de Fieldeo'!$A:$G,MATCH(S$1,'Datos de Fieldeo'!$A$1:$G$1,0),0),0)</f>
        <v>0</v>
      </c>
    </row>
    <row r="1238" spans="1:19" x14ac:dyDescent="0.25">
      <c r="A1238" s="13" t="str">
        <f t="shared" si="19"/>
        <v>bloomwi012011</v>
      </c>
      <c r="B1238" s="16" t="s">
        <v>266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>
        <f>IFERROR(VLOOKUP($A1238,'Datos de Fieldeo'!$A:$G,MATCH(P$1,'Datos de Fieldeo'!$A$1:$G$1,0),0),0)</f>
        <v>118</v>
      </c>
      <c r="Q1238" s="13">
        <f>IFERROR(VLOOKUP($A1238,'Datos de Fieldeo'!$A:$G,MATCH(Q$1,'Datos de Fieldeo'!$A$1:$G$1,0),0),0)</f>
        <v>155</v>
      </c>
      <c r="R1238" s="13">
        <f>IFERROR(VLOOKUP($A1238,'Datos de Fieldeo'!$A:$G,MATCH(R$1,'Datos de Fieldeo'!$A$1:$G$1,0),0),0)</f>
        <v>5</v>
      </c>
      <c r="S1238" s="13">
        <f>IFERROR(VLOOKUP($A1238,'Datos de Fieldeo'!$A:$G,MATCH(S$1,'Datos de Fieldeo'!$A$1:$G$1,0),0),0)</f>
        <v>31</v>
      </c>
    </row>
    <row r="1239" spans="1:19" x14ac:dyDescent="0.25">
      <c r="A1239" s="13" t="str">
        <f t="shared" si="19"/>
        <v>blumge012011</v>
      </c>
      <c r="B1239" s="16" t="s">
        <v>38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>
        <f>IFERROR(VLOOKUP($A1239,'Datos de Fieldeo'!$A:$G,MATCH(P$1,'Datos de Fieldeo'!$A$1:$G$1,0),0),0)</f>
        <v>4</v>
      </c>
      <c r="Q1239" s="13">
        <f>IFERROR(VLOOKUP($A1239,'Datos de Fieldeo'!$A:$G,MATCH(Q$1,'Datos de Fieldeo'!$A$1:$G$1,0),0),0)</f>
        <v>24</v>
      </c>
      <c r="R1239" s="13">
        <f>IFERROR(VLOOKUP($A1239,'Datos de Fieldeo'!$A:$G,MATCH(R$1,'Datos de Fieldeo'!$A$1:$G$1,0),0),0)</f>
        <v>0</v>
      </c>
      <c r="S1239" s="13">
        <f>IFERROR(VLOOKUP($A1239,'Datos de Fieldeo'!$A:$G,MATCH(S$1,'Datos de Fieldeo'!$A$1:$G$1,0),0),0)</f>
        <v>3</v>
      </c>
    </row>
    <row r="1240" spans="1:19" x14ac:dyDescent="0.25">
      <c r="A1240" s="13" t="str">
        <f t="shared" si="19"/>
        <v>boescbr012011</v>
      </c>
      <c r="B1240" s="16" t="s">
        <v>1206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>
        <f>IFERROR(VLOOKUP($A1240,'Datos de Fieldeo'!$A:$G,MATCH(P$1,'Datos de Fieldeo'!$A$1:$G$1,0),0),0)</f>
        <v>190</v>
      </c>
      <c r="Q1240" s="13">
        <f>IFERROR(VLOOKUP($A1240,'Datos de Fieldeo'!$A:$G,MATCH(Q$1,'Datos de Fieldeo'!$A$1:$G$1,0),0),0)</f>
        <v>7</v>
      </c>
      <c r="R1240" s="13">
        <f>IFERROR(VLOOKUP($A1240,'Datos de Fieldeo'!$A:$G,MATCH(R$1,'Datos de Fieldeo'!$A$1:$G$1,0),0),0)</f>
        <v>3</v>
      </c>
      <c r="S1240" s="13">
        <f>IFERROR(VLOOKUP($A1240,'Datos de Fieldeo'!$A:$G,MATCH(S$1,'Datos de Fieldeo'!$A$1:$G$1,0),0),0)</f>
        <v>1</v>
      </c>
    </row>
    <row r="1241" spans="1:19" x14ac:dyDescent="0.25">
      <c r="A1241" s="13" t="str">
        <f t="shared" si="19"/>
        <v>boggsbr012011</v>
      </c>
      <c r="B1241" s="16" t="s">
        <v>861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>
        <f>IFERROR(VLOOKUP($A1241,'Datos de Fieldeo'!$A:$G,MATCH(P$1,'Datos de Fieldeo'!$A$1:$G$1,0),0),0)</f>
        <v>2</v>
      </c>
      <c r="Q1241" s="13">
        <f>IFERROR(VLOOKUP($A1241,'Datos de Fieldeo'!$A:$G,MATCH(Q$1,'Datos de Fieldeo'!$A$1:$G$1,0),0),0)</f>
        <v>0</v>
      </c>
      <c r="R1241" s="13">
        <f>IFERROR(VLOOKUP($A1241,'Datos de Fieldeo'!$A:$G,MATCH(R$1,'Datos de Fieldeo'!$A$1:$G$1,0),0),0)</f>
        <v>0</v>
      </c>
      <c r="S1241" s="13">
        <f>IFERROR(VLOOKUP($A1241,'Datos de Fieldeo'!$A:$G,MATCH(S$1,'Datos de Fieldeo'!$A$1:$G$1,0),0),0)</f>
        <v>0</v>
      </c>
    </row>
    <row r="1242" spans="1:19" x14ac:dyDescent="0.25">
      <c r="A1242" s="13" t="str">
        <f t="shared" si="19"/>
        <v>boggsmi012011</v>
      </c>
      <c r="B1242" s="16" t="s">
        <v>862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>
        <f>IFERROR(VLOOKUP($A1242,'Datos de Fieldeo'!$A:$G,MATCH(P$1,'Datos de Fieldeo'!$A$1:$G$1,0),0),0)</f>
        <v>4</v>
      </c>
      <c r="Q1242" s="13">
        <f>IFERROR(VLOOKUP($A1242,'Datos de Fieldeo'!$A:$G,MATCH(Q$1,'Datos de Fieldeo'!$A$1:$G$1,0),0),0)</f>
        <v>6</v>
      </c>
      <c r="R1242" s="13">
        <f>IFERROR(VLOOKUP($A1242,'Datos de Fieldeo'!$A:$G,MATCH(R$1,'Datos de Fieldeo'!$A$1:$G$1,0),0),0)</f>
        <v>1</v>
      </c>
      <c r="S1242" s="13">
        <f>IFERROR(VLOOKUP($A1242,'Datos de Fieldeo'!$A:$G,MATCH(S$1,'Datos de Fieldeo'!$A$1:$G$1,0),0),0)</f>
        <v>1</v>
      </c>
    </row>
    <row r="1243" spans="1:19" x14ac:dyDescent="0.25">
      <c r="A1243" s="13" t="str">
        <f t="shared" si="19"/>
        <v>bogusbr012011</v>
      </c>
      <c r="B1243" s="16" t="s">
        <v>1207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>
        <f>IFERROR(VLOOKUP($A1243,'Datos de Fieldeo'!$A:$G,MATCH(P$1,'Datos de Fieldeo'!$A$1:$G$1,0),0),0)</f>
        <v>80</v>
      </c>
      <c r="Q1243" s="13">
        <f>IFERROR(VLOOKUP($A1243,'Datos de Fieldeo'!$A:$G,MATCH(Q$1,'Datos de Fieldeo'!$A$1:$G$1,0),0),0)</f>
        <v>9</v>
      </c>
      <c r="R1243" s="13">
        <f>IFERROR(VLOOKUP($A1243,'Datos de Fieldeo'!$A:$G,MATCH(R$1,'Datos de Fieldeo'!$A$1:$G$1,0),0),0)</f>
        <v>2</v>
      </c>
      <c r="S1243" s="13">
        <f>IFERROR(VLOOKUP($A1243,'Datos de Fieldeo'!$A:$G,MATCH(S$1,'Datos de Fieldeo'!$A$1:$G$1,0),0),0)</f>
        <v>4</v>
      </c>
    </row>
    <row r="1244" spans="1:19" x14ac:dyDescent="0.25">
      <c r="A1244" s="13" t="str">
        <f t="shared" si="19"/>
        <v>bonifem012011</v>
      </c>
      <c r="B1244" s="16" t="s">
        <v>737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>
        <f>IFERROR(VLOOKUP($A1244,'Datos de Fieldeo'!$A:$G,MATCH(P$1,'Datos de Fieldeo'!$A$1:$G$1,0),0),0)</f>
        <v>225</v>
      </c>
      <c r="Q1244" s="13">
        <f>IFERROR(VLOOKUP($A1244,'Datos de Fieldeo'!$A:$G,MATCH(Q$1,'Datos de Fieldeo'!$A$1:$G$1,0),0),0)</f>
        <v>212</v>
      </c>
      <c r="R1244" s="13">
        <f>IFERROR(VLOOKUP($A1244,'Datos de Fieldeo'!$A:$G,MATCH(R$1,'Datos de Fieldeo'!$A$1:$G$1,0),0),0)</f>
        <v>13</v>
      </c>
      <c r="S1244" s="13">
        <f>IFERROR(VLOOKUP($A1244,'Datos de Fieldeo'!$A:$G,MATCH(S$1,'Datos de Fieldeo'!$A$1:$G$1,0),0),0)</f>
        <v>43</v>
      </c>
    </row>
    <row r="1245" spans="1:19" x14ac:dyDescent="0.25">
      <c r="A1245" s="13" t="str">
        <f t="shared" si="19"/>
        <v>borboju012011</v>
      </c>
      <c r="B1245" s="16" t="s">
        <v>1032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>
        <f>IFERROR(VLOOKUP($A1245,'Datos de Fieldeo'!$A:$G,MATCH(P$1,'Datos de Fieldeo'!$A$1:$G$1,0),0),0)</f>
        <v>70</v>
      </c>
      <c r="Q1245" s="13">
        <f>IFERROR(VLOOKUP($A1245,'Datos de Fieldeo'!$A:$G,MATCH(Q$1,'Datos de Fieldeo'!$A$1:$G$1,0),0),0)</f>
        <v>1</v>
      </c>
      <c r="R1245" s="13">
        <f>IFERROR(VLOOKUP($A1245,'Datos de Fieldeo'!$A:$G,MATCH(R$1,'Datos de Fieldeo'!$A$1:$G$1,0),0),0)</f>
        <v>1</v>
      </c>
      <c r="S1245" s="13">
        <f>IFERROR(VLOOKUP($A1245,'Datos de Fieldeo'!$A:$G,MATCH(S$1,'Datos de Fieldeo'!$A$1:$G$1,0),0),0)</f>
        <v>0</v>
      </c>
    </row>
    <row r="1246" spans="1:19" x14ac:dyDescent="0.25">
      <c r="A1246" s="13" t="str">
        <f t="shared" si="19"/>
        <v>boscajc012011</v>
      </c>
      <c r="B1246" s="16" t="s">
        <v>1208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>
        <f>IFERROR(VLOOKUP($A1246,'Datos de Fieldeo'!$A:$G,MATCH(P$1,'Datos de Fieldeo'!$A$1:$G$1,0),0),0)</f>
        <v>18</v>
      </c>
      <c r="Q1246" s="13">
        <f>IFERROR(VLOOKUP($A1246,'Datos de Fieldeo'!$A:$G,MATCH(Q$1,'Datos de Fieldeo'!$A$1:$G$1,0),0),0)</f>
        <v>1</v>
      </c>
      <c r="R1246" s="13">
        <f>IFERROR(VLOOKUP($A1246,'Datos de Fieldeo'!$A:$G,MATCH(R$1,'Datos de Fieldeo'!$A$1:$G$1,0),0),0)</f>
        <v>0</v>
      </c>
      <c r="S1246" s="13">
        <f>IFERROR(VLOOKUP($A1246,'Datos de Fieldeo'!$A:$G,MATCH(S$1,'Datos de Fieldeo'!$A$1:$G$1,0),0),0)</f>
        <v>0</v>
      </c>
    </row>
    <row r="1247" spans="1:19" x14ac:dyDescent="0.25">
      <c r="A1247" s="13" t="str">
        <f t="shared" si="19"/>
        <v>bourgja012011</v>
      </c>
      <c r="B1247" s="16" t="s">
        <v>864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>
        <f>IFERROR(VLOOKUP($A1247,'Datos de Fieldeo'!$A:$G,MATCH(P$1,'Datos de Fieldeo'!$A$1:$G$1,0),0),0)</f>
        <v>117</v>
      </c>
      <c r="Q1247" s="13">
        <f>IFERROR(VLOOKUP($A1247,'Datos de Fieldeo'!$A:$G,MATCH(Q$1,'Datos de Fieldeo'!$A$1:$G$1,0),0),0)</f>
        <v>3</v>
      </c>
      <c r="R1247" s="13">
        <f>IFERROR(VLOOKUP($A1247,'Datos de Fieldeo'!$A:$G,MATCH(R$1,'Datos de Fieldeo'!$A$1:$G$1,0),0),0)</f>
        <v>1</v>
      </c>
      <c r="S1247" s="13">
        <f>IFERROR(VLOOKUP($A1247,'Datos de Fieldeo'!$A:$G,MATCH(S$1,'Datos de Fieldeo'!$A$1:$G$1,0),0),0)</f>
        <v>1</v>
      </c>
    </row>
    <row r="1248" spans="1:19" x14ac:dyDescent="0.25">
      <c r="A1248" s="13" t="str">
        <f t="shared" si="19"/>
        <v>bourjpe012011</v>
      </c>
      <c r="B1248" s="16" t="s">
        <v>1209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>
        <f>IFERROR(VLOOKUP($A1248,'Datos de Fieldeo'!$A:$G,MATCH(P$1,'Datos de Fieldeo'!$A$1:$G$1,0),0),0)</f>
        <v>350</v>
      </c>
      <c r="Q1248" s="13">
        <f>IFERROR(VLOOKUP($A1248,'Datos de Fieldeo'!$A:$G,MATCH(Q$1,'Datos de Fieldeo'!$A$1:$G$1,0),0),0)</f>
        <v>7</v>
      </c>
      <c r="R1248" s="13">
        <f>IFERROR(VLOOKUP($A1248,'Datos de Fieldeo'!$A:$G,MATCH(R$1,'Datos de Fieldeo'!$A$1:$G$1,0),0),0)</f>
        <v>4</v>
      </c>
      <c r="S1248" s="13">
        <f>IFERROR(VLOOKUP($A1248,'Datos de Fieldeo'!$A:$G,MATCH(S$1,'Datos de Fieldeo'!$A$1:$G$1,0),0),0)</f>
        <v>0</v>
      </c>
    </row>
    <row r="1249" spans="1:19" x14ac:dyDescent="0.25">
      <c r="A1249" s="13" t="str">
        <f t="shared" si="19"/>
        <v>bowdemi012011</v>
      </c>
      <c r="B1249" s="16" t="s">
        <v>865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>
        <f>IFERROR(VLOOKUP($A1249,'Datos de Fieldeo'!$A:$G,MATCH(P$1,'Datos de Fieldeo'!$A$1:$G$1,0),0),0)</f>
        <v>2</v>
      </c>
      <c r="Q1249" s="13">
        <f>IFERROR(VLOOKUP($A1249,'Datos de Fieldeo'!$A:$G,MATCH(Q$1,'Datos de Fieldeo'!$A$1:$G$1,0),0),0)</f>
        <v>1</v>
      </c>
      <c r="R1249" s="13">
        <f>IFERROR(VLOOKUP($A1249,'Datos de Fieldeo'!$A:$G,MATCH(R$1,'Datos de Fieldeo'!$A$1:$G$1,0),0),0)</f>
        <v>0</v>
      </c>
      <c r="S1249" s="13">
        <f>IFERROR(VLOOKUP($A1249,'Datos de Fieldeo'!$A:$G,MATCH(S$1,'Datos de Fieldeo'!$A$1:$G$1,0),0),0)</f>
        <v>0</v>
      </c>
    </row>
    <row r="1250" spans="1:19" x14ac:dyDescent="0.25">
      <c r="A1250" s="13" t="str">
        <f t="shared" si="19"/>
        <v>boyerbl012011</v>
      </c>
      <c r="B1250" s="16" t="s">
        <v>495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>
        <f>IFERROR(VLOOKUP($A1250,'Datos de Fieldeo'!$A:$G,MATCH(P$1,'Datos de Fieldeo'!$A$1:$G$1,0),0),0)</f>
        <v>0</v>
      </c>
      <c r="Q1250" s="13">
        <f>IFERROR(VLOOKUP($A1250,'Datos de Fieldeo'!$A:$G,MATCH(Q$1,'Datos de Fieldeo'!$A$1:$G$1,0),0),0)</f>
        <v>1</v>
      </c>
      <c r="R1250" s="13">
        <f>IFERROR(VLOOKUP($A1250,'Datos de Fieldeo'!$A:$G,MATCH(R$1,'Datos de Fieldeo'!$A$1:$G$1,0),0),0)</f>
        <v>0</v>
      </c>
      <c r="S1250" s="13">
        <f>IFERROR(VLOOKUP($A1250,'Datos de Fieldeo'!$A:$G,MATCH(S$1,'Datos de Fieldeo'!$A$1:$G$1,0),0),0)</f>
        <v>0</v>
      </c>
    </row>
    <row r="1251" spans="1:19" x14ac:dyDescent="0.25">
      <c r="A1251" s="13" t="str">
        <f t="shared" si="19"/>
        <v>brachbr012011</v>
      </c>
      <c r="B1251" s="16" t="s">
        <v>1415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>
        <f>IFERROR(VLOOKUP($A1251,'Datos de Fieldeo'!$A:$G,MATCH(P$1,'Datos de Fieldeo'!$A$1:$G$1,0),0),0)</f>
        <v>0</v>
      </c>
      <c r="Q1251" s="13">
        <f>IFERROR(VLOOKUP($A1251,'Datos de Fieldeo'!$A:$G,MATCH(Q$1,'Datos de Fieldeo'!$A$1:$G$1,0),0),0)</f>
        <v>0</v>
      </c>
      <c r="R1251" s="13">
        <f>IFERROR(VLOOKUP($A1251,'Datos de Fieldeo'!$A:$G,MATCH(R$1,'Datos de Fieldeo'!$A$1:$G$1,0),0),0)</f>
        <v>0</v>
      </c>
      <c r="S1251" s="13">
        <f>IFERROR(VLOOKUP($A1251,'Datos de Fieldeo'!$A:$G,MATCH(S$1,'Datos de Fieldeo'!$A$1:$G$1,0),0),0)</f>
        <v>0</v>
      </c>
    </row>
    <row r="1252" spans="1:19" x14ac:dyDescent="0.25">
      <c r="A1252" s="13" t="str">
        <f t="shared" si="19"/>
        <v>brackan012011</v>
      </c>
      <c r="B1252" s="16" t="s">
        <v>1416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>
        <f>IFERROR(VLOOKUP($A1252,'Datos de Fieldeo'!$A:$G,MATCH(P$1,'Datos de Fieldeo'!$A$1:$G$1,0),0),0)</f>
        <v>0</v>
      </c>
      <c r="Q1252" s="13">
        <f>IFERROR(VLOOKUP($A1252,'Datos de Fieldeo'!$A:$G,MATCH(Q$1,'Datos de Fieldeo'!$A$1:$G$1,0),0),0)</f>
        <v>0</v>
      </c>
      <c r="R1252" s="13">
        <f>IFERROR(VLOOKUP($A1252,'Datos de Fieldeo'!$A:$G,MATCH(R$1,'Datos de Fieldeo'!$A$1:$G$1,0),0),0)</f>
        <v>0</v>
      </c>
      <c r="S1252" s="13">
        <f>IFERROR(VLOOKUP($A1252,'Datos de Fieldeo'!$A:$G,MATCH(S$1,'Datos de Fieldeo'!$A$1:$G$1,0),0),0)</f>
        <v>0</v>
      </c>
    </row>
    <row r="1253" spans="1:19" x14ac:dyDescent="0.25">
      <c r="A1253" s="13" t="str">
        <f t="shared" si="19"/>
        <v>braddza012011</v>
      </c>
      <c r="B1253" s="16" t="s">
        <v>1210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>
        <f>IFERROR(VLOOKUP($A1253,'Datos de Fieldeo'!$A:$G,MATCH(P$1,'Datos de Fieldeo'!$A$1:$G$1,0),0),0)</f>
        <v>0</v>
      </c>
      <c r="Q1253" s="13">
        <f>IFERROR(VLOOKUP($A1253,'Datos de Fieldeo'!$A:$G,MATCH(Q$1,'Datos de Fieldeo'!$A$1:$G$1,0),0),0)</f>
        <v>0</v>
      </c>
      <c r="R1253" s="13">
        <f>IFERROR(VLOOKUP($A1253,'Datos de Fieldeo'!$A:$G,MATCH(R$1,'Datos de Fieldeo'!$A$1:$G$1,0),0),0)</f>
        <v>0</v>
      </c>
      <c r="S1253" s="13">
        <f>IFERROR(VLOOKUP($A1253,'Datos de Fieldeo'!$A:$G,MATCH(S$1,'Datos de Fieldeo'!$A$1:$G$1,0),0),0)</f>
        <v>0</v>
      </c>
    </row>
    <row r="1254" spans="1:19" x14ac:dyDescent="0.25">
      <c r="A1254" s="13" t="str">
        <f t="shared" si="19"/>
        <v>bradeda012011</v>
      </c>
      <c r="B1254" s="16" t="s">
        <v>738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>
        <f>IFERROR(VLOOKUP($A1254,'Datos de Fieldeo'!$A:$G,MATCH(P$1,'Datos de Fieldeo'!$A$1:$G$1,0),0),0)</f>
        <v>0</v>
      </c>
      <c r="Q1254" s="13">
        <f>IFERROR(VLOOKUP($A1254,'Datos de Fieldeo'!$A:$G,MATCH(Q$1,'Datos de Fieldeo'!$A$1:$G$1,0),0),0)</f>
        <v>1</v>
      </c>
      <c r="R1254" s="13">
        <f>IFERROR(VLOOKUP($A1254,'Datos de Fieldeo'!$A:$G,MATCH(R$1,'Datos de Fieldeo'!$A$1:$G$1,0),0),0)</f>
        <v>0</v>
      </c>
      <c r="S1254" s="13">
        <f>IFERROR(VLOOKUP($A1254,'Datos de Fieldeo'!$A:$G,MATCH(S$1,'Datos de Fieldeo'!$A$1:$G$1,0),0),0)</f>
        <v>0</v>
      </c>
    </row>
    <row r="1255" spans="1:19" x14ac:dyDescent="0.25">
      <c r="A1255" s="13" t="str">
        <f t="shared" si="19"/>
        <v>bradlmi012011</v>
      </c>
      <c r="B1255" s="16" t="s">
        <v>39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>
        <f>IFERROR(VLOOKUP($A1255,'Datos de Fieldeo'!$A:$G,MATCH(P$1,'Datos de Fieldeo'!$A$1:$G$1,0),0),0)</f>
        <v>53</v>
      </c>
      <c r="Q1255" s="13">
        <f>IFERROR(VLOOKUP($A1255,'Datos de Fieldeo'!$A:$G,MATCH(Q$1,'Datos de Fieldeo'!$A$1:$G$1,0),0),0)</f>
        <v>0</v>
      </c>
      <c r="R1255" s="13">
        <f>IFERROR(VLOOKUP($A1255,'Datos de Fieldeo'!$A:$G,MATCH(R$1,'Datos de Fieldeo'!$A$1:$G$1,0),0),0)</f>
        <v>2</v>
      </c>
      <c r="S1255" s="13">
        <f>IFERROR(VLOOKUP($A1255,'Datos de Fieldeo'!$A:$G,MATCH(S$1,'Datos de Fieldeo'!$A$1:$G$1,0),0),0)</f>
        <v>0</v>
      </c>
    </row>
    <row r="1256" spans="1:19" x14ac:dyDescent="0.25">
      <c r="A1256" s="13" t="str">
        <f t="shared" si="19"/>
        <v>brantmi022011</v>
      </c>
      <c r="B1256" s="16" t="s">
        <v>1033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>
        <f>IFERROR(VLOOKUP($A1256,'Datos de Fieldeo'!$A:$G,MATCH(P$1,'Datos de Fieldeo'!$A$1:$G$1,0),0),0)</f>
        <v>236</v>
      </c>
      <c r="Q1256" s="13">
        <f>IFERROR(VLOOKUP($A1256,'Datos de Fieldeo'!$A:$G,MATCH(Q$1,'Datos de Fieldeo'!$A$1:$G$1,0),0),0)</f>
        <v>5</v>
      </c>
      <c r="R1256" s="13">
        <f>IFERROR(VLOOKUP($A1256,'Datos de Fieldeo'!$A:$G,MATCH(R$1,'Datos de Fieldeo'!$A$1:$G$1,0),0),0)</f>
        <v>3</v>
      </c>
      <c r="S1256" s="13">
        <f>IFERROR(VLOOKUP($A1256,'Datos de Fieldeo'!$A:$G,MATCH(S$1,'Datos de Fieldeo'!$A$1:$G$1,0),0),0)</f>
        <v>2</v>
      </c>
    </row>
    <row r="1257" spans="1:19" x14ac:dyDescent="0.25">
      <c r="A1257" s="13" t="str">
        <f t="shared" si="19"/>
        <v>braunry022011</v>
      </c>
      <c r="B1257" s="16" t="s">
        <v>739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>
        <f>IFERROR(VLOOKUP($A1257,'Datos de Fieldeo'!$A:$G,MATCH(P$1,'Datos de Fieldeo'!$A$1:$G$1,0),0),0)</f>
        <v>259</v>
      </c>
      <c r="Q1257" s="13">
        <f>IFERROR(VLOOKUP($A1257,'Datos de Fieldeo'!$A:$G,MATCH(Q$1,'Datos de Fieldeo'!$A$1:$G$1,0),0),0)</f>
        <v>8</v>
      </c>
      <c r="R1257" s="13">
        <f>IFERROR(VLOOKUP($A1257,'Datos de Fieldeo'!$A:$G,MATCH(R$1,'Datos de Fieldeo'!$A$1:$G$1,0),0),0)</f>
        <v>1</v>
      </c>
      <c r="S1257" s="13">
        <f>IFERROR(VLOOKUP($A1257,'Datos de Fieldeo'!$A:$G,MATCH(S$1,'Datos de Fieldeo'!$A$1:$G$1,0),0),0)</f>
        <v>2</v>
      </c>
    </row>
    <row r="1258" spans="1:19" x14ac:dyDescent="0.25">
      <c r="A1258" s="13" t="str">
        <f t="shared" si="19"/>
        <v>braybi012011</v>
      </c>
      <c r="B1258" s="16" t="s">
        <v>608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>
        <f>IFERROR(VLOOKUP($A1258,'Datos de Fieldeo'!$A:$G,MATCH(P$1,'Datos de Fieldeo'!$A$1:$G$1,0),0),0)</f>
        <v>2</v>
      </c>
      <c r="Q1258" s="13">
        <f>IFERROR(VLOOKUP($A1258,'Datos de Fieldeo'!$A:$G,MATCH(Q$1,'Datos de Fieldeo'!$A$1:$G$1,0),0),0)</f>
        <v>2</v>
      </c>
      <c r="R1258" s="13">
        <f>IFERROR(VLOOKUP($A1258,'Datos de Fieldeo'!$A:$G,MATCH(R$1,'Datos de Fieldeo'!$A$1:$G$1,0),0),0)</f>
        <v>1</v>
      </c>
      <c r="S1258" s="13">
        <f>IFERROR(VLOOKUP($A1258,'Datos de Fieldeo'!$A:$G,MATCH(S$1,'Datos de Fieldeo'!$A$1:$G$1,0),0),0)</f>
        <v>0</v>
      </c>
    </row>
    <row r="1259" spans="1:19" x14ac:dyDescent="0.25">
      <c r="A1259" s="13" t="str">
        <f t="shared" si="19"/>
        <v>brazoyh012011</v>
      </c>
      <c r="B1259" s="16" t="s">
        <v>401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>
        <f>IFERROR(VLOOKUP($A1259,'Datos de Fieldeo'!$A:$G,MATCH(P$1,'Datos de Fieldeo'!$A$1:$G$1,0),0),0)</f>
        <v>0</v>
      </c>
      <c r="Q1259" s="13">
        <f>IFERROR(VLOOKUP($A1259,'Datos de Fieldeo'!$A:$G,MATCH(Q$1,'Datos de Fieldeo'!$A$1:$G$1,0),0),0)</f>
        <v>0</v>
      </c>
      <c r="R1259" s="13">
        <f>IFERROR(VLOOKUP($A1259,'Datos de Fieldeo'!$A:$G,MATCH(R$1,'Datos de Fieldeo'!$A$1:$G$1,0),0),0)</f>
        <v>0</v>
      </c>
      <c r="S1259" s="13">
        <f>IFERROR(VLOOKUP($A1259,'Datos de Fieldeo'!$A:$G,MATCH(S$1,'Datos de Fieldeo'!$A$1:$G$1,0),0),0)</f>
        <v>0</v>
      </c>
    </row>
    <row r="1260" spans="1:19" x14ac:dyDescent="0.25">
      <c r="A1260" s="13" t="str">
        <f t="shared" si="19"/>
        <v>breslcr012011</v>
      </c>
      <c r="B1260" s="16" t="s">
        <v>496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>
        <f>IFERROR(VLOOKUP($A1260,'Datos de Fieldeo'!$A:$G,MATCH(P$1,'Datos de Fieldeo'!$A$1:$G$1,0),0),0)</f>
        <v>0</v>
      </c>
      <c r="Q1260" s="13">
        <f>IFERROR(VLOOKUP($A1260,'Datos de Fieldeo'!$A:$G,MATCH(Q$1,'Datos de Fieldeo'!$A$1:$G$1,0),0),0)</f>
        <v>9</v>
      </c>
      <c r="R1260" s="13">
        <f>IFERROR(VLOOKUP($A1260,'Datos de Fieldeo'!$A:$G,MATCH(R$1,'Datos de Fieldeo'!$A$1:$G$1,0),0),0)</f>
        <v>1</v>
      </c>
      <c r="S1260" s="13">
        <f>IFERROR(VLOOKUP($A1260,'Datos de Fieldeo'!$A:$G,MATCH(S$1,'Datos de Fieldeo'!$A$1:$G$1,0),0),0)</f>
        <v>0</v>
      </c>
    </row>
    <row r="1261" spans="1:19" x14ac:dyDescent="0.25">
      <c r="A1261" s="13" t="str">
        <f t="shared" si="19"/>
        <v>brignre012011</v>
      </c>
      <c r="B1261" s="16" t="s">
        <v>868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>
        <f>IFERROR(VLOOKUP($A1261,'Datos de Fieldeo'!$A:$G,MATCH(P$1,'Datos de Fieldeo'!$A$1:$G$1,0),0),0)</f>
        <v>104</v>
      </c>
      <c r="Q1261" s="13">
        <f>IFERROR(VLOOKUP($A1261,'Datos de Fieldeo'!$A:$G,MATCH(Q$1,'Datos de Fieldeo'!$A$1:$G$1,0),0),0)</f>
        <v>217</v>
      </c>
      <c r="R1261" s="13">
        <f>IFERROR(VLOOKUP($A1261,'Datos de Fieldeo'!$A:$G,MATCH(R$1,'Datos de Fieldeo'!$A$1:$G$1,0),0),0)</f>
        <v>7</v>
      </c>
      <c r="S1261" s="13">
        <f>IFERROR(VLOOKUP($A1261,'Datos de Fieldeo'!$A:$G,MATCH(S$1,'Datos de Fieldeo'!$A$1:$G$1,0),0),0)</f>
        <v>44</v>
      </c>
    </row>
    <row r="1262" spans="1:19" x14ac:dyDescent="0.25">
      <c r="A1262" s="13" t="str">
        <f t="shared" si="19"/>
        <v>brittza012011</v>
      </c>
      <c r="B1262" s="16" t="s">
        <v>1417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>
        <f>IFERROR(VLOOKUP($A1262,'Datos de Fieldeo'!$A:$G,MATCH(P$1,'Datos de Fieldeo'!$A$1:$G$1,0),0),0)</f>
        <v>9</v>
      </c>
      <c r="Q1262" s="13">
        <f>IFERROR(VLOOKUP($A1262,'Datos de Fieldeo'!$A:$G,MATCH(Q$1,'Datos de Fieldeo'!$A$1:$G$1,0),0),0)</f>
        <v>21</v>
      </c>
      <c r="R1262" s="13">
        <f>IFERROR(VLOOKUP($A1262,'Datos de Fieldeo'!$A:$G,MATCH(R$1,'Datos de Fieldeo'!$A$1:$G$1,0),0),0)</f>
        <v>2</v>
      </c>
      <c r="S1262" s="13">
        <f>IFERROR(VLOOKUP($A1262,'Datos de Fieldeo'!$A:$G,MATCH(S$1,'Datos de Fieldeo'!$A$1:$G$1,0),0),0)</f>
        <v>4</v>
      </c>
    </row>
    <row r="1263" spans="1:19" x14ac:dyDescent="0.25">
      <c r="A1263" s="13" t="str">
        <f t="shared" si="19"/>
        <v>brodebr012011</v>
      </c>
      <c r="B1263" s="16" t="s">
        <v>1418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>
        <f>IFERROR(VLOOKUP($A1263,'Datos de Fieldeo'!$A:$G,MATCH(P$1,'Datos de Fieldeo'!$A$1:$G$1,0),0),0)</f>
        <v>2</v>
      </c>
      <c r="Q1263" s="13">
        <f>IFERROR(VLOOKUP($A1263,'Datos de Fieldeo'!$A:$G,MATCH(Q$1,'Datos de Fieldeo'!$A$1:$G$1,0),0),0)</f>
        <v>2</v>
      </c>
      <c r="R1263" s="13">
        <f>IFERROR(VLOOKUP($A1263,'Datos de Fieldeo'!$A:$G,MATCH(R$1,'Datos de Fieldeo'!$A$1:$G$1,0),0),0)</f>
        <v>0</v>
      </c>
      <c r="S1263" s="13">
        <f>IFERROR(VLOOKUP($A1263,'Datos de Fieldeo'!$A:$G,MATCH(S$1,'Datos de Fieldeo'!$A$1:$G$1,0),0),0)</f>
        <v>0</v>
      </c>
    </row>
    <row r="1264" spans="1:19" x14ac:dyDescent="0.25">
      <c r="A1264" s="13" t="str">
        <f t="shared" si="19"/>
        <v>brothre012011</v>
      </c>
      <c r="B1264" s="16" t="s">
        <v>1419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>
        <f>IFERROR(VLOOKUP($A1264,'Datos de Fieldeo'!$A:$G,MATCH(P$1,'Datos de Fieldeo'!$A$1:$G$1,0),0),0)</f>
        <v>1</v>
      </c>
      <c r="Q1264" s="13">
        <f>IFERROR(VLOOKUP($A1264,'Datos de Fieldeo'!$A:$G,MATCH(Q$1,'Datos de Fieldeo'!$A$1:$G$1,0),0),0)</f>
        <v>0</v>
      </c>
      <c r="R1264" s="13">
        <f>IFERROR(VLOOKUP($A1264,'Datos de Fieldeo'!$A:$G,MATCH(R$1,'Datos de Fieldeo'!$A$1:$G$1,0),0),0)</f>
        <v>2</v>
      </c>
      <c r="S1264" s="13">
        <f>IFERROR(VLOOKUP($A1264,'Datos de Fieldeo'!$A:$G,MATCH(S$1,'Datos de Fieldeo'!$A$1:$G$1,0),0),0)</f>
        <v>0</v>
      </c>
    </row>
    <row r="1265" spans="1:19" x14ac:dyDescent="0.25">
      <c r="A1265" s="13" t="str">
        <f t="shared" si="19"/>
        <v>brownan022011</v>
      </c>
      <c r="B1265" s="16" t="s">
        <v>1420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>
        <f>IFERROR(VLOOKUP($A1265,'Datos de Fieldeo'!$A:$G,MATCH(P$1,'Datos de Fieldeo'!$A$1:$G$1,0),0),0)</f>
        <v>10</v>
      </c>
      <c r="Q1265" s="13">
        <f>IFERROR(VLOOKUP($A1265,'Datos de Fieldeo'!$A:$G,MATCH(Q$1,'Datos de Fieldeo'!$A$1:$G$1,0),0),0)</f>
        <v>0</v>
      </c>
      <c r="R1265" s="13">
        <f>IFERROR(VLOOKUP($A1265,'Datos de Fieldeo'!$A:$G,MATCH(R$1,'Datos de Fieldeo'!$A$1:$G$1,0),0),0)</f>
        <v>0</v>
      </c>
      <c r="S1265" s="13">
        <f>IFERROR(VLOOKUP($A1265,'Datos de Fieldeo'!$A:$G,MATCH(S$1,'Datos de Fieldeo'!$A$1:$G$1,0),0),0)</f>
        <v>0</v>
      </c>
    </row>
    <row r="1266" spans="1:19" x14ac:dyDescent="0.25">
      <c r="A1266" s="13" t="str">
        <f t="shared" si="19"/>
        <v>brownco012011</v>
      </c>
      <c r="B1266" s="16" t="s">
        <v>1421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>
        <f>IFERROR(VLOOKUP($A1266,'Datos de Fieldeo'!$A:$G,MATCH(P$1,'Datos de Fieldeo'!$A$1:$G$1,0),0),0)</f>
        <v>0</v>
      </c>
      <c r="Q1266" s="13">
        <f>IFERROR(VLOOKUP($A1266,'Datos de Fieldeo'!$A:$G,MATCH(Q$1,'Datos de Fieldeo'!$A$1:$G$1,0),0),0)</f>
        <v>0</v>
      </c>
      <c r="R1266" s="13">
        <f>IFERROR(VLOOKUP($A1266,'Datos de Fieldeo'!$A:$G,MATCH(R$1,'Datos de Fieldeo'!$A$1:$G$1,0),0),0)</f>
        <v>0</v>
      </c>
      <c r="S1266" s="13">
        <f>IFERROR(VLOOKUP($A1266,'Datos de Fieldeo'!$A:$G,MATCH(S$1,'Datos de Fieldeo'!$A$1:$G$1,0),0),0)</f>
        <v>0</v>
      </c>
    </row>
    <row r="1267" spans="1:19" x14ac:dyDescent="0.25">
      <c r="A1267" s="13" t="str">
        <f t="shared" si="19"/>
        <v>browndo012011</v>
      </c>
      <c r="B1267" s="16" t="s">
        <v>1211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>
        <f>IFERROR(VLOOKUP($A1267,'Datos de Fieldeo'!$A:$G,MATCH(P$1,'Datos de Fieldeo'!$A$1:$G$1,0),0),0)</f>
        <v>78</v>
      </c>
      <c r="Q1267" s="13">
        <f>IFERROR(VLOOKUP($A1267,'Datos de Fieldeo'!$A:$G,MATCH(Q$1,'Datos de Fieldeo'!$A$1:$G$1,0),0),0)</f>
        <v>0</v>
      </c>
      <c r="R1267" s="13">
        <f>IFERROR(VLOOKUP($A1267,'Datos de Fieldeo'!$A:$G,MATCH(R$1,'Datos de Fieldeo'!$A$1:$G$1,0),0),0)</f>
        <v>4</v>
      </c>
      <c r="S1267" s="13">
        <f>IFERROR(VLOOKUP($A1267,'Datos de Fieldeo'!$A:$G,MATCH(S$1,'Datos de Fieldeo'!$A$1:$G$1,0),0),0)</f>
        <v>0</v>
      </c>
    </row>
    <row r="1268" spans="1:19" x14ac:dyDescent="0.25">
      <c r="A1268" s="13" t="str">
        <f t="shared" si="19"/>
        <v>browndu012011</v>
      </c>
      <c r="B1268" s="16" t="s">
        <v>1034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>
        <f>IFERROR(VLOOKUP($A1268,'Datos de Fieldeo'!$A:$G,MATCH(P$1,'Datos de Fieldeo'!$A$1:$G$1,0),0),0)</f>
        <v>49</v>
      </c>
      <c r="Q1268" s="13">
        <f>IFERROR(VLOOKUP($A1268,'Datos de Fieldeo'!$A:$G,MATCH(Q$1,'Datos de Fieldeo'!$A$1:$G$1,0),0),0)</f>
        <v>3</v>
      </c>
      <c r="R1268" s="13">
        <f>IFERROR(VLOOKUP($A1268,'Datos de Fieldeo'!$A:$G,MATCH(R$1,'Datos de Fieldeo'!$A$1:$G$1,0),0),0)</f>
        <v>0</v>
      </c>
      <c r="S1268" s="13">
        <f>IFERROR(VLOOKUP($A1268,'Datos de Fieldeo'!$A:$G,MATCH(S$1,'Datos de Fieldeo'!$A$1:$G$1,0),0),0)</f>
        <v>1</v>
      </c>
    </row>
    <row r="1269" spans="1:19" x14ac:dyDescent="0.25">
      <c r="A1269" s="13" t="str">
        <f t="shared" si="19"/>
        <v>broxtjo012011</v>
      </c>
      <c r="B1269" s="16" t="s">
        <v>497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>
        <f>IFERROR(VLOOKUP($A1269,'Datos de Fieldeo'!$A:$G,MATCH(P$1,'Datos de Fieldeo'!$A$1:$G$1,0),0),0)</f>
        <v>2</v>
      </c>
      <c r="Q1269" s="13">
        <f>IFERROR(VLOOKUP($A1269,'Datos de Fieldeo'!$A:$G,MATCH(Q$1,'Datos de Fieldeo'!$A$1:$G$1,0),0),0)</f>
        <v>2</v>
      </c>
      <c r="R1269" s="13">
        <f>IFERROR(VLOOKUP($A1269,'Datos de Fieldeo'!$A:$G,MATCH(R$1,'Datos de Fieldeo'!$A$1:$G$1,0),0),0)</f>
        <v>0</v>
      </c>
      <c r="S1269" s="13">
        <f>IFERROR(VLOOKUP($A1269,'Datos de Fieldeo'!$A:$G,MATCH(S$1,'Datos de Fieldeo'!$A$1:$G$1,0),0),0)</f>
        <v>0</v>
      </c>
    </row>
    <row r="1270" spans="1:19" x14ac:dyDescent="0.25">
      <c r="A1270" s="13" t="str">
        <f t="shared" si="19"/>
        <v>bruceja012011</v>
      </c>
      <c r="B1270" s="16" t="s">
        <v>869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>
        <f>IFERROR(VLOOKUP($A1270,'Datos de Fieldeo'!$A:$G,MATCH(P$1,'Datos de Fieldeo'!$A$1:$G$1,0),0),0)</f>
        <v>306</v>
      </c>
      <c r="Q1270" s="13">
        <f>IFERROR(VLOOKUP($A1270,'Datos de Fieldeo'!$A:$G,MATCH(Q$1,'Datos de Fieldeo'!$A$1:$G$1,0),0),0)</f>
        <v>10</v>
      </c>
      <c r="R1270" s="13">
        <f>IFERROR(VLOOKUP($A1270,'Datos de Fieldeo'!$A:$G,MATCH(R$1,'Datos de Fieldeo'!$A$1:$G$1,0),0),0)</f>
        <v>4</v>
      </c>
      <c r="S1270" s="13">
        <f>IFERROR(VLOOKUP($A1270,'Datos de Fieldeo'!$A:$G,MATCH(S$1,'Datos de Fieldeo'!$A$1:$G$1,0),0),0)</f>
        <v>1</v>
      </c>
    </row>
    <row r="1271" spans="1:19" x14ac:dyDescent="0.25">
      <c r="A1271" s="13" t="str">
        <f t="shared" si="19"/>
        <v>brunebr012011</v>
      </c>
      <c r="B1271" s="16" t="s">
        <v>402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>
        <f>IFERROR(VLOOKUP($A1271,'Datos de Fieldeo'!$A:$G,MATCH(P$1,'Datos de Fieldeo'!$A$1:$G$1,0),0),0)</f>
        <v>1</v>
      </c>
      <c r="Q1271" s="13">
        <f>IFERROR(VLOOKUP($A1271,'Datos de Fieldeo'!$A:$G,MATCH(Q$1,'Datos de Fieldeo'!$A$1:$G$1,0),0),0)</f>
        <v>3</v>
      </c>
      <c r="R1271" s="13">
        <f>IFERROR(VLOOKUP($A1271,'Datos de Fieldeo'!$A:$G,MATCH(R$1,'Datos de Fieldeo'!$A$1:$G$1,0),0),0)</f>
        <v>0</v>
      </c>
      <c r="S1271" s="13">
        <f>IFERROR(VLOOKUP($A1271,'Datos de Fieldeo'!$A:$G,MATCH(S$1,'Datos de Fieldeo'!$A$1:$G$1,0),0),0)</f>
        <v>0</v>
      </c>
    </row>
    <row r="1272" spans="1:19" x14ac:dyDescent="0.25">
      <c r="A1272" s="13" t="str">
        <f t="shared" si="19"/>
        <v>buchhcl012011</v>
      </c>
      <c r="B1272" s="16" t="s">
        <v>740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>
        <f>IFERROR(VLOOKUP($A1272,'Datos de Fieldeo'!$A:$G,MATCH(P$1,'Datos de Fieldeo'!$A$1:$G$1,0),0),0)</f>
        <v>15</v>
      </c>
      <c r="Q1272" s="13">
        <f>IFERROR(VLOOKUP($A1272,'Datos de Fieldeo'!$A:$G,MATCH(Q$1,'Datos de Fieldeo'!$A$1:$G$1,0),0),0)</f>
        <v>14</v>
      </c>
      <c r="R1272" s="13">
        <f>IFERROR(VLOOKUP($A1272,'Datos de Fieldeo'!$A:$G,MATCH(R$1,'Datos de Fieldeo'!$A$1:$G$1,0),0),0)</f>
        <v>1</v>
      </c>
      <c r="S1272" s="13">
        <f>IFERROR(VLOOKUP($A1272,'Datos de Fieldeo'!$A:$G,MATCH(S$1,'Datos de Fieldeo'!$A$1:$G$1,0),0),0)</f>
        <v>0</v>
      </c>
    </row>
    <row r="1273" spans="1:19" x14ac:dyDescent="0.25">
      <c r="A1273" s="13" t="str">
        <f t="shared" si="19"/>
        <v>buchhta012011</v>
      </c>
      <c r="B1273" s="16" t="s">
        <v>609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>
        <f>IFERROR(VLOOKUP($A1273,'Datos de Fieldeo'!$A:$G,MATCH(P$1,'Datos de Fieldeo'!$A$1:$G$1,0),0),0)</f>
        <v>2</v>
      </c>
      <c r="Q1273" s="13">
        <f>IFERROR(VLOOKUP($A1273,'Datos de Fieldeo'!$A:$G,MATCH(Q$1,'Datos de Fieldeo'!$A$1:$G$1,0),0),0)</f>
        <v>2</v>
      </c>
      <c r="R1273" s="13">
        <f>IFERROR(VLOOKUP($A1273,'Datos de Fieldeo'!$A:$G,MATCH(R$1,'Datos de Fieldeo'!$A$1:$G$1,0),0),0)</f>
        <v>0</v>
      </c>
      <c r="S1273" s="13">
        <f>IFERROR(VLOOKUP($A1273,'Datos de Fieldeo'!$A:$G,MATCH(S$1,'Datos de Fieldeo'!$A$1:$G$1,0),0),0)</f>
        <v>0</v>
      </c>
    </row>
    <row r="1274" spans="1:19" x14ac:dyDescent="0.25">
      <c r="A1274" s="13" t="str">
        <f t="shared" si="19"/>
        <v>buckjo012011</v>
      </c>
      <c r="B1274" s="16" t="s">
        <v>403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>
        <f>IFERROR(VLOOKUP($A1274,'Datos de Fieldeo'!$A:$G,MATCH(P$1,'Datos de Fieldeo'!$A$1:$G$1,0),0),0)</f>
        <v>1008</v>
      </c>
      <c r="Q1274" s="13">
        <f>IFERROR(VLOOKUP($A1274,'Datos de Fieldeo'!$A:$G,MATCH(Q$1,'Datos de Fieldeo'!$A$1:$G$1,0),0),0)</f>
        <v>42</v>
      </c>
      <c r="R1274" s="13">
        <f>IFERROR(VLOOKUP($A1274,'Datos de Fieldeo'!$A:$G,MATCH(R$1,'Datos de Fieldeo'!$A$1:$G$1,0),0),0)</f>
        <v>5</v>
      </c>
      <c r="S1274" s="13">
        <f>IFERROR(VLOOKUP($A1274,'Datos de Fieldeo'!$A:$G,MATCH(S$1,'Datos de Fieldeo'!$A$1:$G$1,0),0),0)</f>
        <v>5</v>
      </c>
    </row>
    <row r="1275" spans="1:19" x14ac:dyDescent="0.25">
      <c r="A1275" s="13" t="str">
        <f t="shared" si="19"/>
        <v>bucktr012011</v>
      </c>
      <c r="B1275" s="16" t="s">
        <v>742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>
        <f>IFERROR(VLOOKUP($A1275,'Datos de Fieldeo'!$A:$G,MATCH(P$1,'Datos de Fieldeo'!$A$1:$G$1,0),0),0)</f>
        <v>80</v>
      </c>
      <c r="Q1275" s="13">
        <f>IFERROR(VLOOKUP($A1275,'Datos de Fieldeo'!$A:$G,MATCH(Q$1,'Datos de Fieldeo'!$A$1:$G$1,0),0),0)</f>
        <v>0</v>
      </c>
      <c r="R1275" s="13">
        <f>IFERROR(VLOOKUP($A1275,'Datos de Fieldeo'!$A:$G,MATCH(R$1,'Datos de Fieldeo'!$A$1:$G$1,0),0),0)</f>
        <v>1</v>
      </c>
      <c r="S1275" s="13">
        <f>IFERROR(VLOOKUP($A1275,'Datos de Fieldeo'!$A:$G,MATCH(S$1,'Datos de Fieldeo'!$A$1:$G$1,0),0),0)</f>
        <v>0</v>
      </c>
    </row>
    <row r="1276" spans="1:19" x14ac:dyDescent="0.25">
      <c r="A1276" s="13" t="str">
        <f t="shared" si="19"/>
        <v>buehrma012011</v>
      </c>
      <c r="B1276" s="16" t="s">
        <v>41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>
        <f>IFERROR(VLOOKUP($A1276,'Datos de Fieldeo'!$A:$G,MATCH(P$1,'Datos de Fieldeo'!$A$1:$G$1,0),0),0)</f>
        <v>15</v>
      </c>
      <c r="Q1276" s="13">
        <f>IFERROR(VLOOKUP($A1276,'Datos de Fieldeo'!$A:$G,MATCH(Q$1,'Datos de Fieldeo'!$A$1:$G$1,0),0),0)</f>
        <v>40</v>
      </c>
      <c r="R1276" s="13">
        <f>IFERROR(VLOOKUP($A1276,'Datos de Fieldeo'!$A:$G,MATCH(R$1,'Datos de Fieldeo'!$A$1:$G$1,0),0),0)</f>
        <v>1</v>
      </c>
      <c r="S1276" s="13">
        <f>IFERROR(VLOOKUP($A1276,'Datos de Fieldeo'!$A:$G,MATCH(S$1,'Datos de Fieldeo'!$A$1:$G$1,0),0),0)</f>
        <v>4</v>
      </c>
    </row>
    <row r="1277" spans="1:19" x14ac:dyDescent="0.25">
      <c r="A1277" s="13" t="str">
        <f t="shared" si="19"/>
        <v>bulgeja012011</v>
      </c>
      <c r="B1277" s="16" t="s">
        <v>498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>
        <f>IFERROR(VLOOKUP($A1277,'Datos de Fieldeo'!$A:$G,MATCH(P$1,'Datos de Fieldeo'!$A$1:$G$1,0),0),0)</f>
        <v>2</v>
      </c>
      <c r="Q1277" s="13">
        <f>IFERROR(VLOOKUP($A1277,'Datos de Fieldeo'!$A:$G,MATCH(Q$1,'Datos de Fieldeo'!$A$1:$G$1,0),0),0)</f>
        <v>1</v>
      </c>
      <c r="R1277" s="13">
        <f>IFERROR(VLOOKUP($A1277,'Datos de Fieldeo'!$A:$G,MATCH(R$1,'Datos de Fieldeo'!$A$1:$G$1,0),0),0)</f>
        <v>1</v>
      </c>
      <c r="S1277" s="13">
        <f>IFERROR(VLOOKUP($A1277,'Datos de Fieldeo'!$A:$G,MATCH(S$1,'Datos de Fieldeo'!$A$1:$G$1,0),0),0)</f>
        <v>0</v>
      </c>
    </row>
    <row r="1278" spans="1:19" x14ac:dyDescent="0.25">
      <c r="A1278" s="13" t="str">
        <f t="shared" si="19"/>
        <v>bumgama012011</v>
      </c>
      <c r="B1278" s="16" t="s">
        <v>1035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>
        <f>IFERROR(VLOOKUP($A1278,'Datos de Fieldeo'!$A:$G,MATCH(P$1,'Datos de Fieldeo'!$A$1:$G$1,0),0),0)</f>
        <v>7</v>
      </c>
      <c r="Q1278" s="13">
        <f>IFERROR(VLOOKUP($A1278,'Datos de Fieldeo'!$A:$G,MATCH(Q$1,'Datos de Fieldeo'!$A$1:$G$1,0),0),0)</f>
        <v>22</v>
      </c>
      <c r="R1278" s="13">
        <f>IFERROR(VLOOKUP($A1278,'Datos de Fieldeo'!$A:$G,MATCH(R$1,'Datos de Fieldeo'!$A$1:$G$1,0),0),0)</f>
        <v>3</v>
      </c>
      <c r="S1278" s="13">
        <f>IFERROR(VLOOKUP($A1278,'Datos de Fieldeo'!$A:$G,MATCH(S$1,'Datos de Fieldeo'!$A$1:$G$1,0),0),0)</f>
        <v>0</v>
      </c>
    </row>
    <row r="1279" spans="1:19" x14ac:dyDescent="0.25">
      <c r="A1279" s="13" t="str">
        <f t="shared" si="19"/>
        <v>burneaj012011</v>
      </c>
      <c r="B1279" s="16" t="s">
        <v>42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>
        <f>IFERROR(VLOOKUP($A1279,'Datos de Fieldeo'!$A:$G,MATCH(P$1,'Datos de Fieldeo'!$A$1:$G$1,0),0),0)</f>
        <v>10</v>
      </c>
      <c r="Q1279" s="13">
        <f>IFERROR(VLOOKUP($A1279,'Datos de Fieldeo'!$A:$G,MATCH(Q$1,'Datos de Fieldeo'!$A$1:$G$1,0),0),0)</f>
        <v>23</v>
      </c>
      <c r="R1279" s="13">
        <f>IFERROR(VLOOKUP($A1279,'Datos de Fieldeo'!$A:$G,MATCH(R$1,'Datos de Fieldeo'!$A$1:$G$1,0),0),0)</f>
        <v>5</v>
      </c>
      <c r="S1279" s="13">
        <f>IFERROR(VLOOKUP($A1279,'Datos de Fieldeo'!$A:$G,MATCH(S$1,'Datos de Fieldeo'!$A$1:$G$1,0),0),0)</f>
        <v>2</v>
      </c>
    </row>
    <row r="1280" spans="1:19" x14ac:dyDescent="0.25">
      <c r="A1280" s="13" t="str">
        <f t="shared" si="19"/>
        <v>burneal012011</v>
      </c>
      <c r="B1280" s="16" t="s">
        <v>1214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>
        <f>IFERROR(VLOOKUP($A1280,'Datos de Fieldeo'!$A:$G,MATCH(P$1,'Datos de Fieldeo'!$A$1:$G$1,0),0),0)</f>
        <v>3</v>
      </c>
      <c r="Q1280" s="13">
        <f>IFERROR(VLOOKUP($A1280,'Datos de Fieldeo'!$A:$G,MATCH(Q$1,'Datos de Fieldeo'!$A$1:$G$1,0),0),0)</f>
        <v>6</v>
      </c>
      <c r="R1280" s="13">
        <f>IFERROR(VLOOKUP($A1280,'Datos de Fieldeo'!$A:$G,MATCH(R$1,'Datos de Fieldeo'!$A$1:$G$1,0),0),0)</f>
        <v>1</v>
      </c>
      <c r="S1280" s="13">
        <f>IFERROR(VLOOKUP($A1280,'Datos de Fieldeo'!$A:$G,MATCH(S$1,'Datos de Fieldeo'!$A$1:$G$1,0),0),0)</f>
        <v>0</v>
      </c>
    </row>
    <row r="1281" spans="1:19" x14ac:dyDescent="0.25">
      <c r="A1281" s="13" t="str">
        <f t="shared" si="19"/>
        <v>burnese012011</v>
      </c>
      <c r="B1281" s="16" t="s">
        <v>404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>
        <f>IFERROR(VLOOKUP($A1281,'Datos de Fieldeo'!$A:$G,MATCH(P$1,'Datos de Fieldeo'!$A$1:$G$1,0),0),0)</f>
        <v>7</v>
      </c>
      <c r="Q1281" s="13">
        <f>IFERROR(VLOOKUP($A1281,'Datos de Fieldeo'!$A:$G,MATCH(Q$1,'Datos de Fieldeo'!$A$1:$G$1,0),0),0)</f>
        <v>16</v>
      </c>
      <c r="R1281" s="13">
        <f>IFERROR(VLOOKUP($A1281,'Datos de Fieldeo'!$A:$G,MATCH(R$1,'Datos de Fieldeo'!$A$1:$G$1,0),0),0)</f>
        <v>0</v>
      </c>
      <c r="S1281" s="13">
        <f>IFERROR(VLOOKUP($A1281,'Datos de Fieldeo'!$A:$G,MATCH(S$1,'Datos de Fieldeo'!$A$1:$G$1,0),0),0)</f>
        <v>1</v>
      </c>
    </row>
    <row r="1282" spans="1:19" x14ac:dyDescent="0.25">
      <c r="A1282" s="13" t="str">
        <f t="shared" si="19"/>
        <v>burrebr012011</v>
      </c>
      <c r="B1282" s="16" t="s">
        <v>610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>
        <f>IFERROR(VLOOKUP($A1282,'Datos de Fieldeo'!$A:$G,MATCH(P$1,'Datos de Fieldeo'!$A$1:$G$1,0),0),0)</f>
        <v>1</v>
      </c>
      <c r="Q1282" s="13">
        <f>IFERROR(VLOOKUP($A1282,'Datos de Fieldeo'!$A:$G,MATCH(Q$1,'Datos de Fieldeo'!$A$1:$G$1,0),0),0)</f>
        <v>1</v>
      </c>
      <c r="R1282" s="13">
        <f>IFERROR(VLOOKUP($A1282,'Datos de Fieldeo'!$A:$G,MATCH(R$1,'Datos de Fieldeo'!$A$1:$G$1,0),0),0)</f>
        <v>0</v>
      </c>
      <c r="S1282" s="13">
        <f>IFERROR(VLOOKUP($A1282,'Datos de Fieldeo'!$A:$G,MATCH(S$1,'Datos de Fieldeo'!$A$1:$G$1,0),0),0)</f>
        <v>0</v>
      </c>
    </row>
    <row r="1283" spans="1:19" x14ac:dyDescent="0.25">
      <c r="A1283" s="13" t="str">
        <f t="shared" ref="A1283:A1346" si="20">B1283&amp;C1283</f>
        <v>burrepa012011</v>
      </c>
      <c r="B1283" s="16" t="s">
        <v>43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>
        <f>IFERROR(VLOOKUP($A1283,'Datos de Fieldeo'!$A:$G,MATCH(P$1,'Datos de Fieldeo'!$A$1:$G$1,0),0),0)</f>
        <v>53</v>
      </c>
      <c r="Q1283" s="13">
        <f>IFERROR(VLOOKUP($A1283,'Datos de Fieldeo'!$A:$G,MATCH(Q$1,'Datos de Fieldeo'!$A$1:$G$1,0),0),0)</f>
        <v>2</v>
      </c>
      <c r="R1283" s="13">
        <f>IFERROR(VLOOKUP($A1283,'Datos de Fieldeo'!$A:$G,MATCH(R$1,'Datos de Fieldeo'!$A$1:$G$1,0),0),0)</f>
        <v>4</v>
      </c>
      <c r="S1283" s="13">
        <f>IFERROR(VLOOKUP($A1283,'Datos de Fieldeo'!$A:$G,MATCH(S$1,'Datos de Fieldeo'!$A$1:$G$1,0),0),0)</f>
        <v>1</v>
      </c>
    </row>
    <row r="1284" spans="1:19" x14ac:dyDescent="0.25">
      <c r="A1284" s="13" t="str">
        <f t="shared" si="20"/>
        <v>burriem012011</v>
      </c>
      <c r="B1284" s="16" t="s">
        <v>871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>
        <f>IFERROR(VLOOKUP($A1284,'Datos de Fieldeo'!$A:$G,MATCH(P$1,'Datos de Fieldeo'!$A$1:$G$1,0),0),0)</f>
        <v>82</v>
      </c>
      <c r="Q1284" s="13">
        <f>IFERROR(VLOOKUP($A1284,'Datos de Fieldeo'!$A:$G,MATCH(Q$1,'Datos de Fieldeo'!$A$1:$G$1,0),0),0)</f>
        <v>92</v>
      </c>
      <c r="R1284" s="13">
        <f>IFERROR(VLOOKUP($A1284,'Datos de Fieldeo'!$A:$G,MATCH(R$1,'Datos de Fieldeo'!$A$1:$G$1,0),0),0)</f>
        <v>5</v>
      </c>
      <c r="S1284" s="13">
        <f>IFERROR(VLOOKUP($A1284,'Datos de Fieldeo'!$A:$G,MATCH(S$1,'Datos de Fieldeo'!$A$1:$G$1,0),0),0)</f>
        <v>28</v>
      </c>
    </row>
    <row r="1285" spans="1:19" x14ac:dyDescent="0.25">
      <c r="A1285" s="13" t="str">
        <f t="shared" si="20"/>
        <v>burrose012011</v>
      </c>
      <c r="B1285" s="16" t="s">
        <v>267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>
        <f>IFERROR(VLOOKUP($A1285,'Datos de Fieldeo'!$A:$G,MATCH(P$1,'Datos de Fieldeo'!$A$1:$G$1,0),0),0)</f>
        <v>9</v>
      </c>
      <c r="Q1285" s="13">
        <f>IFERROR(VLOOKUP($A1285,'Datos de Fieldeo'!$A:$G,MATCH(Q$1,'Datos de Fieldeo'!$A$1:$G$1,0),0),0)</f>
        <v>28</v>
      </c>
      <c r="R1285" s="13">
        <f>IFERROR(VLOOKUP($A1285,'Datos de Fieldeo'!$A:$G,MATCH(R$1,'Datos de Fieldeo'!$A$1:$G$1,0),0),0)</f>
        <v>1</v>
      </c>
      <c r="S1285" s="13">
        <f>IFERROR(VLOOKUP($A1285,'Datos de Fieldeo'!$A:$G,MATCH(S$1,'Datos de Fieldeo'!$A$1:$G$1,0),0),0)</f>
        <v>5</v>
      </c>
    </row>
    <row r="1286" spans="1:19" x14ac:dyDescent="0.25">
      <c r="A1286" s="13" t="str">
        <f t="shared" si="20"/>
        <v>burtoja012011</v>
      </c>
      <c r="B1286" s="16" t="s">
        <v>744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>
        <f>IFERROR(VLOOKUP($A1286,'Datos de Fieldeo'!$A:$G,MATCH(P$1,'Datos de Fieldeo'!$A$1:$G$1,0),0),0)</f>
        <v>0</v>
      </c>
      <c r="Q1286" s="13">
        <f>IFERROR(VLOOKUP($A1286,'Datos de Fieldeo'!$A:$G,MATCH(Q$1,'Datos de Fieldeo'!$A$1:$G$1,0),0),0)</f>
        <v>0</v>
      </c>
      <c r="R1286" s="13">
        <f>IFERROR(VLOOKUP($A1286,'Datos de Fieldeo'!$A:$G,MATCH(R$1,'Datos de Fieldeo'!$A$1:$G$1,0),0),0)</f>
        <v>0</v>
      </c>
      <c r="S1286" s="13">
        <f>IFERROR(VLOOKUP($A1286,'Datos de Fieldeo'!$A:$G,MATCH(S$1,'Datos de Fieldeo'!$A$1:$G$1,0),0),0)</f>
        <v>0</v>
      </c>
    </row>
    <row r="1287" spans="1:19" x14ac:dyDescent="0.25">
      <c r="A1287" s="13" t="str">
        <f t="shared" si="20"/>
        <v>bushda012011</v>
      </c>
      <c r="B1287" s="16" t="s">
        <v>405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>
        <f>IFERROR(VLOOKUP($A1287,'Datos de Fieldeo'!$A:$G,MATCH(P$1,'Datos de Fieldeo'!$A$1:$G$1,0),0),0)</f>
        <v>4</v>
      </c>
      <c r="Q1287" s="13">
        <f>IFERROR(VLOOKUP($A1287,'Datos de Fieldeo'!$A:$G,MATCH(Q$1,'Datos de Fieldeo'!$A$1:$G$1,0),0),0)</f>
        <v>6</v>
      </c>
      <c r="R1287" s="13">
        <f>IFERROR(VLOOKUP($A1287,'Datos de Fieldeo'!$A:$G,MATCH(R$1,'Datos de Fieldeo'!$A$1:$G$1,0),0),0)</f>
        <v>0</v>
      </c>
      <c r="S1287" s="13">
        <f>IFERROR(VLOOKUP($A1287,'Datos de Fieldeo'!$A:$G,MATCH(S$1,'Datos de Fieldeo'!$A$1:$G$1,0),0),0)</f>
        <v>0</v>
      </c>
    </row>
    <row r="1288" spans="1:19" x14ac:dyDescent="0.25">
      <c r="A1288" s="13" t="str">
        <f t="shared" si="20"/>
        <v>buterdr012011</v>
      </c>
      <c r="B1288" s="16" t="s">
        <v>1215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>
        <f>IFERROR(VLOOKUP($A1288,'Datos de Fieldeo'!$A:$G,MATCH(P$1,'Datos de Fieldeo'!$A$1:$G$1,0),0),0)</f>
        <v>418</v>
      </c>
      <c r="Q1288" s="13">
        <f>IFERROR(VLOOKUP($A1288,'Datos de Fieldeo'!$A:$G,MATCH(Q$1,'Datos de Fieldeo'!$A$1:$G$1,0),0),0)</f>
        <v>38</v>
      </c>
      <c r="R1288" s="13">
        <f>IFERROR(VLOOKUP($A1288,'Datos de Fieldeo'!$A:$G,MATCH(R$1,'Datos de Fieldeo'!$A$1:$G$1,0),0),0)</f>
        <v>5</v>
      </c>
      <c r="S1288" s="13">
        <f>IFERROR(VLOOKUP($A1288,'Datos de Fieldeo'!$A:$G,MATCH(S$1,'Datos de Fieldeo'!$A$1:$G$1,0),0),0)</f>
        <v>3</v>
      </c>
    </row>
    <row r="1289" spans="1:19" x14ac:dyDescent="0.25">
      <c r="A1289" s="13" t="str">
        <f t="shared" si="20"/>
        <v>butlebi032011</v>
      </c>
      <c r="B1289" s="16" t="s">
        <v>745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>
        <f>IFERROR(VLOOKUP($A1289,'Datos de Fieldeo'!$A:$G,MATCH(P$1,'Datos de Fieldeo'!$A$1:$G$1,0),0),0)</f>
        <v>86</v>
      </c>
      <c r="Q1289" s="13">
        <f>IFERROR(VLOOKUP($A1289,'Datos de Fieldeo'!$A:$G,MATCH(Q$1,'Datos de Fieldeo'!$A$1:$G$1,0),0),0)</f>
        <v>8</v>
      </c>
      <c r="R1289" s="13">
        <f>IFERROR(VLOOKUP($A1289,'Datos de Fieldeo'!$A:$G,MATCH(R$1,'Datos de Fieldeo'!$A$1:$G$1,0),0),0)</f>
        <v>0</v>
      </c>
      <c r="S1289" s="13">
        <f>IFERROR(VLOOKUP($A1289,'Datos de Fieldeo'!$A:$G,MATCH(S$1,'Datos de Fieldeo'!$A$1:$G$1,0),0),0)</f>
        <v>10</v>
      </c>
    </row>
    <row r="1290" spans="1:19" x14ac:dyDescent="0.25">
      <c r="A1290" s="13" t="str">
        <f t="shared" si="20"/>
        <v>byrdati012011</v>
      </c>
      <c r="B1290" s="16" t="s">
        <v>44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>
        <f>IFERROR(VLOOKUP($A1290,'Datos de Fieldeo'!$A:$G,MATCH(P$1,'Datos de Fieldeo'!$A$1:$G$1,0),0),0)</f>
        <v>1</v>
      </c>
      <c r="Q1290" s="13">
        <f>IFERROR(VLOOKUP($A1290,'Datos de Fieldeo'!$A:$G,MATCH(Q$1,'Datos de Fieldeo'!$A$1:$G$1,0),0),0)</f>
        <v>4</v>
      </c>
      <c r="R1290" s="13">
        <f>IFERROR(VLOOKUP($A1290,'Datos de Fieldeo'!$A:$G,MATCH(R$1,'Datos de Fieldeo'!$A$1:$G$1,0),0),0)</f>
        <v>0</v>
      </c>
      <c r="S1290" s="13">
        <f>IFERROR(VLOOKUP($A1290,'Datos de Fieldeo'!$A:$G,MATCH(S$1,'Datos de Fieldeo'!$A$1:$G$1,0),0),0)</f>
        <v>0</v>
      </c>
    </row>
    <row r="1291" spans="1:19" x14ac:dyDescent="0.25">
      <c r="A1291" s="13" t="str">
        <f t="shared" si="20"/>
        <v>byrdma012011</v>
      </c>
      <c r="B1291" s="16" t="s">
        <v>268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>
        <f>IFERROR(VLOOKUP($A1291,'Datos de Fieldeo'!$A:$G,MATCH(P$1,'Datos de Fieldeo'!$A$1:$G$1,0),0),0)</f>
        <v>273</v>
      </c>
      <c r="Q1291" s="13">
        <f>IFERROR(VLOOKUP($A1291,'Datos de Fieldeo'!$A:$G,MATCH(Q$1,'Datos de Fieldeo'!$A$1:$G$1,0),0),0)</f>
        <v>8</v>
      </c>
      <c r="R1291" s="13">
        <f>IFERROR(VLOOKUP($A1291,'Datos de Fieldeo'!$A:$G,MATCH(R$1,'Datos de Fieldeo'!$A$1:$G$1,0),0),0)</f>
        <v>3</v>
      </c>
      <c r="S1291" s="13">
        <f>IFERROR(VLOOKUP($A1291,'Datos de Fieldeo'!$A:$G,MATCH(S$1,'Datos de Fieldeo'!$A$1:$G$1,0),0),0)</f>
        <v>3</v>
      </c>
    </row>
    <row r="1292" spans="1:19" x14ac:dyDescent="0.25">
      <c r="A1292" s="13" t="str">
        <f t="shared" si="20"/>
        <v>cabreas012011</v>
      </c>
      <c r="B1292" s="16" t="s">
        <v>746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>
        <f>IFERROR(VLOOKUP($A1292,'Datos de Fieldeo'!$A:$G,MATCH(P$1,'Datos de Fieldeo'!$A$1:$G$1,0),0),0)</f>
        <v>216</v>
      </c>
      <c r="Q1292" s="13">
        <f>IFERROR(VLOOKUP($A1292,'Datos de Fieldeo'!$A:$G,MATCH(Q$1,'Datos de Fieldeo'!$A$1:$G$1,0),0),0)</f>
        <v>386</v>
      </c>
      <c r="R1292" s="13">
        <f>IFERROR(VLOOKUP($A1292,'Datos de Fieldeo'!$A:$G,MATCH(R$1,'Datos de Fieldeo'!$A$1:$G$1,0),0),0)</f>
        <v>15</v>
      </c>
      <c r="S1292" s="13">
        <f>IFERROR(VLOOKUP($A1292,'Datos de Fieldeo'!$A:$G,MATCH(S$1,'Datos de Fieldeo'!$A$1:$G$1,0),0),0)</f>
        <v>78</v>
      </c>
    </row>
    <row r="1293" spans="1:19" x14ac:dyDescent="0.25">
      <c r="A1293" s="13" t="str">
        <f t="shared" si="20"/>
        <v>cabreev012011</v>
      </c>
      <c r="B1293" s="16" t="s">
        <v>1037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>
        <f>IFERROR(VLOOKUP($A1293,'Datos de Fieldeo'!$A:$G,MATCH(P$1,'Datos de Fieldeo'!$A$1:$G$1,0),0),0)</f>
        <v>4</v>
      </c>
      <c r="Q1293" s="13">
        <f>IFERROR(VLOOKUP($A1293,'Datos de Fieldeo'!$A:$G,MATCH(Q$1,'Datos de Fieldeo'!$A$1:$G$1,0),0),0)</f>
        <v>5</v>
      </c>
      <c r="R1293" s="13">
        <f>IFERROR(VLOOKUP($A1293,'Datos de Fieldeo'!$A:$G,MATCH(R$1,'Datos de Fieldeo'!$A$1:$G$1,0),0),0)</f>
        <v>0</v>
      </c>
      <c r="S1293" s="13">
        <f>IFERROR(VLOOKUP($A1293,'Datos de Fieldeo'!$A:$G,MATCH(S$1,'Datos de Fieldeo'!$A$1:$G$1,0),0),0)</f>
        <v>0</v>
      </c>
    </row>
    <row r="1294" spans="1:19" x14ac:dyDescent="0.25">
      <c r="A1294" s="13" t="str">
        <f t="shared" si="20"/>
        <v>cabreme012011</v>
      </c>
      <c r="B1294" s="16" t="s">
        <v>500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>
        <f>IFERROR(VLOOKUP($A1294,'Datos de Fieldeo'!$A:$G,MATCH(P$1,'Datos de Fieldeo'!$A$1:$G$1,0),0),0)</f>
        <v>331</v>
      </c>
      <c r="Q1294" s="13">
        <f>IFERROR(VLOOKUP($A1294,'Datos de Fieldeo'!$A:$G,MATCH(Q$1,'Datos de Fieldeo'!$A$1:$G$1,0),0),0)</f>
        <v>13</v>
      </c>
      <c r="R1294" s="13">
        <f>IFERROR(VLOOKUP($A1294,'Datos de Fieldeo'!$A:$G,MATCH(R$1,'Datos de Fieldeo'!$A$1:$G$1,0),0),0)</f>
        <v>3</v>
      </c>
      <c r="S1294" s="13">
        <f>IFERROR(VLOOKUP($A1294,'Datos de Fieldeo'!$A:$G,MATCH(S$1,'Datos de Fieldeo'!$A$1:$G$1,0),0),0)</f>
        <v>7</v>
      </c>
    </row>
    <row r="1295" spans="1:19" x14ac:dyDescent="0.25">
      <c r="A1295" s="13" t="str">
        <f t="shared" si="20"/>
        <v>cabremi012011</v>
      </c>
      <c r="B1295" s="16" t="s">
        <v>335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>
        <f>IFERROR(VLOOKUP($A1295,'Datos de Fieldeo'!$A:$G,MATCH(P$1,'Datos de Fieldeo'!$A$1:$G$1,0),0),0)</f>
        <v>1263</v>
      </c>
      <c r="Q1295" s="13">
        <f>IFERROR(VLOOKUP($A1295,'Datos de Fieldeo'!$A:$G,MATCH(Q$1,'Datos de Fieldeo'!$A$1:$G$1,0),0),0)</f>
        <v>103</v>
      </c>
      <c r="R1295" s="13">
        <f>IFERROR(VLOOKUP($A1295,'Datos de Fieldeo'!$A:$G,MATCH(R$1,'Datos de Fieldeo'!$A$1:$G$1,0),0),0)</f>
        <v>13</v>
      </c>
      <c r="S1295" s="13">
        <f>IFERROR(VLOOKUP($A1295,'Datos de Fieldeo'!$A:$G,MATCH(S$1,'Datos de Fieldeo'!$A$1:$G$1,0),0),0)</f>
        <v>117</v>
      </c>
    </row>
    <row r="1296" spans="1:19" x14ac:dyDescent="0.25">
      <c r="A1296" s="13" t="str">
        <f t="shared" si="20"/>
        <v>cahiltr012011</v>
      </c>
      <c r="B1296" s="16" t="s">
        <v>1038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>
        <f>IFERROR(VLOOKUP($A1296,'Datos de Fieldeo'!$A:$G,MATCH(P$1,'Datos de Fieldeo'!$A$1:$G$1,0),0),0)</f>
        <v>12</v>
      </c>
      <c r="Q1296" s="13">
        <f>IFERROR(VLOOKUP($A1296,'Datos de Fieldeo'!$A:$G,MATCH(Q$1,'Datos de Fieldeo'!$A$1:$G$1,0),0),0)</f>
        <v>32</v>
      </c>
      <c r="R1296" s="13">
        <f>IFERROR(VLOOKUP($A1296,'Datos de Fieldeo'!$A:$G,MATCH(R$1,'Datos de Fieldeo'!$A$1:$G$1,0),0),0)</f>
        <v>1</v>
      </c>
      <c r="S1296" s="13">
        <f>IFERROR(VLOOKUP($A1296,'Datos de Fieldeo'!$A:$G,MATCH(S$1,'Datos de Fieldeo'!$A$1:$G$1,0),0),0)</f>
        <v>1</v>
      </c>
    </row>
    <row r="1297" spans="1:19" x14ac:dyDescent="0.25">
      <c r="A1297" s="13" t="str">
        <f t="shared" si="20"/>
        <v>cainlo012011</v>
      </c>
      <c r="B1297" s="16" t="s">
        <v>1216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>
        <f>IFERROR(VLOOKUP($A1297,'Datos de Fieldeo'!$A:$G,MATCH(P$1,'Datos de Fieldeo'!$A$1:$G$1,0),0),0)</f>
        <v>7</v>
      </c>
      <c r="Q1297" s="13">
        <f>IFERROR(VLOOKUP($A1297,'Datos de Fieldeo'!$A:$G,MATCH(Q$1,'Datos de Fieldeo'!$A$1:$G$1,0),0),0)</f>
        <v>0</v>
      </c>
      <c r="R1297" s="13">
        <f>IFERROR(VLOOKUP($A1297,'Datos de Fieldeo'!$A:$G,MATCH(R$1,'Datos de Fieldeo'!$A$1:$G$1,0),0),0)</f>
        <v>0</v>
      </c>
      <c r="S1297" s="13">
        <f>IFERROR(VLOOKUP($A1297,'Datos de Fieldeo'!$A:$G,MATCH(S$1,'Datos de Fieldeo'!$A$1:$G$1,0),0),0)</f>
        <v>0</v>
      </c>
    </row>
    <row r="1298" spans="1:19" x14ac:dyDescent="0.25">
      <c r="A1298" s="13" t="str">
        <f t="shared" si="20"/>
        <v>cainma012011</v>
      </c>
      <c r="B1298" s="16" t="s">
        <v>501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>
        <f>IFERROR(VLOOKUP($A1298,'Datos de Fieldeo'!$A:$G,MATCH(P$1,'Datos de Fieldeo'!$A$1:$G$1,0),0),0)</f>
        <v>14</v>
      </c>
      <c r="Q1298" s="13">
        <f>IFERROR(VLOOKUP($A1298,'Datos de Fieldeo'!$A:$G,MATCH(Q$1,'Datos de Fieldeo'!$A$1:$G$1,0),0),0)</f>
        <v>23</v>
      </c>
      <c r="R1298" s="13">
        <f>IFERROR(VLOOKUP($A1298,'Datos de Fieldeo'!$A:$G,MATCH(R$1,'Datos de Fieldeo'!$A$1:$G$1,0),0),0)</f>
        <v>3</v>
      </c>
      <c r="S1298" s="13">
        <f>IFERROR(VLOOKUP($A1298,'Datos de Fieldeo'!$A:$G,MATCH(S$1,'Datos de Fieldeo'!$A$1:$G$1,0),0),0)</f>
        <v>0</v>
      </c>
    </row>
    <row r="1299" spans="1:19" x14ac:dyDescent="0.25">
      <c r="A1299" s="13" t="str">
        <f t="shared" si="20"/>
        <v>cairomi012011</v>
      </c>
      <c r="B1299" s="16" t="s">
        <v>47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>
        <f>IFERROR(VLOOKUP($A1299,'Datos de Fieldeo'!$A:$G,MATCH(P$1,'Datos de Fieldeo'!$A$1:$G$1,0),0),0)</f>
        <v>52</v>
      </c>
      <c r="Q1299" s="13">
        <f>IFERROR(VLOOKUP($A1299,'Datos de Fieldeo'!$A:$G,MATCH(Q$1,'Datos de Fieldeo'!$A$1:$G$1,0),0),0)</f>
        <v>138</v>
      </c>
      <c r="R1299" s="13">
        <f>IFERROR(VLOOKUP($A1299,'Datos de Fieldeo'!$A:$G,MATCH(R$1,'Datos de Fieldeo'!$A$1:$G$1,0),0),0)</f>
        <v>4</v>
      </c>
      <c r="S1299" s="13">
        <f>IFERROR(VLOOKUP($A1299,'Datos de Fieldeo'!$A:$G,MATCH(S$1,'Datos de Fieldeo'!$A$1:$G$1,0),0),0)</f>
        <v>19</v>
      </c>
    </row>
    <row r="1300" spans="1:19" x14ac:dyDescent="0.25">
      <c r="A1300" s="13" t="str">
        <f t="shared" si="20"/>
        <v>callaal012011</v>
      </c>
      <c r="B1300" s="16" t="s">
        <v>611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>
        <f>IFERROR(VLOOKUP($A1300,'Datos de Fieldeo'!$A:$G,MATCH(P$1,'Datos de Fieldeo'!$A$1:$G$1,0),0),0)</f>
        <v>95</v>
      </c>
      <c r="Q1300" s="13">
        <f>IFERROR(VLOOKUP($A1300,'Datos de Fieldeo'!$A:$G,MATCH(Q$1,'Datos de Fieldeo'!$A$1:$G$1,0),0),0)</f>
        <v>255</v>
      </c>
      <c r="R1300" s="13">
        <f>IFERROR(VLOOKUP($A1300,'Datos de Fieldeo'!$A:$G,MATCH(R$1,'Datos de Fieldeo'!$A$1:$G$1,0),0),0)</f>
        <v>15</v>
      </c>
      <c r="S1300" s="13">
        <f>IFERROR(VLOOKUP($A1300,'Datos de Fieldeo'!$A:$G,MATCH(S$1,'Datos de Fieldeo'!$A$1:$G$1,0),0),0)</f>
        <v>27</v>
      </c>
    </row>
    <row r="1301" spans="1:19" x14ac:dyDescent="0.25">
      <c r="A1301" s="13" t="str">
        <f t="shared" si="20"/>
        <v>campato012011</v>
      </c>
      <c r="B1301" s="16" t="s">
        <v>1422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>
        <f>IFERROR(VLOOKUP($A1301,'Datos de Fieldeo'!$A:$G,MATCH(P$1,'Datos de Fieldeo'!$A$1:$G$1,0),0),0)</f>
        <v>85</v>
      </c>
      <c r="Q1301" s="13">
        <f>IFERROR(VLOOKUP($A1301,'Datos de Fieldeo'!$A:$G,MATCH(Q$1,'Datos de Fieldeo'!$A$1:$G$1,0),0),0)</f>
        <v>1</v>
      </c>
      <c r="R1301" s="13">
        <f>IFERROR(VLOOKUP($A1301,'Datos de Fieldeo'!$A:$G,MATCH(R$1,'Datos de Fieldeo'!$A$1:$G$1,0),0),0)</f>
        <v>1</v>
      </c>
      <c r="S1301" s="13">
        <f>IFERROR(VLOOKUP($A1301,'Datos de Fieldeo'!$A:$G,MATCH(S$1,'Datos de Fieldeo'!$A$1:$G$1,0),0),0)</f>
        <v>0</v>
      </c>
    </row>
    <row r="1302" spans="1:19" x14ac:dyDescent="0.25">
      <c r="A1302" s="13" t="str">
        <f t="shared" si="20"/>
        <v>campsh012011</v>
      </c>
      <c r="B1302" s="16" t="s">
        <v>407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>
        <f>IFERROR(VLOOKUP($A1302,'Datos de Fieldeo'!$A:$G,MATCH(P$1,'Datos de Fieldeo'!$A$1:$G$1,0),0),0)</f>
        <v>6</v>
      </c>
      <c r="Q1302" s="13">
        <f>IFERROR(VLOOKUP($A1302,'Datos de Fieldeo'!$A:$G,MATCH(Q$1,'Datos de Fieldeo'!$A$1:$G$1,0),0),0)</f>
        <v>17</v>
      </c>
      <c r="R1302" s="13">
        <f>IFERROR(VLOOKUP($A1302,'Datos de Fieldeo'!$A:$G,MATCH(R$1,'Datos de Fieldeo'!$A$1:$G$1,0),0),0)</f>
        <v>1</v>
      </c>
      <c r="S1302" s="13">
        <f>IFERROR(VLOOKUP($A1302,'Datos de Fieldeo'!$A:$G,MATCH(S$1,'Datos de Fieldeo'!$A$1:$G$1,0),0),0)</f>
        <v>2</v>
      </c>
    </row>
    <row r="1303" spans="1:19" x14ac:dyDescent="0.25">
      <c r="A1303" s="13" t="str">
        <f t="shared" si="20"/>
        <v>cancero012011</v>
      </c>
      <c r="B1303" s="16" t="s">
        <v>872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>
        <f>IFERROR(VLOOKUP($A1303,'Datos de Fieldeo'!$A:$G,MATCH(P$1,'Datos de Fieldeo'!$A$1:$G$1,0),0),0)</f>
        <v>14</v>
      </c>
      <c r="Q1303" s="13">
        <f>IFERROR(VLOOKUP($A1303,'Datos de Fieldeo'!$A:$G,MATCH(Q$1,'Datos de Fieldeo'!$A$1:$G$1,0),0),0)</f>
        <v>0</v>
      </c>
      <c r="R1303" s="13">
        <f>IFERROR(VLOOKUP($A1303,'Datos de Fieldeo'!$A:$G,MATCH(R$1,'Datos de Fieldeo'!$A$1:$G$1,0),0),0)</f>
        <v>0</v>
      </c>
      <c r="S1303" s="13">
        <f>IFERROR(VLOOKUP($A1303,'Datos de Fieldeo'!$A:$G,MATCH(S$1,'Datos de Fieldeo'!$A$1:$G$1,0),0),0)</f>
        <v>0</v>
      </c>
    </row>
    <row r="1304" spans="1:19" x14ac:dyDescent="0.25">
      <c r="A1304" s="13" t="str">
        <f t="shared" si="20"/>
        <v>canoro012011</v>
      </c>
      <c r="B1304" s="16" t="s">
        <v>502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>
        <f>IFERROR(VLOOKUP($A1304,'Datos de Fieldeo'!$A:$G,MATCH(P$1,'Datos de Fieldeo'!$A$1:$G$1,0),0),0)</f>
        <v>323</v>
      </c>
      <c r="Q1304" s="13">
        <f>IFERROR(VLOOKUP($A1304,'Datos de Fieldeo'!$A:$G,MATCH(Q$1,'Datos de Fieldeo'!$A$1:$G$1,0),0),0)</f>
        <v>444</v>
      </c>
      <c r="R1304" s="13">
        <f>IFERROR(VLOOKUP($A1304,'Datos de Fieldeo'!$A:$G,MATCH(R$1,'Datos de Fieldeo'!$A$1:$G$1,0),0),0)</f>
        <v>10</v>
      </c>
      <c r="S1304" s="13">
        <f>IFERROR(VLOOKUP($A1304,'Datos de Fieldeo'!$A:$G,MATCH(S$1,'Datos de Fieldeo'!$A$1:$G$1,0),0),0)</f>
        <v>97</v>
      </c>
    </row>
    <row r="1305" spans="1:19" x14ac:dyDescent="0.25">
      <c r="A1305" s="13" t="str">
        <f t="shared" si="20"/>
        <v>cantujo012011</v>
      </c>
      <c r="B1305" s="16" t="s">
        <v>408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>
        <f>IFERROR(VLOOKUP($A1305,'Datos de Fieldeo'!$A:$G,MATCH(P$1,'Datos de Fieldeo'!$A$1:$G$1,0),0),0)</f>
        <v>203</v>
      </c>
      <c r="Q1305" s="13">
        <f>IFERROR(VLOOKUP($A1305,'Datos de Fieldeo'!$A:$G,MATCH(Q$1,'Datos de Fieldeo'!$A$1:$G$1,0),0),0)</f>
        <v>22</v>
      </c>
      <c r="R1305" s="13">
        <f>IFERROR(VLOOKUP($A1305,'Datos de Fieldeo'!$A:$G,MATCH(R$1,'Datos de Fieldeo'!$A$1:$G$1,0),0),0)</f>
        <v>3</v>
      </c>
      <c r="S1305" s="13">
        <f>IFERROR(VLOOKUP($A1305,'Datos de Fieldeo'!$A:$G,MATCH(S$1,'Datos de Fieldeo'!$A$1:$G$1,0),0),0)</f>
        <v>11</v>
      </c>
    </row>
    <row r="1306" spans="1:19" x14ac:dyDescent="0.25">
      <c r="A1306" s="13" t="str">
        <f t="shared" si="20"/>
        <v>canzlru012011</v>
      </c>
      <c r="B1306" s="16" t="s">
        <v>1423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>
        <f>IFERROR(VLOOKUP($A1306,'Datos de Fieldeo'!$A:$G,MATCH(P$1,'Datos de Fieldeo'!$A$1:$G$1,0),0),0)</f>
        <v>0</v>
      </c>
      <c r="Q1306" s="13">
        <f>IFERROR(VLOOKUP($A1306,'Datos de Fieldeo'!$A:$G,MATCH(Q$1,'Datos de Fieldeo'!$A$1:$G$1,0),0),0)</f>
        <v>0</v>
      </c>
      <c r="R1306" s="13">
        <f>IFERROR(VLOOKUP($A1306,'Datos de Fieldeo'!$A:$G,MATCH(R$1,'Datos de Fieldeo'!$A$1:$G$1,0),0),0)</f>
        <v>0</v>
      </c>
      <c r="S1306" s="13">
        <f>IFERROR(VLOOKUP($A1306,'Datos de Fieldeo'!$A:$G,MATCH(S$1,'Datos de Fieldeo'!$A$1:$G$1,0),0),0)</f>
        <v>0</v>
      </c>
    </row>
    <row r="1307" spans="1:19" x14ac:dyDescent="0.25">
      <c r="A1307" s="13" t="str">
        <f t="shared" si="20"/>
        <v>cappsma012011</v>
      </c>
      <c r="B1307" s="16" t="s">
        <v>503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>
        <f>IFERROR(VLOOKUP($A1307,'Datos de Fieldeo'!$A:$G,MATCH(P$1,'Datos de Fieldeo'!$A$1:$G$1,0),0),0)</f>
        <v>3</v>
      </c>
      <c r="Q1307" s="13">
        <f>IFERROR(VLOOKUP($A1307,'Datos de Fieldeo'!$A:$G,MATCH(Q$1,'Datos de Fieldeo'!$A$1:$G$1,0),0),0)</f>
        <v>12</v>
      </c>
      <c r="R1307" s="13">
        <f>IFERROR(VLOOKUP($A1307,'Datos de Fieldeo'!$A:$G,MATCH(R$1,'Datos de Fieldeo'!$A$1:$G$1,0),0),0)</f>
        <v>0</v>
      </c>
      <c r="S1307" s="13">
        <f>IFERROR(VLOOKUP($A1307,'Datos de Fieldeo'!$A:$G,MATCH(S$1,'Datos de Fieldeo'!$A$1:$G$1,0),0),0)</f>
        <v>0</v>
      </c>
    </row>
    <row r="1308" spans="1:19" x14ac:dyDescent="0.25">
      <c r="A1308" s="13" t="str">
        <f t="shared" si="20"/>
        <v>capuach012011</v>
      </c>
      <c r="B1308" s="16" t="s">
        <v>336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>
        <f>IFERROR(VLOOKUP($A1308,'Datos de Fieldeo'!$A:$G,MATCH(P$1,'Datos de Fieldeo'!$A$1:$G$1,0),0),0)</f>
        <v>7</v>
      </c>
      <c r="Q1308" s="13">
        <f>IFERROR(VLOOKUP($A1308,'Datos de Fieldeo'!$A:$G,MATCH(Q$1,'Datos de Fieldeo'!$A$1:$G$1,0),0),0)</f>
        <v>28</v>
      </c>
      <c r="R1308" s="13">
        <f>IFERROR(VLOOKUP($A1308,'Datos de Fieldeo'!$A:$G,MATCH(R$1,'Datos de Fieldeo'!$A$1:$G$1,0),0),0)</f>
        <v>0</v>
      </c>
      <c r="S1308" s="13">
        <f>IFERROR(VLOOKUP($A1308,'Datos de Fieldeo'!$A:$G,MATCH(S$1,'Datos de Fieldeo'!$A$1:$G$1,0),0),0)</f>
        <v>2</v>
      </c>
    </row>
    <row r="1309" spans="1:19" x14ac:dyDescent="0.25">
      <c r="A1309" s="13" t="str">
        <f t="shared" si="20"/>
        <v>carigan012011</v>
      </c>
      <c r="B1309" s="16" t="s">
        <v>1424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>
        <f>IFERROR(VLOOKUP($A1309,'Datos de Fieldeo'!$A:$G,MATCH(P$1,'Datos de Fieldeo'!$A$1:$G$1,0),0),0)</f>
        <v>0</v>
      </c>
      <c r="Q1309" s="13">
        <f>IFERROR(VLOOKUP($A1309,'Datos de Fieldeo'!$A:$G,MATCH(Q$1,'Datos de Fieldeo'!$A$1:$G$1,0),0),0)</f>
        <v>1</v>
      </c>
      <c r="R1309" s="13">
        <f>IFERROR(VLOOKUP($A1309,'Datos de Fieldeo'!$A:$G,MATCH(R$1,'Datos de Fieldeo'!$A$1:$G$1,0),0),0)</f>
        <v>0</v>
      </c>
      <c r="S1309" s="13">
        <f>IFERROR(VLOOKUP($A1309,'Datos de Fieldeo'!$A:$G,MATCH(S$1,'Datos de Fieldeo'!$A$1:$G$1,0),0),0)</f>
        <v>0</v>
      </c>
    </row>
    <row r="1310" spans="1:19" x14ac:dyDescent="0.25">
      <c r="A1310" s="13" t="str">
        <f t="shared" si="20"/>
        <v>carlybu012011</v>
      </c>
      <c r="B1310" s="16" t="s">
        <v>49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>
        <f>IFERROR(VLOOKUP($A1310,'Datos de Fieldeo'!$A:$G,MATCH(P$1,'Datos de Fieldeo'!$A$1:$G$1,0),0),0)</f>
        <v>1</v>
      </c>
      <c r="Q1310" s="13">
        <f>IFERROR(VLOOKUP($A1310,'Datos de Fieldeo'!$A:$G,MATCH(Q$1,'Datos de Fieldeo'!$A$1:$G$1,0),0),0)</f>
        <v>0</v>
      </c>
      <c r="R1310" s="13">
        <f>IFERROR(VLOOKUP($A1310,'Datos de Fieldeo'!$A:$G,MATCH(R$1,'Datos de Fieldeo'!$A$1:$G$1,0),0),0)</f>
        <v>0</v>
      </c>
      <c r="S1310" s="13">
        <f>IFERROR(VLOOKUP($A1310,'Datos de Fieldeo'!$A:$G,MATCH(S$1,'Datos de Fieldeo'!$A$1:$G$1,0),0),0)</f>
        <v>0</v>
      </c>
    </row>
    <row r="1311" spans="1:19" x14ac:dyDescent="0.25">
      <c r="A1311" s="13" t="str">
        <f t="shared" si="20"/>
        <v>carmofa012011</v>
      </c>
      <c r="B1311" s="16" t="s">
        <v>612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>
        <f>IFERROR(VLOOKUP($A1311,'Datos de Fieldeo'!$A:$G,MATCH(P$1,'Datos de Fieldeo'!$A$1:$G$1,0),0),0)</f>
        <v>9</v>
      </c>
      <c r="Q1311" s="13">
        <f>IFERROR(VLOOKUP($A1311,'Datos de Fieldeo'!$A:$G,MATCH(Q$1,'Datos de Fieldeo'!$A$1:$G$1,0),0),0)</f>
        <v>29</v>
      </c>
      <c r="R1311" s="13">
        <f>IFERROR(VLOOKUP($A1311,'Datos de Fieldeo'!$A:$G,MATCH(R$1,'Datos de Fieldeo'!$A$1:$G$1,0),0),0)</f>
        <v>0</v>
      </c>
      <c r="S1311" s="13">
        <f>IFERROR(VLOOKUP($A1311,'Datos de Fieldeo'!$A:$G,MATCH(S$1,'Datos de Fieldeo'!$A$1:$G$1,0),0),0)</f>
        <v>2</v>
      </c>
    </row>
    <row r="1312" spans="1:19" x14ac:dyDescent="0.25">
      <c r="A1312" s="13" t="str">
        <f t="shared" si="20"/>
        <v>carpech012011</v>
      </c>
      <c r="B1312" s="16" t="s">
        <v>50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>
        <f>IFERROR(VLOOKUP($A1312,'Datos de Fieldeo'!$A:$G,MATCH(P$1,'Datos de Fieldeo'!$A$1:$G$1,0),0),0)</f>
        <v>28</v>
      </c>
      <c r="Q1312" s="13">
        <f>IFERROR(VLOOKUP($A1312,'Datos de Fieldeo'!$A:$G,MATCH(Q$1,'Datos de Fieldeo'!$A$1:$G$1,0),0),0)</f>
        <v>23</v>
      </c>
      <c r="R1312" s="13">
        <f>IFERROR(VLOOKUP($A1312,'Datos de Fieldeo'!$A:$G,MATCH(R$1,'Datos de Fieldeo'!$A$1:$G$1,0),0),0)</f>
        <v>3</v>
      </c>
      <c r="S1312" s="13">
        <f>IFERROR(VLOOKUP($A1312,'Datos de Fieldeo'!$A:$G,MATCH(S$1,'Datos de Fieldeo'!$A$1:$G$1,0),0),0)</f>
        <v>3</v>
      </c>
    </row>
    <row r="1313" spans="1:19" x14ac:dyDescent="0.25">
      <c r="A1313" s="13" t="str">
        <f t="shared" si="20"/>
        <v>carpech022011</v>
      </c>
      <c r="B1313" s="16" t="s">
        <v>1425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>
        <f>IFERROR(VLOOKUP($A1313,'Datos de Fieldeo'!$A:$G,MATCH(P$1,'Datos de Fieldeo'!$A$1:$G$1,0),0),0)</f>
        <v>1</v>
      </c>
      <c r="Q1313" s="13">
        <f>IFERROR(VLOOKUP($A1313,'Datos de Fieldeo'!$A:$G,MATCH(Q$1,'Datos de Fieldeo'!$A$1:$G$1,0),0),0)</f>
        <v>1</v>
      </c>
      <c r="R1313" s="13">
        <f>IFERROR(VLOOKUP($A1313,'Datos de Fieldeo'!$A:$G,MATCH(R$1,'Datos de Fieldeo'!$A$1:$G$1,0),0),0)</f>
        <v>1</v>
      </c>
      <c r="S1313" s="13">
        <f>IFERROR(VLOOKUP($A1313,'Datos de Fieldeo'!$A:$G,MATCH(S$1,'Datos de Fieldeo'!$A$1:$G$1,0),0),0)</f>
        <v>0</v>
      </c>
    </row>
    <row r="1314" spans="1:19" x14ac:dyDescent="0.25">
      <c r="A1314" s="13" t="str">
        <f t="shared" si="20"/>
        <v>carpeda012011</v>
      </c>
      <c r="B1314" s="16" t="s">
        <v>1426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>
        <f>IFERROR(VLOOKUP($A1314,'Datos de Fieldeo'!$A:$G,MATCH(P$1,'Datos de Fieldeo'!$A$1:$G$1,0),0),0)</f>
        <v>3</v>
      </c>
      <c r="Q1314" s="13">
        <f>IFERROR(VLOOKUP($A1314,'Datos de Fieldeo'!$A:$G,MATCH(Q$1,'Datos de Fieldeo'!$A$1:$G$1,0),0),0)</f>
        <v>5</v>
      </c>
      <c r="R1314" s="13">
        <f>IFERROR(VLOOKUP($A1314,'Datos de Fieldeo'!$A:$G,MATCH(R$1,'Datos de Fieldeo'!$A$1:$G$1,0),0),0)</f>
        <v>0</v>
      </c>
      <c r="S1314" s="13">
        <f>IFERROR(VLOOKUP($A1314,'Datos de Fieldeo'!$A:$G,MATCH(S$1,'Datos de Fieldeo'!$A$1:$G$1,0),0),0)</f>
        <v>1</v>
      </c>
    </row>
    <row r="1315" spans="1:19" x14ac:dyDescent="0.25">
      <c r="A1315" s="13" t="str">
        <f t="shared" si="20"/>
        <v>carpema012011</v>
      </c>
      <c r="B1315" s="16" t="s">
        <v>1427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>
        <f>IFERROR(VLOOKUP($A1315,'Datos de Fieldeo'!$A:$G,MATCH(P$1,'Datos de Fieldeo'!$A$1:$G$1,0),0),0)</f>
        <v>1</v>
      </c>
      <c r="Q1315" s="13">
        <f>IFERROR(VLOOKUP($A1315,'Datos de Fieldeo'!$A:$G,MATCH(Q$1,'Datos de Fieldeo'!$A$1:$G$1,0),0),0)</f>
        <v>12</v>
      </c>
      <c r="R1315" s="13">
        <f>IFERROR(VLOOKUP($A1315,'Datos de Fieldeo'!$A:$G,MATCH(R$1,'Datos de Fieldeo'!$A$1:$G$1,0),0),0)</f>
        <v>0</v>
      </c>
      <c r="S1315" s="13">
        <f>IFERROR(VLOOKUP($A1315,'Datos de Fieldeo'!$A:$G,MATCH(S$1,'Datos de Fieldeo'!$A$1:$G$1,0),0),0)</f>
        <v>0</v>
      </c>
    </row>
    <row r="1316" spans="1:19" x14ac:dyDescent="0.25">
      <c r="A1316" s="13" t="str">
        <f t="shared" si="20"/>
        <v>carpmi012011</v>
      </c>
      <c r="B1316" s="16" t="s">
        <v>1040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>
        <f>IFERROR(VLOOKUP($A1316,'Datos de Fieldeo'!$A:$G,MATCH(P$1,'Datos de Fieldeo'!$A$1:$G$1,0),0),0)</f>
        <v>302</v>
      </c>
      <c r="Q1316" s="13">
        <f>IFERROR(VLOOKUP($A1316,'Datos de Fieldeo'!$A:$G,MATCH(Q$1,'Datos de Fieldeo'!$A$1:$G$1,0),0),0)</f>
        <v>16</v>
      </c>
      <c r="R1316" s="13">
        <f>IFERROR(VLOOKUP($A1316,'Datos de Fieldeo'!$A:$G,MATCH(R$1,'Datos de Fieldeo'!$A$1:$G$1,0),0),0)</f>
        <v>6</v>
      </c>
      <c r="S1316" s="13">
        <f>IFERROR(VLOOKUP($A1316,'Datos de Fieldeo'!$A:$G,MATCH(S$1,'Datos de Fieldeo'!$A$1:$G$1,0),0),0)</f>
        <v>27</v>
      </c>
    </row>
    <row r="1317" spans="1:19" x14ac:dyDescent="0.25">
      <c r="A1317" s="13" t="str">
        <f t="shared" si="20"/>
        <v>carraca012011</v>
      </c>
      <c r="B1317" s="16" t="s">
        <v>1041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>
        <f>IFERROR(VLOOKUP($A1317,'Datos de Fieldeo'!$A:$G,MATCH(P$1,'Datos de Fieldeo'!$A$1:$G$1,0),0),0)</f>
        <v>4</v>
      </c>
      <c r="Q1317" s="13">
        <f>IFERROR(VLOOKUP($A1317,'Datos de Fieldeo'!$A:$G,MATCH(Q$1,'Datos de Fieldeo'!$A$1:$G$1,0),0),0)</f>
        <v>15</v>
      </c>
      <c r="R1317" s="13">
        <f>IFERROR(VLOOKUP($A1317,'Datos de Fieldeo'!$A:$G,MATCH(R$1,'Datos de Fieldeo'!$A$1:$G$1,0),0),0)</f>
        <v>0</v>
      </c>
      <c r="S1317" s="13">
        <f>IFERROR(VLOOKUP($A1317,'Datos de Fieldeo'!$A:$G,MATCH(S$1,'Datos de Fieldeo'!$A$1:$G$1,0),0),0)</f>
        <v>0</v>
      </c>
    </row>
    <row r="1318" spans="1:19" x14ac:dyDescent="0.25">
      <c r="A1318" s="13" t="str">
        <f t="shared" si="20"/>
        <v>carradj012011</v>
      </c>
      <c r="B1318" s="16" t="s">
        <v>337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>
        <f>IFERROR(VLOOKUP($A1318,'Datos de Fieldeo'!$A:$G,MATCH(P$1,'Datos de Fieldeo'!$A$1:$G$1,0),0),0)</f>
        <v>3</v>
      </c>
      <c r="Q1318" s="13">
        <f>IFERROR(VLOOKUP($A1318,'Datos de Fieldeo'!$A:$G,MATCH(Q$1,'Datos de Fieldeo'!$A$1:$G$1,0),0),0)</f>
        <v>5</v>
      </c>
      <c r="R1318" s="13">
        <f>IFERROR(VLOOKUP($A1318,'Datos de Fieldeo'!$A:$G,MATCH(R$1,'Datos de Fieldeo'!$A$1:$G$1,0),0),0)</f>
        <v>1</v>
      </c>
      <c r="S1318" s="13">
        <f>IFERROR(VLOOKUP($A1318,'Datos de Fieldeo'!$A:$G,MATCH(S$1,'Datos de Fieldeo'!$A$1:$G$1,0),0),0)</f>
        <v>0</v>
      </c>
    </row>
    <row r="1319" spans="1:19" x14ac:dyDescent="0.25">
      <c r="A1319" s="13" t="str">
        <f t="shared" si="20"/>
        <v>carreez012011</v>
      </c>
      <c r="B1319" s="16" t="s">
        <v>1428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>
        <f>IFERROR(VLOOKUP($A1319,'Datos de Fieldeo'!$A:$G,MATCH(P$1,'Datos de Fieldeo'!$A$1:$G$1,0),0),0)</f>
        <v>128</v>
      </c>
      <c r="Q1319" s="13">
        <f>IFERROR(VLOOKUP($A1319,'Datos de Fieldeo'!$A:$G,MATCH(Q$1,'Datos de Fieldeo'!$A$1:$G$1,0),0),0)</f>
        <v>2</v>
      </c>
      <c r="R1319" s="13">
        <f>IFERROR(VLOOKUP($A1319,'Datos de Fieldeo'!$A:$G,MATCH(R$1,'Datos de Fieldeo'!$A$1:$G$1,0),0),0)</f>
        <v>4</v>
      </c>
      <c r="S1319" s="13">
        <f>IFERROR(VLOOKUP($A1319,'Datos de Fieldeo'!$A:$G,MATCH(S$1,'Datos de Fieldeo'!$A$1:$G$1,0),0),0)</f>
        <v>0</v>
      </c>
    </row>
    <row r="1320" spans="1:19" x14ac:dyDescent="0.25">
      <c r="A1320" s="13" t="str">
        <f t="shared" si="20"/>
        <v>carrejo012011</v>
      </c>
      <c r="B1320" s="16" t="s">
        <v>1429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>
        <f>IFERROR(VLOOKUP($A1320,'Datos de Fieldeo'!$A:$G,MATCH(P$1,'Datos de Fieldeo'!$A$1:$G$1,0),0),0)</f>
        <v>0</v>
      </c>
      <c r="Q1320" s="13">
        <f>IFERROR(VLOOKUP($A1320,'Datos de Fieldeo'!$A:$G,MATCH(Q$1,'Datos de Fieldeo'!$A$1:$G$1,0),0),0)</f>
        <v>2</v>
      </c>
      <c r="R1320" s="13">
        <f>IFERROR(VLOOKUP($A1320,'Datos de Fieldeo'!$A:$G,MATCH(R$1,'Datos de Fieldeo'!$A$1:$G$1,0),0),0)</f>
        <v>0</v>
      </c>
      <c r="S1320" s="13">
        <f>IFERROR(VLOOKUP($A1320,'Datos de Fieldeo'!$A:$G,MATCH(S$1,'Datos de Fieldeo'!$A$1:$G$1,0),0),0)</f>
        <v>0</v>
      </c>
    </row>
    <row r="1321" spans="1:19" x14ac:dyDescent="0.25">
      <c r="A1321" s="13" t="str">
        <f t="shared" si="20"/>
        <v>carrobr012011</v>
      </c>
      <c r="B1321" s="16" t="s">
        <v>747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>
        <f>IFERROR(VLOOKUP($A1321,'Datos de Fieldeo'!$A:$G,MATCH(P$1,'Datos de Fieldeo'!$A$1:$G$1,0),0),0)</f>
        <v>3</v>
      </c>
      <c r="Q1321" s="13">
        <f>IFERROR(VLOOKUP($A1321,'Datos de Fieldeo'!$A:$G,MATCH(Q$1,'Datos de Fieldeo'!$A$1:$G$1,0),0),0)</f>
        <v>0</v>
      </c>
      <c r="R1321" s="13">
        <f>IFERROR(VLOOKUP($A1321,'Datos de Fieldeo'!$A:$G,MATCH(R$1,'Datos de Fieldeo'!$A$1:$G$1,0),0),0)</f>
        <v>0</v>
      </c>
      <c r="S1321" s="13">
        <f>IFERROR(VLOOKUP($A1321,'Datos de Fieldeo'!$A:$G,MATCH(S$1,'Datos de Fieldeo'!$A$1:$G$1,0),0),0)</f>
        <v>0</v>
      </c>
    </row>
    <row r="1322" spans="1:19" x14ac:dyDescent="0.25">
      <c r="A1322" s="13" t="str">
        <f t="shared" si="20"/>
        <v>carroja012011</v>
      </c>
      <c r="B1322" s="16" t="s">
        <v>269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>
        <f>IFERROR(VLOOKUP($A1322,'Datos de Fieldeo'!$A:$G,MATCH(P$1,'Datos de Fieldeo'!$A$1:$G$1,0),0),0)</f>
        <v>169</v>
      </c>
      <c r="Q1322" s="13">
        <f>IFERROR(VLOOKUP($A1322,'Datos de Fieldeo'!$A:$G,MATCH(Q$1,'Datos de Fieldeo'!$A$1:$G$1,0),0),0)</f>
        <v>292</v>
      </c>
      <c r="R1322" s="13">
        <f>IFERROR(VLOOKUP($A1322,'Datos de Fieldeo'!$A:$G,MATCH(R$1,'Datos de Fieldeo'!$A$1:$G$1,0),0),0)</f>
        <v>9</v>
      </c>
      <c r="S1322" s="13">
        <f>IFERROR(VLOOKUP($A1322,'Datos de Fieldeo'!$A:$G,MATCH(S$1,'Datos de Fieldeo'!$A$1:$G$1,0),0),0)</f>
        <v>62</v>
      </c>
    </row>
    <row r="1323" spans="1:19" x14ac:dyDescent="0.25">
      <c r="A1323" s="13" t="str">
        <f t="shared" si="20"/>
        <v>cartech022011</v>
      </c>
      <c r="B1323" s="16" t="s">
        <v>1217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>
        <f>IFERROR(VLOOKUP($A1323,'Datos de Fieldeo'!$A:$G,MATCH(P$1,'Datos de Fieldeo'!$A$1:$G$1,0),0),0)</f>
        <v>64</v>
      </c>
      <c r="Q1323" s="13">
        <f>IFERROR(VLOOKUP($A1323,'Datos de Fieldeo'!$A:$G,MATCH(Q$1,'Datos de Fieldeo'!$A$1:$G$1,0),0),0)</f>
        <v>4</v>
      </c>
      <c r="R1323" s="13">
        <f>IFERROR(VLOOKUP($A1323,'Datos de Fieldeo'!$A:$G,MATCH(R$1,'Datos de Fieldeo'!$A$1:$G$1,0),0),0)</f>
        <v>1</v>
      </c>
      <c r="S1323" s="13">
        <f>IFERROR(VLOOKUP($A1323,'Datos de Fieldeo'!$A:$G,MATCH(S$1,'Datos de Fieldeo'!$A$1:$G$1,0),0),0)</f>
        <v>5</v>
      </c>
    </row>
    <row r="1324" spans="1:19" x14ac:dyDescent="0.25">
      <c r="A1324" s="13" t="str">
        <f t="shared" si="20"/>
        <v>cashnan012011</v>
      </c>
      <c r="B1324" s="16" t="s">
        <v>1218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>
        <f>IFERROR(VLOOKUP($A1324,'Datos de Fieldeo'!$A:$G,MATCH(P$1,'Datos de Fieldeo'!$A$1:$G$1,0),0),0)</f>
        <v>0</v>
      </c>
      <c r="Q1324" s="13">
        <f>IFERROR(VLOOKUP($A1324,'Datos de Fieldeo'!$A:$G,MATCH(Q$1,'Datos de Fieldeo'!$A$1:$G$1,0),0),0)</f>
        <v>1</v>
      </c>
      <c r="R1324" s="13">
        <f>IFERROR(VLOOKUP($A1324,'Datos de Fieldeo'!$A:$G,MATCH(R$1,'Datos de Fieldeo'!$A$1:$G$1,0),0),0)</f>
        <v>0</v>
      </c>
      <c r="S1324" s="13">
        <f>IFERROR(VLOOKUP($A1324,'Datos de Fieldeo'!$A:$G,MATCH(S$1,'Datos de Fieldeo'!$A$1:$G$1,0),0),0)</f>
        <v>0</v>
      </c>
    </row>
    <row r="1325" spans="1:19" x14ac:dyDescent="0.25">
      <c r="A1325" s="13" t="str">
        <f t="shared" si="20"/>
        <v>casilal012011</v>
      </c>
      <c r="B1325" s="16" t="s">
        <v>613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>
        <f>IFERROR(VLOOKUP($A1325,'Datos de Fieldeo'!$A:$G,MATCH(P$1,'Datos de Fieldeo'!$A$1:$G$1,0),0),0)</f>
        <v>141</v>
      </c>
      <c r="Q1325" s="13">
        <f>IFERROR(VLOOKUP($A1325,'Datos de Fieldeo'!$A:$G,MATCH(Q$1,'Datos de Fieldeo'!$A$1:$G$1,0),0),0)</f>
        <v>275</v>
      </c>
      <c r="R1325" s="13">
        <f>IFERROR(VLOOKUP($A1325,'Datos de Fieldeo'!$A:$G,MATCH(R$1,'Datos de Fieldeo'!$A$1:$G$1,0),0),0)</f>
        <v>11</v>
      </c>
      <c r="S1325" s="13">
        <f>IFERROR(VLOOKUP($A1325,'Datos de Fieldeo'!$A:$G,MATCH(S$1,'Datos de Fieldeo'!$A$1:$G$1,0),0),0)</f>
        <v>61</v>
      </c>
    </row>
    <row r="1326" spans="1:19" x14ac:dyDescent="0.25">
      <c r="A1326" s="13" t="str">
        <f t="shared" si="20"/>
        <v>cassebo012011</v>
      </c>
      <c r="B1326" s="16" t="s">
        <v>1219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>
        <f>IFERROR(VLOOKUP($A1326,'Datos de Fieldeo'!$A:$G,MATCH(P$1,'Datos de Fieldeo'!$A$1:$G$1,0),0),0)</f>
        <v>3</v>
      </c>
      <c r="Q1326" s="13">
        <f>IFERROR(VLOOKUP($A1326,'Datos de Fieldeo'!$A:$G,MATCH(Q$1,'Datos de Fieldeo'!$A$1:$G$1,0),0),0)</f>
        <v>3</v>
      </c>
      <c r="R1326" s="13">
        <f>IFERROR(VLOOKUP($A1326,'Datos de Fieldeo'!$A:$G,MATCH(R$1,'Datos de Fieldeo'!$A$1:$G$1,0),0),0)</f>
        <v>0</v>
      </c>
      <c r="S1326" s="13">
        <f>IFERROR(VLOOKUP($A1326,'Datos de Fieldeo'!$A:$G,MATCH(S$1,'Datos de Fieldeo'!$A$1:$G$1,0),0),0)</f>
        <v>1</v>
      </c>
    </row>
    <row r="1327" spans="1:19" x14ac:dyDescent="0.25">
      <c r="A1327" s="13" t="str">
        <f t="shared" si="20"/>
        <v>castial022011</v>
      </c>
      <c r="B1327" s="16" t="s">
        <v>877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>
        <f>IFERROR(VLOOKUP($A1327,'Datos de Fieldeo'!$A:$G,MATCH(P$1,'Datos de Fieldeo'!$A$1:$G$1,0),0),0)</f>
        <v>2</v>
      </c>
      <c r="Q1327" s="13">
        <f>IFERROR(VLOOKUP($A1327,'Datos de Fieldeo'!$A:$G,MATCH(Q$1,'Datos de Fieldeo'!$A$1:$G$1,0),0),0)</f>
        <v>2</v>
      </c>
      <c r="R1327" s="13">
        <f>IFERROR(VLOOKUP($A1327,'Datos de Fieldeo'!$A:$G,MATCH(R$1,'Datos de Fieldeo'!$A$1:$G$1,0),0),0)</f>
        <v>0</v>
      </c>
      <c r="S1327" s="13">
        <f>IFERROR(VLOOKUP($A1327,'Datos de Fieldeo'!$A:$G,MATCH(S$1,'Datos de Fieldeo'!$A$1:$G$1,0),0),0)</f>
        <v>0</v>
      </c>
    </row>
    <row r="1328" spans="1:19" x14ac:dyDescent="0.25">
      <c r="A1328" s="13" t="str">
        <f t="shared" si="20"/>
        <v>castiwe012011</v>
      </c>
      <c r="B1328" s="16" t="s">
        <v>1220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>
        <f>IFERROR(VLOOKUP($A1328,'Datos de Fieldeo'!$A:$G,MATCH(P$1,'Datos de Fieldeo'!$A$1:$G$1,0),0),0)</f>
        <v>16</v>
      </c>
      <c r="Q1328" s="13">
        <f>IFERROR(VLOOKUP($A1328,'Datos de Fieldeo'!$A:$G,MATCH(Q$1,'Datos de Fieldeo'!$A$1:$G$1,0),0),0)</f>
        <v>2</v>
      </c>
      <c r="R1328" s="13">
        <f>IFERROR(VLOOKUP($A1328,'Datos de Fieldeo'!$A:$G,MATCH(R$1,'Datos de Fieldeo'!$A$1:$G$1,0),0),0)</f>
        <v>2</v>
      </c>
      <c r="S1328" s="13">
        <f>IFERROR(VLOOKUP($A1328,'Datos de Fieldeo'!$A:$G,MATCH(S$1,'Datos de Fieldeo'!$A$1:$G$1,0),0),0)</f>
        <v>0</v>
      </c>
    </row>
    <row r="1329" spans="1:19" x14ac:dyDescent="0.25">
      <c r="A1329" s="13" t="str">
        <f t="shared" si="20"/>
        <v>castrju012011</v>
      </c>
      <c r="B1329" s="16" t="s">
        <v>52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>
        <f>IFERROR(VLOOKUP($A1329,'Datos de Fieldeo'!$A:$G,MATCH(P$1,'Datos de Fieldeo'!$A$1:$G$1,0),0),0)</f>
        <v>4</v>
      </c>
      <c r="Q1329" s="13">
        <f>IFERROR(VLOOKUP($A1329,'Datos de Fieldeo'!$A:$G,MATCH(Q$1,'Datos de Fieldeo'!$A$1:$G$1,0),0),0)</f>
        <v>13</v>
      </c>
      <c r="R1329" s="13">
        <f>IFERROR(VLOOKUP($A1329,'Datos de Fieldeo'!$A:$G,MATCH(R$1,'Datos de Fieldeo'!$A$1:$G$1,0),0),0)</f>
        <v>0</v>
      </c>
      <c r="S1329" s="13">
        <f>IFERROR(VLOOKUP($A1329,'Datos de Fieldeo'!$A:$G,MATCH(S$1,'Datos de Fieldeo'!$A$1:$G$1,0),0),0)</f>
        <v>1</v>
      </c>
    </row>
    <row r="1330" spans="1:19" x14ac:dyDescent="0.25">
      <c r="A1330" s="13" t="str">
        <f t="shared" si="20"/>
        <v>castrra012011</v>
      </c>
      <c r="B1330" s="16" t="s">
        <v>53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>
        <f>IFERROR(VLOOKUP($A1330,'Datos de Fieldeo'!$A:$G,MATCH(P$1,'Datos de Fieldeo'!$A$1:$G$1,0),0),0)</f>
        <v>117</v>
      </c>
      <c r="Q1330" s="13">
        <f>IFERROR(VLOOKUP($A1330,'Datos de Fieldeo'!$A:$G,MATCH(Q$1,'Datos de Fieldeo'!$A$1:$G$1,0),0),0)</f>
        <v>4</v>
      </c>
      <c r="R1330" s="13">
        <f>IFERROR(VLOOKUP($A1330,'Datos de Fieldeo'!$A:$G,MATCH(R$1,'Datos de Fieldeo'!$A$1:$G$1,0),0),0)</f>
        <v>1</v>
      </c>
      <c r="S1330" s="13">
        <f>IFERROR(VLOOKUP($A1330,'Datos de Fieldeo'!$A:$G,MATCH(S$1,'Datos de Fieldeo'!$A$1:$G$1,0),0),0)</f>
        <v>0</v>
      </c>
    </row>
    <row r="1331" spans="1:19" x14ac:dyDescent="0.25">
      <c r="A1331" s="13" t="str">
        <f t="shared" si="20"/>
        <v>castrst012011</v>
      </c>
      <c r="B1331" s="16" t="s">
        <v>1222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>
        <f>IFERROR(VLOOKUP($A1331,'Datos de Fieldeo'!$A:$G,MATCH(P$1,'Datos de Fieldeo'!$A$1:$G$1,0),0),0)</f>
        <v>267</v>
      </c>
      <c r="Q1331" s="13">
        <f>IFERROR(VLOOKUP($A1331,'Datos de Fieldeo'!$A:$G,MATCH(Q$1,'Datos de Fieldeo'!$A$1:$G$1,0),0),0)</f>
        <v>446</v>
      </c>
      <c r="R1331" s="13">
        <f>IFERROR(VLOOKUP($A1331,'Datos de Fieldeo'!$A:$G,MATCH(R$1,'Datos de Fieldeo'!$A$1:$G$1,0),0),0)</f>
        <v>29</v>
      </c>
      <c r="S1331" s="13">
        <f>IFERROR(VLOOKUP($A1331,'Datos de Fieldeo'!$A:$G,MATCH(S$1,'Datos de Fieldeo'!$A$1:$G$1,0),0),0)</f>
        <v>82</v>
      </c>
    </row>
    <row r="1332" spans="1:19" x14ac:dyDescent="0.25">
      <c r="A1332" s="13" t="str">
        <f t="shared" si="20"/>
        <v>cecilbr012011</v>
      </c>
      <c r="B1332" s="16" t="s">
        <v>1043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>
        <f>IFERROR(VLOOKUP($A1332,'Datos de Fieldeo'!$A:$G,MATCH(P$1,'Datos de Fieldeo'!$A$1:$G$1,0),0),0)</f>
        <v>2</v>
      </c>
      <c r="Q1332" s="13">
        <f>IFERROR(VLOOKUP($A1332,'Datos de Fieldeo'!$A:$G,MATCH(Q$1,'Datos de Fieldeo'!$A$1:$G$1,0),0),0)</f>
        <v>11</v>
      </c>
      <c r="R1332" s="13">
        <f>IFERROR(VLOOKUP($A1332,'Datos de Fieldeo'!$A:$G,MATCH(R$1,'Datos de Fieldeo'!$A$1:$G$1,0),0),0)</f>
        <v>1</v>
      </c>
      <c r="S1332" s="13">
        <f>IFERROR(VLOOKUP($A1332,'Datos de Fieldeo'!$A:$G,MATCH(S$1,'Datos de Fieldeo'!$A$1:$G$1,0),0),0)</f>
        <v>0</v>
      </c>
    </row>
    <row r="1333" spans="1:19" x14ac:dyDescent="0.25">
      <c r="A1333" s="13" t="str">
        <f t="shared" si="20"/>
        <v>cedajo012011</v>
      </c>
      <c r="B1333" s="16" t="s">
        <v>1223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>
        <f>IFERROR(VLOOKUP($A1333,'Datos de Fieldeo'!$A:$G,MATCH(P$1,'Datos de Fieldeo'!$A$1:$G$1,0),0),0)</f>
        <v>2</v>
      </c>
      <c r="Q1333" s="13">
        <f>IFERROR(VLOOKUP($A1333,'Datos de Fieldeo'!$A:$G,MATCH(Q$1,'Datos de Fieldeo'!$A$1:$G$1,0),0),0)</f>
        <v>0</v>
      </c>
      <c r="R1333" s="13">
        <f>IFERROR(VLOOKUP($A1333,'Datos de Fieldeo'!$A:$G,MATCH(R$1,'Datos de Fieldeo'!$A$1:$G$1,0),0),0)</f>
        <v>0</v>
      </c>
      <c r="S1333" s="13">
        <f>IFERROR(VLOOKUP($A1333,'Datos de Fieldeo'!$A:$G,MATCH(S$1,'Datos de Fieldeo'!$A$1:$G$1,0),0),0)</f>
        <v>0</v>
      </c>
    </row>
    <row r="1334" spans="1:19" x14ac:dyDescent="0.25">
      <c r="A1334" s="13" t="str">
        <f t="shared" si="20"/>
        <v>cedenro022011</v>
      </c>
      <c r="B1334" s="16" t="s">
        <v>504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>
        <f>IFERROR(VLOOKUP($A1334,'Datos de Fieldeo'!$A:$G,MATCH(P$1,'Datos de Fieldeo'!$A$1:$G$1,0),0),0)</f>
        <v>191</v>
      </c>
      <c r="Q1334" s="13">
        <f>IFERROR(VLOOKUP($A1334,'Datos de Fieldeo'!$A:$G,MATCH(Q$1,'Datos de Fieldeo'!$A$1:$G$1,0),0),0)</f>
        <v>400</v>
      </c>
      <c r="R1334" s="13">
        <f>IFERROR(VLOOKUP($A1334,'Datos de Fieldeo'!$A:$G,MATCH(R$1,'Datos de Fieldeo'!$A$1:$G$1,0),0),0)</f>
        <v>13</v>
      </c>
      <c r="S1334" s="13">
        <f>IFERROR(VLOOKUP($A1334,'Datos de Fieldeo'!$A:$G,MATCH(S$1,'Datos de Fieldeo'!$A$1:$G$1,0),0),0)</f>
        <v>72</v>
      </c>
    </row>
    <row r="1335" spans="1:19" x14ac:dyDescent="0.25">
      <c r="A1335" s="13" t="str">
        <f t="shared" si="20"/>
        <v>cedenxa012011</v>
      </c>
      <c r="B1335" s="16" t="s">
        <v>1430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>
        <f>IFERROR(VLOOKUP($A1335,'Datos de Fieldeo'!$A:$G,MATCH(P$1,'Datos de Fieldeo'!$A$1:$G$1,0),0),0)</f>
        <v>0</v>
      </c>
      <c r="Q1335" s="13">
        <f>IFERROR(VLOOKUP($A1335,'Datos de Fieldeo'!$A:$G,MATCH(Q$1,'Datos de Fieldeo'!$A$1:$G$1,0),0),0)</f>
        <v>0</v>
      </c>
      <c r="R1335" s="13">
        <f>IFERROR(VLOOKUP($A1335,'Datos de Fieldeo'!$A:$G,MATCH(R$1,'Datos de Fieldeo'!$A$1:$G$1,0),0),0)</f>
        <v>0</v>
      </c>
      <c r="S1335" s="13">
        <f>IFERROR(VLOOKUP($A1335,'Datos de Fieldeo'!$A:$G,MATCH(S$1,'Datos de Fieldeo'!$A$1:$G$1,0),0),0)</f>
        <v>0</v>
      </c>
    </row>
    <row r="1336" spans="1:19" x14ac:dyDescent="0.25">
      <c r="A1336" s="13" t="str">
        <f t="shared" si="20"/>
        <v>cervefr012011</v>
      </c>
      <c r="B1336" s="16" t="s">
        <v>878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>
        <f>IFERROR(VLOOKUP($A1336,'Datos de Fieldeo'!$A:$G,MATCH(P$1,'Datos de Fieldeo'!$A$1:$G$1,0),0),0)</f>
        <v>278</v>
      </c>
      <c r="Q1336" s="13">
        <f>IFERROR(VLOOKUP($A1336,'Datos de Fieldeo'!$A:$G,MATCH(Q$1,'Datos de Fieldeo'!$A$1:$G$1,0),0),0)</f>
        <v>19</v>
      </c>
      <c r="R1336" s="13">
        <f>IFERROR(VLOOKUP($A1336,'Datos de Fieldeo'!$A:$G,MATCH(R$1,'Datos de Fieldeo'!$A$1:$G$1,0),0),0)</f>
        <v>6</v>
      </c>
      <c r="S1336" s="13">
        <f>IFERROR(VLOOKUP($A1336,'Datos de Fieldeo'!$A:$G,MATCH(S$1,'Datos de Fieldeo'!$A$1:$G$1,0),0),0)</f>
        <v>1</v>
      </c>
    </row>
    <row r="1337" spans="1:19" x14ac:dyDescent="0.25">
      <c r="A1337" s="13" t="str">
        <f t="shared" si="20"/>
        <v>chacijh012011</v>
      </c>
      <c r="B1337" s="16" t="s">
        <v>1044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>
        <f>IFERROR(VLOOKUP($A1337,'Datos de Fieldeo'!$A:$G,MATCH(P$1,'Datos de Fieldeo'!$A$1:$G$1,0),0),0)</f>
        <v>26</v>
      </c>
      <c r="Q1337" s="13">
        <f>IFERROR(VLOOKUP($A1337,'Datos de Fieldeo'!$A:$G,MATCH(Q$1,'Datos de Fieldeo'!$A$1:$G$1,0),0),0)</f>
        <v>39</v>
      </c>
      <c r="R1337" s="13">
        <f>IFERROR(VLOOKUP($A1337,'Datos de Fieldeo'!$A:$G,MATCH(R$1,'Datos de Fieldeo'!$A$1:$G$1,0),0),0)</f>
        <v>4</v>
      </c>
      <c r="S1337" s="13">
        <f>IFERROR(VLOOKUP($A1337,'Datos de Fieldeo'!$A:$G,MATCH(S$1,'Datos de Fieldeo'!$A$1:$G$1,0),0),0)</f>
        <v>1</v>
      </c>
    </row>
    <row r="1338" spans="1:19" x14ac:dyDescent="0.25">
      <c r="A1338" s="13" t="str">
        <f t="shared" si="20"/>
        <v>chambad012011</v>
      </c>
      <c r="B1338" s="16" t="s">
        <v>1431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>
        <f>IFERROR(VLOOKUP($A1338,'Datos de Fieldeo'!$A:$G,MATCH(P$1,'Datos de Fieldeo'!$A$1:$G$1,0),0),0)</f>
        <v>7</v>
      </c>
      <c r="Q1338" s="13">
        <f>IFERROR(VLOOKUP($A1338,'Datos de Fieldeo'!$A:$G,MATCH(Q$1,'Datos de Fieldeo'!$A$1:$G$1,0),0),0)</f>
        <v>0</v>
      </c>
      <c r="R1338" s="13">
        <f>IFERROR(VLOOKUP($A1338,'Datos de Fieldeo'!$A:$G,MATCH(R$1,'Datos de Fieldeo'!$A$1:$G$1,0),0),0)</f>
        <v>1</v>
      </c>
      <c r="S1338" s="13">
        <f>IFERROR(VLOOKUP($A1338,'Datos de Fieldeo'!$A:$G,MATCH(S$1,'Datos de Fieldeo'!$A$1:$G$1,0),0),0)</f>
        <v>0</v>
      </c>
    </row>
    <row r="1339" spans="1:19" x14ac:dyDescent="0.25">
      <c r="A1339" s="13" t="str">
        <f t="shared" si="20"/>
        <v>chambjo032011</v>
      </c>
      <c r="B1339" s="16" t="s">
        <v>748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>
        <f>IFERROR(VLOOKUP($A1339,'Datos de Fieldeo'!$A:$G,MATCH(P$1,'Datos de Fieldeo'!$A$1:$G$1,0),0),0)</f>
        <v>4</v>
      </c>
      <c r="Q1339" s="13">
        <f>IFERROR(VLOOKUP($A1339,'Datos de Fieldeo'!$A:$G,MATCH(Q$1,'Datos de Fieldeo'!$A$1:$G$1,0),0),0)</f>
        <v>3</v>
      </c>
      <c r="R1339" s="13">
        <f>IFERROR(VLOOKUP($A1339,'Datos de Fieldeo'!$A:$G,MATCH(R$1,'Datos de Fieldeo'!$A$1:$G$1,0),0),0)</f>
        <v>0</v>
      </c>
      <c r="S1339" s="13">
        <f>IFERROR(VLOOKUP($A1339,'Datos de Fieldeo'!$A:$G,MATCH(S$1,'Datos de Fieldeo'!$A$1:$G$1,0),0),0)</f>
        <v>1</v>
      </c>
    </row>
    <row r="1340" spans="1:19" x14ac:dyDescent="0.25">
      <c r="A1340" s="13" t="str">
        <f t="shared" si="20"/>
        <v>chapmar012011</v>
      </c>
      <c r="B1340" s="16" t="s">
        <v>1224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>
        <f>IFERROR(VLOOKUP($A1340,'Datos de Fieldeo'!$A:$G,MATCH(P$1,'Datos de Fieldeo'!$A$1:$G$1,0),0),0)</f>
        <v>3</v>
      </c>
      <c r="Q1340" s="13">
        <f>IFERROR(VLOOKUP($A1340,'Datos de Fieldeo'!$A:$G,MATCH(Q$1,'Datos de Fieldeo'!$A$1:$G$1,0),0),0)</f>
        <v>8</v>
      </c>
      <c r="R1340" s="13">
        <f>IFERROR(VLOOKUP($A1340,'Datos de Fieldeo'!$A:$G,MATCH(R$1,'Datos de Fieldeo'!$A$1:$G$1,0),0),0)</f>
        <v>4</v>
      </c>
      <c r="S1340" s="13">
        <f>IFERROR(VLOOKUP($A1340,'Datos de Fieldeo'!$A:$G,MATCH(S$1,'Datos de Fieldeo'!$A$1:$G$1,0),0),0)</f>
        <v>1</v>
      </c>
    </row>
    <row r="1341" spans="1:19" x14ac:dyDescent="0.25">
      <c r="A1341" s="13" t="str">
        <f t="shared" si="20"/>
        <v>chatwty012011</v>
      </c>
      <c r="B1341" s="16" t="s">
        <v>1432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>
        <f>IFERROR(VLOOKUP($A1341,'Datos de Fieldeo'!$A:$G,MATCH(P$1,'Datos de Fieldeo'!$A$1:$G$1,0),0),0)</f>
        <v>11</v>
      </c>
      <c r="Q1341" s="13">
        <f>IFERROR(VLOOKUP($A1341,'Datos de Fieldeo'!$A:$G,MATCH(Q$1,'Datos de Fieldeo'!$A$1:$G$1,0),0),0)</f>
        <v>20</v>
      </c>
      <c r="R1341" s="13">
        <f>IFERROR(VLOOKUP($A1341,'Datos de Fieldeo'!$A:$G,MATCH(R$1,'Datos de Fieldeo'!$A$1:$G$1,0),0),0)</f>
        <v>0</v>
      </c>
      <c r="S1341" s="13">
        <f>IFERROR(VLOOKUP($A1341,'Datos de Fieldeo'!$A:$G,MATCH(S$1,'Datos de Fieldeo'!$A$1:$G$1,0),0),0)</f>
        <v>2</v>
      </c>
    </row>
    <row r="1342" spans="1:19" x14ac:dyDescent="0.25">
      <c r="A1342" s="13" t="str">
        <f t="shared" si="20"/>
        <v>chaveen012011</v>
      </c>
      <c r="B1342" s="16" t="s">
        <v>212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>
        <f>IFERROR(VLOOKUP($A1342,'Datos de Fieldeo'!$A:$G,MATCH(P$1,'Datos de Fieldeo'!$A$1:$G$1,0),0),0)</f>
        <v>133</v>
      </c>
      <c r="Q1342" s="13">
        <f>IFERROR(VLOOKUP($A1342,'Datos de Fieldeo'!$A:$G,MATCH(Q$1,'Datos de Fieldeo'!$A$1:$G$1,0),0),0)</f>
        <v>3</v>
      </c>
      <c r="R1342" s="13">
        <f>IFERROR(VLOOKUP($A1342,'Datos de Fieldeo'!$A:$G,MATCH(R$1,'Datos de Fieldeo'!$A$1:$G$1,0),0),0)</f>
        <v>1</v>
      </c>
      <c r="S1342" s="13">
        <f>IFERROR(VLOOKUP($A1342,'Datos de Fieldeo'!$A:$G,MATCH(S$1,'Datos de Fieldeo'!$A$1:$G$1,0),0),0)</f>
        <v>0</v>
      </c>
    </row>
    <row r="1343" spans="1:19" x14ac:dyDescent="0.25">
      <c r="A1343" s="13" t="str">
        <f t="shared" si="20"/>
        <v>chaveer012011</v>
      </c>
      <c r="B1343" s="16" t="s">
        <v>55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>
        <f>IFERROR(VLOOKUP($A1343,'Datos de Fieldeo'!$A:$G,MATCH(P$1,'Datos de Fieldeo'!$A$1:$G$1,0),0),0)</f>
        <v>38</v>
      </c>
      <c r="Q1343" s="13">
        <f>IFERROR(VLOOKUP($A1343,'Datos de Fieldeo'!$A:$G,MATCH(Q$1,'Datos de Fieldeo'!$A$1:$G$1,0),0),0)</f>
        <v>61</v>
      </c>
      <c r="R1343" s="13">
        <f>IFERROR(VLOOKUP($A1343,'Datos de Fieldeo'!$A:$G,MATCH(R$1,'Datos de Fieldeo'!$A$1:$G$1,0),0),0)</f>
        <v>0</v>
      </c>
      <c r="S1343" s="13">
        <f>IFERROR(VLOOKUP($A1343,'Datos de Fieldeo'!$A:$G,MATCH(S$1,'Datos de Fieldeo'!$A$1:$G$1,0),0),0)</f>
        <v>9</v>
      </c>
    </row>
    <row r="1344" spans="1:19" x14ac:dyDescent="0.25">
      <c r="A1344" s="13" t="str">
        <f t="shared" si="20"/>
        <v>chaveje012011</v>
      </c>
      <c r="B1344" s="16" t="s">
        <v>879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>
        <f>IFERROR(VLOOKUP($A1344,'Datos de Fieldeo'!$A:$G,MATCH(P$1,'Datos de Fieldeo'!$A$1:$G$1,0),0),0)</f>
        <v>0</v>
      </c>
      <c r="Q1344" s="13">
        <f>IFERROR(VLOOKUP($A1344,'Datos de Fieldeo'!$A:$G,MATCH(Q$1,'Datos de Fieldeo'!$A$1:$G$1,0),0),0)</f>
        <v>0</v>
      </c>
      <c r="R1344" s="13">
        <f>IFERROR(VLOOKUP($A1344,'Datos de Fieldeo'!$A:$G,MATCH(R$1,'Datos de Fieldeo'!$A$1:$G$1,0),0),0)</f>
        <v>0</v>
      </c>
      <c r="S1344" s="13">
        <f>IFERROR(VLOOKUP($A1344,'Datos de Fieldeo'!$A:$G,MATCH(S$1,'Datos de Fieldeo'!$A$1:$G$1,0),0),0)</f>
        <v>0</v>
      </c>
    </row>
    <row r="1345" spans="1:19" x14ac:dyDescent="0.25">
      <c r="A1345" s="13" t="str">
        <f t="shared" si="20"/>
        <v>chenbr012011</v>
      </c>
      <c r="B1345" s="16" t="s">
        <v>56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>
        <f>IFERROR(VLOOKUP($A1345,'Datos de Fieldeo'!$A:$G,MATCH(P$1,'Datos de Fieldeo'!$A$1:$G$1,0),0),0)</f>
        <v>8</v>
      </c>
      <c r="Q1345" s="13">
        <f>IFERROR(VLOOKUP($A1345,'Datos de Fieldeo'!$A:$G,MATCH(Q$1,'Datos de Fieldeo'!$A$1:$G$1,0),0),0)</f>
        <v>24</v>
      </c>
      <c r="R1345" s="13">
        <f>IFERROR(VLOOKUP($A1345,'Datos de Fieldeo'!$A:$G,MATCH(R$1,'Datos de Fieldeo'!$A$1:$G$1,0),0),0)</f>
        <v>0</v>
      </c>
      <c r="S1345" s="13">
        <f>IFERROR(VLOOKUP($A1345,'Datos de Fieldeo'!$A:$G,MATCH(S$1,'Datos de Fieldeo'!$A$1:$G$1,0),0),0)</f>
        <v>1</v>
      </c>
    </row>
    <row r="1346" spans="1:19" x14ac:dyDescent="0.25">
      <c r="A1346" s="13" t="str">
        <f t="shared" si="20"/>
        <v>chiriro012011</v>
      </c>
      <c r="B1346" s="16" t="s">
        <v>1433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>
        <f>IFERROR(VLOOKUP($A1346,'Datos de Fieldeo'!$A:$G,MATCH(P$1,'Datos de Fieldeo'!$A$1:$G$1,0),0),0)</f>
        <v>117</v>
      </c>
      <c r="Q1346" s="13">
        <f>IFERROR(VLOOKUP($A1346,'Datos de Fieldeo'!$A:$G,MATCH(Q$1,'Datos de Fieldeo'!$A$1:$G$1,0),0),0)</f>
        <v>9</v>
      </c>
      <c r="R1346" s="13">
        <f>IFERROR(VLOOKUP($A1346,'Datos de Fieldeo'!$A:$G,MATCH(R$1,'Datos de Fieldeo'!$A$1:$G$1,0),0),0)</f>
        <v>0</v>
      </c>
      <c r="S1346" s="13">
        <f>IFERROR(VLOOKUP($A1346,'Datos de Fieldeo'!$A:$G,MATCH(S$1,'Datos de Fieldeo'!$A$1:$G$1,0),0),0)</f>
        <v>2</v>
      </c>
    </row>
    <row r="1347" spans="1:19" x14ac:dyDescent="0.25">
      <c r="A1347" s="13" t="str">
        <f t="shared" ref="A1347:A1410" si="21">B1347&amp;C1347</f>
        <v>chiselo012011</v>
      </c>
      <c r="B1347" s="16" t="s">
        <v>1434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>
        <f>IFERROR(VLOOKUP($A1347,'Datos de Fieldeo'!$A:$G,MATCH(P$1,'Datos de Fieldeo'!$A$1:$G$1,0),0),0)</f>
        <v>44</v>
      </c>
      <c r="Q1347" s="13">
        <f>IFERROR(VLOOKUP($A1347,'Datos de Fieldeo'!$A:$G,MATCH(Q$1,'Datos de Fieldeo'!$A$1:$G$1,0),0),0)</f>
        <v>114</v>
      </c>
      <c r="R1347" s="13">
        <f>IFERROR(VLOOKUP($A1347,'Datos de Fieldeo'!$A:$G,MATCH(R$1,'Datos de Fieldeo'!$A$1:$G$1,0),0),0)</f>
        <v>10</v>
      </c>
      <c r="S1347" s="13">
        <f>IFERROR(VLOOKUP($A1347,'Datos de Fieldeo'!$A:$G,MATCH(S$1,'Datos de Fieldeo'!$A$1:$G$1,0),0),0)</f>
        <v>8</v>
      </c>
    </row>
    <row r="1348" spans="1:19" x14ac:dyDescent="0.25">
      <c r="A1348" s="13" t="str">
        <f t="shared" si="21"/>
        <v>choatra012011</v>
      </c>
      <c r="B1348" s="16" t="s">
        <v>57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>
        <f>IFERROR(VLOOKUP($A1348,'Datos de Fieldeo'!$A:$G,MATCH(P$1,'Datos de Fieldeo'!$A$1:$G$1,0),0),0)</f>
        <v>5</v>
      </c>
      <c r="Q1348" s="13">
        <f>IFERROR(VLOOKUP($A1348,'Datos de Fieldeo'!$A:$G,MATCH(Q$1,'Datos de Fieldeo'!$A$1:$G$1,0),0),0)</f>
        <v>6</v>
      </c>
      <c r="R1348" s="13">
        <f>IFERROR(VLOOKUP($A1348,'Datos de Fieldeo'!$A:$G,MATCH(R$1,'Datos de Fieldeo'!$A$1:$G$1,0),0),0)</f>
        <v>1</v>
      </c>
      <c r="S1348" s="13">
        <f>IFERROR(VLOOKUP($A1348,'Datos de Fieldeo'!$A:$G,MATCH(S$1,'Datos de Fieldeo'!$A$1:$G$1,0),0),0)</f>
        <v>1</v>
      </c>
    </row>
    <row r="1349" spans="1:19" x14ac:dyDescent="0.25">
      <c r="A1349" s="13" t="str">
        <f t="shared" si="21"/>
        <v>choosh012011</v>
      </c>
      <c r="B1349" s="16" t="s">
        <v>505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>
        <f>IFERROR(VLOOKUP($A1349,'Datos de Fieldeo'!$A:$G,MATCH(P$1,'Datos de Fieldeo'!$A$1:$G$1,0),0),0)</f>
        <v>172</v>
      </c>
      <c r="Q1349" s="13">
        <f>IFERROR(VLOOKUP($A1349,'Datos de Fieldeo'!$A:$G,MATCH(Q$1,'Datos de Fieldeo'!$A$1:$G$1,0),0),0)</f>
        <v>9</v>
      </c>
      <c r="R1349" s="13">
        <f>IFERROR(VLOOKUP($A1349,'Datos de Fieldeo'!$A:$G,MATCH(R$1,'Datos de Fieldeo'!$A$1:$G$1,0),0),0)</f>
        <v>4</v>
      </c>
      <c r="S1349" s="13">
        <f>IFERROR(VLOOKUP($A1349,'Datos de Fieldeo'!$A:$G,MATCH(S$1,'Datos de Fieldeo'!$A$1:$G$1,0),0),0)</f>
        <v>2</v>
      </c>
    </row>
    <row r="1350" spans="1:19" x14ac:dyDescent="0.25">
      <c r="A1350" s="13" t="str">
        <f t="shared" si="21"/>
        <v>chrisju012011</v>
      </c>
      <c r="B1350" s="16" t="s">
        <v>880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>
        <f>IFERROR(VLOOKUP($A1350,'Datos de Fieldeo'!$A:$G,MATCH(P$1,'Datos de Fieldeo'!$A$1:$G$1,0),0),0)</f>
        <v>27</v>
      </c>
      <c r="Q1350" s="13">
        <f>IFERROR(VLOOKUP($A1350,'Datos de Fieldeo'!$A:$G,MATCH(Q$1,'Datos de Fieldeo'!$A$1:$G$1,0),0),0)</f>
        <v>1</v>
      </c>
      <c r="R1350" s="13">
        <f>IFERROR(VLOOKUP($A1350,'Datos de Fieldeo'!$A:$G,MATCH(R$1,'Datos de Fieldeo'!$A$1:$G$1,0),0),0)</f>
        <v>0</v>
      </c>
      <c r="S1350" s="13">
        <f>IFERROR(VLOOKUP($A1350,'Datos de Fieldeo'!$A:$G,MATCH(S$1,'Datos de Fieldeo'!$A$1:$G$1,0),0),0)</f>
        <v>0</v>
      </c>
    </row>
    <row r="1351" spans="1:19" x14ac:dyDescent="0.25">
      <c r="A1351" s="13" t="str">
        <f t="shared" si="21"/>
        <v>ciriape012011</v>
      </c>
      <c r="B1351" s="16" t="s">
        <v>1225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>
        <f>IFERROR(VLOOKUP($A1351,'Datos de Fieldeo'!$A:$G,MATCH(P$1,'Datos de Fieldeo'!$A$1:$G$1,0),0),0)</f>
        <v>11</v>
      </c>
      <c r="Q1351" s="13">
        <f>IFERROR(VLOOKUP($A1351,'Datos de Fieldeo'!$A:$G,MATCH(Q$1,'Datos de Fieldeo'!$A$1:$G$1,0),0),0)</f>
        <v>21</v>
      </c>
      <c r="R1351" s="13">
        <f>IFERROR(VLOOKUP($A1351,'Datos de Fieldeo'!$A:$G,MATCH(R$1,'Datos de Fieldeo'!$A$1:$G$1,0),0),0)</f>
        <v>1</v>
      </c>
      <c r="S1351" s="13">
        <f>IFERROR(VLOOKUP($A1351,'Datos de Fieldeo'!$A:$G,MATCH(S$1,'Datos de Fieldeo'!$A$1:$G$1,0),0),0)</f>
        <v>3</v>
      </c>
    </row>
    <row r="1352" spans="1:19" x14ac:dyDescent="0.25">
      <c r="A1352" s="13" t="str">
        <f t="shared" si="21"/>
        <v>cishest012011</v>
      </c>
      <c r="B1352" s="16" t="s">
        <v>1226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>
        <f>IFERROR(VLOOKUP($A1352,'Datos de Fieldeo'!$A:$G,MATCH(P$1,'Datos de Fieldeo'!$A$1:$G$1,0),0),0)</f>
        <v>4</v>
      </c>
      <c r="Q1352" s="13">
        <f>IFERROR(VLOOKUP($A1352,'Datos de Fieldeo'!$A:$G,MATCH(Q$1,'Datos de Fieldeo'!$A$1:$G$1,0),0),0)</f>
        <v>5</v>
      </c>
      <c r="R1352" s="13">
        <f>IFERROR(VLOOKUP($A1352,'Datos de Fieldeo'!$A:$G,MATCH(R$1,'Datos de Fieldeo'!$A$1:$G$1,0),0),0)</f>
        <v>4</v>
      </c>
      <c r="S1352" s="13">
        <f>IFERROR(VLOOKUP($A1352,'Datos de Fieldeo'!$A:$G,MATCH(S$1,'Datos de Fieldeo'!$A$1:$G$1,0),0),0)</f>
        <v>0</v>
      </c>
    </row>
    <row r="1353" spans="1:19" x14ac:dyDescent="0.25">
      <c r="A1353" s="13" t="str">
        <f t="shared" si="21"/>
        <v>cletoma012011</v>
      </c>
      <c r="B1353" s="16" t="s">
        <v>1435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>
        <f>IFERROR(VLOOKUP($A1353,'Datos de Fieldeo'!$A:$G,MATCH(P$1,'Datos de Fieldeo'!$A$1:$G$1,0),0),0)</f>
        <v>0</v>
      </c>
      <c r="Q1353" s="13">
        <f>IFERROR(VLOOKUP($A1353,'Datos de Fieldeo'!$A:$G,MATCH(Q$1,'Datos de Fieldeo'!$A$1:$G$1,0),0),0)</f>
        <v>0</v>
      </c>
      <c r="R1353" s="13">
        <f>IFERROR(VLOOKUP($A1353,'Datos de Fieldeo'!$A:$G,MATCH(R$1,'Datos de Fieldeo'!$A$1:$G$1,0),0),0)</f>
        <v>0</v>
      </c>
      <c r="S1353" s="13">
        <f>IFERROR(VLOOKUP($A1353,'Datos de Fieldeo'!$A:$G,MATCH(S$1,'Datos de Fieldeo'!$A$1:$G$1,0),0),0)</f>
        <v>0</v>
      </c>
    </row>
    <row r="1354" spans="1:19" x14ac:dyDescent="0.25">
      <c r="A1354" s="13" t="str">
        <f t="shared" si="21"/>
        <v>clevest012011</v>
      </c>
      <c r="B1354" s="16" t="s">
        <v>1436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>
        <f>IFERROR(VLOOKUP($A1354,'Datos de Fieldeo'!$A:$G,MATCH(P$1,'Datos de Fieldeo'!$A$1:$G$1,0),0),0)</f>
        <v>13</v>
      </c>
      <c r="Q1354" s="13">
        <f>IFERROR(VLOOKUP($A1354,'Datos de Fieldeo'!$A:$G,MATCH(Q$1,'Datos de Fieldeo'!$A$1:$G$1,0),0),0)</f>
        <v>0</v>
      </c>
      <c r="R1354" s="13">
        <f>IFERROR(VLOOKUP($A1354,'Datos de Fieldeo'!$A:$G,MATCH(R$1,'Datos de Fieldeo'!$A$1:$G$1,0),0),0)</f>
        <v>0</v>
      </c>
      <c r="S1354" s="13">
        <f>IFERROR(VLOOKUP($A1354,'Datos de Fieldeo'!$A:$G,MATCH(S$1,'Datos de Fieldeo'!$A$1:$G$1,0),0),0)</f>
        <v>0</v>
      </c>
    </row>
    <row r="1355" spans="1:19" x14ac:dyDescent="0.25">
      <c r="A1355" s="13" t="str">
        <f t="shared" si="21"/>
        <v>clippty012011</v>
      </c>
      <c r="B1355" s="16" t="s">
        <v>751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>
        <f>IFERROR(VLOOKUP($A1355,'Datos de Fieldeo'!$A:$G,MATCH(P$1,'Datos de Fieldeo'!$A$1:$G$1,0),0),0)</f>
        <v>0</v>
      </c>
      <c r="Q1355" s="13">
        <f>IFERROR(VLOOKUP($A1355,'Datos de Fieldeo'!$A:$G,MATCH(Q$1,'Datos de Fieldeo'!$A$1:$G$1,0),0),0)</f>
        <v>8</v>
      </c>
      <c r="R1355" s="13">
        <f>IFERROR(VLOOKUP($A1355,'Datos de Fieldeo'!$A:$G,MATCH(R$1,'Datos de Fieldeo'!$A$1:$G$1,0),0),0)</f>
        <v>0</v>
      </c>
      <c r="S1355" s="13">
        <f>IFERROR(VLOOKUP($A1355,'Datos de Fieldeo'!$A:$G,MATCH(S$1,'Datos de Fieldeo'!$A$1:$G$1,0),0),0)</f>
        <v>1</v>
      </c>
    </row>
    <row r="1356" spans="1:19" x14ac:dyDescent="0.25">
      <c r="A1356" s="13" t="str">
        <f t="shared" si="21"/>
        <v>cobbal012011</v>
      </c>
      <c r="B1356" s="16" t="s">
        <v>1437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>
        <f>IFERROR(VLOOKUP($A1356,'Datos de Fieldeo'!$A:$G,MATCH(P$1,'Datos de Fieldeo'!$A$1:$G$1,0),0),0)</f>
        <v>5</v>
      </c>
      <c r="Q1356" s="13">
        <f>IFERROR(VLOOKUP($A1356,'Datos de Fieldeo'!$A:$G,MATCH(Q$1,'Datos de Fieldeo'!$A$1:$G$1,0),0),0)</f>
        <v>6</v>
      </c>
      <c r="R1356" s="13">
        <f>IFERROR(VLOOKUP($A1356,'Datos de Fieldeo'!$A:$G,MATCH(R$1,'Datos de Fieldeo'!$A$1:$G$1,0),0),0)</f>
        <v>1</v>
      </c>
      <c r="S1356" s="13">
        <f>IFERROR(VLOOKUP($A1356,'Datos de Fieldeo'!$A:$G,MATCH(S$1,'Datos de Fieldeo'!$A$1:$G$1,0),0),0)</f>
        <v>0</v>
      </c>
    </row>
    <row r="1357" spans="1:19" x14ac:dyDescent="0.25">
      <c r="A1357" s="13" t="str">
        <f t="shared" si="21"/>
        <v>coffeto012011</v>
      </c>
      <c r="B1357" s="16" t="s">
        <v>506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>
        <f>IFERROR(VLOOKUP($A1357,'Datos de Fieldeo'!$A:$G,MATCH(P$1,'Datos de Fieldeo'!$A$1:$G$1,0),0),0)</f>
        <v>1</v>
      </c>
      <c r="Q1357" s="13">
        <f>IFERROR(VLOOKUP($A1357,'Datos de Fieldeo'!$A:$G,MATCH(Q$1,'Datos de Fieldeo'!$A$1:$G$1,0),0),0)</f>
        <v>6</v>
      </c>
      <c r="R1357" s="13">
        <f>IFERROR(VLOOKUP($A1357,'Datos de Fieldeo'!$A:$G,MATCH(R$1,'Datos de Fieldeo'!$A$1:$G$1,0),0),0)</f>
        <v>1</v>
      </c>
      <c r="S1357" s="13">
        <f>IFERROR(VLOOKUP($A1357,'Datos de Fieldeo'!$A:$G,MATCH(S$1,'Datos de Fieldeo'!$A$1:$G$1,0),0),0)</f>
        <v>0</v>
      </c>
    </row>
    <row r="1358" spans="1:19" x14ac:dyDescent="0.25">
      <c r="A1358" s="13" t="str">
        <f t="shared" si="21"/>
        <v>coghlch012011</v>
      </c>
      <c r="B1358" s="16" t="s">
        <v>1045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>
        <f>IFERROR(VLOOKUP($A1358,'Datos de Fieldeo'!$A:$G,MATCH(P$1,'Datos de Fieldeo'!$A$1:$G$1,0),0),0)</f>
        <v>157</v>
      </c>
      <c r="Q1358" s="13">
        <f>IFERROR(VLOOKUP($A1358,'Datos de Fieldeo'!$A:$G,MATCH(Q$1,'Datos de Fieldeo'!$A$1:$G$1,0),0),0)</f>
        <v>3</v>
      </c>
      <c r="R1358" s="13">
        <f>IFERROR(VLOOKUP($A1358,'Datos de Fieldeo'!$A:$G,MATCH(R$1,'Datos de Fieldeo'!$A$1:$G$1,0),0),0)</f>
        <v>0</v>
      </c>
      <c r="S1358" s="13">
        <f>IFERROR(VLOOKUP($A1358,'Datos de Fieldeo'!$A:$G,MATCH(S$1,'Datos de Fieldeo'!$A$1:$G$1,0),0),0)</f>
        <v>1</v>
      </c>
    </row>
    <row r="1359" spans="1:19" x14ac:dyDescent="0.25">
      <c r="A1359" s="13" t="str">
        <f t="shared" si="21"/>
        <v>cokeph012011</v>
      </c>
      <c r="B1359" s="16" t="s">
        <v>881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>
        <f>IFERROR(VLOOKUP($A1359,'Datos de Fieldeo'!$A:$G,MATCH(P$1,'Datos de Fieldeo'!$A$1:$G$1,0),0),0)</f>
        <v>4</v>
      </c>
      <c r="Q1359" s="13">
        <f>IFERROR(VLOOKUP($A1359,'Datos de Fieldeo'!$A:$G,MATCH(Q$1,'Datos de Fieldeo'!$A$1:$G$1,0),0),0)</f>
        <v>15</v>
      </c>
      <c r="R1359" s="13">
        <f>IFERROR(VLOOKUP($A1359,'Datos de Fieldeo'!$A:$G,MATCH(R$1,'Datos de Fieldeo'!$A$1:$G$1,0),0),0)</f>
        <v>2</v>
      </c>
      <c r="S1359" s="13">
        <f>IFERROR(VLOOKUP($A1359,'Datos de Fieldeo'!$A:$G,MATCH(S$1,'Datos de Fieldeo'!$A$1:$G$1,0),0),0)</f>
        <v>1</v>
      </c>
    </row>
    <row r="1360" spans="1:19" x14ac:dyDescent="0.25">
      <c r="A1360" s="13" t="str">
        <f t="shared" si="21"/>
        <v>colemca012011</v>
      </c>
      <c r="B1360" s="16" t="s">
        <v>1228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>
        <f>IFERROR(VLOOKUP($A1360,'Datos de Fieldeo'!$A:$G,MATCH(P$1,'Datos de Fieldeo'!$A$1:$G$1,0),0),0)</f>
        <v>7</v>
      </c>
      <c r="Q1360" s="13">
        <f>IFERROR(VLOOKUP($A1360,'Datos de Fieldeo'!$A:$G,MATCH(Q$1,'Datos de Fieldeo'!$A$1:$G$1,0),0),0)</f>
        <v>13</v>
      </c>
      <c r="R1360" s="13">
        <f>IFERROR(VLOOKUP($A1360,'Datos de Fieldeo'!$A:$G,MATCH(R$1,'Datos de Fieldeo'!$A$1:$G$1,0),0),0)</f>
        <v>0</v>
      </c>
      <c r="S1360" s="13">
        <f>IFERROR(VLOOKUP($A1360,'Datos de Fieldeo'!$A:$G,MATCH(S$1,'Datos de Fieldeo'!$A$1:$G$1,0),0),0)</f>
        <v>0</v>
      </c>
    </row>
    <row r="1361" spans="1:19" x14ac:dyDescent="0.25">
      <c r="A1361" s="13" t="str">
        <f t="shared" si="21"/>
        <v>colemlo012011</v>
      </c>
      <c r="B1361" s="16" t="s">
        <v>1438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>
        <f>IFERROR(VLOOKUP($A1361,'Datos de Fieldeo'!$A:$G,MATCH(P$1,'Datos de Fieldeo'!$A$1:$G$1,0),0),0)</f>
        <v>3</v>
      </c>
      <c r="Q1361" s="13">
        <f>IFERROR(VLOOKUP($A1361,'Datos de Fieldeo'!$A:$G,MATCH(Q$1,'Datos de Fieldeo'!$A$1:$G$1,0),0),0)</f>
        <v>3</v>
      </c>
      <c r="R1361" s="13">
        <f>IFERROR(VLOOKUP($A1361,'Datos de Fieldeo'!$A:$G,MATCH(R$1,'Datos de Fieldeo'!$A$1:$G$1,0),0),0)</f>
        <v>1</v>
      </c>
      <c r="S1361" s="13">
        <f>IFERROR(VLOOKUP($A1361,'Datos de Fieldeo'!$A:$G,MATCH(S$1,'Datos de Fieldeo'!$A$1:$G$1,0),0),0)</f>
        <v>0</v>
      </c>
    </row>
    <row r="1362" spans="1:19" x14ac:dyDescent="0.25">
      <c r="A1362" s="13" t="str">
        <f t="shared" si="21"/>
        <v>colliti012011</v>
      </c>
      <c r="B1362" s="16" t="s">
        <v>1439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>
        <f>IFERROR(VLOOKUP($A1362,'Datos de Fieldeo'!$A:$G,MATCH(P$1,'Datos de Fieldeo'!$A$1:$G$1,0),0),0)</f>
        <v>0</v>
      </c>
      <c r="Q1362" s="13">
        <f>IFERROR(VLOOKUP($A1362,'Datos de Fieldeo'!$A:$G,MATCH(Q$1,'Datos de Fieldeo'!$A$1:$G$1,0),0),0)</f>
        <v>10</v>
      </c>
      <c r="R1362" s="13">
        <f>IFERROR(VLOOKUP($A1362,'Datos de Fieldeo'!$A:$G,MATCH(R$1,'Datos de Fieldeo'!$A$1:$G$1,0),0),0)</f>
        <v>0</v>
      </c>
      <c r="S1362" s="13">
        <f>IFERROR(VLOOKUP($A1362,'Datos de Fieldeo'!$A:$G,MATCH(S$1,'Datos de Fieldeo'!$A$1:$G$1,0),0),0)</f>
        <v>0</v>
      </c>
    </row>
    <row r="1363" spans="1:19" x14ac:dyDescent="0.25">
      <c r="A1363" s="13" t="str">
        <f t="shared" si="21"/>
        <v>collmjo012011</v>
      </c>
      <c r="B1363" s="16" t="s">
        <v>1440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>
        <f>IFERROR(VLOOKUP($A1363,'Datos de Fieldeo'!$A:$G,MATCH(P$1,'Datos de Fieldeo'!$A$1:$G$1,0),0),0)</f>
        <v>6</v>
      </c>
      <c r="Q1363" s="13">
        <f>IFERROR(VLOOKUP($A1363,'Datos de Fieldeo'!$A:$G,MATCH(Q$1,'Datos de Fieldeo'!$A$1:$G$1,0),0),0)</f>
        <v>18</v>
      </c>
      <c r="R1363" s="13">
        <f>IFERROR(VLOOKUP($A1363,'Datos de Fieldeo'!$A:$G,MATCH(R$1,'Datos de Fieldeo'!$A$1:$G$1,0),0),0)</f>
        <v>0</v>
      </c>
      <c r="S1363" s="13">
        <f>IFERROR(VLOOKUP($A1363,'Datos de Fieldeo'!$A:$G,MATCH(S$1,'Datos de Fieldeo'!$A$1:$G$1,0),0),0)</f>
        <v>1</v>
      </c>
    </row>
    <row r="1364" spans="1:19" x14ac:dyDescent="0.25">
      <c r="A1364" s="13" t="str">
        <f t="shared" si="21"/>
        <v>colonba012011</v>
      </c>
      <c r="B1364" s="16" t="s">
        <v>58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>
        <f>IFERROR(VLOOKUP($A1364,'Datos de Fieldeo'!$A:$G,MATCH(P$1,'Datos de Fieldeo'!$A$1:$G$1,0),0),0)</f>
        <v>10</v>
      </c>
      <c r="Q1364" s="13">
        <f>IFERROR(VLOOKUP($A1364,'Datos de Fieldeo'!$A:$G,MATCH(Q$1,'Datos de Fieldeo'!$A$1:$G$1,0),0),0)</f>
        <v>18</v>
      </c>
      <c r="R1364" s="13">
        <f>IFERROR(VLOOKUP($A1364,'Datos de Fieldeo'!$A:$G,MATCH(R$1,'Datos de Fieldeo'!$A$1:$G$1,0),0),0)</f>
        <v>1</v>
      </c>
      <c r="S1364" s="13">
        <f>IFERROR(VLOOKUP($A1364,'Datos de Fieldeo'!$A:$G,MATCH(S$1,'Datos de Fieldeo'!$A$1:$G$1,0),0),0)</f>
        <v>1</v>
      </c>
    </row>
    <row r="1365" spans="1:19" x14ac:dyDescent="0.25">
      <c r="A1365" s="13" t="str">
        <f t="shared" si="21"/>
        <v>colvity012011</v>
      </c>
      <c r="B1365" s="16" t="s">
        <v>1046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>
        <f>IFERROR(VLOOKUP($A1365,'Datos de Fieldeo'!$A:$G,MATCH(P$1,'Datos de Fieldeo'!$A$1:$G$1,0),0),0)</f>
        <v>126</v>
      </c>
      <c r="Q1365" s="13">
        <f>IFERROR(VLOOKUP($A1365,'Datos de Fieldeo'!$A:$G,MATCH(Q$1,'Datos de Fieldeo'!$A$1:$G$1,0),0),0)</f>
        <v>4</v>
      </c>
      <c r="R1365" s="13">
        <f>IFERROR(VLOOKUP($A1365,'Datos de Fieldeo'!$A:$G,MATCH(R$1,'Datos de Fieldeo'!$A$1:$G$1,0),0),0)</f>
        <v>1</v>
      </c>
      <c r="S1365" s="13">
        <f>IFERROR(VLOOKUP($A1365,'Datos de Fieldeo'!$A:$G,MATCH(S$1,'Datos de Fieldeo'!$A$1:$G$1,0),0),0)</f>
        <v>2</v>
      </c>
    </row>
    <row r="1366" spans="1:19" x14ac:dyDescent="0.25">
      <c r="A1366" s="13" t="str">
        <f t="shared" si="21"/>
        <v>congeha012011</v>
      </c>
      <c r="B1366" s="16" t="s">
        <v>1229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>
        <f>IFERROR(VLOOKUP($A1366,'Datos de Fieldeo'!$A:$G,MATCH(P$1,'Datos de Fieldeo'!$A$1:$G$1,0),0),0)</f>
        <v>322</v>
      </c>
      <c r="Q1366" s="13">
        <f>IFERROR(VLOOKUP($A1366,'Datos de Fieldeo'!$A:$G,MATCH(Q$1,'Datos de Fieldeo'!$A$1:$G$1,0),0),0)</f>
        <v>27</v>
      </c>
      <c r="R1366" s="13">
        <f>IFERROR(VLOOKUP($A1366,'Datos de Fieldeo'!$A:$G,MATCH(R$1,'Datos de Fieldeo'!$A$1:$G$1,0),0),0)</f>
        <v>6</v>
      </c>
      <c r="S1366" s="13">
        <f>IFERROR(VLOOKUP($A1366,'Datos de Fieldeo'!$A:$G,MATCH(S$1,'Datos de Fieldeo'!$A$1:$G$1,0),0),0)</f>
        <v>5</v>
      </c>
    </row>
    <row r="1367" spans="1:19" x14ac:dyDescent="0.25">
      <c r="A1367" s="13" t="str">
        <f t="shared" si="21"/>
        <v>conrabr012011</v>
      </c>
      <c r="B1367" s="16" t="s">
        <v>882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>
        <f>IFERROR(VLOOKUP($A1367,'Datos de Fieldeo'!$A:$G,MATCH(P$1,'Datos de Fieldeo'!$A$1:$G$1,0),0),0)</f>
        <v>17</v>
      </c>
      <c r="Q1367" s="13">
        <f>IFERROR(VLOOKUP($A1367,'Datos de Fieldeo'!$A:$G,MATCH(Q$1,'Datos de Fieldeo'!$A$1:$G$1,0),0),0)</f>
        <v>26</v>
      </c>
      <c r="R1367" s="13">
        <f>IFERROR(VLOOKUP($A1367,'Datos de Fieldeo'!$A:$G,MATCH(R$1,'Datos de Fieldeo'!$A$1:$G$1,0),0),0)</f>
        <v>1</v>
      </c>
      <c r="S1367" s="13">
        <f>IFERROR(VLOOKUP($A1367,'Datos de Fieldeo'!$A:$G,MATCH(S$1,'Datos de Fieldeo'!$A$1:$G$1,0),0),0)</f>
        <v>4</v>
      </c>
    </row>
    <row r="1368" spans="1:19" x14ac:dyDescent="0.25">
      <c r="A1368" s="13" t="str">
        <f t="shared" si="21"/>
        <v>constjo012011</v>
      </c>
      <c r="B1368" s="16" t="s">
        <v>1441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>
        <f>IFERROR(VLOOKUP($A1368,'Datos de Fieldeo'!$A:$G,MATCH(P$1,'Datos de Fieldeo'!$A$1:$G$1,0),0),0)</f>
        <v>67</v>
      </c>
      <c r="Q1368" s="13">
        <f>IFERROR(VLOOKUP($A1368,'Datos de Fieldeo'!$A:$G,MATCH(Q$1,'Datos de Fieldeo'!$A$1:$G$1,0),0),0)</f>
        <v>0</v>
      </c>
      <c r="R1368" s="13">
        <f>IFERROR(VLOOKUP($A1368,'Datos de Fieldeo'!$A:$G,MATCH(R$1,'Datos de Fieldeo'!$A$1:$G$1,0),0),0)</f>
        <v>1</v>
      </c>
      <c r="S1368" s="13">
        <f>IFERROR(VLOOKUP($A1368,'Datos de Fieldeo'!$A:$G,MATCH(S$1,'Datos de Fieldeo'!$A$1:$G$1,0),0),0)</f>
        <v>0</v>
      </c>
    </row>
    <row r="1369" spans="1:19" x14ac:dyDescent="0.25">
      <c r="A1369" s="13" t="str">
        <f t="shared" si="21"/>
        <v>contrjo012011</v>
      </c>
      <c r="B1369" s="16" t="s">
        <v>339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>
        <f>IFERROR(VLOOKUP($A1369,'Datos de Fieldeo'!$A:$G,MATCH(P$1,'Datos de Fieldeo'!$A$1:$G$1,0),0),0)</f>
        <v>0</v>
      </c>
      <c r="Q1369" s="13">
        <f>IFERROR(VLOOKUP($A1369,'Datos de Fieldeo'!$A:$G,MATCH(Q$1,'Datos de Fieldeo'!$A$1:$G$1,0),0),0)</f>
        <v>0</v>
      </c>
      <c r="R1369" s="13">
        <f>IFERROR(VLOOKUP($A1369,'Datos de Fieldeo'!$A:$G,MATCH(R$1,'Datos de Fieldeo'!$A$1:$G$1,0),0),0)</f>
        <v>0</v>
      </c>
      <c r="S1369" s="13">
        <f>IFERROR(VLOOKUP($A1369,'Datos de Fieldeo'!$A:$G,MATCH(S$1,'Datos de Fieldeo'!$A$1:$G$1,0),0),0)</f>
        <v>0</v>
      </c>
    </row>
    <row r="1370" spans="1:19" x14ac:dyDescent="0.25">
      <c r="A1370" s="13" t="str">
        <f t="shared" si="21"/>
        <v>cookaa012011</v>
      </c>
      <c r="B1370" s="16" t="s">
        <v>271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>
        <f>IFERROR(VLOOKUP($A1370,'Datos de Fieldeo'!$A:$G,MATCH(P$1,'Datos de Fieldeo'!$A$1:$G$1,0),0),0)</f>
        <v>14</v>
      </c>
      <c r="Q1370" s="13">
        <f>IFERROR(VLOOKUP($A1370,'Datos de Fieldeo'!$A:$G,MATCH(Q$1,'Datos de Fieldeo'!$A$1:$G$1,0),0),0)</f>
        <v>26</v>
      </c>
      <c r="R1370" s="13">
        <f>IFERROR(VLOOKUP($A1370,'Datos de Fieldeo'!$A:$G,MATCH(R$1,'Datos de Fieldeo'!$A$1:$G$1,0),0),0)</f>
        <v>3</v>
      </c>
      <c r="S1370" s="13">
        <f>IFERROR(VLOOKUP($A1370,'Datos de Fieldeo'!$A:$G,MATCH(S$1,'Datos de Fieldeo'!$A$1:$G$1,0),0),0)</f>
        <v>4</v>
      </c>
    </row>
    <row r="1371" spans="1:19" x14ac:dyDescent="0.25">
      <c r="A1371" s="13" t="str">
        <f t="shared" si="21"/>
        <v>cookry012011</v>
      </c>
      <c r="B1371" s="16" t="s">
        <v>1442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>
        <f>IFERROR(VLOOKUP($A1371,'Datos de Fieldeo'!$A:$G,MATCH(P$1,'Datos de Fieldeo'!$A$1:$G$1,0),0),0)</f>
        <v>1</v>
      </c>
      <c r="Q1371" s="13">
        <f>IFERROR(VLOOKUP($A1371,'Datos de Fieldeo'!$A:$G,MATCH(Q$1,'Datos de Fieldeo'!$A$1:$G$1,0),0),0)</f>
        <v>2</v>
      </c>
      <c r="R1371" s="13">
        <f>IFERROR(VLOOKUP($A1371,'Datos de Fieldeo'!$A:$G,MATCH(R$1,'Datos de Fieldeo'!$A$1:$G$1,0),0),0)</f>
        <v>0</v>
      </c>
      <c r="S1371" s="13">
        <f>IFERROR(VLOOKUP($A1371,'Datos de Fieldeo'!$A:$G,MATCH(S$1,'Datos de Fieldeo'!$A$1:$G$1,0),0),0)</f>
        <v>0</v>
      </c>
    </row>
    <row r="1372" spans="1:19" x14ac:dyDescent="0.25">
      <c r="A1372" s="13" t="str">
        <f t="shared" si="21"/>
        <v>coopeda012011</v>
      </c>
      <c r="B1372" s="16" t="s">
        <v>1443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>
        <f>IFERROR(VLOOKUP($A1372,'Datos de Fieldeo'!$A:$G,MATCH(P$1,'Datos de Fieldeo'!$A$1:$G$1,0),0),0)</f>
        <v>99</v>
      </c>
      <c r="Q1372" s="13">
        <f>IFERROR(VLOOKUP($A1372,'Datos de Fieldeo'!$A:$G,MATCH(Q$1,'Datos de Fieldeo'!$A$1:$G$1,0),0),0)</f>
        <v>7</v>
      </c>
      <c r="R1372" s="13">
        <f>IFERROR(VLOOKUP($A1372,'Datos de Fieldeo'!$A:$G,MATCH(R$1,'Datos de Fieldeo'!$A$1:$G$1,0),0),0)</f>
        <v>4</v>
      </c>
      <c r="S1372" s="13">
        <f>IFERROR(VLOOKUP($A1372,'Datos de Fieldeo'!$A:$G,MATCH(S$1,'Datos de Fieldeo'!$A$1:$G$1,0),0),0)</f>
        <v>9</v>
      </c>
    </row>
    <row r="1373" spans="1:19" x14ac:dyDescent="0.25">
      <c r="A1373" s="13" t="str">
        <f t="shared" si="21"/>
        <v>coraal012011</v>
      </c>
      <c r="B1373" s="16" t="s">
        <v>59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>
        <f>IFERROR(VLOOKUP($A1373,'Datos de Fieldeo'!$A:$G,MATCH(P$1,'Datos de Fieldeo'!$A$1:$G$1,0),0),0)</f>
        <v>49</v>
      </c>
      <c r="Q1373" s="13">
        <f>IFERROR(VLOOKUP($A1373,'Datos de Fieldeo'!$A:$G,MATCH(Q$1,'Datos de Fieldeo'!$A$1:$G$1,0),0),0)</f>
        <v>88</v>
      </c>
      <c r="R1373" s="13">
        <f>IFERROR(VLOOKUP($A1373,'Datos de Fieldeo'!$A:$G,MATCH(R$1,'Datos de Fieldeo'!$A$1:$G$1,0),0),0)</f>
        <v>4</v>
      </c>
      <c r="S1373" s="13">
        <f>IFERROR(VLOOKUP($A1373,'Datos de Fieldeo'!$A:$G,MATCH(S$1,'Datos de Fieldeo'!$A$1:$G$1,0),0),0)</f>
        <v>17</v>
      </c>
    </row>
    <row r="1374" spans="1:19" x14ac:dyDescent="0.25">
      <c r="A1374" s="13" t="str">
        <f t="shared" si="21"/>
        <v>cordefr012011</v>
      </c>
      <c r="B1374" s="16" t="s">
        <v>60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>
        <f>IFERROR(VLOOKUP($A1374,'Datos de Fieldeo'!$A:$G,MATCH(P$1,'Datos de Fieldeo'!$A$1:$G$1,0),0),0)</f>
        <v>8</v>
      </c>
      <c r="Q1374" s="13">
        <f>IFERROR(VLOOKUP($A1374,'Datos de Fieldeo'!$A:$G,MATCH(Q$1,'Datos de Fieldeo'!$A$1:$G$1,0),0),0)</f>
        <v>8</v>
      </c>
      <c r="R1374" s="13">
        <f>IFERROR(VLOOKUP($A1374,'Datos de Fieldeo'!$A:$G,MATCH(R$1,'Datos de Fieldeo'!$A$1:$G$1,0),0),0)</f>
        <v>1</v>
      </c>
      <c r="S1374" s="13">
        <f>IFERROR(VLOOKUP($A1374,'Datos de Fieldeo'!$A:$G,MATCH(S$1,'Datos de Fieldeo'!$A$1:$G$1,0),0),0)</f>
        <v>2</v>
      </c>
    </row>
    <row r="1375" spans="1:19" x14ac:dyDescent="0.25">
      <c r="A1375" s="13" t="str">
        <f t="shared" si="21"/>
        <v>cormila012011</v>
      </c>
      <c r="B1375" s="16" t="s">
        <v>412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>
        <f>IFERROR(VLOOKUP($A1375,'Datos de Fieldeo'!$A:$G,MATCH(P$1,'Datos de Fieldeo'!$A$1:$G$1,0),0),0)</f>
        <v>1</v>
      </c>
      <c r="Q1375" s="13">
        <f>IFERROR(VLOOKUP($A1375,'Datos de Fieldeo'!$A:$G,MATCH(Q$1,'Datos de Fieldeo'!$A$1:$G$1,0),0),0)</f>
        <v>5</v>
      </c>
      <c r="R1375" s="13">
        <f>IFERROR(VLOOKUP($A1375,'Datos de Fieldeo'!$A:$G,MATCH(R$1,'Datos de Fieldeo'!$A$1:$G$1,0),0),0)</f>
        <v>1</v>
      </c>
      <c r="S1375" s="13">
        <f>IFERROR(VLOOKUP($A1375,'Datos de Fieldeo'!$A:$G,MATCH(S$1,'Datos de Fieldeo'!$A$1:$G$1,0),0),0)</f>
        <v>0</v>
      </c>
    </row>
    <row r="1376" spans="1:19" x14ac:dyDescent="0.25">
      <c r="A1376" s="13" t="str">
        <f t="shared" si="21"/>
        <v>corpoca012011</v>
      </c>
      <c r="B1376" s="16" t="s">
        <v>1047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>
        <f>IFERROR(VLOOKUP($A1376,'Datos de Fieldeo'!$A:$G,MATCH(P$1,'Datos de Fieldeo'!$A$1:$G$1,0),0),0)</f>
        <v>371</v>
      </c>
      <c r="Q1376" s="13">
        <f>IFERROR(VLOOKUP($A1376,'Datos de Fieldeo'!$A:$G,MATCH(Q$1,'Datos de Fieldeo'!$A$1:$G$1,0),0),0)</f>
        <v>30</v>
      </c>
      <c r="R1376" s="13">
        <f>IFERROR(VLOOKUP($A1376,'Datos de Fieldeo'!$A:$G,MATCH(R$1,'Datos de Fieldeo'!$A$1:$G$1,0),0),0)</f>
        <v>6</v>
      </c>
      <c r="S1376" s="13">
        <f>IFERROR(VLOOKUP($A1376,'Datos de Fieldeo'!$A:$G,MATCH(S$1,'Datos de Fieldeo'!$A$1:$G$1,0),0),0)</f>
        <v>5</v>
      </c>
    </row>
    <row r="1377" spans="1:19" x14ac:dyDescent="0.25">
      <c r="A1377" s="13" t="str">
        <f t="shared" si="21"/>
        <v>correke012011</v>
      </c>
      <c r="B1377" s="16" t="s">
        <v>341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>
        <f>IFERROR(VLOOKUP($A1377,'Datos de Fieldeo'!$A:$G,MATCH(P$1,'Datos de Fieldeo'!$A$1:$G$1,0),0),0)</f>
        <v>10</v>
      </c>
      <c r="Q1377" s="13">
        <f>IFERROR(VLOOKUP($A1377,'Datos de Fieldeo'!$A:$G,MATCH(Q$1,'Datos de Fieldeo'!$A$1:$G$1,0),0),0)</f>
        <v>23</v>
      </c>
      <c r="R1377" s="13">
        <f>IFERROR(VLOOKUP($A1377,'Datos de Fieldeo'!$A:$G,MATCH(R$1,'Datos de Fieldeo'!$A$1:$G$1,0),0),0)</f>
        <v>0</v>
      </c>
      <c r="S1377" s="13">
        <f>IFERROR(VLOOKUP($A1377,'Datos de Fieldeo'!$A:$G,MATCH(S$1,'Datos de Fieldeo'!$A$1:$G$1,0),0),0)</f>
        <v>2</v>
      </c>
    </row>
    <row r="1378" spans="1:19" x14ac:dyDescent="0.25">
      <c r="A1378" s="13" t="str">
        <f t="shared" si="21"/>
        <v>corteda022011</v>
      </c>
      <c r="B1378" s="16" t="s">
        <v>1230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>
        <f>IFERROR(VLOOKUP($A1378,'Datos de Fieldeo'!$A:$G,MATCH(P$1,'Datos de Fieldeo'!$A$1:$G$1,0),0),0)</f>
        <v>2</v>
      </c>
      <c r="Q1378" s="13">
        <f>IFERROR(VLOOKUP($A1378,'Datos de Fieldeo'!$A:$G,MATCH(Q$1,'Datos de Fieldeo'!$A$1:$G$1,0),0),0)</f>
        <v>2</v>
      </c>
      <c r="R1378" s="13">
        <f>IFERROR(VLOOKUP($A1378,'Datos de Fieldeo'!$A:$G,MATCH(R$1,'Datos de Fieldeo'!$A$1:$G$1,0),0),0)</f>
        <v>0</v>
      </c>
      <c r="S1378" s="13">
        <f>IFERROR(VLOOKUP($A1378,'Datos de Fieldeo'!$A:$G,MATCH(S$1,'Datos de Fieldeo'!$A$1:$G$1,0),0),0)</f>
        <v>0</v>
      </c>
    </row>
    <row r="1379" spans="1:19" x14ac:dyDescent="0.25">
      <c r="A1379" s="13" t="str">
        <f t="shared" si="21"/>
        <v>counscr012011</v>
      </c>
      <c r="B1379" s="16" t="s">
        <v>61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>
        <f>IFERROR(VLOOKUP($A1379,'Datos de Fieldeo'!$A:$G,MATCH(P$1,'Datos de Fieldeo'!$A$1:$G$1,0),0),0)</f>
        <v>42</v>
      </c>
      <c r="Q1379" s="13">
        <f>IFERROR(VLOOKUP($A1379,'Datos de Fieldeo'!$A:$G,MATCH(Q$1,'Datos de Fieldeo'!$A$1:$G$1,0),0),0)</f>
        <v>86</v>
      </c>
      <c r="R1379" s="13">
        <f>IFERROR(VLOOKUP($A1379,'Datos de Fieldeo'!$A:$G,MATCH(R$1,'Datos de Fieldeo'!$A$1:$G$1,0),0),0)</f>
        <v>2</v>
      </c>
      <c r="S1379" s="13">
        <f>IFERROR(VLOOKUP($A1379,'Datos de Fieldeo'!$A:$G,MATCH(S$1,'Datos de Fieldeo'!$A$1:$G$1,0),0),0)</f>
        <v>16</v>
      </c>
    </row>
    <row r="1380" spans="1:19" x14ac:dyDescent="0.25">
      <c r="A1380" s="13" t="str">
        <f t="shared" si="21"/>
        <v>cousisc012011</v>
      </c>
      <c r="B1380" s="16" t="s">
        <v>1231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>
        <f>IFERROR(VLOOKUP($A1380,'Datos de Fieldeo'!$A:$G,MATCH(P$1,'Datos de Fieldeo'!$A$1:$G$1,0),0),0)</f>
        <v>20</v>
      </c>
      <c r="Q1380" s="13">
        <f>IFERROR(VLOOKUP($A1380,'Datos de Fieldeo'!$A:$G,MATCH(Q$1,'Datos de Fieldeo'!$A$1:$G$1,0),0),0)</f>
        <v>3</v>
      </c>
      <c r="R1380" s="13">
        <f>IFERROR(VLOOKUP($A1380,'Datos de Fieldeo'!$A:$G,MATCH(R$1,'Datos de Fieldeo'!$A$1:$G$1,0),0),0)</f>
        <v>0</v>
      </c>
      <c r="S1380" s="13">
        <f>IFERROR(VLOOKUP($A1380,'Datos de Fieldeo'!$A:$G,MATCH(S$1,'Datos de Fieldeo'!$A$1:$G$1,0),0),0)</f>
        <v>1</v>
      </c>
    </row>
    <row r="1381" spans="1:19" x14ac:dyDescent="0.25">
      <c r="A1381" s="13" t="str">
        <f t="shared" si="21"/>
        <v>cowgico012011</v>
      </c>
      <c r="B1381" s="16" t="s">
        <v>1444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>
        <f>IFERROR(VLOOKUP($A1381,'Datos de Fieldeo'!$A:$G,MATCH(P$1,'Datos de Fieldeo'!$A$1:$G$1,0),0),0)</f>
        <v>58</v>
      </c>
      <c r="Q1381" s="13">
        <f>IFERROR(VLOOKUP($A1381,'Datos de Fieldeo'!$A:$G,MATCH(Q$1,'Datos de Fieldeo'!$A$1:$G$1,0),0),0)</f>
        <v>2</v>
      </c>
      <c r="R1381" s="13">
        <f>IFERROR(VLOOKUP($A1381,'Datos de Fieldeo'!$A:$G,MATCH(R$1,'Datos de Fieldeo'!$A$1:$G$1,0),0),0)</f>
        <v>0</v>
      </c>
      <c r="S1381" s="13">
        <f>IFERROR(VLOOKUP($A1381,'Datos de Fieldeo'!$A:$G,MATCH(S$1,'Datos de Fieldeo'!$A$1:$G$1,0),0),0)</f>
        <v>1</v>
      </c>
    </row>
    <row r="1382" spans="1:19" x14ac:dyDescent="0.25">
      <c r="A1382" s="13" t="str">
        <f t="shared" si="21"/>
        <v>cozarza012011</v>
      </c>
      <c r="B1382" s="16" t="s">
        <v>1445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>
        <f>IFERROR(VLOOKUP($A1382,'Datos de Fieldeo'!$A:$G,MATCH(P$1,'Datos de Fieldeo'!$A$1:$G$1,0),0),0)</f>
        <v>22</v>
      </c>
      <c r="Q1382" s="13">
        <f>IFERROR(VLOOKUP($A1382,'Datos de Fieldeo'!$A:$G,MATCH(Q$1,'Datos de Fieldeo'!$A$1:$G$1,0),0),0)</f>
        <v>41</v>
      </c>
      <c r="R1382" s="13">
        <f>IFERROR(VLOOKUP($A1382,'Datos de Fieldeo'!$A:$G,MATCH(R$1,'Datos de Fieldeo'!$A$1:$G$1,0),0),0)</f>
        <v>0</v>
      </c>
      <c r="S1382" s="13">
        <f>IFERROR(VLOOKUP($A1382,'Datos de Fieldeo'!$A:$G,MATCH(S$1,'Datos de Fieldeo'!$A$1:$G$1,0),0),0)</f>
        <v>7</v>
      </c>
    </row>
    <row r="1383" spans="1:19" x14ac:dyDescent="0.25">
      <c r="A1383" s="13" t="str">
        <f t="shared" si="21"/>
        <v>craigal012011</v>
      </c>
      <c r="B1383" s="16" t="s">
        <v>1232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>
        <f>IFERROR(VLOOKUP($A1383,'Datos de Fieldeo'!$A:$G,MATCH(P$1,'Datos de Fieldeo'!$A$1:$G$1,0),0),0)</f>
        <v>87</v>
      </c>
      <c r="Q1383" s="13">
        <f>IFERROR(VLOOKUP($A1383,'Datos de Fieldeo'!$A:$G,MATCH(Q$1,'Datos de Fieldeo'!$A$1:$G$1,0),0),0)</f>
        <v>15</v>
      </c>
      <c r="R1383" s="13">
        <f>IFERROR(VLOOKUP($A1383,'Datos de Fieldeo'!$A:$G,MATCH(R$1,'Datos de Fieldeo'!$A$1:$G$1,0),0),0)</f>
        <v>0</v>
      </c>
      <c r="S1383" s="13">
        <f>IFERROR(VLOOKUP($A1383,'Datos de Fieldeo'!$A:$G,MATCH(S$1,'Datos de Fieldeo'!$A$1:$G$1,0),0),0)</f>
        <v>1</v>
      </c>
    </row>
    <row r="1384" spans="1:19" x14ac:dyDescent="0.25">
      <c r="A1384" s="13" t="str">
        <f t="shared" si="21"/>
        <v>crainje012011</v>
      </c>
      <c r="B1384" s="16" t="s">
        <v>413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>
        <f>IFERROR(VLOOKUP($A1384,'Datos de Fieldeo'!$A:$G,MATCH(P$1,'Datos de Fieldeo'!$A$1:$G$1,0),0),0)</f>
        <v>3</v>
      </c>
      <c r="Q1384" s="13">
        <f>IFERROR(VLOOKUP($A1384,'Datos de Fieldeo'!$A:$G,MATCH(Q$1,'Datos de Fieldeo'!$A$1:$G$1,0),0),0)</f>
        <v>11</v>
      </c>
      <c r="R1384" s="13">
        <f>IFERROR(VLOOKUP($A1384,'Datos de Fieldeo'!$A:$G,MATCH(R$1,'Datos de Fieldeo'!$A$1:$G$1,0),0),0)</f>
        <v>1</v>
      </c>
      <c r="S1384" s="13">
        <f>IFERROR(VLOOKUP($A1384,'Datos de Fieldeo'!$A:$G,MATCH(S$1,'Datos de Fieldeo'!$A$1:$G$1,0),0),0)</f>
        <v>1</v>
      </c>
    </row>
    <row r="1385" spans="1:19" x14ac:dyDescent="0.25">
      <c r="A1385" s="13" t="str">
        <f t="shared" si="21"/>
        <v>cramebo012011</v>
      </c>
      <c r="B1385" s="16" t="s">
        <v>1233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>
        <f>IFERROR(VLOOKUP($A1385,'Datos de Fieldeo'!$A:$G,MATCH(P$1,'Datos de Fieldeo'!$A$1:$G$1,0),0),0)</f>
        <v>0</v>
      </c>
      <c r="Q1385" s="13">
        <f>IFERROR(VLOOKUP($A1385,'Datos de Fieldeo'!$A:$G,MATCH(Q$1,'Datos de Fieldeo'!$A$1:$G$1,0),0),0)</f>
        <v>0</v>
      </c>
      <c r="R1385" s="13">
        <f>IFERROR(VLOOKUP($A1385,'Datos de Fieldeo'!$A:$G,MATCH(R$1,'Datos de Fieldeo'!$A$1:$G$1,0),0),0)</f>
        <v>0</v>
      </c>
      <c r="S1385" s="13">
        <f>IFERROR(VLOOKUP($A1385,'Datos de Fieldeo'!$A:$G,MATCH(S$1,'Datos de Fieldeo'!$A$1:$G$1,0),0),0)</f>
        <v>0</v>
      </c>
    </row>
    <row r="1386" spans="1:19" x14ac:dyDescent="0.25">
      <c r="A1386" s="13" t="str">
        <f t="shared" si="21"/>
        <v>crawfbr012011</v>
      </c>
      <c r="B1386" s="16" t="s">
        <v>1446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>
        <f>IFERROR(VLOOKUP($A1386,'Datos de Fieldeo'!$A:$G,MATCH(P$1,'Datos de Fieldeo'!$A$1:$G$1,0),0),0)</f>
        <v>74</v>
      </c>
      <c r="Q1386" s="13">
        <f>IFERROR(VLOOKUP($A1386,'Datos de Fieldeo'!$A:$G,MATCH(Q$1,'Datos de Fieldeo'!$A$1:$G$1,0),0),0)</f>
        <v>167</v>
      </c>
      <c r="R1386" s="13">
        <f>IFERROR(VLOOKUP($A1386,'Datos de Fieldeo'!$A:$G,MATCH(R$1,'Datos de Fieldeo'!$A$1:$G$1,0),0),0)</f>
        <v>7</v>
      </c>
      <c r="S1386" s="13">
        <f>IFERROR(VLOOKUP($A1386,'Datos de Fieldeo'!$A:$G,MATCH(S$1,'Datos de Fieldeo'!$A$1:$G$1,0),0),0)</f>
        <v>29</v>
      </c>
    </row>
    <row r="1387" spans="1:19" x14ac:dyDescent="0.25">
      <c r="A1387" s="13" t="str">
        <f t="shared" si="21"/>
        <v>crawfca022011</v>
      </c>
      <c r="B1387" s="16" t="s">
        <v>272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>
        <f>IFERROR(VLOOKUP($A1387,'Datos de Fieldeo'!$A:$G,MATCH(P$1,'Datos de Fieldeo'!$A$1:$G$1,0),0),0)</f>
        <v>235</v>
      </c>
      <c r="Q1387" s="13">
        <f>IFERROR(VLOOKUP($A1387,'Datos de Fieldeo'!$A:$G,MATCH(Q$1,'Datos de Fieldeo'!$A$1:$G$1,0),0),0)</f>
        <v>1</v>
      </c>
      <c r="R1387" s="13">
        <f>IFERROR(VLOOKUP($A1387,'Datos de Fieldeo'!$A:$G,MATCH(R$1,'Datos de Fieldeo'!$A$1:$G$1,0),0),0)</f>
        <v>3</v>
      </c>
      <c r="S1387" s="13">
        <f>IFERROR(VLOOKUP($A1387,'Datos de Fieldeo'!$A:$G,MATCH(S$1,'Datos de Fieldeo'!$A$1:$G$1,0),0),0)</f>
        <v>0</v>
      </c>
    </row>
    <row r="1388" spans="1:19" x14ac:dyDescent="0.25">
      <c r="A1388" s="13" t="str">
        <f t="shared" si="21"/>
        <v>crispco012011</v>
      </c>
      <c r="B1388" s="16" t="s">
        <v>273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>
        <f>IFERROR(VLOOKUP($A1388,'Datos de Fieldeo'!$A:$G,MATCH(P$1,'Datos de Fieldeo'!$A$1:$G$1,0),0),0)</f>
        <v>321</v>
      </c>
      <c r="Q1388" s="13">
        <f>IFERROR(VLOOKUP($A1388,'Datos de Fieldeo'!$A:$G,MATCH(Q$1,'Datos de Fieldeo'!$A$1:$G$1,0),0),0)</f>
        <v>2</v>
      </c>
      <c r="R1388" s="13">
        <f>IFERROR(VLOOKUP($A1388,'Datos de Fieldeo'!$A:$G,MATCH(R$1,'Datos de Fieldeo'!$A$1:$G$1,0),0),0)</f>
        <v>1</v>
      </c>
      <c r="S1388" s="13">
        <f>IFERROR(VLOOKUP($A1388,'Datos de Fieldeo'!$A:$G,MATCH(S$1,'Datos de Fieldeo'!$A$1:$G$1,0),0),0)</f>
        <v>1</v>
      </c>
    </row>
    <row r="1389" spans="1:19" x14ac:dyDescent="0.25">
      <c r="A1389" s="13" t="str">
        <f t="shared" si="21"/>
        <v>crottmi012011</v>
      </c>
      <c r="B1389" s="16" t="s">
        <v>1447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>
        <f>IFERROR(VLOOKUP($A1389,'Datos de Fieldeo'!$A:$G,MATCH(P$1,'Datos de Fieldeo'!$A$1:$G$1,0),0),0)</f>
        <v>0</v>
      </c>
      <c r="Q1389" s="13">
        <f>IFERROR(VLOOKUP($A1389,'Datos de Fieldeo'!$A:$G,MATCH(Q$1,'Datos de Fieldeo'!$A$1:$G$1,0),0),0)</f>
        <v>1</v>
      </c>
      <c r="R1389" s="13">
        <f>IFERROR(VLOOKUP($A1389,'Datos de Fieldeo'!$A:$G,MATCH(R$1,'Datos de Fieldeo'!$A$1:$G$1,0),0),0)</f>
        <v>0</v>
      </c>
      <c r="S1389" s="13">
        <f>IFERROR(VLOOKUP($A1389,'Datos de Fieldeo'!$A:$G,MATCH(S$1,'Datos de Fieldeo'!$A$1:$G$1,0),0),0)</f>
        <v>0</v>
      </c>
    </row>
    <row r="1390" spans="1:19" x14ac:dyDescent="0.25">
      <c r="A1390" s="13" t="str">
        <f t="shared" si="21"/>
        <v>crowaa012011</v>
      </c>
      <c r="B1390" s="16" t="s">
        <v>1448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>
        <f>IFERROR(VLOOKUP($A1390,'Datos de Fieldeo'!$A:$G,MATCH(P$1,'Datos de Fieldeo'!$A$1:$G$1,0),0),0)</f>
        <v>5</v>
      </c>
      <c r="Q1390" s="13">
        <f>IFERROR(VLOOKUP($A1390,'Datos de Fieldeo'!$A:$G,MATCH(Q$1,'Datos de Fieldeo'!$A$1:$G$1,0),0),0)</f>
        <v>7</v>
      </c>
      <c r="R1390" s="13">
        <f>IFERROR(VLOOKUP($A1390,'Datos de Fieldeo'!$A:$G,MATCH(R$1,'Datos de Fieldeo'!$A$1:$G$1,0),0),0)</f>
        <v>1</v>
      </c>
      <c r="S1390" s="13">
        <f>IFERROR(VLOOKUP($A1390,'Datos de Fieldeo'!$A:$G,MATCH(S$1,'Datos de Fieldeo'!$A$1:$G$1,0),0),0)</f>
        <v>1</v>
      </c>
    </row>
    <row r="1391" spans="1:19" x14ac:dyDescent="0.25">
      <c r="A1391" s="13" t="str">
        <f t="shared" si="21"/>
        <v>crowetr012011</v>
      </c>
      <c r="B1391" s="16" t="s">
        <v>1048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>
        <f>IFERROR(VLOOKUP($A1391,'Datos de Fieldeo'!$A:$G,MATCH(P$1,'Datos de Fieldeo'!$A$1:$G$1,0),0),0)</f>
        <v>15</v>
      </c>
      <c r="Q1391" s="13">
        <f>IFERROR(VLOOKUP($A1391,'Datos de Fieldeo'!$A:$G,MATCH(Q$1,'Datos de Fieldeo'!$A$1:$G$1,0),0),0)</f>
        <v>0</v>
      </c>
      <c r="R1391" s="13">
        <f>IFERROR(VLOOKUP($A1391,'Datos de Fieldeo'!$A:$G,MATCH(R$1,'Datos de Fieldeo'!$A$1:$G$1,0),0),0)</f>
        <v>0</v>
      </c>
      <c r="S1391" s="13">
        <f>IFERROR(VLOOKUP($A1391,'Datos de Fieldeo'!$A:$G,MATCH(S$1,'Datos de Fieldeo'!$A$1:$G$1,0),0),0)</f>
        <v>0</v>
      </c>
    </row>
    <row r="1392" spans="1:19" x14ac:dyDescent="0.25">
      <c r="A1392" s="13" t="str">
        <f t="shared" si="21"/>
        <v>cruzju022011</v>
      </c>
      <c r="B1392" s="16" t="s">
        <v>214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>
        <f>IFERROR(VLOOKUP($A1392,'Datos de Fieldeo'!$A:$G,MATCH(P$1,'Datos de Fieldeo'!$A$1:$G$1,0),0),0)</f>
        <v>1</v>
      </c>
      <c r="Q1392" s="13">
        <f>IFERROR(VLOOKUP($A1392,'Datos de Fieldeo'!$A:$G,MATCH(Q$1,'Datos de Fieldeo'!$A$1:$G$1,0),0),0)</f>
        <v>6</v>
      </c>
      <c r="R1392" s="13">
        <f>IFERROR(VLOOKUP($A1392,'Datos de Fieldeo'!$A:$G,MATCH(R$1,'Datos de Fieldeo'!$A$1:$G$1,0),0),0)</f>
        <v>0</v>
      </c>
      <c r="S1392" s="13">
        <f>IFERROR(VLOOKUP($A1392,'Datos de Fieldeo'!$A:$G,MATCH(S$1,'Datos de Fieldeo'!$A$1:$G$1,0),0),0)</f>
        <v>0</v>
      </c>
    </row>
    <row r="1393" spans="1:19" x14ac:dyDescent="0.25">
      <c r="A1393" s="13" t="str">
        <f t="shared" si="21"/>
        <v>cruzne022011</v>
      </c>
      <c r="B1393" s="16" t="s">
        <v>507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>
        <f>IFERROR(VLOOKUP($A1393,'Datos de Fieldeo'!$A:$G,MATCH(P$1,'Datos de Fieldeo'!$A$1:$G$1,0),0),0)</f>
        <v>244</v>
      </c>
      <c r="Q1393" s="13">
        <f>IFERROR(VLOOKUP($A1393,'Datos de Fieldeo'!$A:$G,MATCH(Q$1,'Datos de Fieldeo'!$A$1:$G$1,0),0),0)</f>
        <v>6</v>
      </c>
      <c r="R1393" s="13">
        <f>IFERROR(VLOOKUP($A1393,'Datos de Fieldeo'!$A:$G,MATCH(R$1,'Datos de Fieldeo'!$A$1:$G$1,0),0),0)</f>
        <v>6</v>
      </c>
      <c r="S1393" s="13">
        <f>IFERROR(VLOOKUP($A1393,'Datos de Fieldeo'!$A:$G,MATCH(S$1,'Datos de Fieldeo'!$A$1:$G$1,0),0),0)</f>
        <v>1</v>
      </c>
    </row>
    <row r="1394" spans="1:19" x14ac:dyDescent="0.25">
      <c r="A1394" s="13" t="str">
        <f t="shared" si="21"/>
        <v>cruzto032011</v>
      </c>
      <c r="B1394" s="16" t="s">
        <v>1449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>
        <f>IFERROR(VLOOKUP($A1394,'Datos de Fieldeo'!$A:$G,MATCH(P$1,'Datos de Fieldeo'!$A$1:$G$1,0),0),0)</f>
        <v>99</v>
      </c>
      <c r="Q1394" s="13">
        <f>IFERROR(VLOOKUP($A1394,'Datos de Fieldeo'!$A:$G,MATCH(Q$1,'Datos de Fieldeo'!$A$1:$G$1,0),0),0)</f>
        <v>8</v>
      </c>
      <c r="R1394" s="13">
        <f>IFERROR(VLOOKUP($A1394,'Datos de Fieldeo'!$A:$G,MATCH(R$1,'Datos de Fieldeo'!$A$1:$G$1,0),0),0)</f>
        <v>0</v>
      </c>
      <c r="S1394" s="13">
        <f>IFERROR(VLOOKUP($A1394,'Datos de Fieldeo'!$A:$G,MATCH(S$1,'Datos de Fieldeo'!$A$1:$G$1,0),0),0)</f>
        <v>5</v>
      </c>
    </row>
    <row r="1395" spans="1:19" x14ac:dyDescent="0.25">
      <c r="A1395" s="13" t="str">
        <f t="shared" si="21"/>
        <v>cuddymi012011</v>
      </c>
      <c r="B1395" s="16" t="s">
        <v>215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>
        <f>IFERROR(VLOOKUP($A1395,'Datos de Fieldeo'!$A:$G,MATCH(P$1,'Datos de Fieldeo'!$A$1:$G$1,0),0),0)</f>
        <v>532</v>
      </c>
      <c r="Q1395" s="13">
        <f>IFERROR(VLOOKUP($A1395,'Datos de Fieldeo'!$A:$G,MATCH(Q$1,'Datos de Fieldeo'!$A$1:$G$1,0),0),0)</f>
        <v>81</v>
      </c>
      <c r="R1395" s="13">
        <f>IFERROR(VLOOKUP($A1395,'Datos de Fieldeo'!$A:$G,MATCH(R$1,'Datos de Fieldeo'!$A$1:$G$1,0),0),0)</f>
        <v>7</v>
      </c>
      <c r="S1395" s="13">
        <f>IFERROR(VLOOKUP($A1395,'Datos de Fieldeo'!$A:$G,MATCH(S$1,'Datos de Fieldeo'!$A$1:$G$1,0),0),0)</f>
        <v>39</v>
      </c>
    </row>
    <row r="1396" spans="1:19" x14ac:dyDescent="0.25">
      <c r="A1396" s="13" t="str">
        <f t="shared" si="21"/>
        <v>cuetojo012011</v>
      </c>
      <c r="B1396" s="16" t="s">
        <v>884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>
        <f>IFERROR(VLOOKUP($A1396,'Datos de Fieldeo'!$A:$G,MATCH(P$1,'Datos de Fieldeo'!$A$1:$G$1,0),0),0)</f>
        <v>17</v>
      </c>
      <c r="Q1396" s="13">
        <f>IFERROR(VLOOKUP($A1396,'Datos de Fieldeo'!$A:$G,MATCH(Q$1,'Datos de Fieldeo'!$A$1:$G$1,0),0),0)</f>
        <v>24</v>
      </c>
      <c r="R1396" s="13">
        <f>IFERROR(VLOOKUP($A1396,'Datos de Fieldeo'!$A:$G,MATCH(R$1,'Datos de Fieldeo'!$A$1:$G$1,0),0),0)</f>
        <v>5</v>
      </c>
      <c r="S1396" s="13">
        <f>IFERROR(VLOOKUP($A1396,'Datos de Fieldeo'!$A:$G,MATCH(S$1,'Datos de Fieldeo'!$A$1:$G$1,0),0),0)</f>
        <v>1</v>
      </c>
    </row>
    <row r="1397" spans="1:19" x14ac:dyDescent="0.25">
      <c r="A1397" s="13" t="str">
        <f t="shared" si="21"/>
        <v>cunniaa012011</v>
      </c>
      <c r="B1397" s="16" t="s">
        <v>885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>
        <f>IFERROR(VLOOKUP($A1397,'Datos de Fieldeo'!$A:$G,MATCH(P$1,'Datos de Fieldeo'!$A$1:$G$1,0),0),0)</f>
        <v>35</v>
      </c>
      <c r="Q1397" s="13">
        <f>IFERROR(VLOOKUP($A1397,'Datos de Fieldeo'!$A:$G,MATCH(Q$1,'Datos de Fieldeo'!$A$1:$G$1,0),0),0)</f>
        <v>1</v>
      </c>
      <c r="R1397" s="13">
        <f>IFERROR(VLOOKUP($A1397,'Datos de Fieldeo'!$A:$G,MATCH(R$1,'Datos de Fieldeo'!$A$1:$G$1,0),0),0)</f>
        <v>0</v>
      </c>
      <c r="S1397" s="13">
        <f>IFERROR(VLOOKUP($A1397,'Datos de Fieldeo'!$A:$G,MATCH(S$1,'Datos de Fieldeo'!$A$1:$G$1,0),0),0)</f>
        <v>0</v>
      </c>
    </row>
    <row r="1398" spans="1:19" x14ac:dyDescent="0.25">
      <c r="A1398" s="13" t="str">
        <f t="shared" si="21"/>
        <v>custja012011</v>
      </c>
      <c r="B1398" s="16" t="s">
        <v>216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>
        <f>IFERROR(VLOOKUP($A1398,'Datos de Fieldeo'!$A:$G,MATCH(P$1,'Datos de Fieldeo'!$A$1:$G$1,0),0),0)</f>
        <v>0</v>
      </c>
      <c r="Q1398" s="13">
        <f>IFERROR(VLOOKUP($A1398,'Datos de Fieldeo'!$A:$G,MATCH(Q$1,'Datos de Fieldeo'!$A$1:$G$1,0),0),0)</f>
        <v>0</v>
      </c>
      <c r="R1398" s="13">
        <f>IFERROR(VLOOKUP($A1398,'Datos de Fieldeo'!$A:$G,MATCH(R$1,'Datos de Fieldeo'!$A$1:$G$1,0),0),0)</f>
        <v>0</v>
      </c>
      <c r="S1398" s="13">
        <f>IFERROR(VLOOKUP($A1398,'Datos de Fieldeo'!$A:$G,MATCH(S$1,'Datos de Fieldeo'!$A$1:$G$1,0),0),0)</f>
        <v>0</v>
      </c>
    </row>
    <row r="1399" spans="1:19" x14ac:dyDescent="0.25">
      <c r="A1399" s="13" t="str">
        <f t="shared" si="21"/>
        <v>daleyma012011</v>
      </c>
      <c r="B1399" s="16" t="s">
        <v>1049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>
        <f>IFERROR(VLOOKUP($A1399,'Datos de Fieldeo'!$A:$G,MATCH(P$1,'Datos de Fieldeo'!$A$1:$G$1,0),0),0)</f>
        <v>1</v>
      </c>
      <c r="Q1399" s="13">
        <f>IFERROR(VLOOKUP($A1399,'Datos de Fieldeo'!$A:$G,MATCH(Q$1,'Datos de Fieldeo'!$A$1:$G$1,0),0),0)</f>
        <v>0</v>
      </c>
      <c r="R1399" s="13">
        <f>IFERROR(VLOOKUP($A1399,'Datos de Fieldeo'!$A:$G,MATCH(R$1,'Datos de Fieldeo'!$A$1:$G$1,0),0),0)</f>
        <v>0</v>
      </c>
      <c r="S1399" s="13">
        <f>IFERROR(VLOOKUP($A1399,'Datos de Fieldeo'!$A:$G,MATCH(S$1,'Datos de Fieldeo'!$A$1:$G$1,0),0),0)</f>
        <v>0</v>
      </c>
    </row>
    <row r="1400" spans="1:19" x14ac:dyDescent="0.25">
      <c r="A1400" s="13" t="str">
        <f t="shared" si="21"/>
        <v>damonjo012011</v>
      </c>
      <c r="B1400" s="16" t="s">
        <v>62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>
        <f>IFERROR(VLOOKUP($A1400,'Datos de Fieldeo'!$A:$G,MATCH(P$1,'Datos de Fieldeo'!$A$1:$G$1,0),0),0)</f>
        <v>21</v>
      </c>
      <c r="Q1400" s="13">
        <f>IFERROR(VLOOKUP($A1400,'Datos de Fieldeo'!$A:$G,MATCH(Q$1,'Datos de Fieldeo'!$A$1:$G$1,0),0),0)</f>
        <v>0</v>
      </c>
      <c r="R1400" s="13">
        <f>IFERROR(VLOOKUP($A1400,'Datos de Fieldeo'!$A:$G,MATCH(R$1,'Datos de Fieldeo'!$A$1:$G$1,0),0),0)</f>
        <v>0</v>
      </c>
      <c r="S1400" s="13">
        <f>IFERROR(VLOOKUP($A1400,'Datos de Fieldeo'!$A:$G,MATCH(S$1,'Datos de Fieldeo'!$A$1:$G$1,0),0),0)</f>
        <v>0</v>
      </c>
    </row>
    <row r="1401" spans="1:19" x14ac:dyDescent="0.25">
      <c r="A1401" s="13" t="str">
        <f t="shared" si="21"/>
        <v>danksjo012011</v>
      </c>
      <c r="B1401" s="16" t="s">
        <v>752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>
        <f>IFERROR(VLOOKUP($A1401,'Datos de Fieldeo'!$A:$G,MATCH(P$1,'Datos de Fieldeo'!$A$1:$G$1,0),0),0)</f>
        <v>4</v>
      </c>
      <c r="Q1401" s="13">
        <f>IFERROR(VLOOKUP($A1401,'Datos de Fieldeo'!$A:$G,MATCH(Q$1,'Datos de Fieldeo'!$A$1:$G$1,0),0),0)</f>
        <v>30</v>
      </c>
      <c r="R1401" s="13">
        <f>IFERROR(VLOOKUP($A1401,'Datos de Fieldeo'!$A:$G,MATCH(R$1,'Datos de Fieldeo'!$A$1:$G$1,0),0),0)</f>
        <v>0</v>
      </c>
      <c r="S1401" s="13">
        <f>IFERROR(VLOOKUP($A1401,'Datos de Fieldeo'!$A:$G,MATCH(S$1,'Datos de Fieldeo'!$A$1:$G$1,0),0),0)</f>
        <v>1</v>
      </c>
    </row>
    <row r="1402" spans="1:19" x14ac:dyDescent="0.25">
      <c r="A1402" s="13" t="str">
        <f t="shared" si="21"/>
        <v>darnach012011</v>
      </c>
      <c r="B1402" s="16" t="s">
        <v>1450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>
        <f>IFERROR(VLOOKUP($A1402,'Datos de Fieldeo'!$A:$G,MATCH(P$1,'Datos de Fieldeo'!$A$1:$G$1,0),0),0)</f>
        <v>39</v>
      </c>
      <c r="Q1402" s="13">
        <f>IFERROR(VLOOKUP($A1402,'Datos de Fieldeo'!$A:$G,MATCH(Q$1,'Datos de Fieldeo'!$A$1:$G$1,0),0),0)</f>
        <v>90</v>
      </c>
      <c r="R1402" s="13">
        <f>IFERROR(VLOOKUP($A1402,'Datos de Fieldeo'!$A:$G,MATCH(R$1,'Datos de Fieldeo'!$A$1:$G$1,0),0),0)</f>
        <v>9</v>
      </c>
      <c r="S1402" s="13">
        <f>IFERROR(VLOOKUP($A1402,'Datos de Fieldeo'!$A:$G,MATCH(S$1,'Datos de Fieldeo'!$A$1:$G$1,0),0),0)</f>
        <v>18</v>
      </c>
    </row>
    <row r="1403" spans="1:19" x14ac:dyDescent="0.25">
      <c r="A1403" s="13" t="str">
        <f t="shared" si="21"/>
        <v>darneja012011</v>
      </c>
      <c r="B1403" s="16" t="s">
        <v>1451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>
        <f>IFERROR(VLOOKUP($A1403,'Datos de Fieldeo'!$A:$G,MATCH(P$1,'Datos de Fieldeo'!$A$1:$G$1,0),0),0)</f>
        <v>10</v>
      </c>
      <c r="Q1403" s="13">
        <f>IFERROR(VLOOKUP($A1403,'Datos de Fieldeo'!$A:$G,MATCH(Q$1,'Datos de Fieldeo'!$A$1:$G$1,0),0),0)</f>
        <v>13</v>
      </c>
      <c r="R1403" s="13">
        <f>IFERROR(VLOOKUP($A1403,'Datos de Fieldeo'!$A:$G,MATCH(R$1,'Datos de Fieldeo'!$A$1:$G$1,0),0),0)</f>
        <v>2</v>
      </c>
      <c r="S1403" s="13">
        <f>IFERROR(VLOOKUP($A1403,'Datos de Fieldeo'!$A:$G,MATCH(S$1,'Datos de Fieldeo'!$A$1:$G$1,0),0),0)</f>
        <v>2</v>
      </c>
    </row>
    <row r="1404" spans="1:19" x14ac:dyDescent="0.25">
      <c r="A1404" s="13" t="str">
        <f t="shared" si="21"/>
        <v>davieky012011</v>
      </c>
      <c r="B1404" s="16" t="s">
        <v>508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>
        <f>IFERROR(VLOOKUP($A1404,'Datos de Fieldeo'!$A:$G,MATCH(P$1,'Datos de Fieldeo'!$A$1:$G$1,0),0),0)</f>
        <v>1</v>
      </c>
      <c r="Q1404" s="13">
        <f>IFERROR(VLOOKUP($A1404,'Datos de Fieldeo'!$A:$G,MATCH(Q$1,'Datos de Fieldeo'!$A$1:$G$1,0),0),0)</f>
        <v>9</v>
      </c>
      <c r="R1404" s="13">
        <f>IFERROR(VLOOKUP($A1404,'Datos de Fieldeo'!$A:$G,MATCH(R$1,'Datos de Fieldeo'!$A$1:$G$1,0),0),0)</f>
        <v>1</v>
      </c>
      <c r="S1404" s="13">
        <f>IFERROR(VLOOKUP($A1404,'Datos de Fieldeo'!$A:$G,MATCH(S$1,'Datos de Fieldeo'!$A$1:$G$1,0),0),0)</f>
        <v>0</v>
      </c>
    </row>
    <row r="1405" spans="1:19" x14ac:dyDescent="0.25">
      <c r="A1405" s="13" t="str">
        <f t="shared" si="21"/>
        <v>davisbl012011</v>
      </c>
      <c r="B1405" s="16" t="s">
        <v>1452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>
        <f>IFERROR(VLOOKUP($A1405,'Datos de Fieldeo'!$A:$G,MATCH(P$1,'Datos de Fieldeo'!$A$1:$G$1,0),0),0)</f>
        <v>26</v>
      </c>
      <c r="Q1405" s="13">
        <f>IFERROR(VLOOKUP($A1405,'Datos de Fieldeo'!$A:$G,MATCH(Q$1,'Datos de Fieldeo'!$A$1:$G$1,0),0),0)</f>
        <v>39</v>
      </c>
      <c r="R1405" s="13">
        <f>IFERROR(VLOOKUP($A1405,'Datos de Fieldeo'!$A:$G,MATCH(R$1,'Datos de Fieldeo'!$A$1:$G$1,0),0),0)</f>
        <v>4</v>
      </c>
      <c r="S1405" s="13">
        <f>IFERROR(VLOOKUP($A1405,'Datos de Fieldeo'!$A:$G,MATCH(S$1,'Datos de Fieldeo'!$A$1:$G$1,0),0),0)</f>
        <v>9</v>
      </c>
    </row>
    <row r="1406" spans="1:19" x14ac:dyDescent="0.25">
      <c r="A1406" s="13" t="str">
        <f t="shared" si="21"/>
        <v>davisdo022011</v>
      </c>
      <c r="B1406" s="16" t="s">
        <v>63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>
        <f>IFERROR(VLOOKUP($A1406,'Datos de Fieldeo'!$A:$G,MATCH(P$1,'Datos de Fieldeo'!$A$1:$G$1,0),0),0)</f>
        <v>2</v>
      </c>
      <c r="Q1406" s="13">
        <f>IFERROR(VLOOKUP($A1406,'Datos de Fieldeo'!$A:$G,MATCH(Q$1,'Datos de Fieldeo'!$A$1:$G$1,0),0),0)</f>
        <v>5</v>
      </c>
      <c r="R1406" s="13">
        <f>IFERROR(VLOOKUP($A1406,'Datos de Fieldeo'!$A:$G,MATCH(R$1,'Datos de Fieldeo'!$A$1:$G$1,0),0),0)</f>
        <v>1</v>
      </c>
      <c r="S1406" s="13">
        <f>IFERROR(VLOOKUP($A1406,'Datos de Fieldeo'!$A:$G,MATCH(S$1,'Datos de Fieldeo'!$A$1:$G$1,0),0),0)</f>
        <v>0</v>
      </c>
    </row>
    <row r="1407" spans="1:19" x14ac:dyDescent="0.25">
      <c r="A1407" s="13" t="str">
        <f t="shared" si="21"/>
        <v>davisik022011</v>
      </c>
      <c r="B1407" s="16" t="s">
        <v>1236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>
        <f>IFERROR(VLOOKUP($A1407,'Datos de Fieldeo'!$A:$G,MATCH(P$1,'Datos de Fieldeo'!$A$1:$G$1,0),0),0)</f>
        <v>287</v>
      </c>
      <c r="Q1407" s="13">
        <f>IFERROR(VLOOKUP($A1407,'Datos de Fieldeo'!$A:$G,MATCH(Q$1,'Datos de Fieldeo'!$A$1:$G$1,0),0),0)</f>
        <v>34</v>
      </c>
      <c r="R1407" s="13">
        <f>IFERROR(VLOOKUP($A1407,'Datos de Fieldeo'!$A:$G,MATCH(R$1,'Datos de Fieldeo'!$A$1:$G$1,0),0),0)</f>
        <v>1</v>
      </c>
      <c r="S1407" s="13">
        <f>IFERROR(VLOOKUP($A1407,'Datos de Fieldeo'!$A:$G,MATCH(S$1,'Datos de Fieldeo'!$A$1:$G$1,0),0),0)</f>
        <v>22</v>
      </c>
    </row>
    <row r="1408" spans="1:19" x14ac:dyDescent="0.25">
      <c r="A1408" s="13" t="str">
        <f t="shared" si="21"/>
        <v>davisra012011</v>
      </c>
      <c r="B1408" s="16" t="s">
        <v>616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>
        <f>IFERROR(VLOOKUP($A1408,'Datos de Fieldeo'!$A:$G,MATCH(P$1,'Datos de Fieldeo'!$A$1:$G$1,0),0),0)</f>
        <v>197</v>
      </c>
      <c r="Q1408" s="13">
        <f>IFERROR(VLOOKUP($A1408,'Datos de Fieldeo'!$A:$G,MATCH(Q$1,'Datos de Fieldeo'!$A$1:$G$1,0),0),0)</f>
        <v>2</v>
      </c>
      <c r="R1408" s="13">
        <f>IFERROR(VLOOKUP($A1408,'Datos de Fieldeo'!$A:$G,MATCH(R$1,'Datos de Fieldeo'!$A$1:$G$1,0),0),0)</f>
        <v>2</v>
      </c>
      <c r="S1408" s="13">
        <f>IFERROR(VLOOKUP($A1408,'Datos de Fieldeo'!$A:$G,MATCH(S$1,'Datos de Fieldeo'!$A$1:$G$1,0),0),0)</f>
        <v>0</v>
      </c>
    </row>
    <row r="1409" spans="1:19" x14ac:dyDescent="0.25">
      <c r="A1409" s="13" t="str">
        <f t="shared" si="21"/>
        <v>daviswa012011</v>
      </c>
      <c r="B1409" s="16" t="s">
        <v>1050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>
        <f>IFERROR(VLOOKUP($A1409,'Datos de Fieldeo'!$A:$G,MATCH(P$1,'Datos de Fieldeo'!$A$1:$G$1,0),0),0)</f>
        <v>11</v>
      </c>
      <c r="Q1409" s="13">
        <f>IFERROR(VLOOKUP($A1409,'Datos de Fieldeo'!$A:$G,MATCH(Q$1,'Datos de Fieldeo'!$A$1:$G$1,0),0),0)</f>
        <v>18</v>
      </c>
      <c r="R1409" s="13">
        <f>IFERROR(VLOOKUP($A1409,'Datos de Fieldeo'!$A:$G,MATCH(R$1,'Datos de Fieldeo'!$A$1:$G$1,0),0),0)</f>
        <v>0</v>
      </c>
      <c r="S1409" s="13">
        <f>IFERROR(VLOOKUP($A1409,'Datos de Fieldeo'!$A:$G,MATCH(S$1,'Datos de Fieldeo'!$A$1:$G$1,0),0),0)</f>
        <v>4</v>
      </c>
    </row>
    <row r="1410" spans="1:19" x14ac:dyDescent="0.25">
      <c r="A1410" s="13" t="str">
        <f t="shared" si="21"/>
        <v>deazaal012011</v>
      </c>
      <c r="B1410" s="16" t="s">
        <v>753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>
        <f>IFERROR(VLOOKUP($A1410,'Datos de Fieldeo'!$A:$G,MATCH(P$1,'Datos de Fieldeo'!$A$1:$G$1,0),0),0)</f>
        <v>104</v>
      </c>
      <c r="Q1410" s="13">
        <f>IFERROR(VLOOKUP($A1410,'Datos de Fieldeo'!$A:$G,MATCH(Q$1,'Datos de Fieldeo'!$A$1:$G$1,0),0),0)</f>
        <v>2</v>
      </c>
      <c r="R1410" s="13">
        <f>IFERROR(VLOOKUP($A1410,'Datos de Fieldeo'!$A:$G,MATCH(R$1,'Datos de Fieldeo'!$A$1:$G$1,0),0),0)</f>
        <v>1</v>
      </c>
      <c r="S1410" s="13">
        <f>IFERROR(VLOOKUP($A1410,'Datos de Fieldeo'!$A:$G,MATCH(S$1,'Datos de Fieldeo'!$A$1:$G$1,0),0),0)</f>
        <v>0</v>
      </c>
    </row>
    <row r="1411" spans="1:19" x14ac:dyDescent="0.25">
      <c r="A1411" s="13" t="str">
        <f t="shared" ref="A1411:A1474" si="22">B1411&amp;C1411</f>
        <v>dedunsa012011</v>
      </c>
      <c r="B1411" s="16" t="s">
        <v>1237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>
        <f>IFERROR(VLOOKUP($A1411,'Datos de Fieldeo'!$A:$G,MATCH(P$1,'Datos de Fieldeo'!$A$1:$G$1,0),0),0)</f>
        <v>1</v>
      </c>
      <c r="Q1411" s="13">
        <f>IFERROR(VLOOKUP($A1411,'Datos de Fieldeo'!$A:$G,MATCH(Q$1,'Datos de Fieldeo'!$A$1:$G$1,0),0),0)</f>
        <v>1</v>
      </c>
      <c r="R1411" s="13">
        <f>IFERROR(VLOOKUP($A1411,'Datos de Fieldeo'!$A:$G,MATCH(R$1,'Datos de Fieldeo'!$A$1:$G$1,0),0),0)</f>
        <v>0</v>
      </c>
      <c r="S1411" s="13">
        <f>IFERROR(VLOOKUP($A1411,'Datos de Fieldeo'!$A:$G,MATCH(S$1,'Datos de Fieldeo'!$A$1:$G$1,0),0),0)</f>
        <v>0</v>
      </c>
    </row>
    <row r="1412" spans="1:19" x14ac:dyDescent="0.25">
      <c r="A1412" s="13" t="str">
        <f t="shared" si="22"/>
        <v>defraju012011</v>
      </c>
      <c r="B1412" s="16" t="s">
        <v>1453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>
        <f>IFERROR(VLOOKUP($A1412,'Datos de Fieldeo'!$A:$G,MATCH(P$1,'Datos de Fieldeo'!$A$1:$G$1,0),0),0)</f>
        <v>0</v>
      </c>
      <c r="Q1412" s="13">
        <f>IFERROR(VLOOKUP($A1412,'Datos de Fieldeo'!$A:$G,MATCH(Q$1,'Datos de Fieldeo'!$A$1:$G$1,0),0),0)</f>
        <v>1</v>
      </c>
      <c r="R1412" s="13">
        <f>IFERROR(VLOOKUP($A1412,'Datos de Fieldeo'!$A:$G,MATCH(R$1,'Datos de Fieldeo'!$A$1:$G$1,0),0),0)</f>
        <v>0</v>
      </c>
      <c r="S1412" s="13">
        <f>IFERROR(VLOOKUP($A1412,'Datos de Fieldeo'!$A:$G,MATCH(S$1,'Datos de Fieldeo'!$A$1:$G$1,0),0),0)</f>
        <v>0</v>
      </c>
    </row>
    <row r="1413" spans="1:19" x14ac:dyDescent="0.25">
      <c r="A1413" s="13" t="str">
        <f t="shared" si="22"/>
        <v>dejesda012011</v>
      </c>
      <c r="B1413" s="16" t="s">
        <v>344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>
        <f>IFERROR(VLOOKUP($A1413,'Datos de Fieldeo'!$A:$G,MATCH(P$1,'Datos de Fieldeo'!$A$1:$G$1,0),0),0)</f>
        <v>240</v>
      </c>
      <c r="Q1413" s="13">
        <f>IFERROR(VLOOKUP($A1413,'Datos de Fieldeo'!$A:$G,MATCH(Q$1,'Datos de Fieldeo'!$A$1:$G$1,0),0),0)</f>
        <v>6</v>
      </c>
      <c r="R1413" s="13">
        <f>IFERROR(VLOOKUP($A1413,'Datos de Fieldeo'!$A:$G,MATCH(R$1,'Datos de Fieldeo'!$A$1:$G$1,0),0),0)</f>
        <v>4</v>
      </c>
      <c r="S1413" s="13">
        <f>IFERROR(VLOOKUP($A1413,'Datos de Fieldeo'!$A:$G,MATCH(S$1,'Datos de Fieldeo'!$A$1:$G$1,0),0),0)</f>
        <v>1</v>
      </c>
    </row>
    <row r="1414" spans="1:19" x14ac:dyDescent="0.25">
      <c r="A1414" s="13" t="str">
        <f t="shared" si="22"/>
        <v>dejesiv022011</v>
      </c>
      <c r="B1414" s="16" t="s">
        <v>1454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>
        <f>IFERROR(VLOOKUP($A1414,'Datos de Fieldeo'!$A:$G,MATCH(P$1,'Datos de Fieldeo'!$A$1:$G$1,0),0),0)</f>
        <v>12</v>
      </c>
      <c r="Q1414" s="13">
        <f>IFERROR(VLOOKUP($A1414,'Datos de Fieldeo'!$A:$G,MATCH(Q$1,'Datos de Fieldeo'!$A$1:$G$1,0),0),0)</f>
        <v>21</v>
      </c>
      <c r="R1414" s="13">
        <f>IFERROR(VLOOKUP($A1414,'Datos de Fieldeo'!$A:$G,MATCH(R$1,'Datos de Fieldeo'!$A$1:$G$1,0),0),0)</f>
        <v>1</v>
      </c>
      <c r="S1414" s="13">
        <f>IFERROR(VLOOKUP($A1414,'Datos de Fieldeo'!$A:$G,MATCH(S$1,'Datos de Fieldeo'!$A$1:$G$1,0),0),0)</f>
        <v>2</v>
      </c>
    </row>
    <row r="1415" spans="1:19" x14ac:dyDescent="0.25">
      <c r="A1415" s="13" t="str">
        <f t="shared" si="22"/>
        <v>delabst012011</v>
      </c>
      <c r="B1415" s="16" t="s">
        <v>1455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>
        <f>IFERROR(VLOOKUP($A1415,'Datos de Fieldeo'!$A:$G,MATCH(P$1,'Datos de Fieldeo'!$A$1:$G$1,0),0),0)</f>
        <v>0</v>
      </c>
      <c r="Q1415" s="13">
        <f>IFERROR(VLOOKUP($A1415,'Datos de Fieldeo'!$A:$G,MATCH(Q$1,'Datos de Fieldeo'!$A$1:$G$1,0),0),0)</f>
        <v>0</v>
      </c>
      <c r="R1415" s="13">
        <f>IFERROR(VLOOKUP($A1415,'Datos de Fieldeo'!$A:$G,MATCH(R$1,'Datos de Fieldeo'!$A$1:$G$1,0),0),0)</f>
        <v>0</v>
      </c>
      <c r="S1415" s="13">
        <f>IFERROR(VLOOKUP($A1415,'Datos de Fieldeo'!$A:$G,MATCH(S$1,'Datos de Fieldeo'!$A$1:$G$1,0),0),0)</f>
        <v>0</v>
      </c>
    </row>
    <row r="1416" spans="1:19" x14ac:dyDescent="0.25">
      <c r="A1416" s="13" t="str">
        <f t="shared" si="22"/>
        <v>delaceu012011</v>
      </c>
      <c r="B1416" s="16" t="s">
        <v>754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>
        <f>IFERROR(VLOOKUP($A1416,'Datos de Fieldeo'!$A:$G,MATCH(P$1,'Datos de Fieldeo'!$A$1:$G$1,0),0),0)</f>
        <v>0</v>
      </c>
      <c r="Q1416" s="13">
        <f>IFERROR(VLOOKUP($A1416,'Datos de Fieldeo'!$A:$G,MATCH(Q$1,'Datos de Fieldeo'!$A$1:$G$1,0),0),0)</f>
        <v>0</v>
      </c>
      <c r="R1416" s="13">
        <f>IFERROR(VLOOKUP($A1416,'Datos de Fieldeo'!$A:$G,MATCH(R$1,'Datos de Fieldeo'!$A$1:$G$1,0),0),0)</f>
        <v>0</v>
      </c>
      <c r="S1416" s="13">
        <f>IFERROR(VLOOKUP($A1416,'Datos de Fieldeo'!$A:$G,MATCH(S$1,'Datos de Fieldeo'!$A$1:$G$1,0),0),0)</f>
        <v>0</v>
      </c>
    </row>
    <row r="1417" spans="1:19" x14ac:dyDescent="0.25">
      <c r="A1417" s="13" t="str">
        <f t="shared" si="22"/>
        <v>delanro012011</v>
      </c>
      <c r="B1417" s="16" t="s">
        <v>1238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>
        <f>IFERROR(VLOOKUP($A1417,'Datos de Fieldeo'!$A:$G,MATCH(P$1,'Datos de Fieldeo'!$A$1:$G$1,0),0),0)</f>
        <v>1</v>
      </c>
      <c r="Q1417" s="13">
        <f>IFERROR(VLOOKUP($A1417,'Datos de Fieldeo'!$A:$G,MATCH(Q$1,'Datos de Fieldeo'!$A$1:$G$1,0),0),0)</f>
        <v>0</v>
      </c>
      <c r="R1417" s="13">
        <f>IFERROR(VLOOKUP($A1417,'Datos de Fieldeo'!$A:$G,MATCH(R$1,'Datos de Fieldeo'!$A$1:$G$1,0),0),0)</f>
        <v>0</v>
      </c>
      <c r="S1417" s="13">
        <f>IFERROR(VLOOKUP($A1417,'Datos de Fieldeo'!$A:$G,MATCH(S$1,'Datos de Fieldeo'!$A$1:$G$1,0),0),0)</f>
        <v>0</v>
      </c>
    </row>
    <row r="1418" spans="1:19" x14ac:dyDescent="0.25">
      <c r="A1418" s="13" t="str">
        <f t="shared" si="22"/>
        <v>delarda012011</v>
      </c>
      <c r="B1418" s="16" t="s">
        <v>1456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>
        <f>IFERROR(VLOOKUP($A1418,'Datos de Fieldeo'!$A:$G,MATCH(P$1,'Datos de Fieldeo'!$A$1:$G$1,0),0),0)</f>
        <v>0</v>
      </c>
      <c r="Q1418" s="13">
        <f>IFERROR(VLOOKUP($A1418,'Datos de Fieldeo'!$A:$G,MATCH(Q$1,'Datos de Fieldeo'!$A$1:$G$1,0),0),0)</f>
        <v>0</v>
      </c>
      <c r="R1418" s="13">
        <f>IFERROR(VLOOKUP($A1418,'Datos de Fieldeo'!$A:$G,MATCH(R$1,'Datos de Fieldeo'!$A$1:$G$1,0),0),0)</f>
        <v>0</v>
      </c>
      <c r="S1418" s="13">
        <f>IFERROR(VLOOKUP($A1418,'Datos de Fieldeo'!$A:$G,MATCH(S$1,'Datos de Fieldeo'!$A$1:$G$1,0),0),0)</f>
        <v>0</v>
      </c>
    </row>
    <row r="1419" spans="1:19" x14ac:dyDescent="0.25">
      <c r="A1419" s="13" t="str">
        <f t="shared" si="22"/>
        <v>delarjo012011</v>
      </c>
      <c r="B1419" s="16" t="s">
        <v>415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>
        <f>IFERROR(VLOOKUP($A1419,'Datos de Fieldeo'!$A:$G,MATCH(P$1,'Datos de Fieldeo'!$A$1:$G$1,0),0),0)</f>
        <v>4</v>
      </c>
      <c r="Q1419" s="13">
        <f>IFERROR(VLOOKUP($A1419,'Datos de Fieldeo'!$A:$G,MATCH(Q$1,'Datos de Fieldeo'!$A$1:$G$1,0),0),0)</f>
        <v>8</v>
      </c>
      <c r="R1419" s="13">
        <f>IFERROR(VLOOKUP($A1419,'Datos de Fieldeo'!$A:$G,MATCH(R$1,'Datos de Fieldeo'!$A$1:$G$1,0),0),0)</f>
        <v>0</v>
      </c>
      <c r="S1419" s="13">
        <f>IFERROR(VLOOKUP($A1419,'Datos de Fieldeo'!$A:$G,MATCH(S$1,'Datos de Fieldeo'!$A$1:$G$1,0),0),0)</f>
        <v>0</v>
      </c>
    </row>
    <row r="1420" spans="1:19" x14ac:dyDescent="0.25">
      <c r="A1420" s="13" t="str">
        <f t="shared" si="22"/>
        <v>delarru012011</v>
      </c>
      <c r="B1420" s="16" t="s">
        <v>1457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>
        <f>IFERROR(VLOOKUP($A1420,'Datos de Fieldeo'!$A:$G,MATCH(P$1,'Datos de Fieldeo'!$A$1:$G$1,0),0),0)</f>
        <v>6</v>
      </c>
      <c r="Q1420" s="13">
        <f>IFERROR(VLOOKUP($A1420,'Datos de Fieldeo'!$A:$G,MATCH(Q$1,'Datos de Fieldeo'!$A$1:$G$1,0),0),0)</f>
        <v>10</v>
      </c>
      <c r="R1420" s="13">
        <f>IFERROR(VLOOKUP($A1420,'Datos de Fieldeo'!$A:$G,MATCH(R$1,'Datos de Fieldeo'!$A$1:$G$1,0),0),0)</f>
        <v>2</v>
      </c>
      <c r="S1420" s="13">
        <f>IFERROR(VLOOKUP($A1420,'Datos de Fieldeo'!$A:$G,MATCH(S$1,'Datos de Fieldeo'!$A$1:$G$1,0),0),0)</f>
        <v>1</v>
      </c>
    </row>
    <row r="1421" spans="1:19" x14ac:dyDescent="0.25">
      <c r="A1421" s="13" t="str">
        <f t="shared" si="22"/>
        <v>delgara012011</v>
      </c>
      <c r="B1421" s="16" t="s">
        <v>1458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>
        <f>IFERROR(VLOOKUP($A1421,'Datos de Fieldeo'!$A:$G,MATCH(P$1,'Datos de Fieldeo'!$A$1:$G$1,0),0),0)</f>
        <v>2</v>
      </c>
      <c r="Q1421" s="13">
        <f>IFERROR(VLOOKUP($A1421,'Datos de Fieldeo'!$A:$G,MATCH(Q$1,'Datos de Fieldeo'!$A$1:$G$1,0),0),0)</f>
        <v>8</v>
      </c>
      <c r="R1421" s="13">
        <f>IFERROR(VLOOKUP($A1421,'Datos de Fieldeo'!$A:$G,MATCH(R$1,'Datos de Fieldeo'!$A$1:$G$1,0),0),0)</f>
        <v>0</v>
      </c>
      <c r="S1421" s="13">
        <f>IFERROR(VLOOKUP($A1421,'Datos de Fieldeo'!$A:$G,MATCH(S$1,'Datos de Fieldeo'!$A$1:$G$1,0),0),0)</f>
        <v>0</v>
      </c>
    </row>
    <row r="1422" spans="1:19" x14ac:dyDescent="0.25">
      <c r="A1422" s="13" t="str">
        <f t="shared" si="22"/>
        <v>delosfa012011</v>
      </c>
      <c r="B1422" s="16" t="s">
        <v>1459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>
        <f>IFERROR(VLOOKUP($A1422,'Datos de Fieldeo'!$A:$G,MATCH(P$1,'Datos de Fieldeo'!$A$1:$G$1,0),0),0)</f>
        <v>3</v>
      </c>
      <c r="Q1422" s="13">
        <f>IFERROR(VLOOKUP($A1422,'Datos de Fieldeo'!$A:$G,MATCH(Q$1,'Datos de Fieldeo'!$A$1:$G$1,0),0),0)</f>
        <v>2</v>
      </c>
      <c r="R1422" s="13">
        <f>IFERROR(VLOOKUP($A1422,'Datos de Fieldeo'!$A:$G,MATCH(R$1,'Datos de Fieldeo'!$A$1:$G$1,0),0),0)</f>
        <v>0</v>
      </c>
      <c r="S1422" s="13">
        <f>IFERROR(VLOOKUP($A1422,'Datos de Fieldeo'!$A:$G,MATCH(S$1,'Datos de Fieldeo'!$A$1:$G$1,0),0),0)</f>
        <v>0</v>
      </c>
    </row>
    <row r="1423" spans="1:19" x14ac:dyDescent="0.25">
      <c r="A1423" s="13" t="str">
        <f t="shared" si="22"/>
        <v>delroen012011</v>
      </c>
      <c r="B1423" s="16" t="s">
        <v>1239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>
        <f>IFERROR(VLOOKUP($A1423,'Datos de Fieldeo'!$A:$G,MATCH(P$1,'Datos de Fieldeo'!$A$1:$G$1,0),0),0)</f>
        <v>7</v>
      </c>
      <c r="Q1423" s="13">
        <f>IFERROR(VLOOKUP($A1423,'Datos de Fieldeo'!$A:$G,MATCH(Q$1,'Datos de Fieldeo'!$A$1:$G$1,0),0),0)</f>
        <v>6</v>
      </c>
      <c r="R1423" s="13">
        <f>IFERROR(VLOOKUP($A1423,'Datos de Fieldeo'!$A:$G,MATCH(R$1,'Datos de Fieldeo'!$A$1:$G$1,0),0),0)</f>
        <v>0</v>
      </c>
      <c r="S1423" s="13">
        <f>IFERROR(VLOOKUP($A1423,'Datos de Fieldeo'!$A:$G,MATCH(S$1,'Datos de Fieldeo'!$A$1:$G$1,0),0),0)</f>
        <v>0</v>
      </c>
    </row>
    <row r="1424" spans="1:19" x14ac:dyDescent="0.25">
      <c r="A1424" s="13" t="str">
        <f t="shared" si="22"/>
        <v>demelsa012011</v>
      </c>
      <c r="B1424" s="16" t="s">
        <v>1240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>
        <f>IFERROR(VLOOKUP($A1424,'Datos de Fieldeo'!$A:$G,MATCH(P$1,'Datos de Fieldeo'!$A$1:$G$1,0),0),0)</f>
        <v>1</v>
      </c>
      <c r="Q1424" s="13">
        <f>IFERROR(VLOOKUP($A1424,'Datos de Fieldeo'!$A:$G,MATCH(Q$1,'Datos de Fieldeo'!$A$1:$G$1,0),0),0)</f>
        <v>2</v>
      </c>
      <c r="R1424" s="13">
        <f>IFERROR(VLOOKUP($A1424,'Datos de Fieldeo'!$A:$G,MATCH(R$1,'Datos de Fieldeo'!$A$1:$G$1,0),0),0)</f>
        <v>0</v>
      </c>
      <c r="S1424" s="13">
        <f>IFERROR(VLOOKUP($A1424,'Datos de Fieldeo'!$A:$G,MATCH(S$1,'Datos de Fieldeo'!$A$1:$G$1,0),0),0)</f>
        <v>0</v>
      </c>
    </row>
    <row r="1425" spans="1:19" x14ac:dyDescent="0.25">
      <c r="A1425" s="13" t="str">
        <f t="shared" si="22"/>
        <v>dempsry012011</v>
      </c>
      <c r="B1425" s="16" t="s">
        <v>64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>
        <f>IFERROR(VLOOKUP($A1425,'Datos de Fieldeo'!$A:$G,MATCH(P$1,'Datos de Fieldeo'!$A$1:$G$1,0),0),0)</f>
        <v>13</v>
      </c>
      <c r="Q1425" s="13">
        <f>IFERROR(VLOOKUP($A1425,'Datos de Fieldeo'!$A:$G,MATCH(Q$1,'Datos de Fieldeo'!$A$1:$G$1,0),0),0)</f>
        <v>36</v>
      </c>
      <c r="R1425" s="13">
        <f>IFERROR(VLOOKUP($A1425,'Datos de Fieldeo'!$A:$G,MATCH(R$1,'Datos de Fieldeo'!$A$1:$G$1,0),0),0)</f>
        <v>3</v>
      </c>
      <c r="S1425" s="13">
        <f>IFERROR(VLOOKUP($A1425,'Datos de Fieldeo'!$A:$G,MATCH(S$1,'Datos de Fieldeo'!$A$1:$G$1,0),0),0)</f>
        <v>3</v>
      </c>
    </row>
    <row r="1426" spans="1:19" x14ac:dyDescent="0.25">
      <c r="A1426" s="13" t="str">
        <f t="shared" si="22"/>
        <v>denorch012011</v>
      </c>
      <c r="B1426" s="16" t="s">
        <v>510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>
        <f>IFERROR(VLOOKUP($A1426,'Datos de Fieldeo'!$A:$G,MATCH(P$1,'Datos de Fieldeo'!$A$1:$G$1,0),0),0)</f>
        <v>162</v>
      </c>
      <c r="Q1426" s="13">
        <f>IFERROR(VLOOKUP($A1426,'Datos de Fieldeo'!$A:$G,MATCH(Q$1,'Datos de Fieldeo'!$A$1:$G$1,0),0),0)</f>
        <v>6</v>
      </c>
      <c r="R1426" s="13">
        <f>IFERROR(VLOOKUP($A1426,'Datos de Fieldeo'!$A:$G,MATCH(R$1,'Datos de Fieldeo'!$A$1:$G$1,0),0),0)</f>
        <v>3</v>
      </c>
      <c r="S1426" s="13">
        <f>IFERROR(VLOOKUP($A1426,'Datos de Fieldeo'!$A:$G,MATCH(S$1,'Datos de Fieldeo'!$A$1:$G$1,0),0),0)</f>
        <v>2</v>
      </c>
    </row>
    <row r="1427" spans="1:19" x14ac:dyDescent="0.25">
      <c r="A1427" s="13" t="str">
        <f t="shared" si="22"/>
        <v>derosma012011</v>
      </c>
      <c r="B1427" s="16" t="s">
        <v>65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>
        <f>IFERROR(VLOOKUP($A1427,'Datos de Fieldeo'!$A:$G,MATCH(P$1,'Datos de Fieldeo'!$A$1:$G$1,0),0),0)</f>
        <v>44</v>
      </c>
      <c r="Q1427" s="13">
        <f>IFERROR(VLOOKUP($A1427,'Datos de Fieldeo'!$A:$G,MATCH(Q$1,'Datos de Fieldeo'!$A$1:$G$1,0),0),0)</f>
        <v>26</v>
      </c>
      <c r="R1427" s="13">
        <f>IFERROR(VLOOKUP($A1427,'Datos de Fieldeo'!$A:$G,MATCH(R$1,'Datos de Fieldeo'!$A$1:$G$1,0),0),0)</f>
        <v>2</v>
      </c>
      <c r="S1427" s="13">
        <f>IFERROR(VLOOKUP($A1427,'Datos de Fieldeo'!$A:$G,MATCH(S$1,'Datos de Fieldeo'!$A$1:$G$1,0),0),0)</f>
        <v>5</v>
      </c>
    </row>
    <row r="1428" spans="1:19" x14ac:dyDescent="0.25">
      <c r="A1428" s="13" t="str">
        <f t="shared" si="22"/>
        <v>descada012011</v>
      </c>
      <c r="B1428" s="16" t="s">
        <v>1241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>
        <f>IFERROR(VLOOKUP($A1428,'Datos de Fieldeo'!$A:$G,MATCH(P$1,'Datos de Fieldeo'!$A$1:$G$1,0),0),0)</f>
        <v>92</v>
      </c>
      <c r="Q1428" s="13">
        <f>IFERROR(VLOOKUP($A1428,'Datos de Fieldeo'!$A:$G,MATCH(Q$1,'Datos de Fieldeo'!$A$1:$G$1,0),0),0)</f>
        <v>194</v>
      </c>
      <c r="R1428" s="13">
        <f>IFERROR(VLOOKUP($A1428,'Datos de Fieldeo'!$A:$G,MATCH(R$1,'Datos de Fieldeo'!$A$1:$G$1,0),0),0)</f>
        <v>8</v>
      </c>
      <c r="S1428" s="13">
        <f>IFERROR(VLOOKUP($A1428,'Datos de Fieldeo'!$A:$G,MATCH(S$1,'Datos de Fieldeo'!$A$1:$G$1,0),0),0)</f>
        <v>33</v>
      </c>
    </row>
    <row r="1429" spans="1:19" x14ac:dyDescent="0.25">
      <c r="A1429" s="13" t="str">
        <f t="shared" si="22"/>
        <v>desmoia012011</v>
      </c>
      <c r="B1429" s="16" t="s">
        <v>1051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>
        <f>IFERROR(VLOOKUP($A1429,'Datos de Fieldeo'!$A:$G,MATCH(P$1,'Datos de Fieldeo'!$A$1:$G$1,0),0),0)</f>
        <v>226</v>
      </c>
      <c r="Q1429" s="13">
        <f>IFERROR(VLOOKUP($A1429,'Datos de Fieldeo'!$A:$G,MATCH(Q$1,'Datos de Fieldeo'!$A$1:$G$1,0),0),0)</f>
        <v>437</v>
      </c>
      <c r="R1429" s="13">
        <f>IFERROR(VLOOKUP($A1429,'Datos de Fieldeo'!$A:$G,MATCH(R$1,'Datos de Fieldeo'!$A$1:$G$1,0),0),0)</f>
        <v>23</v>
      </c>
      <c r="S1429" s="13">
        <f>IFERROR(VLOOKUP($A1429,'Datos de Fieldeo'!$A:$G,MATCH(S$1,'Datos de Fieldeo'!$A$1:$G$1,0),0),0)</f>
        <v>85</v>
      </c>
    </row>
    <row r="1430" spans="1:19" x14ac:dyDescent="0.25">
      <c r="A1430" s="13" t="str">
        <f t="shared" si="22"/>
        <v>detwiro012011</v>
      </c>
      <c r="B1430" s="16" t="s">
        <v>755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>
        <f>IFERROR(VLOOKUP($A1430,'Datos de Fieldeo'!$A:$G,MATCH(P$1,'Datos de Fieldeo'!$A$1:$G$1,0),0),0)</f>
        <v>3</v>
      </c>
      <c r="Q1430" s="13">
        <f>IFERROR(VLOOKUP($A1430,'Datos de Fieldeo'!$A:$G,MATCH(Q$1,'Datos de Fieldeo'!$A$1:$G$1,0),0),0)</f>
        <v>5</v>
      </c>
      <c r="R1430" s="13">
        <f>IFERROR(VLOOKUP($A1430,'Datos de Fieldeo'!$A:$G,MATCH(R$1,'Datos de Fieldeo'!$A$1:$G$1,0),0),0)</f>
        <v>1</v>
      </c>
      <c r="S1430" s="13">
        <f>IFERROR(VLOOKUP($A1430,'Datos de Fieldeo'!$A:$G,MATCH(S$1,'Datos de Fieldeo'!$A$1:$G$1,0),0),0)</f>
        <v>0</v>
      </c>
    </row>
    <row r="1431" spans="1:19" x14ac:dyDescent="0.25">
      <c r="A1431" s="13" t="str">
        <f t="shared" si="22"/>
        <v>devinjo012011</v>
      </c>
      <c r="B1431" s="16" t="s">
        <v>511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>
        <f>IFERROR(VLOOKUP($A1431,'Datos de Fieldeo'!$A:$G,MATCH(P$1,'Datos de Fieldeo'!$A$1:$G$1,0),0),0)</f>
        <v>0</v>
      </c>
      <c r="Q1431" s="13">
        <f>IFERROR(VLOOKUP($A1431,'Datos de Fieldeo'!$A:$G,MATCH(Q$1,'Datos de Fieldeo'!$A$1:$G$1,0),0),0)</f>
        <v>0</v>
      </c>
      <c r="R1431" s="13">
        <f>IFERROR(VLOOKUP($A1431,'Datos de Fieldeo'!$A:$G,MATCH(R$1,'Datos de Fieldeo'!$A$1:$G$1,0),0),0)</f>
        <v>0</v>
      </c>
      <c r="S1431" s="13">
        <f>IFERROR(VLOOKUP($A1431,'Datos de Fieldeo'!$A:$G,MATCH(S$1,'Datos de Fieldeo'!$A$1:$G$1,0),0),0)</f>
        <v>0</v>
      </c>
    </row>
    <row r="1432" spans="1:19" x14ac:dyDescent="0.25">
      <c r="A1432" s="13" t="str">
        <f t="shared" si="22"/>
        <v>dewitbl012011</v>
      </c>
      <c r="B1432" s="16" t="s">
        <v>887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>
        <f>IFERROR(VLOOKUP($A1432,'Datos de Fieldeo'!$A:$G,MATCH(P$1,'Datos de Fieldeo'!$A$1:$G$1,0),0),0)</f>
        <v>77</v>
      </c>
      <c r="Q1432" s="13">
        <f>IFERROR(VLOOKUP($A1432,'Datos de Fieldeo'!$A:$G,MATCH(Q$1,'Datos de Fieldeo'!$A$1:$G$1,0),0),0)</f>
        <v>63</v>
      </c>
      <c r="R1432" s="13">
        <f>IFERROR(VLOOKUP($A1432,'Datos de Fieldeo'!$A:$G,MATCH(R$1,'Datos de Fieldeo'!$A$1:$G$1,0),0),0)</f>
        <v>7</v>
      </c>
      <c r="S1432" s="13">
        <f>IFERROR(VLOOKUP($A1432,'Datos de Fieldeo'!$A:$G,MATCH(S$1,'Datos de Fieldeo'!$A$1:$G$1,0),0),0)</f>
        <v>12</v>
      </c>
    </row>
    <row r="1433" spans="1:19" x14ac:dyDescent="0.25">
      <c r="A1433" s="13" t="str">
        <f t="shared" si="22"/>
        <v>diamosc012011</v>
      </c>
      <c r="B1433" s="16" t="s">
        <v>1460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>
        <f>IFERROR(VLOOKUP($A1433,'Datos de Fieldeo'!$A:$G,MATCH(P$1,'Datos de Fieldeo'!$A$1:$G$1,0),0),0)</f>
        <v>1</v>
      </c>
      <c r="Q1433" s="13">
        <f>IFERROR(VLOOKUP($A1433,'Datos de Fieldeo'!$A:$G,MATCH(Q$1,'Datos de Fieldeo'!$A$1:$G$1,0),0),0)</f>
        <v>3</v>
      </c>
      <c r="R1433" s="13">
        <f>IFERROR(VLOOKUP($A1433,'Datos de Fieldeo'!$A:$G,MATCH(R$1,'Datos de Fieldeo'!$A$1:$G$1,0),0),0)</f>
        <v>0</v>
      </c>
      <c r="S1433" s="13">
        <f>IFERROR(VLOOKUP($A1433,'Datos de Fieldeo'!$A:$G,MATCH(S$1,'Datos de Fieldeo'!$A$1:$G$1,0),0),0)</f>
        <v>0</v>
      </c>
    </row>
    <row r="1434" spans="1:19" x14ac:dyDescent="0.25">
      <c r="A1434" s="13" t="str">
        <f t="shared" si="22"/>
        <v>dickech012011</v>
      </c>
      <c r="B1434" s="16" t="s">
        <v>888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>
        <f>IFERROR(VLOOKUP($A1434,'Datos de Fieldeo'!$A:$G,MATCH(P$1,'Datos de Fieldeo'!$A$1:$G$1,0),0),0)</f>
        <v>34</v>
      </c>
      <c r="Q1434" s="13">
        <f>IFERROR(VLOOKUP($A1434,'Datos de Fieldeo'!$A:$G,MATCH(Q$1,'Datos de Fieldeo'!$A$1:$G$1,0),0),0)</f>
        <v>0</v>
      </c>
      <c r="R1434" s="13">
        <f>IFERROR(VLOOKUP($A1434,'Datos de Fieldeo'!$A:$G,MATCH(R$1,'Datos de Fieldeo'!$A$1:$G$1,0),0),0)</f>
        <v>2</v>
      </c>
      <c r="S1434" s="13">
        <f>IFERROR(VLOOKUP($A1434,'Datos de Fieldeo'!$A:$G,MATCH(S$1,'Datos de Fieldeo'!$A$1:$G$1,0),0),0)</f>
        <v>0</v>
      </c>
    </row>
    <row r="1435" spans="1:19" x14ac:dyDescent="0.25">
      <c r="A1435" s="13" t="str">
        <f t="shared" si="22"/>
        <v>dickera012011</v>
      </c>
      <c r="B1435" s="16" t="s">
        <v>217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>
        <f>IFERROR(VLOOKUP($A1435,'Datos de Fieldeo'!$A:$G,MATCH(P$1,'Datos de Fieldeo'!$A$1:$G$1,0),0),0)</f>
        <v>7</v>
      </c>
      <c r="Q1435" s="13">
        <f>IFERROR(VLOOKUP($A1435,'Datos de Fieldeo'!$A:$G,MATCH(Q$1,'Datos de Fieldeo'!$A$1:$G$1,0),0),0)</f>
        <v>58</v>
      </c>
      <c r="R1435" s="13">
        <f>IFERROR(VLOOKUP($A1435,'Datos de Fieldeo'!$A:$G,MATCH(R$1,'Datos de Fieldeo'!$A$1:$G$1,0),0),0)</f>
        <v>2</v>
      </c>
      <c r="S1435" s="13">
        <f>IFERROR(VLOOKUP($A1435,'Datos de Fieldeo'!$A:$G,MATCH(S$1,'Datos de Fieldeo'!$A$1:$G$1,0),0),0)</f>
        <v>5</v>
      </c>
    </row>
    <row r="1436" spans="1:19" x14ac:dyDescent="0.25">
      <c r="A1436" s="13" t="str">
        <f t="shared" si="22"/>
        <v>dicksbr012011</v>
      </c>
      <c r="B1436" s="16" t="s">
        <v>1461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>
        <f>IFERROR(VLOOKUP($A1436,'Datos de Fieldeo'!$A:$G,MATCH(P$1,'Datos de Fieldeo'!$A$1:$G$1,0),0),0)</f>
        <v>0</v>
      </c>
      <c r="Q1436" s="13">
        <f>IFERROR(VLOOKUP($A1436,'Datos de Fieldeo'!$A:$G,MATCH(Q$1,'Datos de Fieldeo'!$A$1:$G$1,0),0),0)</f>
        <v>0</v>
      </c>
      <c r="R1436" s="13">
        <f>IFERROR(VLOOKUP($A1436,'Datos de Fieldeo'!$A:$G,MATCH(R$1,'Datos de Fieldeo'!$A$1:$G$1,0),0),0)</f>
        <v>0</v>
      </c>
      <c r="S1436" s="13">
        <f>IFERROR(VLOOKUP($A1436,'Datos de Fieldeo'!$A:$G,MATCH(S$1,'Datos de Fieldeo'!$A$1:$G$1,0),0),0)</f>
        <v>0</v>
      </c>
    </row>
    <row r="1437" spans="1:19" x14ac:dyDescent="0.25">
      <c r="A1437" s="13" t="str">
        <f t="shared" si="22"/>
        <v>difelma012011</v>
      </c>
      <c r="B1437" s="16" t="s">
        <v>889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>
        <f>IFERROR(VLOOKUP($A1437,'Datos de Fieldeo'!$A:$G,MATCH(P$1,'Datos de Fieldeo'!$A$1:$G$1,0),0),0)</f>
        <v>0</v>
      </c>
      <c r="Q1437" s="13">
        <f>IFERROR(VLOOKUP($A1437,'Datos de Fieldeo'!$A:$G,MATCH(Q$1,'Datos de Fieldeo'!$A$1:$G$1,0),0),0)</f>
        <v>1</v>
      </c>
      <c r="R1437" s="13">
        <f>IFERROR(VLOOKUP($A1437,'Datos de Fieldeo'!$A:$G,MATCH(R$1,'Datos de Fieldeo'!$A$1:$G$1,0),0),0)</f>
        <v>0</v>
      </c>
      <c r="S1437" s="13">
        <f>IFERROR(VLOOKUP($A1437,'Datos de Fieldeo'!$A:$G,MATCH(S$1,'Datos de Fieldeo'!$A$1:$G$1,0),0),0)</f>
        <v>0</v>
      </c>
    </row>
    <row r="1438" spans="1:19" x14ac:dyDescent="0.25">
      <c r="A1438" s="13" t="str">
        <f t="shared" si="22"/>
        <v>dillati012011</v>
      </c>
      <c r="B1438" s="16" t="s">
        <v>890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>
        <f>IFERROR(VLOOKUP($A1438,'Datos de Fieldeo'!$A:$G,MATCH(P$1,'Datos de Fieldeo'!$A$1:$G$1,0),0),0)</f>
        <v>1</v>
      </c>
      <c r="Q1438" s="13">
        <f>IFERROR(VLOOKUP($A1438,'Datos de Fieldeo'!$A:$G,MATCH(Q$1,'Datos de Fieldeo'!$A$1:$G$1,0),0),0)</f>
        <v>9</v>
      </c>
      <c r="R1438" s="13">
        <f>IFERROR(VLOOKUP($A1438,'Datos de Fieldeo'!$A:$G,MATCH(R$1,'Datos de Fieldeo'!$A$1:$G$1,0),0),0)</f>
        <v>0</v>
      </c>
      <c r="S1438" s="13">
        <f>IFERROR(VLOOKUP($A1438,'Datos de Fieldeo'!$A:$G,MATCH(S$1,'Datos de Fieldeo'!$A$1:$G$1,0),0),0)</f>
        <v>0</v>
      </c>
    </row>
    <row r="1439" spans="1:19" x14ac:dyDescent="0.25">
      <c r="A1439" s="13" t="str">
        <f t="shared" si="22"/>
        <v>dinkebr012011</v>
      </c>
      <c r="B1439" s="16" t="s">
        <v>1462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>
        <f>IFERROR(VLOOKUP($A1439,'Datos de Fieldeo'!$A:$G,MATCH(P$1,'Datos de Fieldeo'!$A$1:$G$1,0),0),0)</f>
        <v>44</v>
      </c>
      <c r="Q1439" s="13">
        <f>IFERROR(VLOOKUP($A1439,'Datos de Fieldeo'!$A:$G,MATCH(Q$1,'Datos de Fieldeo'!$A$1:$G$1,0),0),0)</f>
        <v>32</v>
      </c>
      <c r="R1439" s="13">
        <f>IFERROR(VLOOKUP($A1439,'Datos de Fieldeo'!$A:$G,MATCH(R$1,'Datos de Fieldeo'!$A$1:$G$1,0),0),0)</f>
        <v>0</v>
      </c>
      <c r="S1439" s="13">
        <f>IFERROR(VLOOKUP($A1439,'Datos de Fieldeo'!$A:$G,MATCH(S$1,'Datos de Fieldeo'!$A$1:$G$1,0),0),0)</f>
        <v>8</v>
      </c>
    </row>
    <row r="1440" spans="1:19" x14ac:dyDescent="0.25">
      <c r="A1440" s="13" t="str">
        <f t="shared" si="22"/>
        <v>dirksan012011</v>
      </c>
      <c r="B1440" s="16" t="s">
        <v>1463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>
        <f>IFERROR(VLOOKUP($A1440,'Datos de Fieldeo'!$A:$G,MATCH(P$1,'Datos de Fieldeo'!$A$1:$G$1,0),0),0)</f>
        <v>127</v>
      </c>
      <c r="Q1440" s="13">
        <f>IFERROR(VLOOKUP($A1440,'Datos de Fieldeo'!$A:$G,MATCH(Q$1,'Datos de Fieldeo'!$A$1:$G$1,0),0),0)</f>
        <v>4</v>
      </c>
      <c r="R1440" s="13">
        <f>IFERROR(VLOOKUP($A1440,'Datos de Fieldeo'!$A:$G,MATCH(R$1,'Datos de Fieldeo'!$A$1:$G$1,0),0),0)</f>
        <v>2</v>
      </c>
      <c r="S1440" s="13">
        <f>IFERROR(VLOOKUP($A1440,'Datos de Fieldeo'!$A:$G,MATCH(S$1,'Datos de Fieldeo'!$A$1:$G$1,0),0),0)</f>
        <v>0</v>
      </c>
    </row>
    <row r="1441" spans="1:19" x14ac:dyDescent="0.25">
      <c r="A1441" s="13" t="str">
        <f t="shared" si="22"/>
        <v>dobbsgr012011</v>
      </c>
      <c r="B1441" s="16" t="s">
        <v>416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>
        <f>IFERROR(VLOOKUP($A1441,'Datos de Fieldeo'!$A:$G,MATCH(P$1,'Datos de Fieldeo'!$A$1:$G$1,0),0),0)</f>
        <v>82</v>
      </c>
      <c r="Q1441" s="13">
        <f>IFERROR(VLOOKUP($A1441,'Datos de Fieldeo'!$A:$G,MATCH(Q$1,'Datos de Fieldeo'!$A$1:$G$1,0),0),0)</f>
        <v>135</v>
      </c>
      <c r="R1441" s="13">
        <f>IFERROR(VLOOKUP($A1441,'Datos de Fieldeo'!$A:$G,MATCH(R$1,'Datos de Fieldeo'!$A$1:$G$1,0),0),0)</f>
        <v>11</v>
      </c>
      <c r="S1441" s="13">
        <f>IFERROR(VLOOKUP($A1441,'Datos de Fieldeo'!$A:$G,MATCH(S$1,'Datos de Fieldeo'!$A$1:$G$1,0),0),0)</f>
        <v>10</v>
      </c>
    </row>
    <row r="1442" spans="1:19" x14ac:dyDescent="0.25">
      <c r="A1442" s="13" t="str">
        <f t="shared" si="22"/>
        <v>dolisra012011</v>
      </c>
      <c r="B1442" s="16" t="s">
        <v>1464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>
        <f>IFERROR(VLOOKUP($A1442,'Datos de Fieldeo'!$A:$G,MATCH(P$1,'Datos de Fieldeo'!$A$1:$G$1,0),0),0)</f>
        <v>1</v>
      </c>
      <c r="Q1442" s="13">
        <f>IFERROR(VLOOKUP($A1442,'Datos de Fieldeo'!$A:$G,MATCH(Q$1,'Datos de Fieldeo'!$A$1:$G$1,0),0),0)</f>
        <v>0</v>
      </c>
      <c r="R1442" s="13">
        <f>IFERROR(VLOOKUP($A1442,'Datos de Fieldeo'!$A:$G,MATCH(R$1,'Datos de Fieldeo'!$A$1:$G$1,0),0),0)</f>
        <v>0</v>
      </c>
      <c r="S1442" s="13">
        <f>IFERROR(VLOOKUP($A1442,'Datos de Fieldeo'!$A:$G,MATCH(S$1,'Datos de Fieldeo'!$A$1:$G$1,0),0),0)</f>
        <v>0</v>
      </c>
    </row>
    <row r="1443" spans="1:19" x14ac:dyDescent="0.25">
      <c r="A1443" s="13" t="str">
        <f t="shared" si="22"/>
        <v>dominma012011</v>
      </c>
      <c r="B1443" s="16" t="s">
        <v>1465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>
        <f>IFERROR(VLOOKUP($A1443,'Datos de Fieldeo'!$A:$G,MATCH(P$1,'Datos de Fieldeo'!$A$1:$G$1,0),0),0)</f>
        <v>6</v>
      </c>
      <c r="Q1443" s="13">
        <f>IFERROR(VLOOKUP($A1443,'Datos de Fieldeo'!$A:$G,MATCH(Q$1,'Datos de Fieldeo'!$A$1:$G$1,0),0),0)</f>
        <v>21</v>
      </c>
      <c r="R1443" s="13">
        <f>IFERROR(VLOOKUP($A1443,'Datos de Fieldeo'!$A:$G,MATCH(R$1,'Datos de Fieldeo'!$A$1:$G$1,0),0),0)</f>
        <v>2</v>
      </c>
      <c r="S1443" s="13">
        <f>IFERROR(VLOOKUP($A1443,'Datos de Fieldeo'!$A:$G,MATCH(S$1,'Datos de Fieldeo'!$A$1:$G$1,0),0),0)</f>
        <v>1</v>
      </c>
    </row>
    <row r="1444" spans="1:19" x14ac:dyDescent="0.25">
      <c r="A1444" s="13" t="str">
        <f t="shared" si="22"/>
        <v>donalja012011</v>
      </c>
      <c r="B1444" s="16" t="s">
        <v>1244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>
        <f>IFERROR(VLOOKUP($A1444,'Datos de Fieldeo'!$A:$G,MATCH(P$1,'Datos de Fieldeo'!$A$1:$G$1,0),0),0)</f>
        <v>53</v>
      </c>
      <c r="Q1444" s="13">
        <f>IFERROR(VLOOKUP($A1444,'Datos de Fieldeo'!$A:$G,MATCH(Q$1,'Datos de Fieldeo'!$A$1:$G$1,0),0),0)</f>
        <v>88</v>
      </c>
      <c r="R1444" s="13">
        <f>IFERROR(VLOOKUP($A1444,'Datos de Fieldeo'!$A:$G,MATCH(R$1,'Datos de Fieldeo'!$A$1:$G$1,0),0),0)</f>
        <v>4</v>
      </c>
      <c r="S1444" s="13">
        <f>IFERROR(VLOOKUP($A1444,'Datos de Fieldeo'!$A:$G,MATCH(S$1,'Datos de Fieldeo'!$A$1:$G$1,0),0),0)</f>
        <v>16</v>
      </c>
    </row>
    <row r="1445" spans="1:19" x14ac:dyDescent="0.25">
      <c r="A1445" s="13" t="str">
        <f t="shared" si="22"/>
        <v>doubrfe012011</v>
      </c>
      <c r="B1445" s="16" t="s">
        <v>1246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>
        <f>IFERROR(VLOOKUP($A1445,'Datos de Fieldeo'!$A:$G,MATCH(P$1,'Datos de Fieldeo'!$A$1:$G$1,0),0),0)</f>
        <v>0</v>
      </c>
      <c r="Q1445" s="13">
        <f>IFERROR(VLOOKUP($A1445,'Datos de Fieldeo'!$A:$G,MATCH(Q$1,'Datos de Fieldeo'!$A$1:$G$1,0),0),0)</f>
        <v>2</v>
      </c>
      <c r="R1445" s="13">
        <f>IFERROR(VLOOKUP($A1445,'Datos de Fieldeo'!$A:$G,MATCH(R$1,'Datos de Fieldeo'!$A$1:$G$1,0),0),0)</f>
        <v>0</v>
      </c>
      <c r="S1445" s="13">
        <f>IFERROR(VLOOKUP($A1445,'Datos de Fieldeo'!$A:$G,MATCH(S$1,'Datos de Fieldeo'!$A$1:$G$1,0),0),0)</f>
        <v>0</v>
      </c>
    </row>
    <row r="1446" spans="1:19" x14ac:dyDescent="0.25">
      <c r="A1446" s="13" t="str">
        <f t="shared" si="22"/>
        <v>doumiry012011</v>
      </c>
      <c r="B1446" s="16" t="s">
        <v>512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>
        <f>IFERROR(VLOOKUP($A1446,'Datos de Fieldeo'!$A:$G,MATCH(P$1,'Datos de Fieldeo'!$A$1:$G$1,0),0),0)</f>
        <v>321</v>
      </c>
      <c r="Q1446" s="13">
        <f>IFERROR(VLOOKUP($A1446,'Datos de Fieldeo'!$A:$G,MATCH(Q$1,'Datos de Fieldeo'!$A$1:$G$1,0),0),0)</f>
        <v>26</v>
      </c>
      <c r="R1446" s="13">
        <f>IFERROR(VLOOKUP($A1446,'Datos de Fieldeo'!$A:$G,MATCH(R$1,'Datos de Fieldeo'!$A$1:$G$1,0),0),0)</f>
        <v>6</v>
      </c>
      <c r="S1446" s="13">
        <f>IFERROR(VLOOKUP($A1446,'Datos de Fieldeo'!$A:$G,MATCH(S$1,'Datos de Fieldeo'!$A$1:$G$1,0),0),0)</f>
        <v>1</v>
      </c>
    </row>
    <row r="1447" spans="1:19" x14ac:dyDescent="0.25">
      <c r="A1447" s="13" t="str">
        <f t="shared" si="22"/>
        <v>downsma012011</v>
      </c>
      <c r="B1447" s="16" t="s">
        <v>1052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>
        <f>IFERROR(VLOOKUP($A1447,'Datos de Fieldeo'!$A:$G,MATCH(P$1,'Datos de Fieldeo'!$A$1:$G$1,0),0),0)</f>
        <v>85</v>
      </c>
      <c r="Q1447" s="13">
        <f>IFERROR(VLOOKUP($A1447,'Datos de Fieldeo'!$A:$G,MATCH(Q$1,'Datos de Fieldeo'!$A$1:$G$1,0),0),0)</f>
        <v>70</v>
      </c>
      <c r="R1447" s="13">
        <f>IFERROR(VLOOKUP($A1447,'Datos de Fieldeo'!$A:$G,MATCH(R$1,'Datos de Fieldeo'!$A$1:$G$1,0),0),0)</f>
        <v>6</v>
      </c>
      <c r="S1447" s="13">
        <f>IFERROR(VLOOKUP($A1447,'Datos de Fieldeo'!$A:$G,MATCH(S$1,'Datos de Fieldeo'!$A$1:$G$1,0),0),0)</f>
        <v>17</v>
      </c>
    </row>
    <row r="1448" spans="1:19" x14ac:dyDescent="0.25">
      <c r="A1448" s="13" t="str">
        <f t="shared" si="22"/>
        <v>downssc012011</v>
      </c>
      <c r="B1448" s="16" t="s">
        <v>68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>
        <f>IFERROR(VLOOKUP($A1448,'Datos de Fieldeo'!$A:$G,MATCH(P$1,'Datos de Fieldeo'!$A$1:$G$1,0),0),0)</f>
        <v>6</v>
      </c>
      <c r="Q1448" s="13">
        <f>IFERROR(VLOOKUP($A1448,'Datos de Fieldeo'!$A:$G,MATCH(Q$1,'Datos de Fieldeo'!$A$1:$G$1,0),0),0)</f>
        <v>13</v>
      </c>
      <c r="R1448" s="13">
        <f>IFERROR(VLOOKUP($A1448,'Datos de Fieldeo'!$A:$G,MATCH(R$1,'Datos de Fieldeo'!$A$1:$G$1,0),0),0)</f>
        <v>0</v>
      </c>
      <c r="S1448" s="13">
        <f>IFERROR(VLOOKUP($A1448,'Datos de Fieldeo'!$A:$G,MATCH(S$1,'Datos de Fieldeo'!$A$1:$G$1,0),0),0)</f>
        <v>0</v>
      </c>
    </row>
    <row r="1449" spans="1:19" x14ac:dyDescent="0.25">
      <c r="A1449" s="13" t="str">
        <f t="shared" si="22"/>
        <v>drabeky012011</v>
      </c>
      <c r="B1449" s="16" t="s">
        <v>1247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>
        <f>IFERROR(VLOOKUP($A1449,'Datos de Fieldeo'!$A:$G,MATCH(P$1,'Datos de Fieldeo'!$A$1:$G$1,0),0),0)</f>
        <v>6</v>
      </c>
      <c r="Q1449" s="13">
        <f>IFERROR(VLOOKUP($A1449,'Datos de Fieldeo'!$A:$G,MATCH(Q$1,'Datos de Fieldeo'!$A$1:$G$1,0),0),0)</f>
        <v>17</v>
      </c>
      <c r="R1449" s="13">
        <f>IFERROR(VLOOKUP($A1449,'Datos de Fieldeo'!$A:$G,MATCH(R$1,'Datos de Fieldeo'!$A$1:$G$1,0),0),0)</f>
        <v>0</v>
      </c>
      <c r="S1449" s="13">
        <f>IFERROR(VLOOKUP($A1449,'Datos de Fieldeo'!$A:$G,MATCH(S$1,'Datos de Fieldeo'!$A$1:$G$1,0),0),0)</f>
        <v>1</v>
      </c>
    </row>
    <row r="1450" spans="1:19" x14ac:dyDescent="0.25">
      <c r="A1450" s="13" t="str">
        <f t="shared" si="22"/>
        <v>drewjd012011</v>
      </c>
      <c r="B1450" s="16" t="s">
        <v>69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>
        <f>IFERROR(VLOOKUP($A1450,'Datos de Fieldeo'!$A:$G,MATCH(P$1,'Datos de Fieldeo'!$A$1:$G$1,0),0),0)</f>
        <v>146</v>
      </c>
      <c r="Q1450" s="13">
        <f>IFERROR(VLOOKUP($A1450,'Datos de Fieldeo'!$A:$G,MATCH(Q$1,'Datos de Fieldeo'!$A$1:$G$1,0),0),0)</f>
        <v>3</v>
      </c>
      <c r="R1450" s="13">
        <f>IFERROR(VLOOKUP($A1450,'Datos de Fieldeo'!$A:$G,MATCH(R$1,'Datos de Fieldeo'!$A$1:$G$1,0),0),0)</f>
        <v>0</v>
      </c>
      <c r="S1450" s="13">
        <f>IFERROR(VLOOKUP($A1450,'Datos de Fieldeo'!$A:$G,MATCH(S$1,'Datos de Fieldeo'!$A$1:$G$1,0),0),0)</f>
        <v>0</v>
      </c>
    </row>
    <row r="1451" spans="1:19" x14ac:dyDescent="0.25">
      <c r="A1451" s="13" t="str">
        <f t="shared" si="22"/>
        <v>drewst012011</v>
      </c>
      <c r="B1451" s="16" t="s">
        <v>617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>
        <f>IFERROR(VLOOKUP($A1451,'Datos de Fieldeo'!$A:$G,MATCH(P$1,'Datos de Fieldeo'!$A$1:$G$1,0),0),0)</f>
        <v>119</v>
      </c>
      <c r="Q1451" s="13">
        <f>IFERROR(VLOOKUP($A1451,'Datos de Fieldeo'!$A:$G,MATCH(Q$1,'Datos de Fieldeo'!$A$1:$G$1,0),0),0)</f>
        <v>219</v>
      </c>
      <c r="R1451" s="13">
        <f>IFERROR(VLOOKUP($A1451,'Datos de Fieldeo'!$A:$G,MATCH(R$1,'Datos de Fieldeo'!$A$1:$G$1,0),0),0)</f>
        <v>7</v>
      </c>
      <c r="S1451" s="13">
        <f>IFERROR(VLOOKUP($A1451,'Datos de Fieldeo'!$A:$G,MATCH(S$1,'Datos de Fieldeo'!$A$1:$G$1,0),0),0)</f>
        <v>48</v>
      </c>
    </row>
    <row r="1452" spans="1:19" x14ac:dyDescent="0.25">
      <c r="A1452" s="13" t="str">
        <f t="shared" si="22"/>
        <v>dudalu012011</v>
      </c>
      <c r="B1452" s="16" t="s">
        <v>1248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>
        <f>IFERROR(VLOOKUP($A1452,'Datos de Fieldeo'!$A:$G,MATCH(P$1,'Datos de Fieldeo'!$A$1:$G$1,0),0),0)</f>
        <v>425</v>
      </c>
      <c r="Q1452" s="13">
        <f>IFERROR(VLOOKUP($A1452,'Datos de Fieldeo'!$A:$G,MATCH(Q$1,'Datos de Fieldeo'!$A$1:$G$1,0),0),0)</f>
        <v>16</v>
      </c>
      <c r="R1452" s="13">
        <f>IFERROR(VLOOKUP($A1452,'Datos de Fieldeo'!$A:$G,MATCH(R$1,'Datos de Fieldeo'!$A$1:$G$1,0),0),0)</f>
        <v>3</v>
      </c>
      <c r="S1452" s="13">
        <f>IFERROR(VLOOKUP($A1452,'Datos de Fieldeo'!$A:$G,MATCH(S$1,'Datos de Fieldeo'!$A$1:$G$1,0),0),0)</f>
        <v>30</v>
      </c>
    </row>
    <row r="1453" spans="1:19" x14ac:dyDescent="0.25">
      <c r="A1453" s="13" t="str">
        <f t="shared" si="22"/>
        <v>duensbr012011</v>
      </c>
      <c r="B1453" s="16" t="s">
        <v>1053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>
        <f>IFERROR(VLOOKUP($A1453,'Datos de Fieldeo'!$A:$G,MATCH(P$1,'Datos de Fieldeo'!$A$1:$G$1,0),0),0)</f>
        <v>10</v>
      </c>
      <c r="Q1453" s="13">
        <f>IFERROR(VLOOKUP($A1453,'Datos de Fieldeo'!$A:$G,MATCH(Q$1,'Datos de Fieldeo'!$A$1:$G$1,0),0),0)</f>
        <v>18</v>
      </c>
      <c r="R1453" s="13">
        <f>IFERROR(VLOOKUP($A1453,'Datos de Fieldeo'!$A:$G,MATCH(R$1,'Datos de Fieldeo'!$A$1:$G$1,0),0),0)</f>
        <v>4</v>
      </c>
      <c r="S1453" s="13">
        <f>IFERROR(VLOOKUP($A1453,'Datos de Fieldeo'!$A:$G,MATCH(S$1,'Datos de Fieldeo'!$A$1:$G$1,0),0),0)</f>
        <v>0</v>
      </c>
    </row>
    <row r="1454" spans="1:19" x14ac:dyDescent="0.25">
      <c r="A1454" s="13" t="str">
        <f t="shared" si="22"/>
        <v>duffyda012011</v>
      </c>
      <c r="B1454" s="16" t="s">
        <v>1466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>
        <f>IFERROR(VLOOKUP($A1454,'Datos de Fieldeo'!$A:$G,MATCH(P$1,'Datos de Fieldeo'!$A$1:$G$1,0),0),0)</f>
        <v>2</v>
      </c>
      <c r="Q1454" s="13">
        <f>IFERROR(VLOOKUP($A1454,'Datos de Fieldeo'!$A:$G,MATCH(Q$1,'Datos de Fieldeo'!$A$1:$G$1,0),0),0)</f>
        <v>15</v>
      </c>
      <c r="R1454" s="13">
        <f>IFERROR(VLOOKUP($A1454,'Datos de Fieldeo'!$A:$G,MATCH(R$1,'Datos de Fieldeo'!$A$1:$G$1,0),0),0)</f>
        <v>0</v>
      </c>
      <c r="S1454" s="13">
        <f>IFERROR(VLOOKUP($A1454,'Datos de Fieldeo'!$A:$G,MATCH(S$1,'Datos de Fieldeo'!$A$1:$G$1,0),0),0)</f>
        <v>0</v>
      </c>
    </row>
    <row r="1455" spans="1:19" x14ac:dyDescent="0.25">
      <c r="A1455" s="13" t="str">
        <f t="shared" si="22"/>
        <v>dukeza012011</v>
      </c>
      <c r="B1455" s="16" t="s">
        <v>513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>
        <f>IFERROR(VLOOKUP($A1455,'Datos de Fieldeo'!$A:$G,MATCH(P$1,'Datos de Fieldeo'!$A$1:$G$1,0),0),0)</f>
        <v>6</v>
      </c>
      <c r="Q1455" s="13">
        <f>IFERROR(VLOOKUP($A1455,'Datos de Fieldeo'!$A:$G,MATCH(Q$1,'Datos de Fieldeo'!$A$1:$G$1,0),0),0)</f>
        <v>10</v>
      </c>
      <c r="R1455" s="13">
        <f>IFERROR(VLOOKUP($A1455,'Datos de Fieldeo'!$A:$G,MATCH(R$1,'Datos de Fieldeo'!$A$1:$G$1,0),0),0)</f>
        <v>0</v>
      </c>
      <c r="S1455" s="13">
        <f>IFERROR(VLOOKUP($A1455,'Datos de Fieldeo'!$A:$G,MATCH(S$1,'Datos de Fieldeo'!$A$1:$G$1,0),0),0)</f>
        <v>0</v>
      </c>
    </row>
    <row r="1456" spans="1:19" x14ac:dyDescent="0.25">
      <c r="A1456" s="13" t="str">
        <f t="shared" si="22"/>
        <v>dumatph012011</v>
      </c>
      <c r="B1456" s="16" t="s">
        <v>756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>
        <f>IFERROR(VLOOKUP($A1456,'Datos de Fieldeo'!$A:$G,MATCH(P$1,'Datos de Fieldeo'!$A$1:$G$1,0),0),0)</f>
        <v>2</v>
      </c>
      <c r="Q1456" s="13">
        <f>IFERROR(VLOOKUP($A1456,'Datos de Fieldeo'!$A:$G,MATCH(Q$1,'Datos de Fieldeo'!$A$1:$G$1,0),0),0)</f>
        <v>7</v>
      </c>
      <c r="R1456" s="13">
        <f>IFERROR(VLOOKUP($A1456,'Datos de Fieldeo'!$A:$G,MATCH(R$1,'Datos de Fieldeo'!$A$1:$G$1,0),0),0)</f>
        <v>0</v>
      </c>
      <c r="S1456" s="13">
        <f>IFERROR(VLOOKUP($A1456,'Datos de Fieldeo'!$A:$G,MATCH(S$1,'Datos de Fieldeo'!$A$1:$G$1,0),0),0)</f>
        <v>0</v>
      </c>
    </row>
    <row r="1457" spans="1:19" x14ac:dyDescent="0.25">
      <c r="A1457" s="13" t="str">
        <f t="shared" si="22"/>
        <v>duncash012011</v>
      </c>
      <c r="B1457" s="16" t="s">
        <v>757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>
        <f>IFERROR(VLOOKUP($A1457,'Datos de Fieldeo'!$A:$G,MATCH(P$1,'Datos de Fieldeo'!$A$1:$G$1,0),0),0)</f>
        <v>103</v>
      </c>
      <c r="Q1457" s="13">
        <f>IFERROR(VLOOKUP($A1457,'Datos de Fieldeo'!$A:$G,MATCH(Q$1,'Datos de Fieldeo'!$A$1:$G$1,0),0),0)</f>
        <v>8</v>
      </c>
      <c r="R1457" s="13">
        <f>IFERROR(VLOOKUP($A1457,'Datos de Fieldeo'!$A:$G,MATCH(R$1,'Datos de Fieldeo'!$A$1:$G$1,0),0),0)</f>
        <v>2</v>
      </c>
      <c r="S1457" s="13">
        <f>IFERROR(VLOOKUP($A1457,'Datos de Fieldeo'!$A:$G,MATCH(S$1,'Datos de Fieldeo'!$A$1:$G$1,0),0),0)</f>
        <v>4</v>
      </c>
    </row>
    <row r="1458" spans="1:19" x14ac:dyDescent="0.25">
      <c r="A1458" s="13" t="str">
        <f t="shared" si="22"/>
        <v>dunnad012011</v>
      </c>
      <c r="B1458" s="16" t="s">
        <v>219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>
        <f>IFERROR(VLOOKUP($A1458,'Datos de Fieldeo'!$A:$G,MATCH(P$1,'Datos de Fieldeo'!$A$1:$G$1,0),0),0)</f>
        <v>260</v>
      </c>
      <c r="Q1458" s="13">
        <f>IFERROR(VLOOKUP($A1458,'Datos de Fieldeo'!$A:$G,MATCH(Q$1,'Datos de Fieldeo'!$A$1:$G$1,0),0),0)</f>
        <v>24</v>
      </c>
      <c r="R1458" s="13">
        <f>IFERROR(VLOOKUP($A1458,'Datos de Fieldeo'!$A:$G,MATCH(R$1,'Datos de Fieldeo'!$A$1:$G$1,0),0),0)</f>
        <v>4</v>
      </c>
      <c r="S1458" s="13">
        <f>IFERROR(VLOOKUP($A1458,'Datos de Fieldeo'!$A:$G,MATCH(S$1,'Datos de Fieldeo'!$A$1:$G$1,0),0),0)</f>
        <v>21</v>
      </c>
    </row>
    <row r="1459" spans="1:19" x14ac:dyDescent="0.25">
      <c r="A1459" s="13" t="str">
        <f t="shared" si="22"/>
        <v>dunnmi012011</v>
      </c>
      <c r="B1459" s="16" t="s">
        <v>1054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>
        <f>IFERROR(VLOOKUP($A1459,'Datos de Fieldeo'!$A:$G,MATCH(P$1,'Datos de Fieldeo'!$A$1:$G$1,0),0),0)</f>
        <v>3</v>
      </c>
      <c r="Q1459" s="13">
        <f>IFERROR(VLOOKUP($A1459,'Datos de Fieldeo'!$A:$G,MATCH(Q$1,'Datos de Fieldeo'!$A$1:$G$1,0),0),0)</f>
        <v>7</v>
      </c>
      <c r="R1459" s="13">
        <f>IFERROR(VLOOKUP($A1459,'Datos de Fieldeo'!$A:$G,MATCH(R$1,'Datos de Fieldeo'!$A$1:$G$1,0),0),0)</f>
        <v>1</v>
      </c>
      <c r="S1459" s="13">
        <f>IFERROR(VLOOKUP($A1459,'Datos de Fieldeo'!$A:$G,MATCH(S$1,'Datos de Fieldeo'!$A$1:$G$1,0),0),0)</f>
        <v>0</v>
      </c>
    </row>
    <row r="1460" spans="1:19" x14ac:dyDescent="0.25">
      <c r="A1460" s="13" t="str">
        <f t="shared" si="22"/>
        <v>duranlu012011</v>
      </c>
      <c r="B1460" s="16" t="s">
        <v>1055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>
        <f>IFERROR(VLOOKUP($A1460,'Datos de Fieldeo'!$A:$G,MATCH(P$1,'Datos de Fieldeo'!$A$1:$G$1,0),0),0)</f>
        <v>3</v>
      </c>
      <c r="Q1460" s="13">
        <f>IFERROR(VLOOKUP($A1460,'Datos de Fieldeo'!$A:$G,MATCH(Q$1,'Datos de Fieldeo'!$A$1:$G$1,0),0),0)</f>
        <v>0</v>
      </c>
      <c r="R1460" s="13">
        <f>IFERROR(VLOOKUP($A1460,'Datos de Fieldeo'!$A:$G,MATCH(R$1,'Datos de Fieldeo'!$A$1:$G$1,0),0),0)</f>
        <v>0</v>
      </c>
      <c r="S1460" s="13">
        <f>IFERROR(VLOOKUP($A1460,'Datos de Fieldeo'!$A:$G,MATCH(S$1,'Datos de Fieldeo'!$A$1:$G$1,0),0),0)</f>
        <v>0</v>
      </c>
    </row>
    <row r="1461" spans="1:19" x14ac:dyDescent="0.25">
      <c r="A1461" s="13" t="str">
        <f t="shared" si="22"/>
        <v>durbich012011</v>
      </c>
      <c r="B1461" s="16" t="s">
        <v>70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>
        <f>IFERROR(VLOOKUP($A1461,'Datos de Fieldeo'!$A:$G,MATCH(P$1,'Datos de Fieldeo'!$A$1:$G$1,0),0),0)</f>
        <v>3</v>
      </c>
      <c r="Q1461" s="13">
        <f>IFERROR(VLOOKUP($A1461,'Datos de Fieldeo'!$A:$G,MATCH(Q$1,'Datos de Fieldeo'!$A$1:$G$1,0),0),0)</f>
        <v>7</v>
      </c>
      <c r="R1461" s="13">
        <f>IFERROR(VLOOKUP($A1461,'Datos de Fieldeo'!$A:$G,MATCH(R$1,'Datos de Fieldeo'!$A$1:$G$1,0),0),0)</f>
        <v>0</v>
      </c>
      <c r="S1461" s="13">
        <f>IFERROR(VLOOKUP($A1461,'Datos de Fieldeo'!$A:$G,MATCH(S$1,'Datos de Fieldeo'!$A$1:$G$1,0),0),0)</f>
        <v>0</v>
      </c>
    </row>
    <row r="1462" spans="1:19" x14ac:dyDescent="0.25">
      <c r="A1462" s="13" t="str">
        <f t="shared" si="22"/>
        <v>dysonja012011</v>
      </c>
      <c r="B1462" s="16" t="s">
        <v>1249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>
        <f>IFERROR(VLOOKUP($A1462,'Datos de Fieldeo'!$A:$G,MATCH(P$1,'Datos de Fieldeo'!$A$1:$G$1,0),0),0)</f>
        <v>31</v>
      </c>
      <c r="Q1462" s="13">
        <f>IFERROR(VLOOKUP($A1462,'Datos de Fieldeo'!$A:$G,MATCH(Q$1,'Datos de Fieldeo'!$A$1:$G$1,0),0),0)</f>
        <v>0</v>
      </c>
      <c r="R1462" s="13">
        <f>IFERROR(VLOOKUP($A1462,'Datos de Fieldeo'!$A:$G,MATCH(R$1,'Datos de Fieldeo'!$A$1:$G$1,0),0),0)</f>
        <v>0</v>
      </c>
      <c r="S1462" s="13">
        <f>IFERROR(VLOOKUP($A1462,'Datos de Fieldeo'!$A:$G,MATCH(S$1,'Datos de Fieldeo'!$A$1:$G$1,0),0),0)</f>
        <v>0</v>
      </c>
    </row>
    <row r="1463" spans="1:19" x14ac:dyDescent="0.25">
      <c r="A1463" s="13" t="str">
        <f t="shared" si="22"/>
        <v>edlefst012011</v>
      </c>
      <c r="B1463" s="16" t="s">
        <v>1467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>
        <f>IFERROR(VLOOKUP($A1463,'Datos de Fieldeo'!$A:$G,MATCH(P$1,'Datos de Fieldeo'!$A$1:$G$1,0),0),0)</f>
        <v>4</v>
      </c>
      <c r="Q1463" s="13">
        <f>IFERROR(VLOOKUP($A1463,'Datos de Fieldeo'!$A:$G,MATCH(Q$1,'Datos de Fieldeo'!$A$1:$G$1,0),0),0)</f>
        <v>0</v>
      </c>
      <c r="R1463" s="13">
        <f>IFERROR(VLOOKUP($A1463,'Datos de Fieldeo'!$A:$G,MATCH(R$1,'Datos de Fieldeo'!$A$1:$G$1,0),0),0)</f>
        <v>0</v>
      </c>
      <c r="S1463" s="13">
        <f>IFERROR(VLOOKUP($A1463,'Datos de Fieldeo'!$A:$G,MATCH(S$1,'Datos de Fieldeo'!$A$1:$G$1,0),0),0)</f>
        <v>1</v>
      </c>
    </row>
    <row r="1464" spans="1:19" x14ac:dyDescent="0.25">
      <c r="A1464" s="13" t="str">
        <f t="shared" si="22"/>
        <v>ekstrmi012011</v>
      </c>
      <c r="B1464" s="16" t="s">
        <v>891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>
        <f>IFERROR(VLOOKUP($A1464,'Datos de Fieldeo'!$A:$G,MATCH(P$1,'Datos de Fieldeo'!$A$1:$G$1,0),0),0)</f>
        <v>0</v>
      </c>
      <c r="Q1464" s="13">
        <f>IFERROR(VLOOKUP($A1464,'Datos de Fieldeo'!$A:$G,MATCH(Q$1,'Datos de Fieldeo'!$A$1:$G$1,0),0),0)</f>
        <v>0</v>
      </c>
      <c r="R1464" s="13">
        <f>IFERROR(VLOOKUP($A1464,'Datos de Fieldeo'!$A:$G,MATCH(R$1,'Datos de Fieldeo'!$A$1:$G$1,0),0),0)</f>
        <v>0</v>
      </c>
      <c r="S1464" s="13">
        <f>IFERROR(VLOOKUP($A1464,'Datos de Fieldeo'!$A:$G,MATCH(S$1,'Datos de Fieldeo'!$A$1:$G$1,0),0),0)</f>
        <v>0</v>
      </c>
    </row>
    <row r="1465" spans="1:19" x14ac:dyDescent="0.25">
      <c r="A1465" s="13" t="str">
        <f t="shared" si="22"/>
        <v>elbersc012011</v>
      </c>
      <c r="B1465" s="16" t="s">
        <v>892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>
        <f>IFERROR(VLOOKUP($A1465,'Datos de Fieldeo'!$A:$G,MATCH(P$1,'Datos de Fieldeo'!$A$1:$G$1,0),0),0)</f>
        <v>1</v>
      </c>
      <c r="Q1465" s="13">
        <f>IFERROR(VLOOKUP($A1465,'Datos de Fieldeo'!$A:$G,MATCH(Q$1,'Datos de Fieldeo'!$A$1:$G$1,0),0),0)</f>
        <v>1</v>
      </c>
      <c r="R1465" s="13">
        <f>IFERROR(VLOOKUP($A1465,'Datos de Fieldeo'!$A:$G,MATCH(R$1,'Datos de Fieldeo'!$A$1:$G$1,0),0),0)</f>
        <v>0</v>
      </c>
      <c r="S1465" s="13">
        <f>IFERROR(VLOOKUP($A1465,'Datos de Fieldeo'!$A:$G,MATCH(S$1,'Datos de Fieldeo'!$A$1:$G$1,0),0),0)</f>
        <v>0</v>
      </c>
    </row>
    <row r="1466" spans="1:19" x14ac:dyDescent="0.25">
      <c r="A1466" s="13" t="str">
        <f t="shared" si="22"/>
        <v>ellisaj012011</v>
      </c>
      <c r="B1466" s="16" t="s">
        <v>893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>
        <f>IFERROR(VLOOKUP($A1466,'Datos de Fieldeo'!$A:$G,MATCH(P$1,'Datos de Fieldeo'!$A$1:$G$1,0),0),0)</f>
        <v>167</v>
      </c>
      <c r="Q1466" s="13">
        <f>IFERROR(VLOOKUP($A1466,'Datos de Fieldeo'!$A:$G,MATCH(Q$1,'Datos de Fieldeo'!$A$1:$G$1,0),0),0)</f>
        <v>11</v>
      </c>
      <c r="R1466" s="13">
        <f>IFERROR(VLOOKUP($A1466,'Datos de Fieldeo'!$A:$G,MATCH(R$1,'Datos de Fieldeo'!$A$1:$G$1,0),0),0)</f>
        <v>0</v>
      </c>
      <c r="S1466" s="13">
        <f>IFERROR(VLOOKUP($A1466,'Datos de Fieldeo'!$A:$G,MATCH(S$1,'Datos de Fieldeo'!$A$1:$G$1,0),0),0)</f>
        <v>2</v>
      </c>
    </row>
    <row r="1467" spans="1:19" x14ac:dyDescent="0.25">
      <c r="A1467" s="13" t="str">
        <f t="shared" si="22"/>
        <v>ellsbja012011</v>
      </c>
      <c r="B1467" s="16" t="s">
        <v>758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>
        <f>IFERROR(VLOOKUP($A1467,'Datos de Fieldeo'!$A:$G,MATCH(P$1,'Datos de Fieldeo'!$A$1:$G$1,0),0),0)</f>
        <v>388</v>
      </c>
      <c r="Q1467" s="13">
        <f>IFERROR(VLOOKUP($A1467,'Datos de Fieldeo'!$A:$G,MATCH(Q$1,'Datos de Fieldeo'!$A$1:$G$1,0),0),0)</f>
        <v>6</v>
      </c>
      <c r="R1467" s="13">
        <f>IFERROR(VLOOKUP($A1467,'Datos de Fieldeo'!$A:$G,MATCH(R$1,'Datos de Fieldeo'!$A$1:$G$1,0),0),0)</f>
        <v>0</v>
      </c>
      <c r="S1467" s="13">
        <f>IFERROR(VLOOKUP($A1467,'Datos de Fieldeo'!$A:$G,MATCH(S$1,'Datos de Fieldeo'!$A$1:$G$1,0),0),0)</f>
        <v>3</v>
      </c>
    </row>
    <row r="1468" spans="1:19" x14ac:dyDescent="0.25">
      <c r="A1468" s="13" t="str">
        <f t="shared" si="22"/>
        <v>elyjo012011</v>
      </c>
      <c r="B1468" s="16" t="s">
        <v>1250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>
        <f>IFERROR(VLOOKUP($A1468,'Datos de Fieldeo'!$A:$G,MATCH(P$1,'Datos de Fieldeo'!$A$1:$G$1,0),0),0)</f>
        <v>0</v>
      </c>
      <c r="Q1468" s="13">
        <f>IFERROR(VLOOKUP($A1468,'Datos de Fieldeo'!$A:$G,MATCH(Q$1,'Datos de Fieldeo'!$A$1:$G$1,0),0),0)</f>
        <v>1</v>
      </c>
      <c r="R1468" s="13">
        <f>IFERROR(VLOOKUP($A1468,'Datos de Fieldeo'!$A:$G,MATCH(R$1,'Datos de Fieldeo'!$A$1:$G$1,0),0),0)</f>
        <v>1</v>
      </c>
      <c r="S1468" s="13">
        <f>IFERROR(VLOOKUP($A1468,'Datos de Fieldeo'!$A:$G,MATCH(S$1,'Datos de Fieldeo'!$A$1:$G$1,0),0),0)</f>
        <v>0</v>
      </c>
    </row>
    <row r="1469" spans="1:19" x14ac:dyDescent="0.25">
      <c r="A1469" s="13" t="str">
        <f t="shared" si="22"/>
        <v>emausbr012011</v>
      </c>
      <c r="B1469" s="16" t="s">
        <v>1468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>
        <f>IFERROR(VLOOKUP($A1469,'Datos de Fieldeo'!$A:$G,MATCH(P$1,'Datos de Fieldeo'!$A$1:$G$1,0),0),0)</f>
        <v>16</v>
      </c>
      <c r="Q1469" s="13">
        <f>IFERROR(VLOOKUP($A1469,'Datos de Fieldeo'!$A:$G,MATCH(Q$1,'Datos de Fieldeo'!$A$1:$G$1,0),0),0)</f>
        <v>37</v>
      </c>
      <c r="R1469" s="13">
        <f>IFERROR(VLOOKUP($A1469,'Datos de Fieldeo'!$A:$G,MATCH(R$1,'Datos de Fieldeo'!$A$1:$G$1,0),0),0)</f>
        <v>0</v>
      </c>
      <c r="S1469" s="13">
        <f>IFERROR(VLOOKUP($A1469,'Datos de Fieldeo'!$A:$G,MATCH(S$1,'Datos de Fieldeo'!$A$1:$G$1,0),0),0)</f>
        <v>5</v>
      </c>
    </row>
    <row r="1470" spans="1:19" x14ac:dyDescent="0.25">
      <c r="A1470" s="13" t="str">
        <f t="shared" si="22"/>
        <v>encared012011</v>
      </c>
      <c r="B1470" s="16" t="s">
        <v>515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>
        <f>IFERROR(VLOOKUP($A1470,'Datos de Fieldeo'!$A:$G,MATCH(P$1,'Datos de Fieldeo'!$A$1:$G$1,0),0),0)</f>
        <v>215</v>
      </c>
      <c r="Q1470" s="13">
        <f>IFERROR(VLOOKUP($A1470,'Datos de Fieldeo'!$A:$G,MATCH(Q$1,'Datos de Fieldeo'!$A$1:$G$1,0),0),0)</f>
        <v>52</v>
      </c>
      <c r="R1470" s="13">
        <f>IFERROR(VLOOKUP($A1470,'Datos de Fieldeo'!$A:$G,MATCH(R$1,'Datos de Fieldeo'!$A$1:$G$1,0),0),0)</f>
        <v>12</v>
      </c>
      <c r="S1470" s="13">
        <f>IFERROR(VLOOKUP($A1470,'Datos de Fieldeo'!$A:$G,MATCH(S$1,'Datos de Fieldeo'!$A$1:$G$1,0),0),0)</f>
        <v>18</v>
      </c>
    </row>
    <row r="1471" spans="1:19" x14ac:dyDescent="0.25">
      <c r="A1471" s="13" t="str">
        <f t="shared" si="22"/>
        <v>enrigba012011</v>
      </c>
      <c r="B1471" s="16" t="s">
        <v>1252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>
        <f>IFERROR(VLOOKUP($A1471,'Datos de Fieldeo'!$A:$G,MATCH(P$1,'Datos de Fieldeo'!$A$1:$G$1,0),0),0)</f>
        <v>1</v>
      </c>
      <c r="Q1471" s="13">
        <f>IFERROR(VLOOKUP($A1471,'Datos de Fieldeo'!$A:$G,MATCH(Q$1,'Datos de Fieldeo'!$A$1:$G$1,0),0),0)</f>
        <v>6</v>
      </c>
      <c r="R1471" s="13">
        <f>IFERROR(VLOOKUP($A1471,'Datos de Fieldeo'!$A:$G,MATCH(R$1,'Datos de Fieldeo'!$A$1:$G$1,0),0),0)</f>
        <v>0</v>
      </c>
      <c r="S1471" s="13">
        <f>IFERROR(VLOOKUP($A1471,'Datos de Fieldeo'!$A:$G,MATCH(S$1,'Datos de Fieldeo'!$A$1:$G$1,0),0),0)</f>
        <v>0</v>
      </c>
    </row>
    <row r="1472" spans="1:19" x14ac:dyDescent="0.25">
      <c r="A1472" s="13" t="str">
        <f t="shared" si="22"/>
        <v>eovalna012011</v>
      </c>
      <c r="B1472" s="16" t="s">
        <v>1469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>
        <f>IFERROR(VLOOKUP($A1472,'Datos de Fieldeo'!$A:$G,MATCH(P$1,'Datos de Fieldeo'!$A$1:$G$1,0),0),0)</f>
        <v>1</v>
      </c>
      <c r="Q1472" s="13">
        <f>IFERROR(VLOOKUP($A1472,'Datos de Fieldeo'!$A:$G,MATCH(Q$1,'Datos de Fieldeo'!$A$1:$G$1,0),0),0)</f>
        <v>7</v>
      </c>
      <c r="R1472" s="13">
        <f>IFERROR(VLOOKUP($A1472,'Datos de Fieldeo'!$A:$G,MATCH(R$1,'Datos de Fieldeo'!$A$1:$G$1,0),0),0)</f>
        <v>0</v>
      </c>
      <c r="S1472" s="13">
        <f>IFERROR(VLOOKUP($A1472,'Datos de Fieldeo'!$A:$G,MATCH(S$1,'Datos de Fieldeo'!$A$1:$G$1,0),0),0)</f>
        <v>0</v>
      </c>
    </row>
    <row r="1473" spans="1:19" x14ac:dyDescent="0.25">
      <c r="A1473" s="13" t="str">
        <f t="shared" si="22"/>
        <v>eppleco012011</v>
      </c>
      <c r="B1473" s="16" t="s">
        <v>1470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>
        <f>IFERROR(VLOOKUP($A1473,'Datos de Fieldeo'!$A:$G,MATCH(P$1,'Datos de Fieldeo'!$A$1:$G$1,0),0),0)</f>
        <v>0</v>
      </c>
      <c r="Q1473" s="13">
        <f>IFERROR(VLOOKUP($A1473,'Datos de Fieldeo'!$A:$G,MATCH(Q$1,'Datos de Fieldeo'!$A$1:$G$1,0),0),0)</f>
        <v>5</v>
      </c>
      <c r="R1473" s="13">
        <f>IFERROR(VLOOKUP($A1473,'Datos de Fieldeo'!$A:$G,MATCH(R$1,'Datos de Fieldeo'!$A$1:$G$1,0),0),0)</f>
        <v>0</v>
      </c>
      <c r="S1473" s="13">
        <f>IFERROR(VLOOKUP($A1473,'Datos de Fieldeo'!$A:$G,MATCH(S$1,'Datos de Fieldeo'!$A$1:$G$1,0),0),0)</f>
        <v>0</v>
      </c>
    </row>
    <row r="1474" spans="1:19" x14ac:dyDescent="0.25">
      <c r="A1474" s="13" t="str">
        <f t="shared" si="22"/>
        <v>escaled012011</v>
      </c>
      <c r="B1474" s="16" t="s">
        <v>1253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>
        <f>IFERROR(VLOOKUP($A1474,'Datos de Fieldeo'!$A:$G,MATCH(P$1,'Datos de Fieldeo'!$A$1:$G$1,0),0),0)</f>
        <v>2</v>
      </c>
      <c r="Q1474" s="13">
        <f>IFERROR(VLOOKUP($A1474,'Datos de Fieldeo'!$A:$G,MATCH(Q$1,'Datos de Fieldeo'!$A$1:$G$1,0),0),0)</f>
        <v>4</v>
      </c>
      <c r="R1474" s="13">
        <f>IFERROR(VLOOKUP($A1474,'Datos de Fieldeo'!$A:$G,MATCH(R$1,'Datos de Fieldeo'!$A$1:$G$1,0),0),0)</f>
        <v>0</v>
      </c>
      <c r="S1474" s="13">
        <f>IFERROR(VLOOKUP($A1474,'Datos de Fieldeo'!$A:$G,MATCH(S$1,'Datos de Fieldeo'!$A$1:$G$1,0),0),0)</f>
        <v>1</v>
      </c>
    </row>
    <row r="1475" spans="1:19" x14ac:dyDescent="0.25">
      <c r="A1475" s="13" t="str">
        <f t="shared" ref="A1475:A1538" si="23">B1475&amp;C1475</f>
        <v>escalse012011</v>
      </c>
      <c r="B1475" s="16" t="s">
        <v>1057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>
        <f>IFERROR(VLOOKUP($A1475,'Datos de Fieldeo'!$A:$G,MATCH(P$1,'Datos de Fieldeo'!$A$1:$G$1,0),0),0)</f>
        <v>4</v>
      </c>
      <c r="Q1475" s="13">
        <f>IFERROR(VLOOKUP($A1475,'Datos de Fieldeo'!$A:$G,MATCH(Q$1,'Datos de Fieldeo'!$A$1:$G$1,0),0),0)</f>
        <v>4</v>
      </c>
      <c r="R1475" s="13">
        <f>IFERROR(VLOOKUP($A1475,'Datos de Fieldeo'!$A:$G,MATCH(R$1,'Datos de Fieldeo'!$A$1:$G$1,0),0),0)</f>
        <v>1</v>
      </c>
      <c r="S1475" s="13">
        <f>IFERROR(VLOOKUP($A1475,'Datos de Fieldeo'!$A:$G,MATCH(S$1,'Datos de Fieldeo'!$A$1:$G$1,0),0),0)</f>
        <v>1</v>
      </c>
    </row>
    <row r="1476" spans="1:19" x14ac:dyDescent="0.25">
      <c r="A1476" s="13" t="str">
        <f t="shared" si="23"/>
        <v>escobal022011</v>
      </c>
      <c r="B1476" s="16" t="s">
        <v>894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>
        <f>IFERROR(VLOOKUP($A1476,'Datos de Fieldeo'!$A:$G,MATCH(P$1,'Datos de Fieldeo'!$A$1:$G$1,0),0),0)</f>
        <v>271</v>
      </c>
      <c r="Q1476" s="13">
        <f>IFERROR(VLOOKUP($A1476,'Datos de Fieldeo'!$A:$G,MATCH(Q$1,'Datos de Fieldeo'!$A$1:$G$1,0),0),0)</f>
        <v>459</v>
      </c>
      <c r="R1476" s="13">
        <f>IFERROR(VLOOKUP($A1476,'Datos de Fieldeo'!$A:$G,MATCH(R$1,'Datos de Fieldeo'!$A$1:$G$1,0),0),0)</f>
        <v>15</v>
      </c>
      <c r="S1476" s="13">
        <f>IFERROR(VLOOKUP($A1476,'Datos de Fieldeo'!$A:$G,MATCH(S$1,'Datos de Fieldeo'!$A$1:$G$1,0),0),0)</f>
        <v>98</v>
      </c>
    </row>
    <row r="1477" spans="1:19" x14ac:dyDescent="0.25">
      <c r="A1477" s="13" t="str">
        <f t="shared" si="23"/>
        <v>escobed012011</v>
      </c>
      <c r="B1477" s="16" t="s">
        <v>1471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>
        <f>IFERROR(VLOOKUP($A1477,'Datos de Fieldeo'!$A:$G,MATCH(P$1,'Datos de Fieldeo'!$A$1:$G$1,0),0),0)</f>
        <v>2</v>
      </c>
      <c r="Q1477" s="13">
        <f>IFERROR(VLOOKUP($A1477,'Datos de Fieldeo'!$A:$G,MATCH(Q$1,'Datos de Fieldeo'!$A$1:$G$1,0),0),0)</f>
        <v>5</v>
      </c>
      <c r="R1477" s="13">
        <f>IFERROR(VLOOKUP($A1477,'Datos de Fieldeo'!$A:$G,MATCH(R$1,'Datos de Fieldeo'!$A$1:$G$1,0),0),0)</f>
        <v>0</v>
      </c>
      <c r="S1477" s="13">
        <f>IFERROR(VLOOKUP($A1477,'Datos de Fieldeo'!$A:$G,MATCH(S$1,'Datos de Fieldeo'!$A$1:$G$1,0),0),0)</f>
        <v>1</v>
      </c>
    </row>
    <row r="1478" spans="1:19" x14ac:dyDescent="0.25">
      <c r="A1478" s="13" t="str">
        <f t="shared" si="23"/>
        <v>escobyu012011</v>
      </c>
      <c r="B1478" s="16" t="s">
        <v>759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>
        <f>IFERROR(VLOOKUP($A1478,'Datos de Fieldeo'!$A:$G,MATCH(P$1,'Datos de Fieldeo'!$A$1:$G$1,0),0),0)</f>
        <v>182</v>
      </c>
      <c r="Q1478" s="13">
        <f>IFERROR(VLOOKUP($A1478,'Datos de Fieldeo'!$A:$G,MATCH(Q$1,'Datos de Fieldeo'!$A$1:$G$1,0),0),0)</f>
        <v>343</v>
      </c>
      <c r="R1478" s="13">
        <f>IFERROR(VLOOKUP($A1478,'Datos de Fieldeo'!$A:$G,MATCH(R$1,'Datos de Fieldeo'!$A$1:$G$1,0),0),0)</f>
        <v>14</v>
      </c>
      <c r="S1478" s="13">
        <f>IFERROR(VLOOKUP($A1478,'Datos de Fieldeo'!$A:$G,MATCH(S$1,'Datos de Fieldeo'!$A$1:$G$1,0),0),0)</f>
        <v>73</v>
      </c>
    </row>
    <row r="1479" spans="1:19" x14ac:dyDescent="0.25">
      <c r="A1479" s="13" t="str">
        <f t="shared" si="23"/>
        <v>espinda012011</v>
      </c>
      <c r="B1479" s="16" t="s">
        <v>1254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>
        <f>IFERROR(VLOOKUP($A1479,'Datos de Fieldeo'!$A:$G,MATCH(P$1,'Datos de Fieldeo'!$A$1:$G$1,0),0),0)</f>
        <v>305</v>
      </c>
      <c r="Q1479" s="13">
        <f>IFERROR(VLOOKUP($A1479,'Datos de Fieldeo'!$A:$G,MATCH(Q$1,'Datos de Fieldeo'!$A$1:$G$1,0),0),0)</f>
        <v>464</v>
      </c>
      <c r="R1479" s="13">
        <f>IFERROR(VLOOKUP($A1479,'Datos de Fieldeo'!$A:$G,MATCH(R$1,'Datos de Fieldeo'!$A$1:$G$1,0),0),0)</f>
        <v>14</v>
      </c>
      <c r="S1479" s="13">
        <f>IFERROR(VLOOKUP($A1479,'Datos de Fieldeo'!$A:$G,MATCH(S$1,'Datos de Fieldeo'!$A$1:$G$1,0),0),0)</f>
        <v>101</v>
      </c>
    </row>
    <row r="1480" spans="1:19" x14ac:dyDescent="0.25">
      <c r="A1480" s="13" t="str">
        <f t="shared" si="23"/>
        <v>estrama012011</v>
      </c>
      <c r="B1480" s="16" t="s">
        <v>895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>
        <f>IFERROR(VLOOKUP($A1480,'Datos de Fieldeo'!$A:$G,MATCH(P$1,'Datos de Fieldeo'!$A$1:$G$1,0),0),0)</f>
        <v>4</v>
      </c>
      <c r="Q1480" s="13">
        <f>IFERROR(VLOOKUP($A1480,'Datos de Fieldeo'!$A:$G,MATCH(Q$1,'Datos de Fieldeo'!$A$1:$G$1,0),0),0)</f>
        <v>12</v>
      </c>
      <c r="R1480" s="13">
        <f>IFERROR(VLOOKUP($A1480,'Datos de Fieldeo'!$A:$G,MATCH(R$1,'Datos de Fieldeo'!$A$1:$G$1,0),0),0)</f>
        <v>0</v>
      </c>
      <c r="S1480" s="13">
        <f>IFERROR(VLOOKUP($A1480,'Datos de Fieldeo'!$A:$G,MATCH(S$1,'Datos de Fieldeo'!$A$1:$G$1,0),0),0)</f>
        <v>0</v>
      </c>
    </row>
    <row r="1481" spans="1:19" x14ac:dyDescent="0.25">
      <c r="A1481" s="13" t="str">
        <f t="shared" si="23"/>
        <v>ethiean012011</v>
      </c>
      <c r="B1481" s="16" t="s">
        <v>618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>
        <f>IFERROR(VLOOKUP($A1481,'Datos de Fieldeo'!$A:$G,MATCH(P$1,'Datos de Fieldeo'!$A$1:$G$1,0),0),0)</f>
        <v>243</v>
      </c>
      <c r="Q1481" s="13">
        <f>IFERROR(VLOOKUP($A1481,'Datos de Fieldeo'!$A:$G,MATCH(Q$1,'Datos de Fieldeo'!$A$1:$G$1,0),0),0)</f>
        <v>8</v>
      </c>
      <c r="R1481" s="13">
        <f>IFERROR(VLOOKUP($A1481,'Datos de Fieldeo'!$A:$G,MATCH(R$1,'Datos de Fieldeo'!$A$1:$G$1,0),0),0)</f>
        <v>0</v>
      </c>
      <c r="S1481" s="13">
        <f>IFERROR(VLOOKUP($A1481,'Datos de Fieldeo'!$A:$G,MATCH(S$1,'Datos de Fieldeo'!$A$1:$G$1,0),0),0)</f>
        <v>0</v>
      </c>
    </row>
    <row r="1482" spans="1:19" x14ac:dyDescent="0.25">
      <c r="A1482" s="13" t="str">
        <f t="shared" si="23"/>
        <v>evansni012011</v>
      </c>
      <c r="B1482" s="16" t="s">
        <v>896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>
        <f>IFERROR(VLOOKUP($A1482,'Datos de Fieldeo'!$A:$G,MATCH(P$1,'Datos de Fieldeo'!$A$1:$G$1,0),0),0)</f>
        <v>369</v>
      </c>
      <c r="Q1482" s="13">
        <f>IFERROR(VLOOKUP($A1482,'Datos de Fieldeo'!$A:$G,MATCH(Q$1,'Datos de Fieldeo'!$A$1:$G$1,0),0),0)</f>
        <v>36</v>
      </c>
      <c r="R1482" s="13">
        <f>IFERROR(VLOOKUP($A1482,'Datos de Fieldeo'!$A:$G,MATCH(R$1,'Datos de Fieldeo'!$A$1:$G$1,0),0),0)</f>
        <v>3</v>
      </c>
      <c r="S1482" s="13">
        <f>IFERROR(VLOOKUP($A1482,'Datos de Fieldeo'!$A:$G,MATCH(S$1,'Datos de Fieldeo'!$A$1:$G$1,0),0),0)</f>
        <v>23</v>
      </c>
    </row>
    <row r="1483" spans="1:19" x14ac:dyDescent="0.25">
      <c r="A1483" s="13" t="str">
        <f t="shared" si="23"/>
        <v>evelada012011</v>
      </c>
      <c r="B1483" s="16" t="s">
        <v>516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>
        <f>IFERROR(VLOOKUP($A1483,'Datos de Fieldeo'!$A:$G,MATCH(P$1,'Datos de Fieldeo'!$A$1:$G$1,0),0),0)</f>
        <v>3</v>
      </c>
      <c r="Q1483" s="13">
        <f>IFERROR(VLOOKUP($A1483,'Datos de Fieldeo'!$A:$G,MATCH(Q$1,'Datos de Fieldeo'!$A$1:$G$1,0),0),0)</f>
        <v>5</v>
      </c>
      <c r="R1483" s="13">
        <f>IFERROR(VLOOKUP($A1483,'Datos de Fieldeo'!$A:$G,MATCH(R$1,'Datos de Fieldeo'!$A$1:$G$1,0),0),0)</f>
        <v>0</v>
      </c>
      <c r="S1483" s="13">
        <f>IFERROR(VLOOKUP($A1483,'Datos de Fieldeo'!$A:$G,MATCH(S$1,'Datos de Fieldeo'!$A$1:$G$1,0),0),0)</f>
        <v>0</v>
      </c>
    </row>
    <row r="1484" spans="1:19" x14ac:dyDescent="0.25">
      <c r="A1484" s="13" t="str">
        <f t="shared" si="23"/>
        <v>everead012011</v>
      </c>
      <c r="B1484" s="16" t="s">
        <v>221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>
        <f>IFERROR(VLOOKUP($A1484,'Datos de Fieldeo'!$A:$G,MATCH(P$1,'Datos de Fieldeo'!$A$1:$G$1,0),0),0)</f>
        <v>14</v>
      </c>
      <c r="Q1484" s="13">
        <f>IFERROR(VLOOKUP($A1484,'Datos de Fieldeo'!$A:$G,MATCH(Q$1,'Datos de Fieldeo'!$A$1:$G$1,0),0),0)</f>
        <v>45</v>
      </c>
      <c r="R1484" s="13">
        <f>IFERROR(VLOOKUP($A1484,'Datos de Fieldeo'!$A:$G,MATCH(R$1,'Datos de Fieldeo'!$A$1:$G$1,0),0),0)</f>
        <v>4</v>
      </c>
      <c r="S1484" s="13">
        <f>IFERROR(VLOOKUP($A1484,'Datos de Fieldeo'!$A:$G,MATCH(S$1,'Datos de Fieldeo'!$A$1:$G$1,0),0),0)</f>
        <v>9</v>
      </c>
    </row>
    <row r="1485" spans="1:19" x14ac:dyDescent="0.25">
      <c r="A1485" s="13" t="str">
        <f t="shared" si="23"/>
        <v>eyrewi012011</v>
      </c>
      <c r="B1485" s="16" t="s">
        <v>619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>
        <f>IFERROR(VLOOKUP($A1485,'Datos de Fieldeo'!$A:$G,MATCH(P$1,'Datos de Fieldeo'!$A$1:$G$1,0),0),0)</f>
        <v>1</v>
      </c>
      <c r="Q1485" s="13">
        <f>IFERROR(VLOOKUP($A1485,'Datos de Fieldeo'!$A:$G,MATCH(Q$1,'Datos de Fieldeo'!$A$1:$G$1,0),0),0)</f>
        <v>3</v>
      </c>
      <c r="R1485" s="13">
        <f>IFERROR(VLOOKUP($A1485,'Datos de Fieldeo'!$A:$G,MATCH(R$1,'Datos de Fieldeo'!$A$1:$G$1,0),0),0)</f>
        <v>0</v>
      </c>
      <c r="S1485" s="13">
        <f>IFERROR(VLOOKUP($A1485,'Datos de Fieldeo'!$A:$G,MATCH(S$1,'Datos de Fieldeo'!$A$1:$G$1,0),0),0)</f>
        <v>0</v>
      </c>
    </row>
    <row r="1486" spans="1:19" x14ac:dyDescent="0.25">
      <c r="A1486" s="13" t="str">
        <f t="shared" si="23"/>
        <v>farnsky012011</v>
      </c>
      <c r="B1486" s="16" t="s">
        <v>72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>
        <f>IFERROR(VLOOKUP($A1486,'Datos de Fieldeo'!$A:$G,MATCH(P$1,'Datos de Fieldeo'!$A$1:$G$1,0),0),0)</f>
        <v>7</v>
      </c>
      <c r="Q1486" s="13">
        <f>IFERROR(VLOOKUP($A1486,'Datos de Fieldeo'!$A:$G,MATCH(Q$1,'Datos de Fieldeo'!$A$1:$G$1,0),0),0)</f>
        <v>7</v>
      </c>
      <c r="R1486" s="13">
        <f>IFERROR(VLOOKUP($A1486,'Datos de Fieldeo'!$A:$G,MATCH(R$1,'Datos de Fieldeo'!$A$1:$G$1,0),0),0)</f>
        <v>1</v>
      </c>
      <c r="S1486" s="13">
        <f>IFERROR(VLOOKUP($A1486,'Datos de Fieldeo'!$A:$G,MATCH(S$1,'Datos de Fieldeo'!$A$1:$G$1,0),0),0)</f>
        <v>1</v>
      </c>
    </row>
    <row r="1487" spans="1:19" x14ac:dyDescent="0.25">
      <c r="A1487" s="13" t="str">
        <f t="shared" si="23"/>
        <v>farquda012011</v>
      </c>
      <c r="B1487" s="16" t="s">
        <v>1472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>
        <f>IFERROR(VLOOKUP($A1487,'Datos de Fieldeo'!$A:$G,MATCH(P$1,'Datos de Fieldeo'!$A$1:$G$1,0),0),0)</f>
        <v>0</v>
      </c>
      <c r="Q1487" s="13">
        <f>IFERROR(VLOOKUP($A1487,'Datos de Fieldeo'!$A:$G,MATCH(Q$1,'Datos de Fieldeo'!$A$1:$G$1,0),0),0)</f>
        <v>0</v>
      </c>
      <c r="R1487" s="13">
        <f>IFERROR(VLOOKUP($A1487,'Datos de Fieldeo'!$A:$G,MATCH(R$1,'Datos de Fieldeo'!$A$1:$G$1,0),0),0)</f>
        <v>0</v>
      </c>
      <c r="S1487" s="13">
        <f>IFERROR(VLOOKUP($A1487,'Datos de Fieldeo'!$A:$G,MATCH(S$1,'Datos de Fieldeo'!$A$1:$G$1,0),0),0)</f>
        <v>0</v>
      </c>
    </row>
    <row r="1488" spans="1:19" x14ac:dyDescent="0.25">
      <c r="A1488" s="13" t="str">
        <f t="shared" si="23"/>
        <v>farrier012011</v>
      </c>
      <c r="B1488" s="16" t="s">
        <v>1473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>
        <f>IFERROR(VLOOKUP($A1488,'Datos de Fieldeo'!$A:$G,MATCH(P$1,'Datos de Fieldeo'!$A$1:$G$1,0),0),0)</f>
        <v>0</v>
      </c>
      <c r="Q1488" s="13">
        <f>IFERROR(VLOOKUP($A1488,'Datos de Fieldeo'!$A:$G,MATCH(Q$1,'Datos de Fieldeo'!$A$1:$G$1,0),0),0)</f>
        <v>0</v>
      </c>
      <c r="R1488" s="13">
        <f>IFERROR(VLOOKUP($A1488,'Datos de Fieldeo'!$A:$G,MATCH(R$1,'Datos de Fieldeo'!$A$1:$G$1,0),0),0)</f>
        <v>0</v>
      </c>
      <c r="S1488" s="13">
        <f>IFERROR(VLOOKUP($A1488,'Datos de Fieldeo'!$A:$G,MATCH(S$1,'Datos de Fieldeo'!$A$1:$G$1,0),0),0)</f>
        <v>0</v>
      </c>
    </row>
    <row r="1489" spans="1:19" x14ac:dyDescent="0.25">
      <c r="A1489" s="13" t="str">
        <f t="shared" si="23"/>
        <v>federti012011</v>
      </c>
      <c r="B1489" s="16" t="s">
        <v>1474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>
        <f>IFERROR(VLOOKUP($A1489,'Datos de Fieldeo'!$A:$G,MATCH(P$1,'Datos de Fieldeo'!$A$1:$G$1,0),0),0)</f>
        <v>37</v>
      </c>
      <c r="Q1489" s="13">
        <f>IFERROR(VLOOKUP($A1489,'Datos de Fieldeo'!$A:$G,MATCH(Q$1,'Datos de Fieldeo'!$A$1:$G$1,0),0),0)</f>
        <v>6</v>
      </c>
      <c r="R1489" s="13">
        <f>IFERROR(VLOOKUP($A1489,'Datos de Fieldeo'!$A:$G,MATCH(R$1,'Datos de Fieldeo'!$A$1:$G$1,0),0),0)</f>
        <v>1</v>
      </c>
      <c r="S1489" s="13">
        <f>IFERROR(VLOOKUP($A1489,'Datos de Fieldeo'!$A:$G,MATCH(S$1,'Datos de Fieldeo'!$A$1:$G$1,0),0),0)</f>
        <v>0</v>
      </c>
    </row>
    <row r="1490" spans="1:19" x14ac:dyDescent="0.25">
      <c r="A1490" s="13" t="str">
        <f t="shared" si="23"/>
        <v>feldmsc012011</v>
      </c>
      <c r="B1490" s="16" t="s">
        <v>517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>
        <f>IFERROR(VLOOKUP($A1490,'Datos de Fieldeo'!$A:$G,MATCH(P$1,'Datos de Fieldeo'!$A$1:$G$1,0),0),0)</f>
        <v>3</v>
      </c>
      <c r="Q1490" s="13">
        <f>IFERROR(VLOOKUP($A1490,'Datos de Fieldeo'!$A:$G,MATCH(Q$1,'Datos de Fieldeo'!$A$1:$G$1,0),0),0)</f>
        <v>7</v>
      </c>
      <c r="R1490" s="13">
        <f>IFERROR(VLOOKUP($A1490,'Datos de Fieldeo'!$A:$G,MATCH(R$1,'Datos de Fieldeo'!$A$1:$G$1,0),0),0)</f>
        <v>0</v>
      </c>
      <c r="S1490" s="13">
        <f>IFERROR(VLOOKUP($A1490,'Datos de Fieldeo'!$A:$G,MATCH(S$1,'Datos de Fieldeo'!$A$1:$G$1,0),0),0)</f>
        <v>0</v>
      </c>
    </row>
    <row r="1491" spans="1:19" x14ac:dyDescent="0.25">
      <c r="A1491" s="13" t="str">
        <f t="shared" si="23"/>
        <v>felizne012011</v>
      </c>
      <c r="B1491" s="16" t="s">
        <v>1058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>
        <f>IFERROR(VLOOKUP($A1491,'Datos de Fieldeo'!$A:$G,MATCH(P$1,'Datos de Fieldeo'!$A$1:$G$1,0),0),0)</f>
        <v>9</v>
      </c>
      <c r="Q1491" s="13">
        <f>IFERROR(VLOOKUP($A1491,'Datos de Fieldeo'!$A:$G,MATCH(Q$1,'Datos de Fieldeo'!$A$1:$G$1,0),0),0)</f>
        <v>4</v>
      </c>
      <c r="R1491" s="13">
        <f>IFERROR(VLOOKUP($A1491,'Datos de Fieldeo'!$A:$G,MATCH(R$1,'Datos de Fieldeo'!$A$1:$G$1,0),0),0)</f>
        <v>1</v>
      </c>
      <c r="S1491" s="13">
        <f>IFERROR(VLOOKUP($A1491,'Datos de Fieldeo'!$A:$G,MATCH(S$1,'Datos de Fieldeo'!$A$1:$G$1,0),0),0)</f>
        <v>0</v>
      </c>
    </row>
    <row r="1492" spans="1:19" x14ac:dyDescent="0.25">
      <c r="A1492" s="13" t="str">
        <f t="shared" si="23"/>
        <v>fieldpr012011</v>
      </c>
      <c r="B1492" s="16" t="s">
        <v>518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>
        <f>IFERROR(VLOOKUP($A1492,'Datos de Fieldeo'!$A:$G,MATCH(P$1,'Datos de Fieldeo'!$A$1:$G$1,0),0),0)</f>
        <v>1332</v>
      </c>
      <c r="Q1492" s="13">
        <f>IFERROR(VLOOKUP($A1492,'Datos de Fieldeo'!$A:$G,MATCH(Q$1,'Datos de Fieldeo'!$A$1:$G$1,0),0),0)</f>
        <v>84</v>
      </c>
      <c r="R1492" s="13">
        <f>IFERROR(VLOOKUP($A1492,'Datos de Fieldeo'!$A:$G,MATCH(R$1,'Datos de Fieldeo'!$A$1:$G$1,0),0),0)</f>
        <v>15</v>
      </c>
      <c r="S1492" s="13">
        <f>IFERROR(VLOOKUP($A1492,'Datos de Fieldeo'!$A:$G,MATCH(S$1,'Datos de Fieldeo'!$A$1:$G$1,0),0),0)</f>
        <v>113</v>
      </c>
    </row>
    <row r="1493" spans="1:19" x14ac:dyDescent="0.25">
      <c r="A1493" s="13" t="str">
        <f t="shared" si="23"/>
        <v>fieldth012011</v>
      </c>
      <c r="B1493" s="16" t="s">
        <v>1475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>
        <f>IFERROR(VLOOKUP($A1493,'Datos de Fieldeo'!$A:$G,MATCH(P$1,'Datos de Fieldeo'!$A$1:$G$1,0),0),0)</f>
        <v>19</v>
      </c>
      <c r="Q1493" s="13">
        <f>IFERROR(VLOOKUP($A1493,'Datos de Fieldeo'!$A:$G,MATCH(Q$1,'Datos de Fieldeo'!$A$1:$G$1,0),0),0)</f>
        <v>47</v>
      </c>
      <c r="R1493" s="13">
        <f>IFERROR(VLOOKUP($A1493,'Datos de Fieldeo'!$A:$G,MATCH(R$1,'Datos de Fieldeo'!$A$1:$G$1,0),0),0)</f>
        <v>1</v>
      </c>
      <c r="S1493" s="13">
        <f>IFERROR(VLOOKUP($A1493,'Datos de Fieldeo'!$A:$G,MATCH(S$1,'Datos de Fieldeo'!$A$1:$G$1,0),0),0)</f>
        <v>8</v>
      </c>
    </row>
    <row r="1494" spans="1:19" x14ac:dyDescent="0.25">
      <c r="A1494" s="13" t="str">
        <f t="shared" si="23"/>
        <v>fiersmi012011</v>
      </c>
      <c r="B1494" s="16" t="s">
        <v>1476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>
        <f>IFERROR(VLOOKUP($A1494,'Datos de Fieldeo'!$A:$G,MATCH(P$1,'Datos de Fieldeo'!$A$1:$G$1,0),0),0)</f>
        <v>0</v>
      </c>
      <c r="Q1494" s="13">
        <f>IFERROR(VLOOKUP($A1494,'Datos de Fieldeo'!$A:$G,MATCH(Q$1,'Datos de Fieldeo'!$A$1:$G$1,0),0),0)</f>
        <v>2</v>
      </c>
      <c r="R1494" s="13">
        <f>IFERROR(VLOOKUP($A1494,'Datos de Fieldeo'!$A:$G,MATCH(R$1,'Datos de Fieldeo'!$A$1:$G$1,0),0),0)</f>
        <v>0</v>
      </c>
      <c r="S1494" s="13">
        <f>IFERROR(VLOOKUP($A1494,'Datos de Fieldeo'!$A:$G,MATCH(S$1,'Datos de Fieldeo'!$A$1:$G$1,0),0),0)</f>
        <v>0</v>
      </c>
    </row>
    <row r="1495" spans="1:19" x14ac:dyDescent="0.25">
      <c r="A1495" s="13" t="str">
        <f t="shared" si="23"/>
        <v>figgich012011</v>
      </c>
      <c r="B1495" s="16" t="s">
        <v>277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>
        <f>IFERROR(VLOOKUP($A1495,'Datos de Fieldeo'!$A:$G,MATCH(P$1,'Datos de Fieldeo'!$A$1:$G$1,0),0),0)</f>
        <v>42</v>
      </c>
      <c r="Q1495" s="13">
        <f>IFERROR(VLOOKUP($A1495,'Datos de Fieldeo'!$A:$G,MATCH(Q$1,'Datos de Fieldeo'!$A$1:$G$1,0),0),0)</f>
        <v>134</v>
      </c>
      <c r="R1495" s="13">
        <f>IFERROR(VLOOKUP($A1495,'Datos de Fieldeo'!$A:$G,MATCH(R$1,'Datos de Fieldeo'!$A$1:$G$1,0),0),0)</f>
        <v>11</v>
      </c>
      <c r="S1495" s="13">
        <f>IFERROR(VLOOKUP($A1495,'Datos de Fieldeo'!$A:$G,MATCH(S$1,'Datos de Fieldeo'!$A$1:$G$1,0),0),0)</f>
        <v>11</v>
      </c>
    </row>
    <row r="1496" spans="1:19" x14ac:dyDescent="0.25">
      <c r="A1496" s="13" t="str">
        <f t="shared" si="23"/>
        <v>figuene012011</v>
      </c>
      <c r="B1496" s="16" t="s">
        <v>74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>
        <f>IFERROR(VLOOKUP($A1496,'Datos de Fieldeo'!$A:$G,MATCH(P$1,'Datos de Fieldeo'!$A$1:$G$1,0),0),0)</f>
        <v>2</v>
      </c>
      <c r="Q1496" s="13">
        <f>IFERROR(VLOOKUP($A1496,'Datos de Fieldeo'!$A:$G,MATCH(Q$1,'Datos de Fieldeo'!$A$1:$G$1,0),0),0)</f>
        <v>2</v>
      </c>
      <c r="R1496" s="13">
        <f>IFERROR(VLOOKUP($A1496,'Datos de Fieldeo'!$A:$G,MATCH(R$1,'Datos de Fieldeo'!$A$1:$G$1,0),0),0)</f>
        <v>3</v>
      </c>
      <c r="S1496" s="13">
        <f>IFERROR(VLOOKUP($A1496,'Datos de Fieldeo'!$A:$G,MATCH(S$1,'Datos de Fieldeo'!$A$1:$G$1,0),0),0)</f>
        <v>0</v>
      </c>
    </row>
    <row r="1497" spans="1:19" x14ac:dyDescent="0.25">
      <c r="A1497" s="13" t="str">
        <f t="shared" si="23"/>
        <v>fisheca012011</v>
      </c>
      <c r="B1497" s="16" t="s">
        <v>1061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>
        <f>IFERROR(VLOOKUP($A1497,'Datos de Fieldeo'!$A:$G,MATCH(P$1,'Datos de Fieldeo'!$A$1:$G$1,0),0),0)</f>
        <v>0</v>
      </c>
      <c r="Q1497" s="13">
        <f>IFERROR(VLOOKUP($A1497,'Datos de Fieldeo'!$A:$G,MATCH(Q$1,'Datos de Fieldeo'!$A$1:$G$1,0),0),0)</f>
        <v>5</v>
      </c>
      <c r="R1497" s="13">
        <f>IFERROR(VLOOKUP($A1497,'Datos de Fieldeo'!$A:$G,MATCH(R$1,'Datos de Fieldeo'!$A$1:$G$1,0),0),0)</f>
        <v>1</v>
      </c>
      <c r="S1497" s="13">
        <f>IFERROR(VLOOKUP($A1497,'Datos de Fieldeo'!$A:$G,MATCH(S$1,'Datos de Fieldeo'!$A$1:$G$1,0),0),0)</f>
        <v>0</v>
      </c>
    </row>
    <row r="1498" spans="1:19" x14ac:dyDescent="0.25">
      <c r="A1498" s="13" t="str">
        <f t="shared" si="23"/>
        <v>floreje022011</v>
      </c>
      <c r="B1498" s="16" t="s">
        <v>762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>
        <f>IFERROR(VLOOKUP($A1498,'Datos de Fieldeo'!$A:$G,MATCH(P$1,'Datos de Fieldeo'!$A$1:$G$1,0),0),0)</f>
        <v>140</v>
      </c>
      <c r="Q1498" s="13">
        <f>IFERROR(VLOOKUP($A1498,'Datos de Fieldeo'!$A:$G,MATCH(Q$1,'Datos de Fieldeo'!$A$1:$G$1,0),0),0)</f>
        <v>10</v>
      </c>
      <c r="R1498" s="13">
        <f>IFERROR(VLOOKUP($A1498,'Datos de Fieldeo'!$A:$G,MATCH(R$1,'Datos de Fieldeo'!$A$1:$G$1,0),0),0)</f>
        <v>1</v>
      </c>
      <c r="S1498" s="13">
        <f>IFERROR(VLOOKUP($A1498,'Datos de Fieldeo'!$A:$G,MATCH(S$1,'Datos de Fieldeo'!$A$1:$G$1,0),0),0)</f>
        <v>0</v>
      </c>
    </row>
    <row r="1499" spans="1:19" x14ac:dyDescent="0.25">
      <c r="A1499" s="13" t="str">
        <f t="shared" si="23"/>
        <v>floripe012011</v>
      </c>
      <c r="B1499" s="16" t="s">
        <v>1477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>
        <f>IFERROR(VLOOKUP($A1499,'Datos de Fieldeo'!$A:$G,MATCH(P$1,'Datos de Fieldeo'!$A$1:$G$1,0),0),0)</f>
        <v>3</v>
      </c>
      <c r="Q1499" s="13">
        <f>IFERROR(VLOOKUP($A1499,'Datos de Fieldeo'!$A:$G,MATCH(Q$1,'Datos de Fieldeo'!$A$1:$G$1,0),0),0)</f>
        <v>6</v>
      </c>
      <c r="R1499" s="13">
        <f>IFERROR(VLOOKUP($A1499,'Datos de Fieldeo'!$A:$G,MATCH(R$1,'Datos de Fieldeo'!$A$1:$G$1,0),0),0)</f>
        <v>1</v>
      </c>
      <c r="S1499" s="13">
        <f>IFERROR(VLOOKUP($A1499,'Datos de Fieldeo'!$A:$G,MATCH(S$1,'Datos de Fieldeo'!$A$1:$G$1,0),0),0)</f>
        <v>1</v>
      </c>
    </row>
    <row r="1500" spans="1:19" x14ac:dyDescent="0.25">
      <c r="A1500" s="13" t="str">
        <f t="shared" si="23"/>
        <v>flowety012011</v>
      </c>
      <c r="B1500" s="16" t="s">
        <v>1063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>
        <f>IFERROR(VLOOKUP($A1500,'Datos de Fieldeo'!$A:$G,MATCH(P$1,'Datos de Fieldeo'!$A$1:$G$1,0),0),0)</f>
        <v>260</v>
      </c>
      <c r="Q1500" s="13">
        <f>IFERROR(VLOOKUP($A1500,'Datos de Fieldeo'!$A:$G,MATCH(Q$1,'Datos de Fieldeo'!$A$1:$G$1,0),0),0)</f>
        <v>19</v>
      </c>
      <c r="R1500" s="13">
        <f>IFERROR(VLOOKUP($A1500,'Datos de Fieldeo'!$A:$G,MATCH(R$1,'Datos de Fieldeo'!$A$1:$G$1,0),0),0)</f>
        <v>2</v>
      </c>
      <c r="S1500" s="13">
        <f>IFERROR(VLOOKUP($A1500,'Datos de Fieldeo'!$A:$G,MATCH(S$1,'Datos de Fieldeo'!$A$1:$G$1,0),0),0)</f>
        <v>3</v>
      </c>
    </row>
    <row r="1501" spans="1:19" x14ac:dyDescent="0.25">
      <c r="A1501" s="13" t="str">
        <f t="shared" si="23"/>
        <v>floydga012011</v>
      </c>
      <c r="B1501" s="16" t="s">
        <v>417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>
        <f>IFERROR(VLOOKUP($A1501,'Datos de Fieldeo'!$A:$G,MATCH(P$1,'Datos de Fieldeo'!$A$1:$G$1,0),0),0)</f>
        <v>13</v>
      </c>
      <c r="Q1501" s="13">
        <f>IFERROR(VLOOKUP($A1501,'Datos de Fieldeo'!$A:$G,MATCH(Q$1,'Datos de Fieldeo'!$A$1:$G$1,0),0),0)</f>
        <v>21</v>
      </c>
      <c r="R1501" s="13">
        <f>IFERROR(VLOOKUP($A1501,'Datos de Fieldeo'!$A:$G,MATCH(R$1,'Datos de Fieldeo'!$A$1:$G$1,0),0),0)</f>
        <v>1</v>
      </c>
      <c r="S1501" s="13">
        <f>IFERROR(VLOOKUP($A1501,'Datos de Fieldeo'!$A:$G,MATCH(S$1,'Datos de Fieldeo'!$A$1:$G$1,0),0),0)</f>
        <v>6</v>
      </c>
    </row>
    <row r="1502" spans="1:19" x14ac:dyDescent="0.25">
      <c r="A1502" s="13" t="str">
        <f t="shared" si="23"/>
        <v>fontemi012011</v>
      </c>
      <c r="B1502" s="16" t="s">
        <v>519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>
        <f>IFERROR(VLOOKUP($A1502,'Datos de Fieldeo'!$A:$G,MATCH(P$1,'Datos de Fieldeo'!$A$1:$G$1,0),0),0)</f>
        <v>70</v>
      </c>
      <c r="Q1502" s="13">
        <f>IFERROR(VLOOKUP($A1502,'Datos de Fieldeo'!$A:$G,MATCH(Q$1,'Datos de Fieldeo'!$A$1:$G$1,0),0),0)</f>
        <v>137</v>
      </c>
      <c r="R1502" s="13">
        <f>IFERROR(VLOOKUP($A1502,'Datos de Fieldeo'!$A:$G,MATCH(R$1,'Datos de Fieldeo'!$A$1:$G$1,0),0),0)</f>
        <v>7</v>
      </c>
      <c r="S1502" s="13">
        <f>IFERROR(VLOOKUP($A1502,'Datos de Fieldeo'!$A:$G,MATCH(S$1,'Datos de Fieldeo'!$A$1:$G$1,0),0),0)</f>
        <v>26</v>
      </c>
    </row>
    <row r="1503" spans="1:19" x14ac:dyDescent="0.25">
      <c r="A1503" s="13" t="str">
        <f t="shared" si="23"/>
        <v>fordda032011</v>
      </c>
      <c r="B1503" s="16" t="s">
        <v>1256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>
        <f>IFERROR(VLOOKUP($A1503,'Datos de Fieldeo'!$A:$G,MATCH(P$1,'Datos de Fieldeo'!$A$1:$G$1,0),0),0)</f>
        <v>11</v>
      </c>
      <c r="Q1503" s="13">
        <f>IFERROR(VLOOKUP($A1503,'Datos de Fieldeo'!$A:$G,MATCH(Q$1,'Datos de Fieldeo'!$A$1:$G$1,0),0),0)</f>
        <v>0</v>
      </c>
      <c r="R1503" s="13">
        <f>IFERROR(VLOOKUP($A1503,'Datos de Fieldeo'!$A:$G,MATCH(R$1,'Datos de Fieldeo'!$A$1:$G$1,0),0),0)</f>
        <v>0</v>
      </c>
      <c r="S1503" s="13">
        <f>IFERROR(VLOOKUP($A1503,'Datos de Fieldeo'!$A:$G,MATCH(S$1,'Datos de Fieldeo'!$A$1:$G$1,0),0),0)</f>
        <v>0</v>
      </c>
    </row>
    <row r="1504" spans="1:19" x14ac:dyDescent="0.25">
      <c r="A1504" s="13" t="str">
        <f t="shared" si="23"/>
        <v>forsylo012011</v>
      </c>
      <c r="B1504" s="16" t="s">
        <v>1478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>
        <f>IFERROR(VLOOKUP($A1504,'Datos de Fieldeo'!$A:$G,MATCH(P$1,'Datos de Fieldeo'!$A$1:$G$1,0),0),0)</f>
        <v>59</v>
      </c>
      <c r="Q1504" s="13">
        <f>IFERROR(VLOOKUP($A1504,'Datos de Fieldeo'!$A:$G,MATCH(Q$1,'Datos de Fieldeo'!$A$1:$G$1,0),0),0)</f>
        <v>87</v>
      </c>
      <c r="R1504" s="13">
        <f>IFERROR(VLOOKUP($A1504,'Datos de Fieldeo'!$A:$G,MATCH(R$1,'Datos de Fieldeo'!$A$1:$G$1,0),0),0)</f>
        <v>5</v>
      </c>
      <c r="S1504" s="13">
        <f>IFERROR(VLOOKUP($A1504,'Datos de Fieldeo'!$A:$G,MATCH(S$1,'Datos de Fieldeo'!$A$1:$G$1,0),0),0)</f>
        <v>17</v>
      </c>
    </row>
    <row r="1505" spans="1:19" x14ac:dyDescent="0.25">
      <c r="A1505" s="13" t="str">
        <f t="shared" si="23"/>
        <v>fowlede012011</v>
      </c>
      <c r="B1505" s="16" t="s">
        <v>897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>
        <f>IFERROR(VLOOKUP($A1505,'Datos de Fieldeo'!$A:$G,MATCH(P$1,'Datos de Fieldeo'!$A$1:$G$1,0),0),0)</f>
        <v>309</v>
      </c>
      <c r="Q1505" s="13">
        <f>IFERROR(VLOOKUP($A1505,'Datos de Fieldeo'!$A:$G,MATCH(Q$1,'Datos de Fieldeo'!$A$1:$G$1,0),0),0)</f>
        <v>6</v>
      </c>
      <c r="R1505" s="13">
        <f>IFERROR(VLOOKUP($A1505,'Datos de Fieldeo'!$A:$G,MATCH(R$1,'Datos de Fieldeo'!$A$1:$G$1,0),0),0)</f>
        <v>8</v>
      </c>
      <c r="S1505" s="13">
        <f>IFERROR(VLOOKUP($A1505,'Datos de Fieldeo'!$A:$G,MATCH(S$1,'Datos de Fieldeo'!$A$1:$G$1,0),0),0)</f>
        <v>2</v>
      </c>
    </row>
    <row r="1506" spans="1:19" x14ac:dyDescent="0.25">
      <c r="A1506" s="13" t="str">
        <f t="shared" si="23"/>
        <v>foxja022011</v>
      </c>
      <c r="B1506" s="16" t="s">
        <v>763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>
        <f>IFERROR(VLOOKUP($A1506,'Datos de Fieldeo'!$A:$G,MATCH(P$1,'Datos de Fieldeo'!$A$1:$G$1,0),0),0)</f>
        <v>68</v>
      </c>
      <c r="Q1506" s="13">
        <f>IFERROR(VLOOKUP($A1506,'Datos de Fieldeo'!$A:$G,MATCH(Q$1,'Datos de Fieldeo'!$A$1:$G$1,0),0),0)</f>
        <v>2</v>
      </c>
      <c r="R1506" s="13">
        <f>IFERROR(VLOOKUP($A1506,'Datos de Fieldeo'!$A:$G,MATCH(R$1,'Datos de Fieldeo'!$A$1:$G$1,0),0),0)</f>
        <v>0</v>
      </c>
      <c r="S1506" s="13">
        <f>IFERROR(VLOOKUP($A1506,'Datos de Fieldeo'!$A:$G,MATCH(S$1,'Datos de Fieldeo'!$A$1:$G$1,0),0),0)</f>
        <v>3</v>
      </c>
    </row>
    <row r="1507" spans="1:19" x14ac:dyDescent="0.25">
      <c r="A1507" s="13" t="str">
        <f t="shared" si="23"/>
        <v>francbe012011</v>
      </c>
      <c r="B1507" s="16" t="s">
        <v>764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>
        <f>IFERROR(VLOOKUP($A1507,'Datos de Fieldeo'!$A:$G,MATCH(P$1,'Datos de Fieldeo'!$A$1:$G$1,0),0),0)</f>
        <v>103</v>
      </c>
      <c r="Q1507" s="13">
        <f>IFERROR(VLOOKUP($A1507,'Datos de Fieldeo'!$A:$G,MATCH(Q$1,'Datos de Fieldeo'!$A$1:$G$1,0),0),0)</f>
        <v>4</v>
      </c>
      <c r="R1507" s="13">
        <f>IFERROR(VLOOKUP($A1507,'Datos de Fieldeo'!$A:$G,MATCH(R$1,'Datos de Fieldeo'!$A$1:$G$1,0),0),0)</f>
        <v>3</v>
      </c>
      <c r="S1507" s="13">
        <f>IFERROR(VLOOKUP($A1507,'Datos de Fieldeo'!$A:$G,MATCH(S$1,'Datos de Fieldeo'!$A$1:$G$1,0),0),0)</f>
        <v>0</v>
      </c>
    </row>
    <row r="1508" spans="1:19" x14ac:dyDescent="0.25">
      <c r="A1508" s="13" t="str">
        <f t="shared" si="23"/>
        <v>francfr012011</v>
      </c>
      <c r="B1508" s="16" t="s">
        <v>418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>
        <f>IFERROR(VLOOKUP($A1508,'Datos de Fieldeo'!$A:$G,MATCH(P$1,'Datos de Fieldeo'!$A$1:$G$1,0),0),0)</f>
        <v>2</v>
      </c>
      <c r="Q1508" s="13">
        <f>IFERROR(VLOOKUP($A1508,'Datos de Fieldeo'!$A:$G,MATCH(Q$1,'Datos de Fieldeo'!$A$1:$G$1,0),0),0)</f>
        <v>2</v>
      </c>
      <c r="R1508" s="13">
        <f>IFERROR(VLOOKUP($A1508,'Datos de Fieldeo'!$A:$G,MATCH(R$1,'Datos de Fieldeo'!$A$1:$G$1,0),0),0)</f>
        <v>1</v>
      </c>
      <c r="S1508" s="13">
        <f>IFERROR(VLOOKUP($A1508,'Datos de Fieldeo'!$A:$G,MATCH(S$1,'Datos de Fieldeo'!$A$1:$G$1,0),0),0)</f>
        <v>0</v>
      </c>
    </row>
    <row r="1509" spans="1:19" x14ac:dyDescent="0.25">
      <c r="A1509" s="13" t="str">
        <f t="shared" si="23"/>
        <v>francje012011</v>
      </c>
      <c r="B1509" s="16" t="s">
        <v>419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>
        <f>IFERROR(VLOOKUP($A1509,'Datos de Fieldeo'!$A:$G,MATCH(P$1,'Datos de Fieldeo'!$A$1:$G$1,0),0),0)</f>
        <v>4</v>
      </c>
      <c r="Q1509" s="13">
        <f>IFERROR(VLOOKUP($A1509,'Datos de Fieldeo'!$A:$G,MATCH(Q$1,'Datos de Fieldeo'!$A$1:$G$1,0),0),0)</f>
        <v>31</v>
      </c>
      <c r="R1509" s="13">
        <f>IFERROR(VLOOKUP($A1509,'Datos de Fieldeo'!$A:$G,MATCH(R$1,'Datos de Fieldeo'!$A$1:$G$1,0),0),0)</f>
        <v>0</v>
      </c>
      <c r="S1509" s="13">
        <f>IFERROR(VLOOKUP($A1509,'Datos de Fieldeo'!$A:$G,MATCH(S$1,'Datos de Fieldeo'!$A$1:$G$1,0),0),0)</f>
        <v>3</v>
      </c>
    </row>
    <row r="1510" spans="1:19" x14ac:dyDescent="0.25">
      <c r="A1510" s="13" t="str">
        <f t="shared" si="23"/>
        <v>francje022011</v>
      </c>
      <c r="B1510" s="16" t="s">
        <v>520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>
        <f>IFERROR(VLOOKUP($A1510,'Datos de Fieldeo'!$A:$G,MATCH(P$1,'Datos de Fieldeo'!$A$1:$G$1,0),0),0)</f>
        <v>327</v>
      </c>
      <c r="Q1510" s="13">
        <f>IFERROR(VLOOKUP($A1510,'Datos de Fieldeo'!$A:$G,MATCH(Q$1,'Datos de Fieldeo'!$A$1:$G$1,0),0),0)</f>
        <v>16</v>
      </c>
      <c r="R1510" s="13">
        <f>IFERROR(VLOOKUP($A1510,'Datos de Fieldeo'!$A:$G,MATCH(R$1,'Datos de Fieldeo'!$A$1:$G$1,0),0),0)</f>
        <v>5</v>
      </c>
      <c r="S1510" s="13">
        <f>IFERROR(VLOOKUP($A1510,'Datos de Fieldeo'!$A:$G,MATCH(S$1,'Datos de Fieldeo'!$A$1:$G$1,0),0),0)</f>
        <v>4</v>
      </c>
    </row>
    <row r="1511" spans="1:19" x14ac:dyDescent="0.25">
      <c r="A1511" s="13" t="str">
        <f t="shared" si="23"/>
        <v>francju022011</v>
      </c>
      <c r="B1511" s="16" t="s">
        <v>1064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>
        <f>IFERROR(VLOOKUP($A1511,'Datos de Fieldeo'!$A:$G,MATCH(P$1,'Datos de Fieldeo'!$A$1:$G$1,0),0),0)</f>
        <v>14</v>
      </c>
      <c r="Q1511" s="13">
        <f>IFERROR(VLOOKUP($A1511,'Datos de Fieldeo'!$A:$G,MATCH(Q$1,'Datos de Fieldeo'!$A$1:$G$1,0),0),0)</f>
        <v>36</v>
      </c>
      <c r="R1511" s="13">
        <f>IFERROR(VLOOKUP($A1511,'Datos de Fieldeo'!$A:$G,MATCH(R$1,'Datos de Fieldeo'!$A$1:$G$1,0),0),0)</f>
        <v>2</v>
      </c>
      <c r="S1511" s="13">
        <f>IFERROR(VLOOKUP($A1511,'Datos de Fieldeo'!$A:$G,MATCH(S$1,'Datos de Fieldeo'!$A$1:$G$1,0),0),0)</f>
        <v>1</v>
      </c>
    </row>
    <row r="1512" spans="1:19" x14ac:dyDescent="0.25">
      <c r="A1512" s="13" t="str">
        <f t="shared" si="23"/>
        <v>frankry012011</v>
      </c>
      <c r="B1512" s="16" t="s">
        <v>222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>
        <f>IFERROR(VLOOKUP($A1512,'Datos de Fieldeo'!$A:$G,MATCH(P$1,'Datos de Fieldeo'!$A$1:$G$1,0),0),0)</f>
        <v>5</v>
      </c>
      <c r="Q1512" s="13">
        <f>IFERROR(VLOOKUP($A1512,'Datos de Fieldeo'!$A:$G,MATCH(Q$1,'Datos de Fieldeo'!$A$1:$G$1,0),0),0)</f>
        <v>6</v>
      </c>
      <c r="R1512" s="13">
        <f>IFERROR(VLOOKUP($A1512,'Datos de Fieldeo'!$A:$G,MATCH(R$1,'Datos de Fieldeo'!$A$1:$G$1,0),0),0)</f>
        <v>0</v>
      </c>
      <c r="S1512" s="13">
        <f>IFERROR(VLOOKUP($A1512,'Datos de Fieldeo'!$A:$G,MATCH(S$1,'Datos de Fieldeo'!$A$1:$G$1,0),0),0)</f>
        <v>0</v>
      </c>
    </row>
    <row r="1513" spans="1:19" x14ac:dyDescent="0.25">
      <c r="A1513" s="13" t="str">
        <f t="shared" si="23"/>
        <v>frazito012011</v>
      </c>
      <c r="B1513" s="16" t="s">
        <v>1479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>
        <f>IFERROR(VLOOKUP($A1513,'Datos de Fieldeo'!$A:$G,MATCH(P$1,'Datos de Fieldeo'!$A$1:$G$1,0),0),0)</f>
        <v>37</v>
      </c>
      <c r="Q1513" s="13">
        <f>IFERROR(VLOOKUP($A1513,'Datos de Fieldeo'!$A:$G,MATCH(Q$1,'Datos de Fieldeo'!$A$1:$G$1,0),0),0)</f>
        <v>46</v>
      </c>
      <c r="R1513" s="13">
        <f>IFERROR(VLOOKUP($A1513,'Datos de Fieldeo'!$A:$G,MATCH(R$1,'Datos de Fieldeo'!$A$1:$G$1,0),0),0)</f>
        <v>2</v>
      </c>
      <c r="S1513" s="13">
        <f>IFERROR(VLOOKUP($A1513,'Datos de Fieldeo'!$A:$G,MATCH(S$1,'Datos de Fieldeo'!$A$1:$G$1,0),0),0)</f>
        <v>4</v>
      </c>
    </row>
    <row r="1514" spans="1:19" x14ac:dyDescent="0.25">
      <c r="A1514" s="13" t="str">
        <f t="shared" si="23"/>
        <v>freemfr012011</v>
      </c>
      <c r="B1514" s="16" t="s">
        <v>1259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>
        <f>IFERROR(VLOOKUP($A1514,'Datos de Fieldeo'!$A:$G,MATCH(P$1,'Datos de Fieldeo'!$A$1:$G$1,0),0),0)</f>
        <v>1317</v>
      </c>
      <c r="Q1514" s="13">
        <f>IFERROR(VLOOKUP($A1514,'Datos de Fieldeo'!$A:$G,MATCH(Q$1,'Datos de Fieldeo'!$A$1:$G$1,0),0),0)</f>
        <v>92</v>
      </c>
      <c r="R1514" s="13">
        <f>IFERROR(VLOOKUP($A1514,'Datos de Fieldeo'!$A:$G,MATCH(R$1,'Datos de Fieldeo'!$A$1:$G$1,0),0),0)</f>
        <v>6</v>
      </c>
      <c r="S1514" s="13">
        <f>IFERROR(VLOOKUP($A1514,'Datos de Fieldeo'!$A:$G,MATCH(S$1,'Datos de Fieldeo'!$A$1:$G$1,0),0),0)</f>
        <v>106</v>
      </c>
    </row>
    <row r="1515" spans="1:19" x14ac:dyDescent="0.25">
      <c r="A1515" s="13" t="str">
        <f t="shared" si="23"/>
        <v>freesda012011</v>
      </c>
      <c r="B1515" s="16" t="s">
        <v>1065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>
        <f>IFERROR(VLOOKUP($A1515,'Datos de Fieldeo'!$A:$G,MATCH(P$1,'Datos de Fieldeo'!$A$1:$G$1,0),0),0)</f>
        <v>41</v>
      </c>
      <c r="Q1515" s="13">
        <f>IFERROR(VLOOKUP($A1515,'Datos de Fieldeo'!$A:$G,MATCH(Q$1,'Datos de Fieldeo'!$A$1:$G$1,0),0),0)</f>
        <v>159</v>
      </c>
      <c r="R1515" s="13">
        <f>IFERROR(VLOOKUP($A1515,'Datos de Fieldeo'!$A:$G,MATCH(R$1,'Datos de Fieldeo'!$A$1:$G$1,0),0),0)</f>
        <v>12</v>
      </c>
      <c r="S1515" s="13">
        <f>IFERROR(VLOOKUP($A1515,'Datos de Fieldeo'!$A:$G,MATCH(S$1,'Datos de Fieldeo'!$A$1:$G$1,0),0),0)</f>
        <v>25</v>
      </c>
    </row>
    <row r="1516" spans="1:19" x14ac:dyDescent="0.25">
      <c r="A1516" s="13" t="str">
        <f t="shared" si="23"/>
        <v>frierer012011</v>
      </c>
      <c r="B1516" s="16" t="s">
        <v>1067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>
        <f>IFERROR(VLOOKUP($A1516,'Datos de Fieldeo'!$A:$G,MATCH(P$1,'Datos de Fieldeo'!$A$1:$G$1,0),0),0)</f>
        <v>2</v>
      </c>
      <c r="Q1516" s="13">
        <f>IFERROR(VLOOKUP($A1516,'Datos de Fieldeo'!$A:$G,MATCH(Q$1,'Datos de Fieldeo'!$A$1:$G$1,0),0),0)</f>
        <v>3</v>
      </c>
      <c r="R1516" s="13">
        <f>IFERROR(VLOOKUP($A1516,'Datos de Fieldeo'!$A:$G,MATCH(R$1,'Datos de Fieldeo'!$A$1:$G$1,0),0),0)</f>
        <v>0</v>
      </c>
      <c r="S1516" s="13">
        <f>IFERROR(VLOOKUP($A1516,'Datos de Fieldeo'!$A:$G,MATCH(S$1,'Datos de Fieldeo'!$A$1:$G$1,0),0),0)</f>
        <v>1</v>
      </c>
    </row>
    <row r="1517" spans="1:19" x14ac:dyDescent="0.25">
      <c r="A1517" s="13" t="str">
        <f t="shared" si="23"/>
        <v>fryerer012011</v>
      </c>
      <c r="B1517" s="16" t="s">
        <v>1480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>
        <f>IFERROR(VLOOKUP($A1517,'Datos de Fieldeo'!$A:$G,MATCH(P$1,'Datos de Fieldeo'!$A$1:$G$1,0),0),0)</f>
        <v>42</v>
      </c>
      <c r="Q1517" s="13">
        <f>IFERROR(VLOOKUP($A1517,'Datos de Fieldeo'!$A:$G,MATCH(Q$1,'Datos de Fieldeo'!$A$1:$G$1,0),0),0)</f>
        <v>5</v>
      </c>
      <c r="R1517" s="13">
        <f>IFERROR(VLOOKUP($A1517,'Datos de Fieldeo'!$A:$G,MATCH(R$1,'Datos de Fieldeo'!$A$1:$G$1,0),0),0)</f>
        <v>1</v>
      </c>
      <c r="S1517" s="13">
        <f>IFERROR(VLOOKUP($A1517,'Datos de Fieldeo'!$A:$G,MATCH(S$1,'Datos de Fieldeo'!$A$1:$G$1,0),0),0)</f>
        <v>0</v>
      </c>
    </row>
    <row r="1518" spans="1:19" x14ac:dyDescent="0.25">
      <c r="A1518" s="13" t="str">
        <f t="shared" si="23"/>
        <v>fuentbr012011</v>
      </c>
      <c r="B1518" s="16" t="s">
        <v>223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>
        <f>IFERROR(VLOOKUP($A1518,'Datos de Fieldeo'!$A:$G,MATCH(P$1,'Datos de Fieldeo'!$A$1:$G$1,0),0),0)</f>
        <v>1</v>
      </c>
      <c r="Q1518" s="13">
        <f>IFERROR(VLOOKUP($A1518,'Datos de Fieldeo'!$A:$G,MATCH(Q$1,'Datos de Fieldeo'!$A$1:$G$1,0),0),0)</f>
        <v>9</v>
      </c>
      <c r="R1518" s="13">
        <f>IFERROR(VLOOKUP($A1518,'Datos de Fieldeo'!$A:$G,MATCH(R$1,'Datos de Fieldeo'!$A$1:$G$1,0),0),0)</f>
        <v>1</v>
      </c>
      <c r="S1518" s="13">
        <f>IFERROR(VLOOKUP($A1518,'Datos de Fieldeo'!$A:$G,MATCH(S$1,'Datos de Fieldeo'!$A$1:$G$1,0),0),0)</f>
        <v>0</v>
      </c>
    </row>
    <row r="1519" spans="1:19" x14ac:dyDescent="0.25">
      <c r="A1519" s="13" t="str">
        <f t="shared" si="23"/>
        <v>fuldsa012011</v>
      </c>
      <c r="B1519" s="16" t="s">
        <v>765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>
        <f>IFERROR(VLOOKUP($A1519,'Datos de Fieldeo'!$A:$G,MATCH(P$1,'Datos de Fieldeo'!$A$1:$G$1,0),0),0)</f>
        <v>190</v>
      </c>
      <c r="Q1519" s="13">
        <f>IFERROR(VLOOKUP($A1519,'Datos de Fieldeo'!$A:$G,MATCH(Q$1,'Datos de Fieldeo'!$A$1:$G$1,0),0),0)</f>
        <v>5</v>
      </c>
      <c r="R1519" s="13">
        <f>IFERROR(VLOOKUP($A1519,'Datos de Fieldeo'!$A:$G,MATCH(R$1,'Datos de Fieldeo'!$A$1:$G$1,0),0),0)</f>
        <v>3</v>
      </c>
      <c r="S1519" s="13">
        <f>IFERROR(VLOOKUP($A1519,'Datos de Fieldeo'!$A:$G,MATCH(S$1,'Datos de Fieldeo'!$A$1:$G$1,0),0),0)</f>
        <v>0</v>
      </c>
    </row>
    <row r="1520" spans="1:19" x14ac:dyDescent="0.25">
      <c r="A1520" s="13" t="str">
        <f t="shared" si="23"/>
        <v>galarar012011</v>
      </c>
      <c r="B1520" s="16" t="s">
        <v>766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>
        <f>IFERROR(VLOOKUP($A1520,'Datos de Fieldeo'!$A:$G,MATCH(P$1,'Datos de Fieldeo'!$A$1:$G$1,0),0),0)</f>
        <v>0</v>
      </c>
      <c r="Q1520" s="13">
        <f>IFERROR(VLOOKUP($A1520,'Datos de Fieldeo'!$A:$G,MATCH(Q$1,'Datos de Fieldeo'!$A$1:$G$1,0),0),0)</f>
        <v>7</v>
      </c>
      <c r="R1520" s="13">
        <f>IFERROR(VLOOKUP($A1520,'Datos de Fieldeo'!$A:$G,MATCH(R$1,'Datos de Fieldeo'!$A$1:$G$1,0),0),0)</f>
        <v>0</v>
      </c>
      <c r="S1520" s="13">
        <f>IFERROR(VLOOKUP($A1520,'Datos de Fieldeo'!$A:$G,MATCH(S$1,'Datos de Fieldeo'!$A$1:$G$1,0),0),0)</f>
        <v>1</v>
      </c>
    </row>
    <row r="1521" spans="1:19" x14ac:dyDescent="0.25">
      <c r="A1521" s="13" t="str">
        <f t="shared" si="23"/>
        <v>gallayo012011</v>
      </c>
      <c r="B1521" s="16" t="s">
        <v>768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>
        <f>IFERROR(VLOOKUP($A1521,'Datos de Fieldeo'!$A:$G,MATCH(P$1,'Datos de Fieldeo'!$A$1:$G$1,0),0),0)</f>
        <v>12</v>
      </c>
      <c r="Q1521" s="13">
        <f>IFERROR(VLOOKUP($A1521,'Datos de Fieldeo'!$A:$G,MATCH(Q$1,'Datos de Fieldeo'!$A$1:$G$1,0),0),0)</f>
        <v>30</v>
      </c>
      <c r="R1521" s="13">
        <f>IFERROR(VLOOKUP($A1521,'Datos de Fieldeo'!$A:$G,MATCH(R$1,'Datos de Fieldeo'!$A$1:$G$1,0),0),0)</f>
        <v>2</v>
      </c>
      <c r="S1521" s="13">
        <f>IFERROR(VLOOKUP($A1521,'Datos de Fieldeo'!$A:$G,MATCH(S$1,'Datos de Fieldeo'!$A$1:$G$1,0),0),0)</f>
        <v>3</v>
      </c>
    </row>
    <row r="1522" spans="1:19" x14ac:dyDescent="0.25">
      <c r="A1522" s="13" t="str">
        <f t="shared" si="23"/>
        <v>gamelma012011</v>
      </c>
      <c r="B1522" s="16" t="s">
        <v>899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>
        <f>IFERROR(VLOOKUP($A1522,'Datos de Fieldeo'!$A:$G,MATCH(P$1,'Datos de Fieldeo'!$A$1:$G$1,0),0),0)</f>
        <v>22</v>
      </c>
      <c r="Q1522" s="13">
        <f>IFERROR(VLOOKUP($A1522,'Datos de Fieldeo'!$A:$G,MATCH(Q$1,'Datos de Fieldeo'!$A$1:$G$1,0),0),0)</f>
        <v>3</v>
      </c>
      <c r="R1522" s="13">
        <f>IFERROR(VLOOKUP($A1522,'Datos de Fieldeo'!$A:$G,MATCH(R$1,'Datos de Fieldeo'!$A$1:$G$1,0),0),0)</f>
        <v>1</v>
      </c>
      <c r="S1522" s="13">
        <f>IFERROR(VLOOKUP($A1522,'Datos de Fieldeo'!$A:$G,MATCH(S$1,'Datos de Fieldeo'!$A$1:$G$1,0),0),0)</f>
        <v>1</v>
      </c>
    </row>
    <row r="1523" spans="1:19" x14ac:dyDescent="0.25">
      <c r="A1523" s="13" t="str">
        <f t="shared" si="23"/>
        <v>garcifr022011</v>
      </c>
      <c r="B1523" s="16" t="s">
        <v>76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>
        <f>IFERROR(VLOOKUP($A1523,'Datos de Fieldeo'!$A:$G,MATCH(P$1,'Datos de Fieldeo'!$A$1:$G$1,0),0),0)</f>
        <v>11</v>
      </c>
      <c r="Q1523" s="13">
        <f>IFERROR(VLOOKUP($A1523,'Datos de Fieldeo'!$A:$G,MATCH(Q$1,'Datos de Fieldeo'!$A$1:$G$1,0),0),0)</f>
        <v>19</v>
      </c>
      <c r="R1523" s="13">
        <f>IFERROR(VLOOKUP($A1523,'Datos de Fieldeo'!$A:$G,MATCH(R$1,'Datos de Fieldeo'!$A$1:$G$1,0),0),0)</f>
        <v>1</v>
      </c>
      <c r="S1523" s="13">
        <f>IFERROR(VLOOKUP($A1523,'Datos de Fieldeo'!$A:$G,MATCH(S$1,'Datos de Fieldeo'!$A$1:$G$1,0),0),0)</f>
        <v>1</v>
      </c>
    </row>
    <row r="1524" spans="1:19" x14ac:dyDescent="0.25">
      <c r="A1524" s="13" t="str">
        <f t="shared" si="23"/>
        <v>garcija012011</v>
      </c>
      <c r="B1524" s="16" t="s">
        <v>421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>
        <f>IFERROR(VLOOKUP($A1524,'Datos de Fieldeo'!$A:$G,MATCH(P$1,'Datos de Fieldeo'!$A$1:$G$1,0),0),0)</f>
        <v>0</v>
      </c>
      <c r="Q1524" s="13">
        <f>IFERROR(VLOOKUP($A1524,'Datos de Fieldeo'!$A:$G,MATCH(Q$1,'Datos de Fieldeo'!$A$1:$G$1,0),0),0)</f>
        <v>6</v>
      </c>
      <c r="R1524" s="13">
        <f>IFERROR(VLOOKUP($A1524,'Datos de Fieldeo'!$A:$G,MATCH(R$1,'Datos de Fieldeo'!$A$1:$G$1,0),0),0)</f>
        <v>0</v>
      </c>
      <c r="S1524" s="13">
        <f>IFERROR(VLOOKUP($A1524,'Datos de Fieldeo'!$A:$G,MATCH(S$1,'Datos de Fieldeo'!$A$1:$G$1,0),0),0)</f>
        <v>0</v>
      </c>
    </row>
    <row r="1525" spans="1:19" x14ac:dyDescent="0.25">
      <c r="A1525" s="13" t="str">
        <f t="shared" si="23"/>
        <v>garcija022011</v>
      </c>
      <c r="B1525" s="16" t="s">
        <v>900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>
        <f>IFERROR(VLOOKUP($A1525,'Datos de Fieldeo'!$A:$G,MATCH(P$1,'Datos de Fieldeo'!$A$1:$G$1,0),0),0)</f>
        <v>3</v>
      </c>
      <c r="Q1525" s="13">
        <f>IFERROR(VLOOKUP($A1525,'Datos de Fieldeo'!$A:$G,MATCH(Q$1,'Datos de Fieldeo'!$A$1:$G$1,0),0),0)</f>
        <v>22</v>
      </c>
      <c r="R1525" s="13">
        <f>IFERROR(VLOOKUP($A1525,'Datos de Fieldeo'!$A:$G,MATCH(R$1,'Datos de Fieldeo'!$A$1:$G$1,0),0),0)</f>
        <v>2</v>
      </c>
      <c r="S1525" s="13">
        <f>IFERROR(VLOOKUP($A1525,'Datos de Fieldeo'!$A:$G,MATCH(S$1,'Datos de Fieldeo'!$A$1:$G$1,0),0),0)</f>
        <v>2</v>
      </c>
    </row>
    <row r="1526" spans="1:19" x14ac:dyDescent="0.25">
      <c r="A1526" s="13" t="str">
        <f t="shared" si="23"/>
        <v>gardnbr012011</v>
      </c>
      <c r="B1526" s="16" t="s">
        <v>901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>
        <f>IFERROR(VLOOKUP($A1526,'Datos de Fieldeo'!$A:$G,MATCH(P$1,'Datos de Fieldeo'!$A$1:$G$1,0),0),0)</f>
        <v>322</v>
      </c>
      <c r="Q1526" s="13">
        <f>IFERROR(VLOOKUP($A1526,'Datos de Fieldeo'!$A:$G,MATCH(Q$1,'Datos de Fieldeo'!$A$1:$G$1,0),0),0)</f>
        <v>7</v>
      </c>
      <c r="R1526" s="13">
        <f>IFERROR(VLOOKUP($A1526,'Datos de Fieldeo'!$A:$G,MATCH(R$1,'Datos de Fieldeo'!$A$1:$G$1,0),0),0)</f>
        <v>5</v>
      </c>
      <c r="S1526" s="13">
        <f>IFERROR(VLOOKUP($A1526,'Datos de Fieldeo'!$A:$G,MATCH(S$1,'Datos de Fieldeo'!$A$1:$G$1,0),0),0)</f>
        <v>3</v>
      </c>
    </row>
    <row r="1527" spans="1:19" x14ac:dyDescent="0.25">
      <c r="A1527" s="13" t="str">
        <f t="shared" si="23"/>
        <v>garlajo012011</v>
      </c>
      <c r="B1527" s="16" t="s">
        <v>77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>
        <f>IFERROR(VLOOKUP($A1527,'Datos de Fieldeo'!$A:$G,MATCH(P$1,'Datos de Fieldeo'!$A$1:$G$1,0),0),0)</f>
        <v>1</v>
      </c>
      <c r="Q1527" s="13">
        <f>IFERROR(VLOOKUP($A1527,'Datos de Fieldeo'!$A:$G,MATCH(Q$1,'Datos de Fieldeo'!$A$1:$G$1,0),0),0)</f>
        <v>15</v>
      </c>
      <c r="R1527" s="13">
        <f>IFERROR(VLOOKUP($A1527,'Datos de Fieldeo'!$A:$G,MATCH(R$1,'Datos de Fieldeo'!$A$1:$G$1,0),0),0)</f>
        <v>0</v>
      </c>
      <c r="S1527" s="13">
        <f>IFERROR(VLOOKUP($A1527,'Datos de Fieldeo'!$A:$G,MATCH(S$1,'Datos de Fieldeo'!$A$1:$G$1,0),0),0)</f>
        <v>1</v>
      </c>
    </row>
    <row r="1528" spans="1:19" x14ac:dyDescent="0.25">
      <c r="A1528" s="13" t="str">
        <f t="shared" si="23"/>
        <v>garneco012011</v>
      </c>
      <c r="B1528" s="16" t="s">
        <v>1482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>
        <f>IFERROR(VLOOKUP($A1528,'Datos de Fieldeo'!$A:$G,MATCH(P$1,'Datos de Fieldeo'!$A$1:$G$1,0),0),0)</f>
        <v>6</v>
      </c>
      <c r="Q1528" s="13">
        <f>IFERROR(VLOOKUP($A1528,'Datos de Fieldeo'!$A:$G,MATCH(Q$1,'Datos de Fieldeo'!$A$1:$G$1,0),0),0)</f>
        <v>0</v>
      </c>
      <c r="R1528" s="13">
        <f>IFERROR(VLOOKUP($A1528,'Datos de Fieldeo'!$A:$G,MATCH(R$1,'Datos de Fieldeo'!$A$1:$G$1,0),0),0)</f>
        <v>0</v>
      </c>
      <c r="S1528" s="13">
        <f>IFERROR(VLOOKUP($A1528,'Datos de Fieldeo'!$A:$G,MATCH(S$1,'Datos de Fieldeo'!$A$1:$G$1,0),0),0)</f>
        <v>0</v>
      </c>
    </row>
    <row r="1529" spans="1:19" x14ac:dyDescent="0.25">
      <c r="A1529" s="13" t="str">
        <f t="shared" si="23"/>
        <v>garrist012011</v>
      </c>
      <c r="B1529" s="16" t="s">
        <v>1483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>
        <f>IFERROR(VLOOKUP($A1529,'Datos de Fieldeo'!$A:$G,MATCH(P$1,'Datos de Fieldeo'!$A$1:$G$1,0),0),0)</f>
        <v>0</v>
      </c>
      <c r="Q1529" s="13">
        <f>IFERROR(VLOOKUP($A1529,'Datos de Fieldeo'!$A:$G,MATCH(Q$1,'Datos de Fieldeo'!$A$1:$G$1,0),0),0)</f>
        <v>0</v>
      </c>
      <c r="R1529" s="13">
        <f>IFERROR(VLOOKUP($A1529,'Datos de Fieldeo'!$A:$G,MATCH(R$1,'Datos de Fieldeo'!$A$1:$G$1,0),0),0)</f>
        <v>0</v>
      </c>
      <c r="S1529" s="13">
        <f>IFERROR(VLOOKUP($A1529,'Datos de Fieldeo'!$A:$G,MATCH(S$1,'Datos de Fieldeo'!$A$1:$G$1,0),0),0)</f>
        <v>0</v>
      </c>
    </row>
    <row r="1530" spans="1:19" x14ac:dyDescent="0.25">
      <c r="A1530" s="13" t="str">
        <f t="shared" si="23"/>
        <v>garzama012011</v>
      </c>
      <c r="B1530" s="16" t="s">
        <v>624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>
        <f>IFERROR(VLOOKUP($A1530,'Datos de Fieldeo'!$A:$G,MATCH(P$1,'Datos de Fieldeo'!$A$1:$G$1,0),0),0)</f>
        <v>10</v>
      </c>
      <c r="Q1530" s="13">
        <f>IFERROR(VLOOKUP($A1530,'Datos de Fieldeo'!$A:$G,MATCH(Q$1,'Datos de Fieldeo'!$A$1:$G$1,0),0),0)</f>
        <v>16</v>
      </c>
      <c r="R1530" s="13">
        <f>IFERROR(VLOOKUP($A1530,'Datos de Fieldeo'!$A:$G,MATCH(R$1,'Datos de Fieldeo'!$A$1:$G$1,0),0),0)</f>
        <v>7</v>
      </c>
      <c r="S1530" s="13">
        <f>IFERROR(VLOOKUP($A1530,'Datos de Fieldeo'!$A:$G,MATCH(S$1,'Datos de Fieldeo'!$A$1:$G$1,0),0),0)</f>
        <v>1</v>
      </c>
    </row>
    <row r="1531" spans="1:19" x14ac:dyDescent="0.25">
      <c r="A1531" s="13" t="str">
        <f t="shared" si="23"/>
        <v>gathrjo012011</v>
      </c>
      <c r="B1531" s="16" t="s">
        <v>422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>
        <f>IFERROR(VLOOKUP($A1531,'Datos de Fieldeo'!$A:$G,MATCH(P$1,'Datos de Fieldeo'!$A$1:$G$1,0),0),0)</f>
        <v>2</v>
      </c>
      <c r="Q1531" s="13">
        <f>IFERROR(VLOOKUP($A1531,'Datos de Fieldeo'!$A:$G,MATCH(Q$1,'Datos de Fieldeo'!$A$1:$G$1,0),0),0)</f>
        <v>0</v>
      </c>
      <c r="R1531" s="13">
        <f>IFERROR(VLOOKUP($A1531,'Datos de Fieldeo'!$A:$G,MATCH(R$1,'Datos de Fieldeo'!$A$1:$G$1,0),0),0)</f>
        <v>0</v>
      </c>
      <c r="S1531" s="13">
        <f>IFERROR(VLOOKUP($A1531,'Datos de Fieldeo'!$A:$G,MATCH(S$1,'Datos de Fieldeo'!$A$1:$G$1,0),0),0)</f>
        <v>0</v>
      </c>
    </row>
    <row r="1532" spans="1:19" x14ac:dyDescent="0.25">
      <c r="A1532" s="13" t="str">
        <f t="shared" si="23"/>
        <v>gaubjo012011</v>
      </c>
      <c r="B1532" s="16" t="s">
        <v>1484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>
        <f>IFERROR(VLOOKUP($A1532,'Datos de Fieldeo'!$A:$G,MATCH(P$1,'Datos de Fieldeo'!$A$1:$G$1,0),0),0)</f>
        <v>1</v>
      </c>
      <c r="Q1532" s="13">
        <f>IFERROR(VLOOKUP($A1532,'Datos de Fieldeo'!$A:$G,MATCH(Q$1,'Datos de Fieldeo'!$A$1:$G$1,0),0),0)</f>
        <v>0</v>
      </c>
      <c r="R1532" s="13">
        <f>IFERROR(VLOOKUP($A1532,'Datos de Fieldeo'!$A:$G,MATCH(R$1,'Datos de Fieldeo'!$A$1:$G$1,0),0),0)</f>
        <v>0</v>
      </c>
      <c r="S1532" s="13">
        <f>IFERROR(VLOOKUP($A1532,'Datos de Fieldeo'!$A:$G,MATCH(S$1,'Datos de Fieldeo'!$A$1:$G$1,0),0),0)</f>
        <v>0</v>
      </c>
    </row>
    <row r="1533" spans="1:19" x14ac:dyDescent="0.25">
      <c r="A1533" s="13" t="str">
        <f t="shared" si="23"/>
        <v>gaudich012011</v>
      </c>
      <c r="B1533" s="16" t="s">
        <v>347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>
        <f>IFERROR(VLOOKUP($A1533,'Datos de Fieldeo'!$A:$G,MATCH(P$1,'Datos de Fieldeo'!$A$1:$G$1,0),0),0)</f>
        <v>0</v>
      </c>
      <c r="Q1533" s="13">
        <f>IFERROR(VLOOKUP($A1533,'Datos de Fieldeo'!$A:$G,MATCH(Q$1,'Datos de Fieldeo'!$A$1:$G$1,0),0),0)</f>
        <v>0</v>
      </c>
      <c r="R1533" s="13">
        <f>IFERROR(VLOOKUP($A1533,'Datos de Fieldeo'!$A:$G,MATCH(R$1,'Datos de Fieldeo'!$A$1:$G$1,0),0),0)</f>
        <v>0</v>
      </c>
      <c r="S1533" s="13">
        <f>IFERROR(VLOOKUP($A1533,'Datos de Fieldeo'!$A:$G,MATCH(S$1,'Datos de Fieldeo'!$A$1:$G$1,0),0),0)</f>
        <v>0</v>
      </c>
    </row>
    <row r="1534" spans="1:19" x14ac:dyDescent="0.25">
      <c r="A1534" s="13" t="str">
        <f t="shared" si="23"/>
        <v>gearrco012011</v>
      </c>
      <c r="B1534" s="16" t="s">
        <v>1485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>
        <f>IFERROR(VLOOKUP($A1534,'Datos de Fieldeo'!$A:$G,MATCH(P$1,'Datos de Fieldeo'!$A$1:$G$1,0),0),0)</f>
        <v>0</v>
      </c>
      <c r="Q1534" s="13">
        <f>IFERROR(VLOOKUP($A1534,'Datos de Fieldeo'!$A:$G,MATCH(Q$1,'Datos de Fieldeo'!$A$1:$G$1,0),0),0)</f>
        <v>1</v>
      </c>
      <c r="R1534" s="13">
        <f>IFERROR(VLOOKUP($A1534,'Datos de Fieldeo'!$A:$G,MATCH(R$1,'Datos de Fieldeo'!$A$1:$G$1,0),0),0)</f>
        <v>0</v>
      </c>
      <c r="S1534" s="13">
        <f>IFERROR(VLOOKUP($A1534,'Datos de Fieldeo'!$A:$G,MATCH(S$1,'Datos de Fieldeo'!$A$1:$G$1,0),0),0)</f>
        <v>0</v>
      </c>
    </row>
    <row r="1535" spans="1:19" x14ac:dyDescent="0.25">
      <c r="A1535" s="13" t="str">
        <f t="shared" si="23"/>
        <v>geedi012011</v>
      </c>
      <c r="B1535" s="16" t="s">
        <v>1260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>
        <f>IFERROR(VLOOKUP($A1535,'Datos de Fieldeo'!$A:$G,MATCH(P$1,'Datos de Fieldeo'!$A$1:$G$1,0),0),0)</f>
        <v>8</v>
      </c>
      <c r="Q1535" s="13">
        <f>IFERROR(VLOOKUP($A1535,'Datos de Fieldeo'!$A:$G,MATCH(Q$1,'Datos de Fieldeo'!$A$1:$G$1,0),0),0)</f>
        <v>21</v>
      </c>
      <c r="R1535" s="13">
        <f>IFERROR(VLOOKUP($A1535,'Datos de Fieldeo'!$A:$G,MATCH(R$1,'Datos de Fieldeo'!$A$1:$G$1,0),0),0)</f>
        <v>1</v>
      </c>
      <c r="S1535" s="13">
        <f>IFERROR(VLOOKUP($A1535,'Datos de Fieldeo'!$A:$G,MATCH(S$1,'Datos de Fieldeo'!$A$1:$G$1,0),0),0)</f>
        <v>2</v>
      </c>
    </row>
    <row r="1536" spans="1:19" x14ac:dyDescent="0.25">
      <c r="A1536" s="13" t="str">
        <f t="shared" si="23"/>
        <v>gentrcr012011</v>
      </c>
      <c r="B1536" s="16" t="s">
        <v>1069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>
        <f>IFERROR(VLOOKUP($A1536,'Datos de Fieldeo'!$A:$G,MATCH(P$1,'Datos de Fieldeo'!$A$1:$G$1,0),0),0)</f>
        <v>109</v>
      </c>
      <c r="Q1536" s="13">
        <f>IFERROR(VLOOKUP($A1536,'Datos de Fieldeo'!$A:$G,MATCH(Q$1,'Datos de Fieldeo'!$A$1:$G$1,0),0),0)</f>
        <v>0</v>
      </c>
      <c r="R1536" s="13">
        <f>IFERROR(VLOOKUP($A1536,'Datos de Fieldeo'!$A:$G,MATCH(R$1,'Datos de Fieldeo'!$A$1:$G$1,0),0),0)</f>
        <v>2</v>
      </c>
      <c r="S1536" s="13">
        <f>IFERROR(VLOOKUP($A1536,'Datos de Fieldeo'!$A:$G,MATCH(S$1,'Datos de Fieldeo'!$A$1:$G$1,0),0),0)</f>
        <v>0</v>
      </c>
    </row>
    <row r="1537" spans="1:19" x14ac:dyDescent="0.25">
      <c r="A1537" s="13" t="str">
        <f t="shared" si="23"/>
        <v>germaes012011</v>
      </c>
      <c r="B1537" s="16" t="s">
        <v>279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>
        <f>IFERROR(VLOOKUP($A1537,'Datos de Fieldeo'!$A:$G,MATCH(P$1,'Datos de Fieldeo'!$A$1:$G$1,0),0),0)</f>
        <v>0</v>
      </c>
      <c r="Q1537" s="13">
        <f>IFERROR(VLOOKUP($A1537,'Datos de Fieldeo'!$A:$G,MATCH(Q$1,'Datos de Fieldeo'!$A$1:$G$1,0),0),0)</f>
        <v>6</v>
      </c>
      <c r="R1537" s="13">
        <f>IFERROR(VLOOKUP($A1537,'Datos de Fieldeo'!$A:$G,MATCH(R$1,'Datos de Fieldeo'!$A$1:$G$1,0),0),0)</f>
        <v>0</v>
      </c>
      <c r="S1537" s="13">
        <f>IFERROR(VLOOKUP($A1537,'Datos de Fieldeo'!$A:$G,MATCH(S$1,'Datos de Fieldeo'!$A$1:$G$1,0),0),0)</f>
        <v>1</v>
      </c>
    </row>
    <row r="1538" spans="1:19" x14ac:dyDescent="0.25">
      <c r="A1538" s="13" t="str">
        <f t="shared" si="23"/>
        <v>germaju012011</v>
      </c>
      <c r="B1538" s="16" t="s">
        <v>423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>
        <f>IFERROR(VLOOKUP($A1538,'Datos de Fieldeo'!$A:$G,MATCH(P$1,'Datos de Fieldeo'!$A$1:$G$1,0),0),0)</f>
        <v>0</v>
      </c>
      <c r="Q1538" s="13">
        <f>IFERROR(VLOOKUP($A1538,'Datos de Fieldeo'!$A:$G,MATCH(Q$1,'Datos de Fieldeo'!$A$1:$G$1,0),0),0)</f>
        <v>5</v>
      </c>
      <c r="R1538" s="13">
        <f>IFERROR(VLOOKUP($A1538,'Datos de Fieldeo'!$A:$G,MATCH(R$1,'Datos de Fieldeo'!$A$1:$G$1,0),0),0)</f>
        <v>0</v>
      </c>
      <c r="S1538" s="13">
        <f>IFERROR(VLOOKUP($A1538,'Datos de Fieldeo'!$A:$G,MATCH(S$1,'Datos de Fieldeo'!$A$1:$G$1,0),0),0)</f>
        <v>0</v>
      </c>
    </row>
    <row r="1539" spans="1:19" x14ac:dyDescent="0.25">
      <c r="A1539" s="13" t="str">
        <f t="shared" ref="A1539:A1602" si="24">B1539&amp;C1539</f>
        <v>getzch012011</v>
      </c>
      <c r="B1539" s="16" t="s">
        <v>902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>
        <f>IFERROR(VLOOKUP($A1539,'Datos de Fieldeo'!$A:$G,MATCH(P$1,'Datos de Fieldeo'!$A$1:$G$1,0),0),0)</f>
        <v>194</v>
      </c>
      <c r="Q1539" s="13">
        <f>IFERROR(VLOOKUP($A1539,'Datos de Fieldeo'!$A:$G,MATCH(Q$1,'Datos de Fieldeo'!$A$1:$G$1,0),0),0)</f>
        <v>309</v>
      </c>
      <c r="R1539" s="13">
        <f>IFERROR(VLOOKUP($A1539,'Datos de Fieldeo'!$A:$G,MATCH(R$1,'Datos de Fieldeo'!$A$1:$G$1,0),0),0)</f>
        <v>7</v>
      </c>
      <c r="S1539" s="13">
        <f>IFERROR(VLOOKUP($A1539,'Datos de Fieldeo'!$A:$G,MATCH(S$1,'Datos de Fieldeo'!$A$1:$G$1,0),0),0)</f>
        <v>71</v>
      </c>
    </row>
    <row r="1540" spans="1:19" x14ac:dyDescent="0.25">
      <c r="A1540" s="13" t="str">
        <f t="shared" si="24"/>
        <v>giambja012011</v>
      </c>
      <c r="B1540" s="16" t="s">
        <v>78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>
        <f>IFERROR(VLOOKUP($A1540,'Datos de Fieldeo'!$A:$G,MATCH(P$1,'Datos de Fieldeo'!$A$1:$G$1,0),0),0)</f>
        <v>203</v>
      </c>
      <c r="Q1540" s="13">
        <f>IFERROR(VLOOKUP($A1540,'Datos de Fieldeo'!$A:$G,MATCH(Q$1,'Datos de Fieldeo'!$A$1:$G$1,0),0),0)</f>
        <v>10</v>
      </c>
      <c r="R1540" s="13">
        <f>IFERROR(VLOOKUP($A1540,'Datos de Fieldeo'!$A:$G,MATCH(R$1,'Datos de Fieldeo'!$A$1:$G$1,0),0),0)</f>
        <v>1</v>
      </c>
      <c r="S1540" s="13">
        <f>IFERROR(VLOOKUP($A1540,'Datos de Fieldeo'!$A:$G,MATCH(S$1,'Datos de Fieldeo'!$A$1:$G$1,0),0),0)</f>
        <v>13</v>
      </c>
    </row>
    <row r="1541" spans="1:19" x14ac:dyDescent="0.25">
      <c r="A1541" s="13" t="str">
        <f t="shared" si="24"/>
        <v>giavojo012011</v>
      </c>
      <c r="B1541" s="16" t="s">
        <v>1486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>
        <f>IFERROR(VLOOKUP($A1541,'Datos de Fieldeo'!$A:$G,MATCH(P$1,'Datos de Fieldeo'!$A$1:$G$1,0),0),0)</f>
        <v>56</v>
      </c>
      <c r="Q1541" s="13">
        <f>IFERROR(VLOOKUP($A1541,'Datos de Fieldeo'!$A:$G,MATCH(Q$1,'Datos de Fieldeo'!$A$1:$G$1,0),0),0)</f>
        <v>117</v>
      </c>
      <c r="R1541" s="13">
        <f>IFERROR(VLOOKUP($A1541,'Datos de Fieldeo'!$A:$G,MATCH(R$1,'Datos de Fieldeo'!$A$1:$G$1,0),0),0)</f>
        <v>5</v>
      </c>
      <c r="S1541" s="13">
        <f>IFERROR(VLOOKUP($A1541,'Datos de Fieldeo'!$A:$G,MATCH(S$1,'Datos de Fieldeo'!$A$1:$G$1,0),0),0)</f>
        <v>17</v>
      </c>
    </row>
    <row r="1542" spans="1:19" x14ac:dyDescent="0.25">
      <c r="A1542" s="13" t="str">
        <f t="shared" si="24"/>
        <v>gibboja012011</v>
      </c>
      <c r="B1542" s="16" t="s">
        <v>224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>
        <f>IFERROR(VLOOKUP($A1542,'Datos de Fieldeo'!$A:$G,MATCH(P$1,'Datos de Fieldeo'!$A$1:$G$1,0),0),0)</f>
        <v>16</v>
      </c>
      <c r="Q1542" s="13">
        <f>IFERROR(VLOOKUP($A1542,'Datos de Fieldeo'!$A:$G,MATCH(Q$1,'Datos de Fieldeo'!$A$1:$G$1,0),0),0)</f>
        <v>1</v>
      </c>
      <c r="R1542" s="13">
        <f>IFERROR(VLOOKUP($A1542,'Datos de Fieldeo'!$A:$G,MATCH(R$1,'Datos de Fieldeo'!$A$1:$G$1,0),0),0)</f>
        <v>0</v>
      </c>
      <c r="S1542" s="13">
        <f>IFERROR(VLOOKUP($A1542,'Datos de Fieldeo'!$A:$G,MATCH(S$1,'Datos de Fieldeo'!$A$1:$G$1,0),0),0)</f>
        <v>0</v>
      </c>
    </row>
    <row r="1543" spans="1:19" x14ac:dyDescent="0.25">
      <c r="A1543" s="13" t="str">
        <f t="shared" si="24"/>
        <v>gillaco012011</v>
      </c>
      <c r="B1543" s="16" t="s">
        <v>903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>
        <f>IFERROR(VLOOKUP($A1543,'Datos de Fieldeo'!$A:$G,MATCH(P$1,'Datos de Fieldeo'!$A$1:$G$1,0),0),0)</f>
        <v>2</v>
      </c>
      <c r="Q1543" s="13">
        <f>IFERROR(VLOOKUP($A1543,'Datos de Fieldeo'!$A:$G,MATCH(Q$1,'Datos de Fieldeo'!$A$1:$G$1,0),0),0)</f>
        <v>1</v>
      </c>
      <c r="R1543" s="13">
        <f>IFERROR(VLOOKUP($A1543,'Datos de Fieldeo'!$A:$G,MATCH(R$1,'Datos de Fieldeo'!$A$1:$G$1,0),0),0)</f>
        <v>0</v>
      </c>
      <c r="S1543" s="13">
        <f>IFERROR(VLOOKUP($A1543,'Datos de Fieldeo'!$A:$G,MATCH(S$1,'Datos de Fieldeo'!$A$1:$G$1,0),0),0)</f>
        <v>0</v>
      </c>
    </row>
    <row r="1544" spans="1:19" x14ac:dyDescent="0.25">
      <c r="A1544" s="13" t="str">
        <f t="shared" si="24"/>
        <v>gilleco012011</v>
      </c>
      <c r="B1544" s="16" t="s">
        <v>1261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>
        <f>IFERROR(VLOOKUP($A1544,'Datos de Fieldeo'!$A:$G,MATCH(P$1,'Datos de Fieldeo'!$A$1:$G$1,0),0),0)</f>
        <v>3</v>
      </c>
      <c r="Q1544" s="13">
        <f>IFERROR(VLOOKUP($A1544,'Datos de Fieldeo'!$A:$G,MATCH(Q$1,'Datos de Fieldeo'!$A$1:$G$1,0),0),0)</f>
        <v>0</v>
      </c>
      <c r="R1544" s="13">
        <f>IFERROR(VLOOKUP($A1544,'Datos de Fieldeo'!$A:$G,MATCH(R$1,'Datos de Fieldeo'!$A$1:$G$1,0),0),0)</f>
        <v>0</v>
      </c>
      <c r="S1544" s="13">
        <f>IFERROR(VLOOKUP($A1544,'Datos de Fieldeo'!$A:$G,MATCH(S$1,'Datos de Fieldeo'!$A$1:$G$1,0),0),0)</f>
        <v>0</v>
      </c>
    </row>
    <row r="1545" spans="1:19" x14ac:dyDescent="0.25">
      <c r="A1545" s="13" t="str">
        <f t="shared" si="24"/>
        <v>gimench012011</v>
      </c>
      <c r="B1545" s="16" t="s">
        <v>1071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>
        <f>IFERROR(VLOOKUP($A1545,'Datos de Fieldeo'!$A:$G,MATCH(P$1,'Datos de Fieldeo'!$A$1:$G$1,0),0),0)</f>
        <v>126</v>
      </c>
      <c r="Q1545" s="13">
        <f>IFERROR(VLOOKUP($A1545,'Datos de Fieldeo'!$A:$G,MATCH(Q$1,'Datos de Fieldeo'!$A$1:$G$1,0),0),0)</f>
        <v>10</v>
      </c>
      <c r="R1545" s="13">
        <f>IFERROR(VLOOKUP($A1545,'Datos de Fieldeo'!$A:$G,MATCH(R$1,'Datos de Fieldeo'!$A$1:$G$1,0),0),0)</f>
        <v>0</v>
      </c>
      <c r="S1545" s="13">
        <f>IFERROR(VLOOKUP($A1545,'Datos de Fieldeo'!$A:$G,MATCH(S$1,'Datos de Fieldeo'!$A$1:$G$1,0),0),0)</f>
        <v>7</v>
      </c>
    </row>
    <row r="1546" spans="1:19" x14ac:dyDescent="0.25">
      <c r="A1546" s="13" t="str">
        <f t="shared" si="24"/>
        <v>gimenhe012011</v>
      </c>
      <c r="B1546" s="16" t="s">
        <v>625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>
        <f>IFERROR(VLOOKUP($A1546,'Datos de Fieldeo'!$A:$G,MATCH(P$1,'Datos de Fieldeo'!$A$1:$G$1,0),0),0)</f>
        <v>8</v>
      </c>
      <c r="Q1546" s="13">
        <f>IFERROR(VLOOKUP($A1546,'Datos de Fieldeo'!$A:$G,MATCH(Q$1,'Datos de Fieldeo'!$A$1:$G$1,0),0),0)</f>
        <v>0</v>
      </c>
      <c r="R1546" s="13">
        <f>IFERROR(VLOOKUP($A1546,'Datos de Fieldeo'!$A:$G,MATCH(R$1,'Datos de Fieldeo'!$A$1:$G$1,0),0),0)</f>
        <v>0</v>
      </c>
      <c r="S1546" s="13">
        <f>IFERROR(VLOOKUP($A1546,'Datos de Fieldeo'!$A:$G,MATCH(S$1,'Datos de Fieldeo'!$A$1:$G$1,0),0),0)</f>
        <v>0</v>
      </c>
    </row>
    <row r="1547" spans="1:19" x14ac:dyDescent="0.25">
      <c r="A1547" s="13" t="str">
        <f t="shared" si="24"/>
        <v>gloadro012011</v>
      </c>
      <c r="B1547" s="16" t="s">
        <v>80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>
        <f>IFERROR(VLOOKUP($A1547,'Datos de Fieldeo'!$A:$G,MATCH(P$1,'Datos de Fieldeo'!$A$1:$G$1,0),0),0)</f>
        <v>74</v>
      </c>
      <c r="Q1547" s="13">
        <f>IFERROR(VLOOKUP($A1547,'Datos de Fieldeo'!$A:$G,MATCH(Q$1,'Datos de Fieldeo'!$A$1:$G$1,0),0),0)</f>
        <v>4</v>
      </c>
      <c r="R1547" s="13">
        <f>IFERROR(VLOOKUP($A1547,'Datos de Fieldeo'!$A:$G,MATCH(R$1,'Datos de Fieldeo'!$A$1:$G$1,0),0),0)</f>
        <v>1</v>
      </c>
      <c r="S1547" s="13">
        <f>IFERROR(VLOOKUP($A1547,'Datos de Fieldeo'!$A:$G,MATCH(S$1,'Datos de Fieldeo'!$A$1:$G$1,0),0),0)</f>
        <v>7</v>
      </c>
    </row>
    <row r="1548" spans="1:19" x14ac:dyDescent="0.25">
      <c r="A1548" s="13" t="str">
        <f t="shared" si="24"/>
        <v>godfrgr012011</v>
      </c>
      <c r="B1548" s="16" t="s">
        <v>1487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>
        <f>IFERROR(VLOOKUP($A1548,'Datos de Fieldeo'!$A:$G,MATCH(P$1,'Datos de Fieldeo'!$A$1:$G$1,0),0),0)</f>
        <v>3</v>
      </c>
      <c r="Q1548" s="13">
        <f>IFERROR(VLOOKUP($A1548,'Datos de Fieldeo'!$A:$G,MATCH(Q$1,'Datos de Fieldeo'!$A$1:$G$1,0),0),0)</f>
        <v>4</v>
      </c>
      <c r="R1548" s="13">
        <f>IFERROR(VLOOKUP($A1548,'Datos de Fieldeo'!$A:$G,MATCH(R$1,'Datos de Fieldeo'!$A$1:$G$1,0),0),0)</f>
        <v>0</v>
      </c>
      <c r="S1548" s="13">
        <f>IFERROR(VLOOKUP($A1548,'Datos de Fieldeo'!$A:$G,MATCH(S$1,'Datos de Fieldeo'!$A$1:$G$1,0),0),0)</f>
        <v>0</v>
      </c>
    </row>
    <row r="1549" spans="1:19" x14ac:dyDescent="0.25">
      <c r="A1549" s="13" t="str">
        <f t="shared" si="24"/>
        <v>goldspa012011</v>
      </c>
      <c r="B1549" s="16" t="s">
        <v>1488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>
        <f>IFERROR(VLOOKUP($A1549,'Datos de Fieldeo'!$A:$G,MATCH(P$1,'Datos de Fieldeo'!$A$1:$G$1,0),0),0)</f>
        <v>351</v>
      </c>
      <c r="Q1549" s="13">
        <f>IFERROR(VLOOKUP($A1549,'Datos de Fieldeo'!$A:$G,MATCH(Q$1,'Datos de Fieldeo'!$A$1:$G$1,0),0),0)</f>
        <v>22</v>
      </c>
      <c r="R1549" s="13">
        <f>IFERROR(VLOOKUP($A1549,'Datos de Fieldeo'!$A:$G,MATCH(R$1,'Datos de Fieldeo'!$A$1:$G$1,0),0),0)</f>
        <v>0</v>
      </c>
      <c r="S1549" s="13">
        <f>IFERROR(VLOOKUP($A1549,'Datos de Fieldeo'!$A:$G,MATCH(S$1,'Datos de Fieldeo'!$A$1:$G$1,0),0),0)</f>
        <v>22</v>
      </c>
    </row>
    <row r="1550" spans="1:19" x14ac:dyDescent="0.25">
      <c r="A1550" s="13" t="str">
        <f t="shared" si="24"/>
        <v>golsogr012011</v>
      </c>
      <c r="B1550" s="16" t="s">
        <v>904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>
        <f>IFERROR(VLOOKUP($A1550,'Datos de Fieldeo'!$A:$G,MATCH(P$1,'Datos de Fieldeo'!$A$1:$G$1,0),0),0)</f>
        <v>7</v>
      </c>
      <c r="Q1550" s="13">
        <f>IFERROR(VLOOKUP($A1550,'Datos de Fieldeo'!$A:$G,MATCH(Q$1,'Datos de Fieldeo'!$A$1:$G$1,0),0),0)</f>
        <v>0</v>
      </c>
      <c r="R1550" s="13">
        <f>IFERROR(VLOOKUP($A1550,'Datos de Fieldeo'!$A:$G,MATCH(R$1,'Datos de Fieldeo'!$A$1:$G$1,0),0),0)</f>
        <v>0</v>
      </c>
      <c r="S1550" s="13">
        <f>IFERROR(VLOOKUP($A1550,'Datos de Fieldeo'!$A:$G,MATCH(S$1,'Datos de Fieldeo'!$A$1:$G$1,0),0),0)</f>
        <v>0</v>
      </c>
    </row>
    <row r="1551" spans="1:19" x14ac:dyDescent="0.25">
      <c r="A1551" s="13" t="str">
        <f t="shared" si="24"/>
        <v>gomesbr012011</v>
      </c>
      <c r="B1551" s="16" t="s">
        <v>1489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>
        <f>IFERROR(VLOOKUP($A1551,'Datos de Fieldeo'!$A:$G,MATCH(P$1,'Datos de Fieldeo'!$A$1:$G$1,0),0),0)</f>
        <v>3</v>
      </c>
      <c r="Q1551" s="13">
        <f>IFERROR(VLOOKUP($A1551,'Datos de Fieldeo'!$A:$G,MATCH(Q$1,'Datos de Fieldeo'!$A$1:$G$1,0),0),0)</f>
        <v>3</v>
      </c>
      <c r="R1551" s="13">
        <f>IFERROR(VLOOKUP($A1551,'Datos de Fieldeo'!$A:$G,MATCH(R$1,'Datos de Fieldeo'!$A$1:$G$1,0),0),0)</f>
        <v>0</v>
      </c>
      <c r="S1551" s="13">
        <f>IFERROR(VLOOKUP($A1551,'Datos de Fieldeo'!$A:$G,MATCH(S$1,'Datos de Fieldeo'!$A$1:$G$1,0),0),0)</f>
        <v>0</v>
      </c>
    </row>
    <row r="1552" spans="1:19" x14ac:dyDescent="0.25">
      <c r="A1552" s="13" t="str">
        <f t="shared" si="24"/>
        <v>gomezca012011</v>
      </c>
      <c r="B1552" s="16" t="s">
        <v>769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>
        <f>IFERROR(VLOOKUP($A1552,'Datos de Fieldeo'!$A:$G,MATCH(P$1,'Datos de Fieldeo'!$A$1:$G$1,0),0),0)</f>
        <v>183</v>
      </c>
      <c r="Q1552" s="13">
        <f>IFERROR(VLOOKUP($A1552,'Datos de Fieldeo'!$A:$G,MATCH(Q$1,'Datos de Fieldeo'!$A$1:$G$1,0),0),0)</f>
        <v>5</v>
      </c>
      <c r="R1552" s="13">
        <f>IFERROR(VLOOKUP($A1552,'Datos de Fieldeo'!$A:$G,MATCH(R$1,'Datos de Fieldeo'!$A$1:$G$1,0),0),0)</f>
        <v>0</v>
      </c>
      <c r="S1552" s="13">
        <f>IFERROR(VLOOKUP($A1552,'Datos de Fieldeo'!$A:$G,MATCH(S$1,'Datos de Fieldeo'!$A$1:$G$1,0),0),0)</f>
        <v>1</v>
      </c>
    </row>
    <row r="1553" spans="1:19" x14ac:dyDescent="0.25">
      <c r="A1553" s="13" t="str">
        <f t="shared" si="24"/>
        <v>gomezhe012011</v>
      </c>
      <c r="B1553" s="16" t="s">
        <v>1490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>
        <f>IFERROR(VLOOKUP($A1553,'Datos de Fieldeo'!$A:$G,MATCH(P$1,'Datos de Fieldeo'!$A$1:$G$1,0),0),0)</f>
        <v>1</v>
      </c>
      <c r="Q1553" s="13">
        <f>IFERROR(VLOOKUP($A1553,'Datos de Fieldeo'!$A:$G,MATCH(Q$1,'Datos de Fieldeo'!$A$1:$G$1,0),0),0)</f>
        <v>4</v>
      </c>
      <c r="R1553" s="13">
        <f>IFERROR(VLOOKUP($A1553,'Datos de Fieldeo'!$A:$G,MATCH(R$1,'Datos de Fieldeo'!$A$1:$G$1,0),0),0)</f>
        <v>1</v>
      </c>
      <c r="S1553" s="13">
        <f>IFERROR(VLOOKUP($A1553,'Datos de Fieldeo'!$A:$G,MATCH(S$1,'Datos de Fieldeo'!$A$1:$G$1,0),0),0)</f>
        <v>0</v>
      </c>
    </row>
    <row r="1554" spans="1:19" x14ac:dyDescent="0.25">
      <c r="A1554" s="13" t="str">
        <f t="shared" si="24"/>
        <v>gomezje012011</v>
      </c>
      <c r="B1554" s="16" t="s">
        <v>1262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>
        <f>IFERROR(VLOOKUP($A1554,'Datos de Fieldeo'!$A:$G,MATCH(P$1,'Datos de Fieldeo'!$A$1:$G$1,0),0),0)</f>
        <v>4</v>
      </c>
      <c r="Q1554" s="13">
        <f>IFERROR(VLOOKUP($A1554,'Datos de Fieldeo'!$A:$G,MATCH(Q$1,'Datos de Fieldeo'!$A$1:$G$1,0),0),0)</f>
        <v>12</v>
      </c>
      <c r="R1554" s="13">
        <f>IFERROR(VLOOKUP($A1554,'Datos de Fieldeo'!$A:$G,MATCH(R$1,'Datos de Fieldeo'!$A$1:$G$1,0),0),0)</f>
        <v>1</v>
      </c>
      <c r="S1554" s="13">
        <f>IFERROR(VLOOKUP($A1554,'Datos de Fieldeo'!$A:$G,MATCH(S$1,'Datos de Fieldeo'!$A$1:$G$1,0),0),0)</f>
        <v>1</v>
      </c>
    </row>
    <row r="1555" spans="1:19" x14ac:dyDescent="0.25">
      <c r="A1555" s="13" t="str">
        <f t="shared" si="24"/>
        <v>gonzaad012011</v>
      </c>
      <c r="B1555" s="16" t="s">
        <v>424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>
        <f>IFERROR(VLOOKUP($A1555,'Datos de Fieldeo'!$A:$G,MATCH(P$1,'Datos de Fieldeo'!$A$1:$G$1,0),0),0)</f>
        <v>1222</v>
      </c>
      <c r="Q1555" s="13">
        <f>IFERROR(VLOOKUP($A1555,'Datos de Fieldeo'!$A:$G,MATCH(Q$1,'Datos de Fieldeo'!$A$1:$G$1,0),0),0)</f>
        <v>125</v>
      </c>
      <c r="R1555" s="13">
        <f>IFERROR(VLOOKUP($A1555,'Datos de Fieldeo'!$A:$G,MATCH(R$1,'Datos de Fieldeo'!$A$1:$G$1,0),0),0)</f>
        <v>4</v>
      </c>
      <c r="S1555" s="13">
        <f>IFERROR(VLOOKUP($A1555,'Datos de Fieldeo'!$A:$G,MATCH(S$1,'Datos de Fieldeo'!$A$1:$G$1,0),0),0)</f>
        <v>106</v>
      </c>
    </row>
    <row r="1556" spans="1:19" x14ac:dyDescent="0.25">
      <c r="A1556" s="13" t="str">
        <f t="shared" si="24"/>
        <v>gonzaal022011</v>
      </c>
      <c r="B1556" s="16" t="s">
        <v>81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>
        <f>IFERROR(VLOOKUP($A1556,'Datos de Fieldeo'!$A:$G,MATCH(P$1,'Datos de Fieldeo'!$A$1:$G$1,0),0),0)</f>
        <v>187</v>
      </c>
      <c r="Q1556" s="13">
        <f>IFERROR(VLOOKUP($A1556,'Datos de Fieldeo'!$A:$G,MATCH(Q$1,'Datos de Fieldeo'!$A$1:$G$1,0),0),0)</f>
        <v>434</v>
      </c>
      <c r="R1556" s="13">
        <f>IFERROR(VLOOKUP($A1556,'Datos de Fieldeo'!$A:$G,MATCH(R$1,'Datos de Fieldeo'!$A$1:$G$1,0),0),0)</f>
        <v>12</v>
      </c>
      <c r="S1556" s="13">
        <f>IFERROR(VLOOKUP($A1556,'Datos de Fieldeo'!$A:$G,MATCH(S$1,'Datos de Fieldeo'!$A$1:$G$1,0),0),0)</f>
        <v>79</v>
      </c>
    </row>
    <row r="1557" spans="1:19" x14ac:dyDescent="0.25">
      <c r="A1557" s="13" t="str">
        <f t="shared" si="24"/>
        <v>gonzaal032011</v>
      </c>
      <c r="B1557" s="16" t="s">
        <v>770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>
        <f>IFERROR(VLOOKUP($A1557,'Datos de Fieldeo'!$A:$G,MATCH(P$1,'Datos de Fieldeo'!$A$1:$G$1,0),0),0)</f>
        <v>119</v>
      </c>
      <c r="Q1557" s="13">
        <f>IFERROR(VLOOKUP($A1557,'Datos de Fieldeo'!$A:$G,MATCH(Q$1,'Datos de Fieldeo'!$A$1:$G$1,0),0),0)</f>
        <v>149</v>
      </c>
      <c r="R1557" s="13">
        <f>IFERROR(VLOOKUP($A1557,'Datos de Fieldeo'!$A:$G,MATCH(R$1,'Datos de Fieldeo'!$A$1:$G$1,0),0),0)</f>
        <v>4</v>
      </c>
      <c r="S1557" s="13">
        <f>IFERROR(VLOOKUP($A1557,'Datos de Fieldeo'!$A:$G,MATCH(S$1,'Datos de Fieldeo'!$A$1:$G$1,0),0),0)</f>
        <v>29</v>
      </c>
    </row>
    <row r="1558" spans="1:19" x14ac:dyDescent="0.25">
      <c r="A1558" s="13" t="str">
        <f t="shared" si="24"/>
        <v>gonzaca012011</v>
      </c>
      <c r="B1558" s="16" t="s">
        <v>905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>
        <f>IFERROR(VLOOKUP($A1558,'Datos de Fieldeo'!$A:$G,MATCH(P$1,'Datos de Fieldeo'!$A$1:$G$1,0),0),0)</f>
        <v>219</v>
      </c>
      <c r="Q1558" s="13">
        <f>IFERROR(VLOOKUP($A1558,'Datos de Fieldeo'!$A:$G,MATCH(Q$1,'Datos de Fieldeo'!$A$1:$G$1,0),0),0)</f>
        <v>12</v>
      </c>
      <c r="R1558" s="13">
        <f>IFERROR(VLOOKUP($A1558,'Datos de Fieldeo'!$A:$G,MATCH(R$1,'Datos de Fieldeo'!$A$1:$G$1,0),0),0)</f>
        <v>1</v>
      </c>
      <c r="S1558" s="13">
        <f>IFERROR(VLOOKUP($A1558,'Datos de Fieldeo'!$A:$G,MATCH(S$1,'Datos de Fieldeo'!$A$1:$G$1,0),0),0)</f>
        <v>2</v>
      </c>
    </row>
    <row r="1559" spans="1:19" x14ac:dyDescent="0.25">
      <c r="A1559" s="13" t="str">
        <f t="shared" si="24"/>
        <v>gonzaed012011</v>
      </c>
      <c r="B1559" s="16" t="s">
        <v>350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>
        <f>IFERROR(VLOOKUP($A1559,'Datos de Fieldeo'!$A:$G,MATCH(P$1,'Datos de Fieldeo'!$A$1:$G$1,0),0),0)</f>
        <v>0</v>
      </c>
      <c r="Q1559" s="13">
        <f>IFERROR(VLOOKUP($A1559,'Datos de Fieldeo'!$A:$G,MATCH(Q$1,'Datos de Fieldeo'!$A$1:$G$1,0),0),0)</f>
        <v>1</v>
      </c>
      <c r="R1559" s="13">
        <f>IFERROR(VLOOKUP($A1559,'Datos de Fieldeo'!$A:$G,MATCH(R$1,'Datos de Fieldeo'!$A$1:$G$1,0),0),0)</f>
        <v>0</v>
      </c>
      <c r="S1559" s="13">
        <f>IFERROR(VLOOKUP($A1559,'Datos de Fieldeo'!$A:$G,MATCH(S$1,'Datos de Fieldeo'!$A$1:$G$1,0),0),0)</f>
        <v>0</v>
      </c>
    </row>
    <row r="1560" spans="1:19" x14ac:dyDescent="0.25">
      <c r="A1560" s="13" t="str">
        <f t="shared" si="24"/>
        <v>gonzaen012011</v>
      </c>
      <c r="B1560" s="16" t="s">
        <v>626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>
        <f>IFERROR(VLOOKUP($A1560,'Datos de Fieldeo'!$A:$G,MATCH(P$1,'Datos de Fieldeo'!$A$1:$G$1,0),0),0)</f>
        <v>2</v>
      </c>
      <c r="Q1560" s="13">
        <f>IFERROR(VLOOKUP($A1560,'Datos de Fieldeo'!$A:$G,MATCH(Q$1,'Datos de Fieldeo'!$A$1:$G$1,0),0),0)</f>
        <v>0</v>
      </c>
      <c r="R1560" s="13">
        <f>IFERROR(VLOOKUP($A1560,'Datos de Fieldeo'!$A:$G,MATCH(R$1,'Datos de Fieldeo'!$A$1:$G$1,0),0),0)</f>
        <v>0</v>
      </c>
      <c r="S1560" s="13">
        <f>IFERROR(VLOOKUP($A1560,'Datos de Fieldeo'!$A:$G,MATCH(S$1,'Datos de Fieldeo'!$A$1:$G$1,0),0),0)</f>
        <v>0</v>
      </c>
    </row>
    <row r="1561" spans="1:19" x14ac:dyDescent="0.25">
      <c r="A1561" s="13" t="str">
        <f t="shared" si="24"/>
        <v>gonzagi012011</v>
      </c>
      <c r="B1561" s="16" t="s">
        <v>906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>
        <f>IFERROR(VLOOKUP($A1561,'Datos de Fieldeo'!$A:$G,MATCH(P$1,'Datos de Fieldeo'!$A$1:$G$1,0),0),0)</f>
        <v>10</v>
      </c>
      <c r="Q1561" s="13">
        <f>IFERROR(VLOOKUP($A1561,'Datos de Fieldeo'!$A:$G,MATCH(Q$1,'Datos de Fieldeo'!$A$1:$G$1,0),0),0)</f>
        <v>23</v>
      </c>
      <c r="R1561" s="13">
        <f>IFERROR(VLOOKUP($A1561,'Datos de Fieldeo'!$A:$G,MATCH(R$1,'Datos de Fieldeo'!$A$1:$G$1,0),0),0)</f>
        <v>1</v>
      </c>
      <c r="S1561" s="13">
        <f>IFERROR(VLOOKUP($A1561,'Datos de Fieldeo'!$A:$G,MATCH(S$1,'Datos de Fieldeo'!$A$1:$G$1,0),0),0)</f>
        <v>3</v>
      </c>
    </row>
    <row r="1562" spans="1:19" x14ac:dyDescent="0.25">
      <c r="A1562" s="13" t="str">
        <f t="shared" si="24"/>
        <v>gordoal012011</v>
      </c>
      <c r="B1562" s="16" t="s">
        <v>771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>
        <f>IFERROR(VLOOKUP($A1562,'Datos de Fieldeo'!$A:$G,MATCH(P$1,'Datos de Fieldeo'!$A$1:$G$1,0),0),0)</f>
        <v>336</v>
      </c>
      <c r="Q1562" s="13">
        <f>IFERROR(VLOOKUP($A1562,'Datos de Fieldeo'!$A:$G,MATCH(Q$1,'Datos de Fieldeo'!$A$1:$G$1,0),0),0)</f>
        <v>23</v>
      </c>
      <c r="R1562" s="13">
        <f>IFERROR(VLOOKUP($A1562,'Datos de Fieldeo'!$A:$G,MATCH(R$1,'Datos de Fieldeo'!$A$1:$G$1,0),0),0)</f>
        <v>4</v>
      </c>
      <c r="S1562" s="13">
        <f>IFERROR(VLOOKUP($A1562,'Datos de Fieldeo'!$A:$G,MATCH(S$1,'Datos de Fieldeo'!$A$1:$G$1,0),0),0)</f>
        <v>5</v>
      </c>
    </row>
    <row r="1563" spans="1:19" x14ac:dyDescent="0.25">
      <c r="A1563" s="13" t="str">
        <f t="shared" si="24"/>
        <v>gordobr012011</v>
      </c>
      <c r="B1563" s="16" t="s">
        <v>907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>
        <f>IFERROR(VLOOKUP($A1563,'Datos de Fieldeo'!$A:$G,MATCH(P$1,'Datos de Fieldeo'!$A$1:$G$1,0),0),0)</f>
        <v>0</v>
      </c>
      <c r="Q1563" s="13">
        <f>IFERROR(VLOOKUP($A1563,'Datos de Fieldeo'!$A:$G,MATCH(Q$1,'Datos de Fieldeo'!$A$1:$G$1,0),0),0)</f>
        <v>1</v>
      </c>
      <c r="R1563" s="13">
        <f>IFERROR(VLOOKUP($A1563,'Datos de Fieldeo'!$A:$G,MATCH(R$1,'Datos de Fieldeo'!$A$1:$G$1,0),0),0)</f>
        <v>0</v>
      </c>
      <c r="S1563" s="13">
        <f>IFERROR(VLOOKUP($A1563,'Datos de Fieldeo'!$A:$G,MATCH(S$1,'Datos de Fieldeo'!$A$1:$G$1,0),0),0)</f>
        <v>0</v>
      </c>
    </row>
    <row r="1564" spans="1:19" x14ac:dyDescent="0.25">
      <c r="A1564" s="13" t="str">
        <f t="shared" si="24"/>
        <v>gordode012011</v>
      </c>
      <c r="B1564" s="16" t="s">
        <v>1491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>
        <f>IFERROR(VLOOKUP($A1564,'Datos de Fieldeo'!$A:$G,MATCH(P$1,'Datos de Fieldeo'!$A$1:$G$1,0),0),0)</f>
        <v>80</v>
      </c>
      <c r="Q1564" s="13">
        <f>IFERROR(VLOOKUP($A1564,'Datos de Fieldeo'!$A:$G,MATCH(Q$1,'Datos de Fieldeo'!$A$1:$G$1,0),0),0)</f>
        <v>128</v>
      </c>
      <c r="R1564" s="13">
        <f>IFERROR(VLOOKUP($A1564,'Datos de Fieldeo'!$A:$G,MATCH(R$1,'Datos de Fieldeo'!$A$1:$G$1,0),0),0)</f>
        <v>10</v>
      </c>
      <c r="S1564" s="13">
        <f>IFERROR(VLOOKUP($A1564,'Datos de Fieldeo'!$A:$G,MATCH(S$1,'Datos de Fieldeo'!$A$1:$G$1,0),0),0)</f>
        <v>25</v>
      </c>
    </row>
    <row r="1565" spans="1:19" x14ac:dyDescent="0.25">
      <c r="A1565" s="13" t="str">
        <f t="shared" si="24"/>
        <v>gorzeto012011</v>
      </c>
      <c r="B1565" s="16" t="s">
        <v>522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>
        <f>IFERROR(VLOOKUP($A1565,'Datos de Fieldeo'!$A:$G,MATCH(P$1,'Datos de Fieldeo'!$A$1:$G$1,0),0),0)</f>
        <v>4</v>
      </c>
      <c r="Q1565" s="13">
        <f>IFERROR(VLOOKUP($A1565,'Datos de Fieldeo'!$A:$G,MATCH(Q$1,'Datos de Fieldeo'!$A$1:$G$1,0),0),0)</f>
        <v>7</v>
      </c>
      <c r="R1565" s="13">
        <f>IFERROR(VLOOKUP($A1565,'Datos de Fieldeo'!$A:$G,MATCH(R$1,'Datos de Fieldeo'!$A$1:$G$1,0),0),0)</f>
        <v>2</v>
      </c>
      <c r="S1565" s="13">
        <f>IFERROR(VLOOKUP($A1565,'Datos de Fieldeo'!$A:$G,MATCH(S$1,'Datos de Fieldeo'!$A$1:$G$1,0),0),0)</f>
        <v>0</v>
      </c>
    </row>
    <row r="1566" spans="1:19" x14ac:dyDescent="0.25">
      <c r="A1566" s="13" t="str">
        <f t="shared" si="24"/>
        <v>grabojo022011</v>
      </c>
      <c r="B1566" s="16" t="s">
        <v>352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>
        <f>IFERROR(VLOOKUP($A1566,'Datos de Fieldeo'!$A:$G,MATCH(P$1,'Datos de Fieldeo'!$A$1:$G$1,0),0),0)</f>
        <v>3</v>
      </c>
      <c r="Q1566" s="13">
        <f>IFERROR(VLOOKUP($A1566,'Datos de Fieldeo'!$A:$G,MATCH(Q$1,'Datos de Fieldeo'!$A$1:$G$1,0),0),0)</f>
        <v>4</v>
      </c>
      <c r="R1566" s="13">
        <f>IFERROR(VLOOKUP($A1566,'Datos de Fieldeo'!$A:$G,MATCH(R$1,'Datos de Fieldeo'!$A$1:$G$1,0),0),0)</f>
        <v>1</v>
      </c>
      <c r="S1566" s="13">
        <f>IFERROR(VLOOKUP($A1566,'Datos de Fieldeo'!$A:$G,MATCH(S$1,'Datos de Fieldeo'!$A$1:$G$1,0),0),0)</f>
        <v>0</v>
      </c>
    </row>
    <row r="1567" spans="1:19" x14ac:dyDescent="0.25">
      <c r="A1567" s="13" t="str">
        <f t="shared" si="24"/>
        <v>grandcu012011</v>
      </c>
      <c r="B1567" s="16" t="s">
        <v>425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>
        <f>IFERROR(VLOOKUP($A1567,'Datos de Fieldeo'!$A:$G,MATCH(P$1,'Datos de Fieldeo'!$A$1:$G$1,0),0),0)</f>
        <v>354</v>
      </c>
      <c r="Q1567" s="13">
        <f>IFERROR(VLOOKUP($A1567,'Datos de Fieldeo'!$A:$G,MATCH(Q$1,'Datos de Fieldeo'!$A$1:$G$1,0),0),0)</f>
        <v>11</v>
      </c>
      <c r="R1567" s="13">
        <f>IFERROR(VLOOKUP($A1567,'Datos de Fieldeo'!$A:$G,MATCH(R$1,'Datos de Fieldeo'!$A$1:$G$1,0),0),0)</f>
        <v>3</v>
      </c>
      <c r="S1567" s="13">
        <f>IFERROR(VLOOKUP($A1567,'Datos de Fieldeo'!$A:$G,MATCH(S$1,'Datos de Fieldeo'!$A$1:$G$1,0),0),0)</f>
        <v>1</v>
      </c>
    </row>
    <row r="1568" spans="1:19" x14ac:dyDescent="0.25">
      <c r="A1568" s="13" t="str">
        <f t="shared" si="24"/>
        <v>greense012011</v>
      </c>
      <c r="B1568" s="16" t="s">
        <v>627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>
        <f>IFERROR(VLOOKUP($A1568,'Datos de Fieldeo'!$A:$G,MATCH(P$1,'Datos de Fieldeo'!$A$1:$G$1,0),0),0)</f>
        <v>0</v>
      </c>
      <c r="Q1568" s="13">
        <f>IFERROR(VLOOKUP($A1568,'Datos de Fieldeo'!$A:$G,MATCH(Q$1,'Datos de Fieldeo'!$A$1:$G$1,0),0),0)</f>
        <v>1</v>
      </c>
      <c r="R1568" s="13">
        <f>IFERROR(VLOOKUP($A1568,'Datos de Fieldeo'!$A:$G,MATCH(R$1,'Datos de Fieldeo'!$A$1:$G$1,0),0),0)</f>
        <v>0</v>
      </c>
      <c r="S1568" s="13">
        <f>IFERROR(VLOOKUP($A1568,'Datos de Fieldeo'!$A:$G,MATCH(S$1,'Datos de Fieldeo'!$A$1:$G$1,0),0),0)</f>
        <v>0</v>
      </c>
    </row>
    <row r="1569" spans="1:19" x14ac:dyDescent="0.25">
      <c r="A1569" s="13" t="str">
        <f t="shared" si="24"/>
        <v>greenta012011</v>
      </c>
      <c r="B1569" s="16" t="s">
        <v>1492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>
        <f>IFERROR(VLOOKUP($A1569,'Datos de Fieldeo'!$A:$G,MATCH(P$1,'Datos de Fieldeo'!$A$1:$G$1,0),0),0)</f>
        <v>8</v>
      </c>
      <c r="Q1569" s="13">
        <f>IFERROR(VLOOKUP($A1569,'Datos de Fieldeo'!$A:$G,MATCH(Q$1,'Datos de Fieldeo'!$A$1:$G$1,0),0),0)</f>
        <v>16</v>
      </c>
      <c r="R1569" s="13">
        <f>IFERROR(VLOOKUP($A1569,'Datos de Fieldeo'!$A:$G,MATCH(R$1,'Datos de Fieldeo'!$A$1:$G$1,0),0),0)</f>
        <v>0</v>
      </c>
      <c r="S1569" s="13">
        <f>IFERROR(VLOOKUP($A1569,'Datos de Fieldeo'!$A:$G,MATCH(S$1,'Datos de Fieldeo'!$A$1:$G$1,0),0),0)</f>
        <v>2</v>
      </c>
    </row>
    <row r="1570" spans="1:19" x14ac:dyDescent="0.25">
      <c r="A1570" s="13" t="str">
        <f t="shared" si="24"/>
        <v>greenty022011</v>
      </c>
      <c r="B1570" s="16" t="s">
        <v>1072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>
        <f>IFERROR(VLOOKUP($A1570,'Datos de Fieldeo'!$A:$G,MATCH(P$1,'Datos de Fieldeo'!$A$1:$G$1,0),0),0)</f>
        <v>37</v>
      </c>
      <c r="Q1570" s="13">
        <f>IFERROR(VLOOKUP($A1570,'Datos de Fieldeo'!$A:$G,MATCH(Q$1,'Datos de Fieldeo'!$A$1:$G$1,0),0),0)</f>
        <v>81</v>
      </c>
      <c r="R1570" s="13">
        <f>IFERROR(VLOOKUP($A1570,'Datos de Fieldeo'!$A:$G,MATCH(R$1,'Datos de Fieldeo'!$A$1:$G$1,0),0),0)</f>
        <v>5</v>
      </c>
      <c r="S1570" s="13">
        <f>IFERROR(VLOOKUP($A1570,'Datos de Fieldeo'!$A:$G,MATCH(S$1,'Datos de Fieldeo'!$A$1:$G$1,0),0),0)</f>
        <v>15</v>
      </c>
    </row>
    <row r="1571" spans="1:19" x14ac:dyDescent="0.25">
      <c r="A1571" s="13" t="str">
        <f t="shared" si="24"/>
        <v>gregelu012011</v>
      </c>
      <c r="B1571" s="16" t="s">
        <v>1073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>
        <f>IFERROR(VLOOKUP($A1571,'Datos de Fieldeo'!$A:$G,MATCH(P$1,'Datos de Fieldeo'!$A$1:$G$1,0),0),0)</f>
        <v>6</v>
      </c>
      <c r="Q1571" s="13">
        <f>IFERROR(VLOOKUP($A1571,'Datos de Fieldeo'!$A:$G,MATCH(Q$1,'Datos de Fieldeo'!$A$1:$G$1,0),0),0)</f>
        <v>16</v>
      </c>
      <c r="R1571" s="13">
        <f>IFERROR(VLOOKUP($A1571,'Datos de Fieldeo'!$A:$G,MATCH(R$1,'Datos de Fieldeo'!$A$1:$G$1,0),0),0)</f>
        <v>2</v>
      </c>
      <c r="S1571" s="13">
        <f>IFERROR(VLOOKUP($A1571,'Datos de Fieldeo'!$A:$G,MATCH(S$1,'Datos de Fieldeo'!$A$1:$G$1,0),0),0)</f>
        <v>0</v>
      </c>
    </row>
    <row r="1572" spans="1:19" x14ac:dyDescent="0.25">
      <c r="A1572" s="13" t="str">
        <f t="shared" si="24"/>
        <v>greggke012011</v>
      </c>
      <c r="B1572" s="16" t="s">
        <v>353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>
        <f>IFERROR(VLOOKUP($A1572,'Datos de Fieldeo'!$A:$G,MATCH(P$1,'Datos de Fieldeo'!$A$1:$G$1,0),0),0)</f>
        <v>0</v>
      </c>
      <c r="Q1572" s="13">
        <f>IFERROR(VLOOKUP($A1572,'Datos de Fieldeo'!$A:$G,MATCH(Q$1,'Datos de Fieldeo'!$A$1:$G$1,0),0),0)</f>
        <v>11</v>
      </c>
      <c r="R1572" s="13">
        <f>IFERROR(VLOOKUP($A1572,'Datos de Fieldeo'!$A:$G,MATCH(R$1,'Datos de Fieldeo'!$A$1:$G$1,0),0),0)</f>
        <v>0</v>
      </c>
      <c r="S1572" s="13">
        <f>IFERROR(VLOOKUP($A1572,'Datos de Fieldeo'!$A:$G,MATCH(S$1,'Datos de Fieldeo'!$A$1:$G$1,0),0),0)</f>
        <v>0</v>
      </c>
    </row>
    <row r="1573" spans="1:19" x14ac:dyDescent="0.25">
      <c r="A1573" s="13" t="str">
        <f t="shared" si="24"/>
        <v>greinza012011</v>
      </c>
      <c r="B1573" s="16" t="s">
        <v>427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>
        <f>IFERROR(VLOOKUP($A1573,'Datos de Fieldeo'!$A:$G,MATCH(P$1,'Datos de Fieldeo'!$A$1:$G$1,0),0),0)</f>
        <v>13</v>
      </c>
      <c r="Q1573" s="13">
        <f>IFERROR(VLOOKUP($A1573,'Datos de Fieldeo'!$A:$G,MATCH(Q$1,'Datos de Fieldeo'!$A$1:$G$1,0),0),0)</f>
        <v>22</v>
      </c>
      <c r="R1573" s="13">
        <f>IFERROR(VLOOKUP($A1573,'Datos de Fieldeo'!$A:$G,MATCH(R$1,'Datos de Fieldeo'!$A$1:$G$1,0),0),0)</f>
        <v>0</v>
      </c>
      <c r="S1573" s="13">
        <f>IFERROR(VLOOKUP($A1573,'Datos de Fieldeo'!$A:$G,MATCH(S$1,'Datos de Fieldeo'!$A$1:$G$1,0),0),0)</f>
        <v>3</v>
      </c>
    </row>
    <row r="1574" spans="1:19" x14ac:dyDescent="0.25">
      <c r="A1574" s="13" t="str">
        <f t="shared" si="24"/>
        <v>grillja012011</v>
      </c>
      <c r="B1574" s="16" t="s">
        <v>83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>
        <f>IFERROR(VLOOKUP($A1574,'Datos de Fieldeo'!$A:$G,MATCH(P$1,'Datos de Fieldeo'!$A$1:$G$1,0),0),0)</f>
        <v>1</v>
      </c>
      <c r="Q1574" s="13">
        <f>IFERROR(VLOOKUP($A1574,'Datos de Fieldeo'!$A:$G,MATCH(Q$1,'Datos de Fieldeo'!$A$1:$G$1,0),0),0)</f>
        <v>9</v>
      </c>
      <c r="R1574" s="13">
        <f>IFERROR(VLOOKUP($A1574,'Datos de Fieldeo'!$A:$G,MATCH(R$1,'Datos de Fieldeo'!$A$1:$G$1,0),0),0)</f>
        <v>0</v>
      </c>
      <c r="S1574" s="13">
        <f>IFERROR(VLOOKUP($A1574,'Datos de Fieldeo'!$A:$G,MATCH(S$1,'Datos de Fieldeo'!$A$1:$G$1,0),0),0)</f>
        <v>1</v>
      </c>
    </row>
    <row r="1575" spans="1:19" x14ac:dyDescent="0.25">
      <c r="A1575" s="13" t="str">
        <f t="shared" si="24"/>
        <v>guerrja012011</v>
      </c>
      <c r="B1575" s="16" t="s">
        <v>1493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>
        <f>IFERROR(VLOOKUP($A1575,'Datos de Fieldeo'!$A:$G,MATCH(P$1,'Datos de Fieldeo'!$A$1:$G$1,0),0),0)</f>
        <v>4</v>
      </c>
      <c r="Q1575" s="13">
        <f>IFERROR(VLOOKUP($A1575,'Datos de Fieldeo'!$A:$G,MATCH(Q$1,'Datos de Fieldeo'!$A$1:$G$1,0),0),0)</f>
        <v>7</v>
      </c>
      <c r="R1575" s="13">
        <f>IFERROR(VLOOKUP($A1575,'Datos de Fieldeo'!$A:$G,MATCH(R$1,'Datos de Fieldeo'!$A$1:$G$1,0),0),0)</f>
        <v>1</v>
      </c>
      <c r="S1575" s="13">
        <f>IFERROR(VLOOKUP($A1575,'Datos de Fieldeo'!$A:$G,MATCH(S$1,'Datos de Fieldeo'!$A$1:$G$1,0),0),0)</f>
        <v>1</v>
      </c>
    </row>
    <row r="1576" spans="1:19" x14ac:dyDescent="0.25">
      <c r="A1576" s="13" t="str">
        <f t="shared" si="24"/>
        <v>guerrma022011</v>
      </c>
      <c r="B1576" s="16" t="s">
        <v>429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>
        <f>IFERROR(VLOOKUP($A1576,'Datos de Fieldeo'!$A:$G,MATCH(P$1,'Datos de Fieldeo'!$A$1:$G$1,0),0),0)</f>
        <v>1</v>
      </c>
      <c r="Q1576" s="13">
        <f>IFERROR(VLOOKUP($A1576,'Datos de Fieldeo'!$A:$G,MATCH(Q$1,'Datos de Fieldeo'!$A$1:$G$1,0),0),0)</f>
        <v>8</v>
      </c>
      <c r="R1576" s="13">
        <f>IFERROR(VLOOKUP($A1576,'Datos de Fieldeo'!$A:$G,MATCH(R$1,'Datos de Fieldeo'!$A$1:$G$1,0),0),0)</f>
        <v>0</v>
      </c>
      <c r="S1576" s="13">
        <f>IFERROR(VLOOKUP($A1576,'Datos de Fieldeo'!$A:$G,MATCH(S$1,'Datos de Fieldeo'!$A$1:$G$1,0),0),0)</f>
        <v>0</v>
      </c>
    </row>
    <row r="1577" spans="1:19" x14ac:dyDescent="0.25">
      <c r="A1577" s="13" t="str">
        <f t="shared" si="24"/>
        <v>guerrvl012011</v>
      </c>
      <c r="B1577" s="16" t="s">
        <v>85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>
        <f>IFERROR(VLOOKUP($A1577,'Datos de Fieldeo'!$A:$G,MATCH(P$1,'Datos de Fieldeo'!$A$1:$G$1,0),0),0)</f>
        <v>0</v>
      </c>
      <c r="Q1577" s="13">
        <f>IFERROR(VLOOKUP($A1577,'Datos de Fieldeo'!$A:$G,MATCH(Q$1,'Datos de Fieldeo'!$A$1:$G$1,0),0),0)</f>
        <v>0</v>
      </c>
      <c r="R1577" s="13">
        <f>IFERROR(VLOOKUP($A1577,'Datos de Fieldeo'!$A:$G,MATCH(R$1,'Datos de Fieldeo'!$A$1:$G$1,0),0),0)</f>
        <v>0</v>
      </c>
      <c r="S1577" s="13">
        <f>IFERROR(VLOOKUP($A1577,'Datos de Fieldeo'!$A:$G,MATCH(S$1,'Datos de Fieldeo'!$A$1:$G$1,0),0),0)</f>
        <v>0</v>
      </c>
    </row>
    <row r="1578" spans="1:19" x14ac:dyDescent="0.25">
      <c r="A1578" s="13" t="str">
        <f t="shared" si="24"/>
        <v>guillca012011</v>
      </c>
      <c r="B1578" s="16" t="s">
        <v>86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>
        <f>IFERROR(VLOOKUP($A1578,'Datos de Fieldeo'!$A:$G,MATCH(P$1,'Datos de Fieldeo'!$A$1:$G$1,0),0),0)</f>
        <v>50</v>
      </c>
      <c r="Q1578" s="13">
        <f>IFERROR(VLOOKUP($A1578,'Datos de Fieldeo'!$A:$G,MATCH(Q$1,'Datos de Fieldeo'!$A$1:$G$1,0),0),0)</f>
        <v>69</v>
      </c>
      <c r="R1578" s="13">
        <f>IFERROR(VLOOKUP($A1578,'Datos de Fieldeo'!$A:$G,MATCH(R$1,'Datos de Fieldeo'!$A$1:$G$1,0),0),0)</f>
        <v>2</v>
      </c>
      <c r="S1578" s="13">
        <f>IFERROR(VLOOKUP($A1578,'Datos de Fieldeo'!$A:$G,MATCH(S$1,'Datos de Fieldeo'!$A$1:$G$1,0),0),0)</f>
        <v>20</v>
      </c>
    </row>
    <row r="1579" spans="1:19" x14ac:dyDescent="0.25">
      <c r="A1579" s="13" t="str">
        <f t="shared" si="24"/>
        <v>guthrje012011</v>
      </c>
      <c r="B1579" s="16" t="s">
        <v>430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>
        <f>IFERROR(VLOOKUP($A1579,'Datos de Fieldeo'!$A:$G,MATCH(P$1,'Datos de Fieldeo'!$A$1:$G$1,0),0),0)</f>
        <v>11</v>
      </c>
      <c r="Q1579" s="13">
        <f>IFERROR(VLOOKUP($A1579,'Datos de Fieldeo'!$A:$G,MATCH(Q$1,'Datos de Fieldeo'!$A$1:$G$1,0),0),0)</f>
        <v>35</v>
      </c>
      <c r="R1579" s="13">
        <f>IFERROR(VLOOKUP($A1579,'Datos de Fieldeo'!$A:$G,MATCH(R$1,'Datos de Fieldeo'!$A$1:$G$1,0),0),0)</f>
        <v>3</v>
      </c>
      <c r="S1579" s="13">
        <f>IFERROR(VLOOKUP($A1579,'Datos de Fieldeo'!$A:$G,MATCH(S$1,'Datos de Fieldeo'!$A$1:$G$1,0),0),0)</f>
        <v>5</v>
      </c>
    </row>
    <row r="1580" spans="1:19" x14ac:dyDescent="0.25">
      <c r="A1580" s="13" t="str">
        <f t="shared" si="24"/>
        <v>gutiefr012011</v>
      </c>
      <c r="B1580" s="16" t="s">
        <v>524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>
        <f>IFERROR(VLOOKUP($A1580,'Datos de Fieldeo'!$A:$G,MATCH(P$1,'Datos de Fieldeo'!$A$1:$G$1,0),0),0)</f>
        <v>237</v>
      </c>
      <c r="Q1580" s="13">
        <f>IFERROR(VLOOKUP($A1580,'Datos de Fieldeo'!$A:$G,MATCH(Q$1,'Datos de Fieldeo'!$A$1:$G$1,0),0),0)</f>
        <v>7</v>
      </c>
      <c r="R1580" s="13">
        <f>IFERROR(VLOOKUP($A1580,'Datos de Fieldeo'!$A:$G,MATCH(R$1,'Datos de Fieldeo'!$A$1:$G$1,0),0),0)</f>
        <v>0</v>
      </c>
      <c r="S1580" s="13">
        <f>IFERROR(VLOOKUP($A1580,'Datos de Fieldeo'!$A:$G,MATCH(S$1,'Datos de Fieldeo'!$A$1:$G$1,0),0),0)</f>
        <v>3</v>
      </c>
    </row>
    <row r="1581" spans="1:19" x14ac:dyDescent="0.25">
      <c r="A1581" s="13" t="str">
        <f t="shared" si="24"/>
        <v>gutieju012011</v>
      </c>
      <c r="B1581" s="16" t="s">
        <v>772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>
        <f>IFERROR(VLOOKUP($A1581,'Datos de Fieldeo'!$A:$G,MATCH(P$1,'Datos de Fieldeo'!$A$1:$G$1,0),0),0)</f>
        <v>1</v>
      </c>
      <c r="Q1581" s="13">
        <f>IFERROR(VLOOKUP($A1581,'Datos de Fieldeo'!$A:$G,MATCH(Q$1,'Datos de Fieldeo'!$A$1:$G$1,0),0),0)</f>
        <v>0</v>
      </c>
      <c r="R1581" s="13">
        <f>IFERROR(VLOOKUP($A1581,'Datos de Fieldeo'!$A:$G,MATCH(R$1,'Datos de Fieldeo'!$A$1:$G$1,0),0),0)</f>
        <v>2</v>
      </c>
      <c r="S1581" s="13">
        <f>IFERROR(VLOOKUP($A1581,'Datos de Fieldeo'!$A:$G,MATCH(S$1,'Datos de Fieldeo'!$A$1:$G$1,0),0),0)</f>
        <v>0</v>
      </c>
    </row>
    <row r="1582" spans="1:19" x14ac:dyDescent="0.25">
      <c r="A1582" s="13" t="str">
        <f t="shared" si="24"/>
        <v>guyerbr012011</v>
      </c>
      <c r="B1582" s="16" t="s">
        <v>1494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>
        <f>IFERROR(VLOOKUP($A1582,'Datos de Fieldeo'!$A:$G,MATCH(P$1,'Datos de Fieldeo'!$A$1:$G$1,0),0),0)</f>
        <v>20</v>
      </c>
      <c r="Q1582" s="13">
        <f>IFERROR(VLOOKUP($A1582,'Datos de Fieldeo'!$A:$G,MATCH(Q$1,'Datos de Fieldeo'!$A$1:$G$1,0),0),0)</f>
        <v>0</v>
      </c>
      <c r="R1582" s="13">
        <f>IFERROR(VLOOKUP($A1582,'Datos de Fieldeo'!$A:$G,MATCH(R$1,'Datos de Fieldeo'!$A$1:$G$1,0),0),0)</f>
        <v>0</v>
      </c>
      <c r="S1582" s="13">
        <f>IFERROR(VLOOKUP($A1582,'Datos de Fieldeo'!$A:$G,MATCH(S$1,'Datos de Fieldeo'!$A$1:$G$1,0),0),0)</f>
        <v>0</v>
      </c>
    </row>
    <row r="1583" spans="1:19" x14ac:dyDescent="0.25">
      <c r="A1583" s="13" t="str">
        <f t="shared" si="24"/>
        <v>guzmaje012011</v>
      </c>
      <c r="B1583" s="16" t="s">
        <v>1074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>
        <f>IFERROR(VLOOKUP($A1583,'Datos de Fieldeo'!$A:$G,MATCH(P$1,'Datos de Fieldeo'!$A$1:$G$1,0),0),0)</f>
        <v>393</v>
      </c>
      <c r="Q1583" s="13">
        <f>IFERROR(VLOOKUP($A1583,'Datos de Fieldeo'!$A:$G,MATCH(Q$1,'Datos de Fieldeo'!$A$1:$G$1,0),0),0)</f>
        <v>35</v>
      </c>
      <c r="R1583" s="13">
        <f>IFERROR(VLOOKUP($A1583,'Datos de Fieldeo'!$A:$G,MATCH(R$1,'Datos de Fieldeo'!$A$1:$G$1,0),0),0)</f>
        <v>4</v>
      </c>
      <c r="S1583" s="13">
        <f>IFERROR(VLOOKUP($A1583,'Datos de Fieldeo'!$A:$G,MATCH(S$1,'Datos de Fieldeo'!$A$1:$G$1,0),0),0)</f>
        <v>28</v>
      </c>
    </row>
    <row r="1584" spans="1:19" x14ac:dyDescent="0.25">
      <c r="A1584" s="13" t="str">
        <f t="shared" si="24"/>
        <v>gwynnto022011</v>
      </c>
      <c r="B1584" s="16" t="s">
        <v>628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>
        <f>IFERROR(VLOOKUP($A1584,'Datos de Fieldeo'!$A:$G,MATCH(P$1,'Datos de Fieldeo'!$A$1:$G$1,0),0),0)</f>
        <v>140</v>
      </c>
      <c r="Q1584" s="13">
        <f>IFERROR(VLOOKUP($A1584,'Datos de Fieldeo'!$A:$G,MATCH(Q$1,'Datos de Fieldeo'!$A$1:$G$1,0),0),0)</f>
        <v>8</v>
      </c>
      <c r="R1584" s="13">
        <f>IFERROR(VLOOKUP($A1584,'Datos de Fieldeo'!$A:$G,MATCH(R$1,'Datos de Fieldeo'!$A$1:$G$1,0),0),0)</f>
        <v>1</v>
      </c>
      <c r="S1584" s="13">
        <f>IFERROR(VLOOKUP($A1584,'Datos de Fieldeo'!$A:$G,MATCH(S$1,'Datos de Fieldeo'!$A$1:$G$1,0),0),0)</f>
        <v>2</v>
      </c>
    </row>
    <row r="1585" spans="1:19" x14ac:dyDescent="0.25">
      <c r="A1585" s="13" t="str">
        <f t="shared" si="24"/>
        <v>hackeer012011</v>
      </c>
      <c r="B1585" s="16" t="s">
        <v>1075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>
        <f>IFERROR(VLOOKUP($A1585,'Datos de Fieldeo'!$A:$G,MATCH(P$1,'Datos de Fieldeo'!$A$1:$G$1,0),0),0)</f>
        <v>0</v>
      </c>
      <c r="Q1585" s="13">
        <f>IFERROR(VLOOKUP($A1585,'Datos de Fieldeo'!$A:$G,MATCH(Q$1,'Datos de Fieldeo'!$A$1:$G$1,0),0),0)</f>
        <v>1</v>
      </c>
      <c r="R1585" s="13">
        <f>IFERROR(VLOOKUP($A1585,'Datos de Fieldeo'!$A:$G,MATCH(R$1,'Datos de Fieldeo'!$A$1:$G$1,0),0),0)</f>
        <v>0</v>
      </c>
      <c r="S1585" s="13">
        <f>IFERROR(VLOOKUP($A1585,'Datos de Fieldeo'!$A:$G,MATCH(S$1,'Datos de Fieldeo'!$A$1:$G$1,0),0),0)</f>
        <v>0</v>
      </c>
    </row>
    <row r="1586" spans="1:19" x14ac:dyDescent="0.25">
      <c r="A1586" s="13" t="str">
        <f t="shared" si="24"/>
        <v>hafnetr012011</v>
      </c>
      <c r="B1586" s="16" t="s">
        <v>280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>
        <f>IFERROR(VLOOKUP($A1586,'Datos de Fieldeo'!$A:$G,MATCH(P$1,'Datos de Fieldeo'!$A$1:$G$1,0),0),0)</f>
        <v>0</v>
      </c>
      <c r="Q1586" s="13">
        <f>IFERROR(VLOOKUP($A1586,'Datos de Fieldeo'!$A:$G,MATCH(Q$1,'Datos de Fieldeo'!$A$1:$G$1,0),0),0)</f>
        <v>0</v>
      </c>
      <c r="R1586" s="13">
        <f>IFERROR(VLOOKUP($A1586,'Datos de Fieldeo'!$A:$G,MATCH(R$1,'Datos de Fieldeo'!$A$1:$G$1,0),0),0)</f>
        <v>0</v>
      </c>
      <c r="S1586" s="13">
        <f>IFERROR(VLOOKUP($A1586,'Datos de Fieldeo'!$A:$G,MATCH(S$1,'Datos de Fieldeo'!$A$1:$G$1,0),0),0)</f>
        <v>0</v>
      </c>
    </row>
    <row r="1587" spans="1:19" x14ac:dyDescent="0.25">
      <c r="A1587" s="13" t="str">
        <f t="shared" si="24"/>
        <v>hagadni012011</v>
      </c>
      <c r="B1587" s="16" t="s">
        <v>1495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>
        <f>IFERROR(VLOOKUP($A1587,'Datos de Fieldeo'!$A:$G,MATCH(P$1,'Datos de Fieldeo'!$A$1:$G$1,0),0),0)</f>
        <v>0</v>
      </c>
      <c r="Q1587" s="13">
        <f>IFERROR(VLOOKUP($A1587,'Datos de Fieldeo'!$A:$G,MATCH(Q$1,'Datos de Fieldeo'!$A$1:$G$1,0),0),0)</f>
        <v>1</v>
      </c>
      <c r="R1587" s="13">
        <f>IFERROR(VLOOKUP($A1587,'Datos de Fieldeo'!$A:$G,MATCH(R$1,'Datos de Fieldeo'!$A$1:$G$1,0),0),0)</f>
        <v>0</v>
      </c>
      <c r="S1587" s="13">
        <f>IFERROR(VLOOKUP($A1587,'Datos de Fieldeo'!$A:$G,MATCH(S$1,'Datos de Fieldeo'!$A$1:$G$1,0),0),0)</f>
        <v>0</v>
      </c>
    </row>
    <row r="1588" spans="1:19" x14ac:dyDescent="0.25">
      <c r="A1588" s="13" t="str">
        <f t="shared" si="24"/>
        <v>hairssc012011</v>
      </c>
      <c r="B1588" s="16" t="s">
        <v>432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>
        <f>IFERROR(VLOOKUP($A1588,'Datos de Fieldeo'!$A:$G,MATCH(P$1,'Datos de Fieldeo'!$A$1:$G$1,0),0),0)</f>
        <v>44</v>
      </c>
      <c r="Q1588" s="13">
        <f>IFERROR(VLOOKUP($A1588,'Datos de Fieldeo'!$A:$G,MATCH(Q$1,'Datos de Fieldeo'!$A$1:$G$1,0),0),0)</f>
        <v>0</v>
      </c>
      <c r="R1588" s="13">
        <f>IFERROR(VLOOKUP($A1588,'Datos de Fieldeo'!$A:$G,MATCH(R$1,'Datos de Fieldeo'!$A$1:$G$1,0),0),0)</f>
        <v>2</v>
      </c>
      <c r="S1588" s="13">
        <f>IFERROR(VLOOKUP($A1588,'Datos de Fieldeo'!$A:$G,MATCH(S$1,'Datos de Fieldeo'!$A$1:$G$1,0),0),0)</f>
        <v>0</v>
      </c>
    </row>
    <row r="1589" spans="1:19" x14ac:dyDescent="0.25">
      <c r="A1589" s="13" t="str">
        <f t="shared" si="24"/>
        <v>hallaro012011</v>
      </c>
      <c r="B1589" s="16" t="s">
        <v>90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>
        <f>IFERROR(VLOOKUP($A1589,'Datos de Fieldeo'!$A:$G,MATCH(P$1,'Datos de Fieldeo'!$A$1:$G$1,0),0),0)</f>
        <v>12</v>
      </c>
      <c r="Q1589" s="13">
        <f>IFERROR(VLOOKUP($A1589,'Datos de Fieldeo'!$A:$G,MATCH(Q$1,'Datos de Fieldeo'!$A$1:$G$1,0),0),0)</f>
        <v>30</v>
      </c>
      <c r="R1589" s="13">
        <f>IFERROR(VLOOKUP($A1589,'Datos de Fieldeo'!$A:$G,MATCH(R$1,'Datos de Fieldeo'!$A$1:$G$1,0),0),0)</f>
        <v>1</v>
      </c>
      <c r="S1589" s="13">
        <f>IFERROR(VLOOKUP($A1589,'Datos de Fieldeo'!$A:$G,MATCH(S$1,'Datos de Fieldeo'!$A$1:$G$1,0),0),0)</f>
        <v>0</v>
      </c>
    </row>
    <row r="1590" spans="1:19" x14ac:dyDescent="0.25">
      <c r="A1590" s="13" t="str">
        <f t="shared" si="24"/>
        <v>halmagr012011</v>
      </c>
      <c r="B1590" s="16" t="s">
        <v>1263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>
        <f>IFERROR(VLOOKUP($A1590,'Datos de Fieldeo'!$A:$G,MATCH(P$1,'Datos de Fieldeo'!$A$1:$G$1,0),0),0)</f>
        <v>59</v>
      </c>
      <c r="Q1590" s="13">
        <f>IFERROR(VLOOKUP($A1590,'Datos de Fieldeo'!$A:$G,MATCH(Q$1,'Datos de Fieldeo'!$A$1:$G$1,0),0),0)</f>
        <v>0</v>
      </c>
      <c r="R1590" s="13">
        <f>IFERROR(VLOOKUP($A1590,'Datos de Fieldeo'!$A:$G,MATCH(R$1,'Datos de Fieldeo'!$A$1:$G$1,0),0),0)</f>
        <v>0</v>
      </c>
      <c r="S1590" s="13">
        <f>IFERROR(VLOOKUP($A1590,'Datos de Fieldeo'!$A:$G,MATCH(S$1,'Datos de Fieldeo'!$A$1:$G$1,0),0),0)</f>
        <v>0</v>
      </c>
    </row>
    <row r="1591" spans="1:19" x14ac:dyDescent="0.25">
      <c r="A1591" s="13" t="str">
        <f t="shared" si="24"/>
        <v>hambuma012011</v>
      </c>
      <c r="B1591" s="16" t="s">
        <v>1496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>
        <f>IFERROR(VLOOKUP($A1591,'Datos de Fieldeo'!$A:$G,MATCH(P$1,'Datos de Fieldeo'!$A$1:$G$1,0),0),0)</f>
        <v>0</v>
      </c>
      <c r="Q1591" s="13">
        <f>IFERROR(VLOOKUP($A1591,'Datos de Fieldeo'!$A:$G,MATCH(Q$1,'Datos de Fieldeo'!$A$1:$G$1,0),0),0)</f>
        <v>0</v>
      </c>
      <c r="R1591" s="13">
        <f>IFERROR(VLOOKUP($A1591,'Datos de Fieldeo'!$A:$G,MATCH(R$1,'Datos de Fieldeo'!$A$1:$G$1,0),0),0)</f>
        <v>0</v>
      </c>
      <c r="S1591" s="13">
        <f>IFERROR(VLOOKUP($A1591,'Datos de Fieldeo'!$A:$G,MATCH(S$1,'Datos de Fieldeo'!$A$1:$G$1,0),0),0)</f>
        <v>0</v>
      </c>
    </row>
    <row r="1592" spans="1:19" x14ac:dyDescent="0.25">
      <c r="A1592" s="13" t="str">
        <f t="shared" si="24"/>
        <v>hamelco012011</v>
      </c>
      <c r="B1592" s="16" t="s">
        <v>630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>
        <f>IFERROR(VLOOKUP($A1592,'Datos de Fieldeo'!$A:$G,MATCH(P$1,'Datos de Fieldeo'!$A$1:$G$1,0),0),0)</f>
        <v>11</v>
      </c>
      <c r="Q1592" s="13">
        <f>IFERROR(VLOOKUP($A1592,'Datos de Fieldeo'!$A:$G,MATCH(Q$1,'Datos de Fieldeo'!$A$1:$G$1,0),0),0)</f>
        <v>22</v>
      </c>
      <c r="R1592" s="13">
        <f>IFERROR(VLOOKUP($A1592,'Datos de Fieldeo'!$A:$G,MATCH(R$1,'Datos de Fieldeo'!$A$1:$G$1,0),0),0)</f>
        <v>1</v>
      </c>
      <c r="S1592" s="13">
        <f>IFERROR(VLOOKUP($A1592,'Datos de Fieldeo'!$A:$G,MATCH(S$1,'Datos de Fieldeo'!$A$1:$G$1,0),0),0)</f>
        <v>4</v>
      </c>
    </row>
    <row r="1593" spans="1:19" x14ac:dyDescent="0.25">
      <c r="A1593" s="13" t="str">
        <f t="shared" si="24"/>
        <v>hamiljo032011</v>
      </c>
      <c r="B1593" s="16" t="s">
        <v>773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>
        <f>IFERROR(VLOOKUP($A1593,'Datos de Fieldeo'!$A:$G,MATCH(P$1,'Datos de Fieldeo'!$A$1:$G$1,0),0),0)</f>
        <v>224</v>
      </c>
      <c r="Q1593" s="13">
        <f>IFERROR(VLOOKUP($A1593,'Datos de Fieldeo'!$A:$G,MATCH(Q$1,'Datos de Fieldeo'!$A$1:$G$1,0),0),0)</f>
        <v>5</v>
      </c>
      <c r="R1593" s="13">
        <f>IFERROR(VLOOKUP($A1593,'Datos de Fieldeo'!$A:$G,MATCH(R$1,'Datos de Fieldeo'!$A$1:$G$1,0),0),0)</f>
        <v>5</v>
      </c>
      <c r="S1593" s="13">
        <f>IFERROR(VLOOKUP($A1593,'Datos de Fieldeo'!$A:$G,MATCH(S$1,'Datos de Fieldeo'!$A$1:$G$1,0),0),0)</f>
        <v>1</v>
      </c>
    </row>
    <row r="1594" spans="1:19" x14ac:dyDescent="0.25">
      <c r="A1594" s="13" t="str">
        <f t="shared" si="24"/>
        <v>hamilma012011</v>
      </c>
      <c r="B1594" s="16" t="s">
        <v>1264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>
        <f>IFERROR(VLOOKUP($A1594,'Datos de Fieldeo'!$A:$G,MATCH(P$1,'Datos de Fieldeo'!$A$1:$G$1,0),0),0)</f>
        <v>24</v>
      </c>
      <c r="Q1594" s="13">
        <f>IFERROR(VLOOKUP($A1594,'Datos de Fieldeo'!$A:$G,MATCH(Q$1,'Datos de Fieldeo'!$A$1:$G$1,0),0),0)</f>
        <v>0</v>
      </c>
      <c r="R1594" s="13">
        <f>IFERROR(VLOOKUP($A1594,'Datos de Fieldeo'!$A:$G,MATCH(R$1,'Datos de Fieldeo'!$A$1:$G$1,0),0),0)</f>
        <v>0</v>
      </c>
      <c r="S1594" s="13">
        <f>IFERROR(VLOOKUP($A1594,'Datos de Fieldeo'!$A:$G,MATCH(S$1,'Datos de Fieldeo'!$A$1:$G$1,0),0),0)</f>
        <v>1</v>
      </c>
    </row>
    <row r="1595" spans="1:19" x14ac:dyDescent="0.25">
      <c r="A1595" s="13" t="str">
        <f t="shared" si="24"/>
        <v>hammeja012011</v>
      </c>
      <c r="B1595" s="16" t="s">
        <v>631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>
        <f>IFERROR(VLOOKUP($A1595,'Datos de Fieldeo'!$A:$G,MATCH(P$1,'Datos de Fieldeo'!$A$1:$G$1,0),0),0)</f>
        <v>11</v>
      </c>
      <c r="Q1595" s="13">
        <f>IFERROR(VLOOKUP($A1595,'Datos de Fieldeo'!$A:$G,MATCH(Q$1,'Datos de Fieldeo'!$A$1:$G$1,0),0),0)</f>
        <v>27</v>
      </c>
      <c r="R1595" s="13">
        <f>IFERROR(VLOOKUP($A1595,'Datos de Fieldeo'!$A:$G,MATCH(R$1,'Datos de Fieldeo'!$A$1:$G$1,0),0),0)</f>
        <v>1</v>
      </c>
      <c r="S1595" s="13">
        <f>IFERROR(VLOOKUP($A1595,'Datos de Fieldeo'!$A:$G,MATCH(S$1,'Datos de Fieldeo'!$A$1:$G$1,0),0),0)</f>
        <v>0</v>
      </c>
    </row>
    <row r="1596" spans="1:19" x14ac:dyDescent="0.25">
      <c r="A1596" s="13" t="str">
        <f t="shared" si="24"/>
        <v>hammoro012011</v>
      </c>
      <c r="B1596" s="16" t="s">
        <v>354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>
        <f>IFERROR(VLOOKUP($A1596,'Datos de Fieldeo'!$A:$G,MATCH(P$1,'Datos de Fieldeo'!$A$1:$G$1,0),0),0)</f>
        <v>0</v>
      </c>
      <c r="Q1596" s="13">
        <f>IFERROR(VLOOKUP($A1596,'Datos de Fieldeo'!$A:$G,MATCH(Q$1,'Datos de Fieldeo'!$A$1:$G$1,0),0),0)</f>
        <v>0</v>
      </c>
      <c r="R1596" s="13">
        <f>IFERROR(VLOOKUP($A1596,'Datos de Fieldeo'!$A:$G,MATCH(R$1,'Datos de Fieldeo'!$A$1:$G$1,0),0),0)</f>
        <v>0</v>
      </c>
      <c r="S1596" s="13">
        <f>IFERROR(VLOOKUP($A1596,'Datos de Fieldeo'!$A:$G,MATCH(S$1,'Datos de Fieldeo'!$A$1:$G$1,0),0),0)</f>
        <v>0</v>
      </c>
    </row>
    <row r="1597" spans="1:19" x14ac:dyDescent="0.25">
      <c r="A1597" s="13" t="str">
        <f t="shared" si="24"/>
        <v>hamreer012011</v>
      </c>
      <c r="B1597" s="16" t="s">
        <v>1497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>
        <f>IFERROR(VLOOKUP($A1597,'Datos de Fieldeo'!$A:$G,MATCH(P$1,'Datos de Fieldeo'!$A$1:$G$1,0),0),0)</f>
        <v>1</v>
      </c>
      <c r="Q1597" s="13">
        <f>IFERROR(VLOOKUP($A1597,'Datos de Fieldeo'!$A:$G,MATCH(Q$1,'Datos de Fieldeo'!$A$1:$G$1,0),0),0)</f>
        <v>2</v>
      </c>
      <c r="R1597" s="13">
        <f>IFERROR(VLOOKUP($A1597,'Datos de Fieldeo'!$A:$G,MATCH(R$1,'Datos de Fieldeo'!$A$1:$G$1,0),0),0)</f>
        <v>1</v>
      </c>
      <c r="S1597" s="13">
        <f>IFERROR(VLOOKUP($A1597,'Datos de Fieldeo'!$A:$G,MATCH(S$1,'Datos de Fieldeo'!$A$1:$G$1,0),0),0)</f>
        <v>0</v>
      </c>
    </row>
    <row r="1598" spans="1:19" x14ac:dyDescent="0.25">
      <c r="A1598" s="13" t="str">
        <f t="shared" si="24"/>
        <v>handbr012011</v>
      </c>
      <c r="B1598" s="16" t="s">
        <v>1498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>
        <f>IFERROR(VLOOKUP($A1598,'Datos de Fieldeo'!$A:$G,MATCH(P$1,'Datos de Fieldeo'!$A$1:$G$1,0),0),0)</f>
        <v>2</v>
      </c>
      <c r="Q1598" s="13">
        <f>IFERROR(VLOOKUP($A1598,'Datos de Fieldeo'!$A:$G,MATCH(Q$1,'Datos de Fieldeo'!$A$1:$G$1,0),0),0)</f>
        <v>10</v>
      </c>
      <c r="R1598" s="13">
        <f>IFERROR(VLOOKUP($A1598,'Datos de Fieldeo'!$A:$G,MATCH(R$1,'Datos de Fieldeo'!$A$1:$G$1,0),0),0)</f>
        <v>1</v>
      </c>
      <c r="S1598" s="13">
        <f>IFERROR(VLOOKUP($A1598,'Datos de Fieldeo'!$A:$G,MATCH(S$1,'Datos de Fieldeo'!$A$1:$G$1,0),0),0)</f>
        <v>0</v>
      </c>
    </row>
    <row r="1599" spans="1:19" x14ac:dyDescent="0.25">
      <c r="A1599" s="13" t="str">
        <f t="shared" si="24"/>
        <v>hanigry012011</v>
      </c>
      <c r="B1599" s="16" t="s">
        <v>774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>
        <f>IFERROR(VLOOKUP($A1599,'Datos de Fieldeo'!$A:$G,MATCH(P$1,'Datos de Fieldeo'!$A$1:$G$1,0),0),0)</f>
        <v>541</v>
      </c>
      <c r="Q1599" s="13">
        <f>IFERROR(VLOOKUP($A1599,'Datos de Fieldeo'!$A:$G,MATCH(Q$1,'Datos de Fieldeo'!$A$1:$G$1,0),0),0)</f>
        <v>29</v>
      </c>
      <c r="R1599" s="13">
        <f>IFERROR(VLOOKUP($A1599,'Datos de Fieldeo'!$A:$G,MATCH(R$1,'Datos de Fieldeo'!$A$1:$G$1,0),0),0)</f>
        <v>4</v>
      </c>
      <c r="S1599" s="13">
        <f>IFERROR(VLOOKUP($A1599,'Datos de Fieldeo'!$A:$G,MATCH(S$1,'Datos de Fieldeo'!$A$1:$G$1,0),0),0)</f>
        <v>6</v>
      </c>
    </row>
    <row r="1600" spans="1:19" x14ac:dyDescent="0.25">
      <c r="A1600" s="13" t="str">
        <f t="shared" si="24"/>
        <v>hannaja012011</v>
      </c>
      <c r="B1600" s="16" t="s">
        <v>633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>
        <f>IFERROR(VLOOKUP($A1600,'Datos de Fieldeo'!$A:$G,MATCH(P$1,'Datos de Fieldeo'!$A$1:$G$1,0),0),0)</f>
        <v>113</v>
      </c>
      <c r="Q1600" s="13">
        <f>IFERROR(VLOOKUP($A1600,'Datos de Fieldeo'!$A:$G,MATCH(Q$1,'Datos de Fieldeo'!$A$1:$G$1,0),0),0)</f>
        <v>210</v>
      </c>
      <c r="R1600" s="13">
        <f>IFERROR(VLOOKUP($A1600,'Datos de Fieldeo'!$A:$G,MATCH(R$1,'Datos de Fieldeo'!$A$1:$G$1,0),0),0)</f>
        <v>5</v>
      </c>
      <c r="S1600" s="13">
        <f>IFERROR(VLOOKUP($A1600,'Datos de Fieldeo'!$A:$G,MATCH(S$1,'Datos de Fieldeo'!$A$1:$G$1,0),0),0)</f>
        <v>22</v>
      </c>
    </row>
    <row r="1601" spans="1:19" x14ac:dyDescent="0.25">
      <c r="A1601" s="13" t="str">
        <f t="shared" si="24"/>
        <v>hanrajo012011</v>
      </c>
      <c r="B1601" s="16" t="s">
        <v>775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>
        <f>IFERROR(VLOOKUP($A1601,'Datos de Fieldeo'!$A:$G,MATCH(P$1,'Datos de Fieldeo'!$A$1:$G$1,0),0),0)</f>
        <v>4</v>
      </c>
      <c r="Q1601" s="13">
        <f>IFERROR(VLOOKUP($A1601,'Datos de Fieldeo'!$A:$G,MATCH(Q$1,'Datos de Fieldeo'!$A$1:$G$1,0),0),0)</f>
        <v>7</v>
      </c>
      <c r="R1601" s="13">
        <f>IFERROR(VLOOKUP($A1601,'Datos de Fieldeo'!$A:$G,MATCH(R$1,'Datos de Fieldeo'!$A$1:$G$1,0),0),0)</f>
        <v>2</v>
      </c>
      <c r="S1601" s="13">
        <f>IFERROR(VLOOKUP($A1601,'Datos de Fieldeo'!$A:$G,MATCH(S$1,'Datos de Fieldeo'!$A$1:$G$1,0),0),0)</f>
        <v>0</v>
      </c>
    </row>
    <row r="1602" spans="1:19" x14ac:dyDescent="0.25">
      <c r="A1602" s="13" t="str">
        <f t="shared" si="24"/>
        <v>hansoto012011</v>
      </c>
      <c r="B1602" s="16" t="s">
        <v>1076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>
        <f>IFERROR(VLOOKUP($A1602,'Datos de Fieldeo'!$A:$G,MATCH(P$1,'Datos de Fieldeo'!$A$1:$G$1,0),0),0)</f>
        <v>2</v>
      </c>
      <c r="Q1602" s="13">
        <f>IFERROR(VLOOKUP($A1602,'Datos de Fieldeo'!$A:$G,MATCH(Q$1,'Datos de Fieldeo'!$A$1:$G$1,0),0),0)</f>
        <v>14</v>
      </c>
      <c r="R1602" s="13">
        <f>IFERROR(VLOOKUP($A1602,'Datos de Fieldeo'!$A:$G,MATCH(R$1,'Datos de Fieldeo'!$A$1:$G$1,0),0),0)</f>
        <v>2</v>
      </c>
      <c r="S1602" s="13">
        <f>IFERROR(VLOOKUP($A1602,'Datos de Fieldeo'!$A:$G,MATCH(S$1,'Datos de Fieldeo'!$A$1:$G$1,0),0),0)</f>
        <v>0</v>
      </c>
    </row>
    <row r="1603" spans="1:19" x14ac:dyDescent="0.25">
      <c r="A1603" s="13" t="str">
        <f t="shared" ref="A1603:A1666" si="25">B1603&amp;C1603</f>
        <v>happja012011</v>
      </c>
      <c r="B1603" s="16" t="s">
        <v>776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>
        <f>IFERROR(VLOOKUP($A1603,'Datos de Fieldeo'!$A:$G,MATCH(P$1,'Datos de Fieldeo'!$A$1:$G$1,0),0),0)</f>
        <v>4</v>
      </c>
      <c r="Q1603" s="13">
        <f>IFERROR(VLOOKUP($A1603,'Datos de Fieldeo'!$A:$G,MATCH(Q$1,'Datos de Fieldeo'!$A$1:$G$1,0),0),0)</f>
        <v>13</v>
      </c>
      <c r="R1603" s="13">
        <f>IFERROR(VLOOKUP($A1603,'Datos de Fieldeo'!$A:$G,MATCH(R$1,'Datos de Fieldeo'!$A$1:$G$1,0),0),0)</f>
        <v>0</v>
      </c>
      <c r="S1603" s="13">
        <f>IFERROR(VLOOKUP($A1603,'Datos de Fieldeo'!$A:$G,MATCH(S$1,'Datos de Fieldeo'!$A$1:$G$1,0),0),0)</f>
        <v>0</v>
      </c>
    </row>
    <row r="1604" spans="1:19" x14ac:dyDescent="0.25">
      <c r="A1604" s="13" t="str">
        <f t="shared" si="25"/>
        <v>haranaa012011</v>
      </c>
      <c r="B1604" s="16" t="s">
        <v>282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>
        <f>IFERROR(VLOOKUP($A1604,'Datos de Fieldeo'!$A:$G,MATCH(P$1,'Datos de Fieldeo'!$A$1:$G$1,0),0),0)</f>
        <v>8</v>
      </c>
      <c r="Q1604" s="13">
        <f>IFERROR(VLOOKUP($A1604,'Datos de Fieldeo'!$A:$G,MATCH(Q$1,'Datos de Fieldeo'!$A$1:$G$1,0),0),0)</f>
        <v>17</v>
      </c>
      <c r="R1604" s="13">
        <f>IFERROR(VLOOKUP($A1604,'Datos de Fieldeo'!$A:$G,MATCH(R$1,'Datos de Fieldeo'!$A$1:$G$1,0),0),0)</f>
        <v>4</v>
      </c>
      <c r="S1604" s="13">
        <f>IFERROR(VLOOKUP($A1604,'Datos de Fieldeo'!$A:$G,MATCH(S$1,'Datos de Fieldeo'!$A$1:$G$1,0),0),0)</f>
        <v>1</v>
      </c>
    </row>
    <row r="1605" spans="1:19" x14ac:dyDescent="0.25">
      <c r="A1605" s="13" t="str">
        <f t="shared" si="25"/>
        <v>harderi012011</v>
      </c>
      <c r="B1605" s="16" t="s">
        <v>355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>
        <f>IFERROR(VLOOKUP($A1605,'Datos de Fieldeo'!$A:$G,MATCH(P$1,'Datos de Fieldeo'!$A$1:$G$1,0),0),0)</f>
        <v>4</v>
      </c>
      <c r="Q1605" s="13">
        <f>IFERROR(VLOOKUP($A1605,'Datos de Fieldeo'!$A:$G,MATCH(Q$1,'Datos de Fieldeo'!$A$1:$G$1,0),0),0)</f>
        <v>9</v>
      </c>
      <c r="R1605" s="13">
        <f>IFERROR(VLOOKUP($A1605,'Datos de Fieldeo'!$A:$G,MATCH(R$1,'Datos de Fieldeo'!$A$1:$G$1,0),0),0)</f>
        <v>2</v>
      </c>
      <c r="S1605" s="13">
        <f>IFERROR(VLOOKUP($A1605,'Datos de Fieldeo'!$A:$G,MATCH(S$1,'Datos de Fieldeo'!$A$1:$G$1,0),0),0)</f>
        <v>1</v>
      </c>
    </row>
    <row r="1606" spans="1:19" x14ac:dyDescent="0.25">
      <c r="A1606" s="13" t="str">
        <f t="shared" si="25"/>
        <v>hardyjj012011</v>
      </c>
      <c r="B1606" s="16" t="s">
        <v>525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>
        <f>IFERROR(VLOOKUP($A1606,'Datos de Fieldeo'!$A:$G,MATCH(P$1,'Datos de Fieldeo'!$A$1:$G$1,0),0),0)</f>
        <v>211</v>
      </c>
      <c r="Q1606" s="13">
        <f>IFERROR(VLOOKUP($A1606,'Datos de Fieldeo'!$A:$G,MATCH(Q$1,'Datos de Fieldeo'!$A$1:$G$1,0),0),0)</f>
        <v>403</v>
      </c>
      <c r="R1606" s="13">
        <f>IFERROR(VLOOKUP($A1606,'Datos de Fieldeo'!$A:$G,MATCH(R$1,'Datos de Fieldeo'!$A$1:$G$1,0),0),0)</f>
        <v>6</v>
      </c>
      <c r="S1606" s="13">
        <f>IFERROR(VLOOKUP($A1606,'Datos de Fieldeo'!$A:$G,MATCH(S$1,'Datos de Fieldeo'!$A$1:$G$1,0),0),0)</f>
        <v>79</v>
      </c>
    </row>
    <row r="1607" spans="1:19" x14ac:dyDescent="0.25">
      <c r="A1607" s="13" t="str">
        <f t="shared" si="25"/>
        <v>harenda012011</v>
      </c>
      <c r="B1607" s="16" t="s">
        <v>356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>
        <f>IFERROR(VLOOKUP($A1607,'Datos de Fieldeo'!$A:$G,MATCH(P$1,'Datos de Fieldeo'!$A$1:$G$1,0),0),0)</f>
        <v>13</v>
      </c>
      <c r="Q1607" s="13">
        <f>IFERROR(VLOOKUP($A1607,'Datos de Fieldeo'!$A:$G,MATCH(Q$1,'Datos de Fieldeo'!$A$1:$G$1,0),0),0)</f>
        <v>35</v>
      </c>
      <c r="R1607" s="13">
        <f>IFERROR(VLOOKUP($A1607,'Datos de Fieldeo'!$A:$G,MATCH(R$1,'Datos de Fieldeo'!$A$1:$G$1,0),0),0)</f>
        <v>0</v>
      </c>
      <c r="S1607" s="13">
        <f>IFERROR(VLOOKUP($A1607,'Datos de Fieldeo'!$A:$G,MATCH(S$1,'Datos de Fieldeo'!$A$1:$G$1,0),0),0)</f>
        <v>3</v>
      </c>
    </row>
    <row r="1608" spans="1:19" x14ac:dyDescent="0.25">
      <c r="A1608" s="13" t="str">
        <f t="shared" si="25"/>
        <v>harrijo052011</v>
      </c>
      <c r="B1608" s="16" t="s">
        <v>1499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>
        <f>IFERROR(VLOOKUP($A1608,'Datos de Fieldeo'!$A:$G,MATCH(P$1,'Datos de Fieldeo'!$A$1:$G$1,0),0),0)</f>
        <v>39</v>
      </c>
      <c r="Q1608" s="13">
        <f>IFERROR(VLOOKUP($A1608,'Datos de Fieldeo'!$A:$G,MATCH(Q$1,'Datos de Fieldeo'!$A$1:$G$1,0),0),0)</f>
        <v>116</v>
      </c>
      <c r="R1608" s="13">
        <f>IFERROR(VLOOKUP($A1608,'Datos de Fieldeo'!$A:$G,MATCH(R$1,'Datos de Fieldeo'!$A$1:$G$1,0),0),0)</f>
        <v>8</v>
      </c>
      <c r="S1608" s="13">
        <f>IFERROR(VLOOKUP($A1608,'Datos de Fieldeo'!$A:$G,MATCH(S$1,'Datos de Fieldeo'!$A$1:$G$1,0),0),0)</f>
        <v>12</v>
      </c>
    </row>
    <row r="1609" spans="1:19" x14ac:dyDescent="0.25">
      <c r="A1609" s="13" t="str">
        <f t="shared" si="25"/>
        <v>harrima012011</v>
      </c>
      <c r="B1609" s="16" t="s">
        <v>909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>
        <f>IFERROR(VLOOKUP($A1609,'Datos de Fieldeo'!$A:$G,MATCH(P$1,'Datos de Fieldeo'!$A$1:$G$1,0),0),0)</f>
        <v>4</v>
      </c>
      <c r="Q1609" s="13">
        <f>IFERROR(VLOOKUP($A1609,'Datos de Fieldeo'!$A:$G,MATCH(Q$1,'Datos de Fieldeo'!$A$1:$G$1,0),0),0)</f>
        <v>32</v>
      </c>
      <c r="R1609" s="13">
        <f>IFERROR(VLOOKUP($A1609,'Datos de Fieldeo'!$A:$G,MATCH(R$1,'Datos de Fieldeo'!$A$1:$G$1,0),0),0)</f>
        <v>4</v>
      </c>
      <c r="S1609" s="13">
        <f>IFERROR(VLOOKUP($A1609,'Datos de Fieldeo'!$A:$G,MATCH(S$1,'Datos de Fieldeo'!$A$1:$G$1,0),0),0)</f>
        <v>3</v>
      </c>
    </row>
    <row r="1610" spans="1:19" x14ac:dyDescent="0.25">
      <c r="A1610" s="13" t="str">
        <f t="shared" si="25"/>
        <v>harriwi012011</v>
      </c>
      <c r="B1610" s="16" t="s">
        <v>225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>
        <f>IFERROR(VLOOKUP($A1610,'Datos de Fieldeo'!$A:$G,MATCH(P$1,'Datos de Fieldeo'!$A$1:$G$1,0),0),0)</f>
        <v>77</v>
      </c>
      <c r="Q1610" s="13">
        <f>IFERROR(VLOOKUP($A1610,'Datos de Fieldeo'!$A:$G,MATCH(Q$1,'Datos de Fieldeo'!$A$1:$G$1,0),0),0)</f>
        <v>33</v>
      </c>
      <c r="R1610" s="13">
        <f>IFERROR(VLOOKUP($A1610,'Datos de Fieldeo'!$A:$G,MATCH(R$1,'Datos de Fieldeo'!$A$1:$G$1,0),0),0)</f>
        <v>1</v>
      </c>
      <c r="S1610" s="13">
        <f>IFERROR(VLOOKUP($A1610,'Datos de Fieldeo'!$A:$G,MATCH(S$1,'Datos de Fieldeo'!$A$1:$G$1,0),0),0)</f>
        <v>2</v>
      </c>
    </row>
    <row r="1611" spans="1:19" x14ac:dyDescent="0.25">
      <c r="A1611" s="13" t="str">
        <f t="shared" si="25"/>
        <v>hartco012011</v>
      </c>
      <c r="B1611" s="16" t="s">
        <v>434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>
        <f>IFERROR(VLOOKUP($A1611,'Datos de Fieldeo'!$A:$G,MATCH(P$1,'Datos de Fieldeo'!$A$1:$G$1,0),0),0)</f>
        <v>251</v>
      </c>
      <c r="Q1611" s="13">
        <f>IFERROR(VLOOKUP($A1611,'Datos de Fieldeo'!$A:$G,MATCH(Q$1,'Datos de Fieldeo'!$A$1:$G$1,0),0),0)</f>
        <v>3</v>
      </c>
      <c r="R1611" s="13">
        <f>IFERROR(VLOOKUP($A1611,'Datos de Fieldeo'!$A:$G,MATCH(R$1,'Datos de Fieldeo'!$A$1:$G$1,0),0),0)</f>
        <v>2</v>
      </c>
      <c r="S1611" s="13">
        <f>IFERROR(VLOOKUP($A1611,'Datos de Fieldeo'!$A:$G,MATCH(S$1,'Datos de Fieldeo'!$A$1:$G$1,0),0),0)</f>
        <v>1</v>
      </c>
    </row>
    <row r="1612" spans="1:19" x14ac:dyDescent="0.25">
      <c r="A1612" s="13" t="str">
        <f t="shared" si="25"/>
        <v>hatchch022011</v>
      </c>
      <c r="B1612" s="16" t="s">
        <v>1266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>
        <f>IFERROR(VLOOKUP($A1612,'Datos de Fieldeo'!$A:$G,MATCH(P$1,'Datos de Fieldeo'!$A$1:$G$1,0),0),0)</f>
        <v>0</v>
      </c>
      <c r="Q1612" s="13">
        <f>IFERROR(VLOOKUP($A1612,'Datos de Fieldeo'!$A:$G,MATCH(Q$1,'Datos de Fieldeo'!$A$1:$G$1,0),0),0)</f>
        <v>0</v>
      </c>
      <c r="R1612" s="13">
        <f>IFERROR(VLOOKUP($A1612,'Datos de Fieldeo'!$A:$G,MATCH(R$1,'Datos de Fieldeo'!$A$1:$G$1,0),0),0)</f>
        <v>0</v>
      </c>
      <c r="S1612" s="13">
        <f>IFERROR(VLOOKUP($A1612,'Datos de Fieldeo'!$A:$G,MATCH(S$1,'Datos de Fieldeo'!$A$1:$G$1,0),0),0)</f>
        <v>0</v>
      </c>
    </row>
    <row r="1613" spans="1:19" x14ac:dyDescent="0.25">
      <c r="A1613" s="13" t="str">
        <f t="shared" si="25"/>
        <v>hawkila012011</v>
      </c>
      <c r="B1613" s="16" t="s">
        <v>92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>
        <f>IFERROR(VLOOKUP($A1613,'Datos de Fieldeo'!$A:$G,MATCH(P$1,'Datos de Fieldeo'!$A$1:$G$1,0),0),0)</f>
        <v>1</v>
      </c>
      <c r="Q1613" s="13">
        <f>IFERROR(VLOOKUP($A1613,'Datos de Fieldeo'!$A:$G,MATCH(Q$1,'Datos de Fieldeo'!$A$1:$G$1,0),0),0)</f>
        <v>10</v>
      </c>
      <c r="R1613" s="13">
        <f>IFERROR(VLOOKUP($A1613,'Datos de Fieldeo'!$A:$G,MATCH(R$1,'Datos de Fieldeo'!$A$1:$G$1,0),0),0)</f>
        <v>1</v>
      </c>
      <c r="S1613" s="13">
        <f>IFERROR(VLOOKUP($A1613,'Datos de Fieldeo'!$A:$G,MATCH(S$1,'Datos de Fieldeo'!$A$1:$G$1,0),0),0)</f>
        <v>0</v>
      </c>
    </row>
    <row r="1614" spans="1:19" x14ac:dyDescent="0.25">
      <c r="A1614" s="13" t="str">
        <f t="shared" si="25"/>
        <v>hawksbl012011</v>
      </c>
      <c r="B1614" s="16" t="s">
        <v>1077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>
        <f>IFERROR(VLOOKUP($A1614,'Datos de Fieldeo'!$A:$G,MATCH(P$1,'Datos de Fieldeo'!$A$1:$G$1,0),0),0)</f>
        <v>1</v>
      </c>
      <c r="Q1614" s="13">
        <f>IFERROR(VLOOKUP($A1614,'Datos de Fieldeo'!$A:$G,MATCH(Q$1,'Datos de Fieldeo'!$A$1:$G$1,0),0),0)</f>
        <v>8</v>
      </c>
      <c r="R1614" s="13">
        <f>IFERROR(VLOOKUP($A1614,'Datos de Fieldeo'!$A:$G,MATCH(R$1,'Datos de Fieldeo'!$A$1:$G$1,0),0),0)</f>
        <v>0</v>
      </c>
      <c r="S1614" s="13">
        <f>IFERROR(VLOOKUP($A1614,'Datos de Fieldeo'!$A:$G,MATCH(S$1,'Datos de Fieldeo'!$A$1:$G$1,0),0),0)</f>
        <v>1</v>
      </c>
    </row>
    <row r="1615" spans="1:19" x14ac:dyDescent="0.25">
      <c r="A1615" s="13" t="str">
        <f t="shared" si="25"/>
        <v>hawpebr012011</v>
      </c>
      <c r="B1615" s="16" t="s">
        <v>435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>
        <f>IFERROR(VLOOKUP($A1615,'Datos de Fieldeo'!$A:$G,MATCH(P$1,'Datos de Fieldeo'!$A$1:$G$1,0),0),0)</f>
        <v>379</v>
      </c>
      <c r="Q1615" s="13">
        <f>IFERROR(VLOOKUP($A1615,'Datos de Fieldeo'!$A:$G,MATCH(Q$1,'Datos de Fieldeo'!$A$1:$G$1,0),0),0)</f>
        <v>32</v>
      </c>
      <c r="R1615" s="13">
        <f>IFERROR(VLOOKUP($A1615,'Datos de Fieldeo'!$A:$G,MATCH(R$1,'Datos de Fieldeo'!$A$1:$G$1,0),0),0)</f>
        <v>4</v>
      </c>
      <c r="S1615" s="13">
        <f>IFERROR(VLOOKUP($A1615,'Datos de Fieldeo'!$A:$G,MATCH(S$1,'Datos de Fieldeo'!$A$1:$G$1,0),0),0)</f>
        <v>46</v>
      </c>
    </row>
    <row r="1616" spans="1:19" x14ac:dyDescent="0.25">
      <c r="A1616" s="13" t="str">
        <f t="shared" si="25"/>
        <v>hayesbr012011</v>
      </c>
      <c r="B1616" s="16" t="s">
        <v>1078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>
        <f>IFERROR(VLOOKUP($A1616,'Datos de Fieldeo'!$A:$G,MATCH(P$1,'Datos de Fieldeo'!$A$1:$G$1,0),0),0)</f>
        <v>257</v>
      </c>
      <c r="Q1616" s="13">
        <f>IFERROR(VLOOKUP($A1616,'Datos de Fieldeo'!$A:$G,MATCH(Q$1,'Datos de Fieldeo'!$A$1:$G$1,0),0),0)</f>
        <v>20</v>
      </c>
      <c r="R1616" s="13">
        <f>IFERROR(VLOOKUP($A1616,'Datos de Fieldeo'!$A:$G,MATCH(R$1,'Datos de Fieldeo'!$A$1:$G$1,0),0),0)</f>
        <v>0</v>
      </c>
      <c r="S1616" s="13">
        <f>IFERROR(VLOOKUP($A1616,'Datos de Fieldeo'!$A:$G,MATCH(S$1,'Datos de Fieldeo'!$A$1:$G$1,0),0),0)</f>
        <v>3</v>
      </c>
    </row>
    <row r="1617" spans="1:19" x14ac:dyDescent="0.25">
      <c r="A1617" s="13" t="str">
        <f t="shared" si="25"/>
        <v>headje012011</v>
      </c>
      <c r="B1617" s="16" t="s">
        <v>1500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>
        <f>IFERROR(VLOOKUP($A1617,'Datos de Fieldeo'!$A:$G,MATCH(P$1,'Datos de Fieldeo'!$A$1:$G$1,0),0),0)</f>
        <v>15</v>
      </c>
      <c r="Q1617" s="13">
        <f>IFERROR(VLOOKUP($A1617,'Datos de Fieldeo'!$A:$G,MATCH(Q$1,'Datos de Fieldeo'!$A$1:$G$1,0),0),0)</f>
        <v>0</v>
      </c>
      <c r="R1617" s="13">
        <f>IFERROR(VLOOKUP($A1617,'Datos de Fieldeo'!$A:$G,MATCH(R$1,'Datos de Fieldeo'!$A$1:$G$1,0),0),0)</f>
        <v>1</v>
      </c>
      <c r="S1617" s="13">
        <f>IFERROR(VLOOKUP($A1617,'Datos de Fieldeo'!$A:$G,MATCH(S$1,'Datos de Fieldeo'!$A$1:$G$1,0),0),0)</f>
        <v>0</v>
      </c>
    </row>
    <row r="1618" spans="1:19" x14ac:dyDescent="0.25">
      <c r="A1618" s="13" t="str">
        <f t="shared" si="25"/>
        <v>headlch012011</v>
      </c>
      <c r="B1618" s="16" t="s">
        <v>777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>
        <f>IFERROR(VLOOKUP($A1618,'Datos de Fieldeo'!$A:$G,MATCH(P$1,'Datos de Fieldeo'!$A$1:$G$1,0),0),0)</f>
        <v>95</v>
      </c>
      <c r="Q1618" s="13">
        <f>IFERROR(VLOOKUP($A1618,'Datos de Fieldeo'!$A:$G,MATCH(Q$1,'Datos de Fieldeo'!$A$1:$G$1,0),0),0)</f>
        <v>166</v>
      </c>
      <c r="R1618" s="13">
        <f>IFERROR(VLOOKUP($A1618,'Datos de Fieldeo'!$A:$G,MATCH(R$1,'Datos de Fieldeo'!$A$1:$G$1,0),0),0)</f>
        <v>11</v>
      </c>
      <c r="S1618" s="13">
        <f>IFERROR(VLOOKUP($A1618,'Datos de Fieldeo'!$A:$G,MATCH(S$1,'Datos de Fieldeo'!$A$1:$G$1,0),0),0)</f>
        <v>16</v>
      </c>
    </row>
    <row r="1619" spans="1:19" x14ac:dyDescent="0.25">
      <c r="A1619" s="13" t="str">
        <f t="shared" si="25"/>
        <v>heilmaa012011</v>
      </c>
      <c r="B1619" s="16" t="s">
        <v>357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>
        <f>IFERROR(VLOOKUP($A1619,'Datos de Fieldeo'!$A:$G,MATCH(P$1,'Datos de Fieldeo'!$A$1:$G$1,0),0),0)</f>
        <v>0</v>
      </c>
      <c r="Q1619" s="13">
        <f>IFERROR(VLOOKUP($A1619,'Datos de Fieldeo'!$A:$G,MATCH(Q$1,'Datos de Fieldeo'!$A$1:$G$1,0),0),0)</f>
        <v>7</v>
      </c>
      <c r="R1619" s="13">
        <f>IFERROR(VLOOKUP($A1619,'Datos de Fieldeo'!$A:$G,MATCH(R$1,'Datos de Fieldeo'!$A$1:$G$1,0),0),0)</f>
        <v>1</v>
      </c>
      <c r="S1619" s="13">
        <f>IFERROR(VLOOKUP($A1619,'Datos de Fieldeo'!$A:$G,MATCH(S$1,'Datos de Fieldeo'!$A$1:$G$1,0),0),0)</f>
        <v>0</v>
      </c>
    </row>
    <row r="1620" spans="1:19" x14ac:dyDescent="0.25">
      <c r="A1620" s="13" t="str">
        <f t="shared" si="25"/>
        <v>heisech012011</v>
      </c>
      <c r="B1620" s="16" t="s">
        <v>1267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>
        <f>IFERROR(VLOOKUP($A1620,'Datos de Fieldeo'!$A:$G,MATCH(P$1,'Datos de Fieldeo'!$A$1:$G$1,0),0),0)</f>
        <v>134</v>
      </c>
      <c r="Q1620" s="13">
        <f>IFERROR(VLOOKUP($A1620,'Datos de Fieldeo'!$A:$G,MATCH(Q$1,'Datos de Fieldeo'!$A$1:$G$1,0),0),0)</f>
        <v>2</v>
      </c>
      <c r="R1620" s="13">
        <f>IFERROR(VLOOKUP($A1620,'Datos de Fieldeo'!$A:$G,MATCH(R$1,'Datos de Fieldeo'!$A$1:$G$1,0),0),0)</f>
        <v>3</v>
      </c>
      <c r="S1620" s="13">
        <f>IFERROR(VLOOKUP($A1620,'Datos de Fieldeo'!$A:$G,MATCH(S$1,'Datos de Fieldeo'!$A$1:$G$1,0),0),0)</f>
        <v>0</v>
      </c>
    </row>
    <row r="1621" spans="1:19" x14ac:dyDescent="0.25">
      <c r="A1621" s="13" t="str">
        <f t="shared" si="25"/>
        <v>hellije012011</v>
      </c>
      <c r="B1621" s="16" t="s">
        <v>1268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>
        <f>IFERROR(VLOOKUP($A1621,'Datos de Fieldeo'!$A:$G,MATCH(P$1,'Datos de Fieldeo'!$A$1:$G$1,0),0),0)</f>
        <v>15</v>
      </c>
      <c r="Q1621" s="13">
        <f>IFERROR(VLOOKUP($A1621,'Datos de Fieldeo'!$A:$G,MATCH(Q$1,'Datos de Fieldeo'!$A$1:$G$1,0),0),0)</f>
        <v>16</v>
      </c>
      <c r="R1621" s="13">
        <f>IFERROR(VLOOKUP($A1621,'Datos de Fieldeo'!$A:$G,MATCH(R$1,'Datos de Fieldeo'!$A$1:$G$1,0),0),0)</f>
        <v>0</v>
      </c>
      <c r="S1621" s="13">
        <f>IFERROR(VLOOKUP($A1621,'Datos de Fieldeo'!$A:$G,MATCH(S$1,'Datos de Fieldeo'!$A$1:$G$1,0),0),0)</f>
        <v>0</v>
      </c>
    </row>
    <row r="1622" spans="1:19" x14ac:dyDescent="0.25">
      <c r="A1622" s="13" t="str">
        <f t="shared" si="25"/>
        <v>helmswe012011</v>
      </c>
      <c r="B1622" s="16" t="s">
        <v>93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>
        <f>IFERROR(VLOOKUP($A1622,'Datos de Fieldeo'!$A:$G,MATCH(P$1,'Datos de Fieldeo'!$A$1:$G$1,0),0),0)</f>
        <v>22</v>
      </c>
      <c r="Q1622" s="13">
        <f>IFERROR(VLOOKUP($A1622,'Datos de Fieldeo'!$A:$G,MATCH(Q$1,'Datos de Fieldeo'!$A$1:$G$1,0),0),0)</f>
        <v>32</v>
      </c>
      <c r="R1622" s="13">
        <f>IFERROR(VLOOKUP($A1622,'Datos de Fieldeo'!$A:$G,MATCH(R$1,'Datos de Fieldeo'!$A$1:$G$1,0),0),0)</f>
        <v>3</v>
      </c>
      <c r="S1622" s="13">
        <f>IFERROR(VLOOKUP($A1622,'Datos de Fieldeo'!$A:$G,MATCH(S$1,'Datos de Fieldeo'!$A$1:$G$1,0),0),0)</f>
        <v>4</v>
      </c>
    </row>
    <row r="1623" spans="1:19" x14ac:dyDescent="0.25">
      <c r="A1623" s="13" t="str">
        <f t="shared" si="25"/>
        <v>heltoto012011</v>
      </c>
      <c r="B1623" s="16" t="s">
        <v>94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>
        <f>IFERROR(VLOOKUP($A1623,'Datos de Fieldeo'!$A:$G,MATCH(P$1,'Datos de Fieldeo'!$A$1:$G$1,0),0),0)</f>
        <v>985</v>
      </c>
      <c r="Q1623" s="13">
        <f>IFERROR(VLOOKUP($A1623,'Datos de Fieldeo'!$A:$G,MATCH(Q$1,'Datos de Fieldeo'!$A$1:$G$1,0),0),0)</f>
        <v>104</v>
      </c>
      <c r="R1623" s="13">
        <f>IFERROR(VLOOKUP($A1623,'Datos de Fieldeo'!$A:$G,MATCH(R$1,'Datos de Fieldeo'!$A$1:$G$1,0),0),0)</f>
        <v>3</v>
      </c>
      <c r="S1623" s="13">
        <f>IFERROR(VLOOKUP($A1623,'Datos de Fieldeo'!$A:$G,MATCH(S$1,'Datos de Fieldeo'!$A$1:$G$1,0),0),0)</f>
        <v>110</v>
      </c>
    </row>
    <row r="1624" spans="1:19" x14ac:dyDescent="0.25">
      <c r="A1624" s="13" t="str">
        <f t="shared" si="25"/>
        <v>hendrli012011</v>
      </c>
      <c r="B1624" s="16" t="s">
        <v>1501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>
        <f>IFERROR(VLOOKUP($A1624,'Datos de Fieldeo'!$A:$G,MATCH(P$1,'Datos de Fieldeo'!$A$1:$G$1,0),0),0)</f>
        <v>0</v>
      </c>
      <c r="Q1624" s="13">
        <f>IFERROR(VLOOKUP($A1624,'Datos de Fieldeo'!$A:$G,MATCH(Q$1,'Datos de Fieldeo'!$A$1:$G$1,0),0),0)</f>
        <v>6</v>
      </c>
      <c r="R1624" s="13">
        <f>IFERROR(VLOOKUP($A1624,'Datos de Fieldeo'!$A:$G,MATCH(R$1,'Datos de Fieldeo'!$A$1:$G$1,0),0),0)</f>
        <v>0</v>
      </c>
      <c r="S1624" s="13">
        <f>IFERROR(VLOOKUP($A1624,'Datos de Fieldeo'!$A:$G,MATCH(S$1,'Datos de Fieldeo'!$A$1:$G$1,0),0),0)</f>
        <v>0</v>
      </c>
    </row>
    <row r="1625" spans="1:19" x14ac:dyDescent="0.25">
      <c r="A1625" s="13" t="str">
        <f t="shared" si="25"/>
        <v>hendrma012011</v>
      </c>
      <c r="B1625" s="16" t="s">
        <v>283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>
        <f>IFERROR(VLOOKUP($A1625,'Datos de Fieldeo'!$A:$G,MATCH(P$1,'Datos de Fieldeo'!$A$1:$G$1,0),0),0)</f>
        <v>4</v>
      </c>
      <c r="Q1625" s="13">
        <f>IFERROR(VLOOKUP($A1625,'Datos de Fieldeo'!$A:$G,MATCH(Q$1,'Datos de Fieldeo'!$A$1:$G$1,0),0),0)</f>
        <v>2</v>
      </c>
      <c r="R1625" s="13">
        <f>IFERROR(VLOOKUP($A1625,'Datos de Fieldeo'!$A:$G,MATCH(R$1,'Datos de Fieldeo'!$A$1:$G$1,0),0),0)</f>
        <v>0</v>
      </c>
      <c r="S1625" s="13">
        <f>IFERROR(VLOOKUP($A1625,'Datos de Fieldeo'!$A:$G,MATCH(S$1,'Datos de Fieldeo'!$A$1:$G$1,0),0),0)</f>
        <v>2</v>
      </c>
    </row>
    <row r="1626" spans="1:19" x14ac:dyDescent="0.25">
      <c r="A1626" s="13" t="str">
        <f t="shared" si="25"/>
        <v>henslcl012011</v>
      </c>
      <c r="B1626" s="16" t="s">
        <v>527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>
        <f>IFERROR(VLOOKUP($A1626,'Datos de Fieldeo'!$A:$G,MATCH(P$1,'Datos de Fieldeo'!$A$1:$G$1,0),0),0)</f>
        <v>4</v>
      </c>
      <c r="Q1626" s="13">
        <f>IFERROR(VLOOKUP($A1626,'Datos de Fieldeo'!$A:$G,MATCH(Q$1,'Datos de Fieldeo'!$A$1:$G$1,0),0),0)</f>
        <v>8</v>
      </c>
      <c r="R1626" s="13">
        <f>IFERROR(VLOOKUP($A1626,'Datos de Fieldeo'!$A:$G,MATCH(R$1,'Datos de Fieldeo'!$A$1:$G$1,0),0),0)</f>
        <v>0</v>
      </c>
      <c r="S1626" s="13">
        <f>IFERROR(VLOOKUP($A1626,'Datos de Fieldeo'!$A:$G,MATCH(S$1,'Datos de Fieldeo'!$A$1:$G$1,0),0),0)</f>
        <v>0</v>
      </c>
    </row>
    <row r="1627" spans="1:19" x14ac:dyDescent="0.25">
      <c r="A1627" s="13" t="str">
        <f t="shared" si="25"/>
        <v>hernada012011</v>
      </c>
      <c r="B1627" s="16" t="s">
        <v>1079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>
        <f>IFERROR(VLOOKUP($A1627,'Datos de Fieldeo'!$A:$G,MATCH(P$1,'Datos de Fieldeo'!$A$1:$G$1,0),0),0)</f>
        <v>3</v>
      </c>
      <c r="Q1627" s="13">
        <f>IFERROR(VLOOKUP($A1627,'Datos de Fieldeo'!$A:$G,MATCH(Q$1,'Datos de Fieldeo'!$A$1:$G$1,0),0),0)</f>
        <v>6</v>
      </c>
      <c r="R1627" s="13">
        <f>IFERROR(VLOOKUP($A1627,'Datos de Fieldeo'!$A:$G,MATCH(R$1,'Datos de Fieldeo'!$A$1:$G$1,0),0),0)</f>
        <v>1</v>
      </c>
      <c r="S1627" s="13">
        <f>IFERROR(VLOOKUP($A1627,'Datos de Fieldeo'!$A:$G,MATCH(S$1,'Datos de Fieldeo'!$A$1:$G$1,0),0),0)</f>
        <v>0</v>
      </c>
    </row>
    <row r="1628" spans="1:19" x14ac:dyDescent="0.25">
      <c r="A1628" s="13" t="str">
        <f t="shared" si="25"/>
        <v>hernadi012011</v>
      </c>
      <c r="B1628" s="16" t="s">
        <v>1080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>
        <f>IFERROR(VLOOKUP($A1628,'Datos de Fieldeo'!$A:$G,MATCH(P$1,'Datos de Fieldeo'!$A$1:$G$1,0),0),0)</f>
        <v>2</v>
      </c>
      <c r="Q1628" s="13">
        <f>IFERROR(VLOOKUP($A1628,'Datos de Fieldeo'!$A:$G,MATCH(Q$1,'Datos de Fieldeo'!$A$1:$G$1,0),0),0)</f>
        <v>9</v>
      </c>
      <c r="R1628" s="13">
        <f>IFERROR(VLOOKUP($A1628,'Datos de Fieldeo'!$A:$G,MATCH(R$1,'Datos de Fieldeo'!$A$1:$G$1,0),0),0)</f>
        <v>2</v>
      </c>
      <c r="S1628" s="13">
        <f>IFERROR(VLOOKUP($A1628,'Datos de Fieldeo'!$A:$G,MATCH(S$1,'Datos de Fieldeo'!$A$1:$G$1,0),0),0)</f>
        <v>1</v>
      </c>
    </row>
    <row r="1629" spans="1:19" x14ac:dyDescent="0.25">
      <c r="A1629" s="13" t="str">
        <f t="shared" si="25"/>
        <v>hernafe022011</v>
      </c>
      <c r="B1629" s="16" t="s">
        <v>530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>
        <f>IFERROR(VLOOKUP($A1629,'Datos de Fieldeo'!$A:$G,MATCH(P$1,'Datos de Fieldeo'!$A$1:$G$1,0),0),0)</f>
        <v>27</v>
      </c>
      <c r="Q1629" s="13">
        <f>IFERROR(VLOOKUP($A1629,'Datos de Fieldeo'!$A:$G,MATCH(Q$1,'Datos de Fieldeo'!$A$1:$G$1,0),0),0)</f>
        <v>28</v>
      </c>
      <c r="R1629" s="13">
        <f>IFERROR(VLOOKUP($A1629,'Datos de Fieldeo'!$A:$G,MATCH(R$1,'Datos de Fieldeo'!$A$1:$G$1,0),0),0)</f>
        <v>2</v>
      </c>
      <c r="S1629" s="13">
        <f>IFERROR(VLOOKUP($A1629,'Datos de Fieldeo'!$A:$G,MATCH(S$1,'Datos de Fieldeo'!$A$1:$G$1,0),0),0)</f>
        <v>4</v>
      </c>
    </row>
    <row r="1630" spans="1:19" x14ac:dyDescent="0.25">
      <c r="A1630" s="13" t="str">
        <f t="shared" si="25"/>
        <v>hernali012011</v>
      </c>
      <c r="B1630" s="16" t="s">
        <v>95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>
        <f>IFERROR(VLOOKUP($A1630,'Datos de Fieldeo'!$A:$G,MATCH(P$1,'Datos de Fieldeo'!$A$1:$G$1,0),0),0)</f>
        <v>11</v>
      </c>
      <c r="Q1630" s="13">
        <f>IFERROR(VLOOKUP($A1630,'Datos de Fieldeo'!$A:$G,MATCH(Q$1,'Datos de Fieldeo'!$A$1:$G$1,0),0),0)</f>
        <v>33</v>
      </c>
      <c r="R1630" s="13">
        <f>IFERROR(VLOOKUP($A1630,'Datos de Fieldeo'!$A:$G,MATCH(R$1,'Datos de Fieldeo'!$A$1:$G$1,0),0),0)</f>
        <v>1</v>
      </c>
      <c r="S1630" s="13">
        <f>IFERROR(VLOOKUP($A1630,'Datos de Fieldeo'!$A:$G,MATCH(S$1,'Datos de Fieldeo'!$A$1:$G$1,0),0),0)</f>
        <v>7</v>
      </c>
    </row>
    <row r="1631" spans="1:19" x14ac:dyDescent="0.25">
      <c r="A1631" s="13" t="str">
        <f t="shared" si="25"/>
        <v>hernara022011</v>
      </c>
      <c r="B1631" s="16" t="s">
        <v>96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>
        <f>IFERROR(VLOOKUP($A1631,'Datos de Fieldeo'!$A:$G,MATCH(P$1,'Datos de Fieldeo'!$A$1:$G$1,0),0),0)</f>
        <v>515</v>
      </c>
      <c r="Q1631" s="13">
        <f>IFERROR(VLOOKUP($A1631,'Datos de Fieldeo'!$A:$G,MATCH(Q$1,'Datos de Fieldeo'!$A$1:$G$1,0),0),0)</f>
        <v>41</v>
      </c>
      <c r="R1631" s="13">
        <f>IFERROR(VLOOKUP($A1631,'Datos de Fieldeo'!$A:$G,MATCH(R$1,'Datos de Fieldeo'!$A$1:$G$1,0),0),0)</f>
        <v>1</v>
      </c>
      <c r="S1631" s="13">
        <f>IFERROR(VLOOKUP($A1631,'Datos de Fieldeo'!$A:$G,MATCH(S$1,'Datos de Fieldeo'!$A$1:$G$1,0),0),0)</f>
        <v>7</v>
      </c>
    </row>
    <row r="1632" spans="1:19" x14ac:dyDescent="0.25">
      <c r="A1632" s="13" t="str">
        <f t="shared" si="25"/>
        <v>herndda012011</v>
      </c>
      <c r="B1632" s="16" t="s">
        <v>1269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>
        <f>IFERROR(VLOOKUP($A1632,'Datos de Fieldeo'!$A:$G,MATCH(P$1,'Datos de Fieldeo'!$A$1:$G$1,0),0),0)</f>
        <v>4</v>
      </c>
      <c r="Q1632" s="13">
        <f>IFERROR(VLOOKUP($A1632,'Datos de Fieldeo'!$A:$G,MATCH(Q$1,'Datos de Fieldeo'!$A$1:$G$1,0),0),0)</f>
        <v>10</v>
      </c>
      <c r="R1632" s="13">
        <f>IFERROR(VLOOKUP($A1632,'Datos de Fieldeo'!$A:$G,MATCH(R$1,'Datos de Fieldeo'!$A$1:$G$1,0),0),0)</f>
        <v>0</v>
      </c>
      <c r="S1632" s="13">
        <f>IFERROR(VLOOKUP($A1632,'Datos de Fieldeo'!$A:$G,MATCH(S$1,'Datos de Fieldeo'!$A$1:$G$1,0),0),0)</f>
        <v>1</v>
      </c>
    </row>
    <row r="1633" spans="1:19" x14ac:dyDescent="0.25">
      <c r="A1633" s="13" t="str">
        <f t="shared" si="25"/>
        <v>herrejo032011</v>
      </c>
      <c r="B1633" s="16" t="s">
        <v>911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>
        <f>IFERROR(VLOOKUP($A1633,'Datos de Fieldeo'!$A:$G,MATCH(P$1,'Datos de Fieldeo'!$A$1:$G$1,0),0),0)</f>
        <v>106</v>
      </c>
      <c r="Q1633" s="13">
        <f>IFERROR(VLOOKUP($A1633,'Datos de Fieldeo'!$A:$G,MATCH(Q$1,'Datos de Fieldeo'!$A$1:$G$1,0),0),0)</f>
        <v>178</v>
      </c>
      <c r="R1633" s="13">
        <f>IFERROR(VLOOKUP($A1633,'Datos de Fieldeo'!$A:$G,MATCH(R$1,'Datos de Fieldeo'!$A$1:$G$1,0),0),0)</f>
        <v>3</v>
      </c>
      <c r="S1633" s="13">
        <f>IFERROR(VLOOKUP($A1633,'Datos de Fieldeo'!$A:$G,MATCH(S$1,'Datos de Fieldeo'!$A$1:$G$1,0),0),0)</f>
        <v>35</v>
      </c>
    </row>
    <row r="1634" spans="1:19" x14ac:dyDescent="0.25">
      <c r="A1634" s="13" t="str">
        <f t="shared" si="25"/>
        <v>herreke012011</v>
      </c>
      <c r="B1634" s="16" t="s">
        <v>1502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>
        <f>IFERROR(VLOOKUP($A1634,'Datos de Fieldeo'!$A:$G,MATCH(P$1,'Datos de Fieldeo'!$A$1:$G$1,0),0),0)</f>
        <v>0</v>
      </c>
      <c r="Q1634" s="13">
        <f>IFERROR(VLOOKUP($A1634,'Datos de Fieldeo'!$A:$G,MATCH(Q$1,'Datos de Fieldeo'!$A$1:$G$1,0),0),0)</f>
        <v>2</v>
      </c>
      <c r="R1634" s="13">
        <f>IFERROR(VLOOKUP($A1634,'Datos de Fieldeo'!$A:$G,MATCH(R$1,'Datos de Fieldeo'!$A$1:$G$1,0),0),0)</f>
        <v>0</v>
      </c>
      <c r="S1634" s="13">
        <f>IFERROR(VLOOKUP($A1634,'Datos de Fieldeo'!$A:$G,MATCH(S$1,'Datos de Fieldeo'!$A$1:$G$1,0),0),0)</f>
        <v>0</v>
      </c>
    </row>
    <row r="1635" spans="1:19" x14ac:dyDescent="0.25">
      <c r="A1635" s="13" t="str">
        <f t="shared" si="25"/>
        <v>herrmfr012011</v>
      </c>
      <c r="B1635" s="16" t="s">
        <v>1270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>
        <f>IFERROR(VLOOKUP($A1635,'Datos de Fieldeo'!$A:$G,MATCH(P$1,'Datos de Fieldeo'!$A$1:$G$1,0),0),0)</f>
        <v>0</v>
      </c>
      <c r="Q1635" s="13">
        <f>IFERROR(VLOOKUP($A1635,'Datos de Fieldeo'!$A:$G,MATCH(Q$1,'Datos de Fieldeo'!$A$1:$G$1,0),0),0)</f>
        <v>3</v>
      </c>
      <c r="R1635" s="13">
        <f>IFERROR(VLOOKUP($A1635,'Datos de Fieldeo'!$A:$G,MATCH(R$1,'Datos de Fieldeo'!$A$1:$G$1,0),0),0)</f>
        <v>0</v>
      </c>
      <c r="S1635" s="13">
        <f>IFERROR(VLOOKUP($A1635,'Datos de Fieldeo'!$A:$G,MATCH(S$1,'Datos de Fieldeo'!$A$1:$G$1,0),0),0)</f>
        <v>0</v>
      </c>
    </row>
    <row r="1636" spans="1:19" x14ac:dyDescent="0.25">
      <c r="A1636" s="13" t="str">
        <f t="shared" si="25"/>
        <v>heywaja012011</v>
      </c>
      <c r="B1636" s="16" t="s">
        <v>1271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>
        <f>IFERROR(VLOOKUP($A1636,'Datos de Fieldeo'!$A:$G,MATCH(P$1,'Datos de Fieldeo'!$A$1:$G$1,0),0),0)</f>
        <v>218</v>
      </c>
      <c r="Q1636" s="13">
        <f>IFERROR(VLOOKUP($A1636,'Datos de Fieldeo'!$A:$G,MATCH(Q$1,'Datos de Fieldeo'!$A$1:$G$1,0),0),0)</f>
        <v>4</v>
      </c>
      <c r="R1636" s="13">
        <f>IFERROR(VLOOKUP($A1636,'Datos de Fieldeo'!$A:$G,MATCH(R$1,'Datos de Fieldeo'!$A$1:$G$1,0),0),0)</f>
        <v>6</v>
      </c>
      <c r="S1636" s="13">
        <f>IFERROR(VLOOKUP($A1636,'Datos de Fieldeo'!$A:$G,MATCH(S$1,'Datos de Fieldeo'!$A$1:$G$1,0),0),0)</f>
        <v>0</v>
      </c>
    </row>
    <row r="1637" spans="1:19" x14ac:dyDescent="0.25">
      <c r="A1637" s="13" t="str">
        <f t="shared" si="25"/>
        <v>hicksbr012011</v>
      </c>
      <c r="B1637" s="16" t="s">
        <v>1272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>
        <f>IFERROR(VLOOKUP($A1637,'Datos de Fieldeo'!$A:$G,MATCH(P$1,'Datos de Fieldeo'!$A$1:$G$1,0),0),0)</f>
        <v>3</v>
      </c>
      <c r="Q1637" s="13">
        <f>IFERROR(VLOOKUP($A1637,'Datos de Fieldeo'!$A:$G,MATCH(Q$1,'Datos de Fieldeo'!$A$1:$G$1,0),0),0)</f>
        <v>9</v>
      </c>
      <c r="R1637" s="13">
        <f>IFERROR(VLOOKUP($A1637,'Datos de Fieldeo'!$A:$G,MATCH(R$1,'Datos de Fieldeo'!$A$1:$G$1,0),0),0)</f>
        <v>2</v>
      </c>
      <c r="S1637" s="13">
        <f>IFERROR(VLOOKUP($A1637,'Datos de Fieldeo'!$A:$G,MATCH(S$1,'Datos de Fieldeo'!$A$1:$G$1,0),0),0)</f>
        <v>2</v>
      </c>
    </row>
    <row r="1638" spans="1:19" x14ac:dyDescent="0.25">
      <c r="A1638" s="13" t="str">
        <f t="shared" si="25"/>
        <v>hillko012011</v>
      </c>
      <c r="B1638" s="16" t="s">
        <v>359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>
        <f>IFERROR(VLOOKUP($A1638,'Datos de Fieldeo'!$A:$G,MATCH(P$1,'Datos de Fieldeo'!$A$1:$G$1,0),0),0)</f>
        <v>319</v>
      </c>
      <c r="Q1638" s="13">
        <f>IFERROR(VLOOKUP($A1638,'Datos de Fieldeo'!$A:$G,MATCH(Q$1,'Datos de Fieldeo'!$A$1:$G$1,0),0),0)</f>
        <v>15</v>
      </c>
      <c r="R1638" s="13">
        <f>IFERROR(VLOOKUP($A1638,'Datos de Fieldeo'!$A:$G,MATCH(R$1,'Datos de Fieldeo'!$A$1:$G$1,0),0),0)</f>
        <v>6</v>
      </c>
      <c r="S1638" s="13">
        <f>IFERROR(VLOOKUP($A1638,'Datos de Fieldeo'!$A:$G,MATCH(S$1,'Datos de Fieldeo'!$A$1:$G$1,0),0),0)</f>
        <v>5</v>
      </c>
    </row>
    <row r="1639" spans="1:19" x14ac:dyDescent="0.25">
      <c r="A1639" s="13" t="str">
        <f t="shared" si="25"/>
        <v>hillri012011</v>
      </c>
      <c r="B1639" s="16" t="s">
        <v>532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>
        <f>IFERROR(VLOOKUP($A1639,'Datos de Fieldeo'!$A:$G,MATCH(P$1,'Datos de Fieldeo'!$A$1:$G$1,0),0),0)</f>
        <v>1</v>
      </c>
      <c r="Q1639" s="13">
        <f>IFERROR(VLOOKUP($A1639,'Datos de Fieldeo'!$A:$G,MATCH(Q$1,'Datos de Fieldeo'!$A$1:$G$1,0),0),0)</f>
        <v>0</v>
      </c>
      <c r="R1639" s="13">
        <f>IFERROR(VLOOKUP($A1639,'Datos de Fieldeo'!$A:$G,MATCH(R$1,'Datos de Fieldeo'!$A$1:$G$1,0),0),0)</f>
        <v>0</v>
      </c>
      <c r="S1639" s="13">
        <f>IFERROR(VLOOKUP($A1639,'Datos de Fieldeo'!$A:$G,MATCH(S$1,'Datos de Fieldeo'!$A$1:$G$1,0),0),0)</f>
        <v>1</v>
      </c>
    </row>
    <row r="1640" spans="1:19" x14ac:dyDescent="0.25">
      <c r="A1640" s="13" t="str">
        <f t="shared" si="25"/>
        <v>hinsker012011</v>
      </c>
      <c r="B1640" s="16" t="s">
        <v>284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>
        <f>IFERROR(VLOOKUP($A1640,'Datos de Fieldeo'!$A:$G,MATCH(P$1,'Datos de Fieldeo'!$A$1:$G$1,0),0),0)</f>
        <v>146</v>
      </c>
      <c r="Q1640" s="13">
        <f>IFERROR(VLOOKUP($A1640,'Datos de Fieldeo'!$A:$G,MATCH(Q$1,'Datos de Fieldeo'!$A$1:$G$1,0),0),0)</f>
        <v>10</v>
      </c>
      <c r="R1640" s="13">
        <f>IFERROR(VLOOKUP($A1640,'Datos de Fieldeo'!$A:$G,MATCH(R$1,'Datos de Fieldeo'!$A$1:$G$1,0),0),0)</f>
        <v>0</v>
      </c>
      <c r="S1640" s="13">
        <f>IFERROR(VLOOKUP($A1640,'Datos de Fieldeo'!$A:$G,MATCH(S$1,'Datos de Fieldeo'!$A$1:$G$1,0),0),0)</f>
        <v>6</v>
      </c>
    </row>
    <row r="1641" spans="1:19" x14ac:dyDescent="0.25">
      <c r="A1641" s="13" t="str">
        <f t="shared" si="25"/>
        <v>hochelu012011</v>
      </c>
      <c r="B1641" s="16" t="s">
        <v>779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>
        <f>IFERROR(VLOOKUP($A1641,'Datos de Fieldeo'!$A:$G,MATCH(P$1,'Datos de Fieldeo'!$A$1:$G$1,0),0),0)</f>
        <v>17</v>
      </c>
      <c r="Q1641" s="13">
        <f>IFERROR(VLOOKUP($A1641,'Datos de Fieldeo'!$A:$G,MATCH(Q$1,'Datos de Fieldeo'!$A$1:$G$1,0),0),0)</f>
        <v>22</v>
      </c>
      <c r="R1641" s="13">
        <f>IFERROR(VLOOKUP($A1641,'Datos de Fieldeo'!$A:$G,MATCH(R$1,'Datos de Fieldeo'!$A$1:$G$1,0),0),0)</f>
        <v>3</v>
      </c>
      <c r="S1641" s="13">
        <f>IFERROR(VLOOKUP($A1641,'Datos de Fieldeo'!$A:$G,MATCH(S$1,'Datos de Fieldeo'!$A$1:$G$1,0),0),0)</f>
        <v>1</v>
      </c>
    </row>
    <row r="1642" spans="1:19" x14ac:dyDescent="0.25">
      <c r="A1642" s="13" t="str">
        <f t="shared" si="25"/>
        <v>hoeyja022011</v>
      </c>
      <c r="B1642" s="16" t="s">
        <v>634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>
        <f>IFERROR(VLOOKUP($A1642,'Datos de Fieldeo'!$A:$G,MATCH(P$1,'Datos de Fieldeo'!$A$1:$G$1,0),0),0)</f>
        <v>2</v>
      </c>
      <c r="Q1642" s="13">
        <f>IFERROR(VLOOKUP($A1642,'Datos de Fieldeo'!$A:$G,MATCH(Q$1,'Datos de Fieldeo'!$A$1:$G$1,0),0),0)</f>
        <v>2</v>
      </c>
      <c r="R1642" s="13">
        <f>IFERROR(VLOOKUP($A1642,'Datos de Fieldeo'!$A:$G,MATCH(R$1,'Datos de Fieldeo'!$A$1:$G$1,0),0),0)</f>
        <v>0</v>
      </c>
      <c r="S1642" s="13">
        <f>IFERROR(VLOOKUP($A1642,'Datos de Fieldeo'!$A:$G,MATCH(S$1,'Datos de Fieldeo'!$A$1:$G$1,0),0),0)</f>
        <v>0</v>
      </c>
    </row>
    <row r="1643" spans="1:19" x14ac:dyDescent="0.25">
      <c r="A1643" s="13" t="str">
        <f t="shared" si="25"/>
        <v>hoffmja012011</v>
      </c>
      <c r="B1643" s="16" t="s">
        <v>1082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>
        <f>IFERROR(VLOOKUP($A1643,'Datos de Fieldeo'!$A:$G,MATCH(P$1,'Datos de Fieldeo'!$A$1:$G$1,0),0),0)</f>
        <v>3</v>
      </c>
      <c r="Q1643" s="13">
        <f>IFERROR(VLOOKUP($A1643,'Datos de Fieldeo'!$A:$G,MATCH(Q$1,'Datos de Fieldeo'!$A$1:$G$1,0),0),0)</f>
        <v>0</v>
      </c>
      <c r="R1643" s="13">
        <f>IFERROR(VLOOKUP($A1643,'Datos de Fieldeo'!$A:$G,MATCH(R$1,'Datos de Fieldeo'!$A$1:$G$1,0),0),0)</f>
        <v>0</v>
      </c>
      <c r="S1643" s="13">
        <f>IFERROR(VLOOKUP($A1643,'Datos de Fieldeo'!$A:$G,MATCH(S$1,'Datos de Fieldeo'!$A$1:$G$1,0),0),0)</f>
        <v>0</v>
      </c>
    </row>
    <row r="1644" spans="1:19" x14ac:dyDescent="0.25">
      <c r="A1644" s="13" t="str">
        <f t="shared" si="25"/>
        <v>hollade012011</v>
      </c>
      <c r="B1644" s="16" t="s">
        <v>1084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>
        <f>IFERROR(VLOOKUP($A1644,'Datos de Fieldeo'!$A:$G,MATCH(P$1,'Datos de Fieldeo'!$A$1:$G$1,0),0),0)</f>
        <v>7</v>
      </c>
      <c r="Q1644" s="13">
        <f>IFERROR(VLOOKUP($A1644,'Datos de Fieldeo'!$A:$G,MATCH(Q$1,'Datos de Fieldeo'!$A$1:$G$1,0),0),0)</f>
        <v>31</v>
      </c>
      <c r="R1644" s="13">
        <f>IFERROR(VLOOKUP($A1644,'Datos de Fieldeo'!$A:$G,MATCH(R$1,'Datos de Fieldeo'!$A$1:$G$1,0),0),0)</f>
        <v>3</v>
      </c>
      <c r="S1644" s="13">
        <f>IFERROR(VLOOKUP($A1644,'Datos de Fieldeo'!$A:$G,MATCH(S$1,'Datos de Fieldeo'!$A$1:$G$1,0),0),0)</f>
        <v>2</v>
      </c>
    </row>
    <row r="1645" spans="1:19" x14ac:dyDescent="0.25">
      <c r="A1645" s="13" t="str">
        <f t="shared" si="25"/>
        <v>hollagr012011</v>
      </c>
      <c r="B1645" s="16" t="s">
        <v>1274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>
        <f>IFERROR(VLOOKUP($A1645,'Datos de Fieldeo'!$A:$G,MATCH(P$1,'Datos de Fieldeo'!$A$1:$G$1,0),0),0)</f>
        <v>1</v>
      </c>
      <c r="Q1645" s="13">
        <f>IFERROR(VLOOKUP($A1645,'Datos de Fieldeo'!$A:$G,MATCH(Q$1,'Datos de Fieldeo'!$A$1:$G$1,0),0),0)</f>
        <v>3</v>
      </c>
      <c r="R1645" s="13">
        <f>IFERROR(VLOOKUP($A1645,'Datos de Fieldeo'!$A:$G,MATCH(R$1,'Datos de Fieldeo'!$A$1:$G$1,0),0),0)</f>
        <v>0</v>
      </c>
      <c r="S1645" s="13">
        <f>IFERROR(VLOOKUP($A1645,'Datos de Fieldeo'!$A:$G,MATCH(S$1,'Datos de Fieldeo'!$A$1:$G$1,0),0),0)</f>
        <v>0</v>
      </c>
    </row>
    <row r="1646" spans="1:19" x14ac:dyDescent="0.25">
      <c r="A1646" s="13" t="str">
        <f t="shared" si="25"/>
        <v>hollima012011</v>
      </c>
      <c r="B1646" s="16" t="s">
        <v>437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>
        <f>IFERROR(VLOOKUP($A1646,'Datos de Fieldeo'!$A:$G,MATCH(P$1,'Datos de Fieldeo'!$A$1:$G$1,0),0),0)</f>
        <v>196</v>
      </c>
      <c r="Q1646" s="13">
        <f>IFERROR(VLOOKUP($A1646,'Datos de Fieldeo'!$A:$G,MATCH(Q$1,'Datos de Fieldeo'!$A$1:$G$1,0),0),0)</f>
        <v>4</v>
      </c>
      <c r="R1646" s="13">
        <f>IFERROR(VLOOKUP($A1646,'Datos de Fieldeo'!$A:$G,MATCH(R$1,'Datos de Fieldeo'!$A$1:$G$1,0),0),0)</f>
        <v>3</v>
      </c>
      <c r="S1646" s="13">
        <f>IFERROR(VLOOKUP($A1646,'Datos de Fieldeo'!$A:$G,MATCH(S$1,'Datos de Fieldeo'!$A$1:$G$1,0),0),0)</f>
        <v>0</v>
      </c>
    </row>
    <row r="1647" spans="1:19" x14ac:dyDescent="0.25">
      <c r="A1647" s="13" t="str">
        <f t="shared" si="25"/>
        <v>holmst012011</v>
      </c>
      <c r="B1647" s="16" t="s">
        <v>915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>
        <f>IFERROR(VLOOKUP($A1647,'Datos de Fieldeo'!$A:$G,MATCH(P$1,'Datos de Fieldeo'!$A$1:$G$1,0),0),0)</f>
        <v>33</v>
      </c>
      <c r="Q1647" s="13">
        <f>IFERROR(VLOOKUP($A1647,'Datos de Fieldeo'!$A:$G,MATCH(Q$1,'Datos de Fieldeo'!$A$1:$G$1,0),0),0)</f>
        <v>1</v>
      </c>
      <c r="R1647" s="13">
        <f>IFERROR(VLOOKUP($A1647,'Datos de Fieldeo'!$A:$G,MATCH(R$1,'Datos de Fieldeo'!$A$1:$G$1,0),0),0)</f>
        <v>0</v>
      </c>
      <c r="S1647" s="13">
        <f>IFERROR(VLOOKUP($A1647,'Datos de Fieldeo'!$A:$G,MATCH(S$1,'Datos de Fieldeo'!$A$1:$G$1,0),0),0)</f>
        <v>1</v>
      </c>
    </row>
    <row r="1648" spans="1:19" x14ac:dyDescent="0.25">
      <c r="A1648" s="13" t="str">
        <f t="shared" si="25"/>
        <v>horstje012011</v>
      </c>
      <c r="B1648" s="16" t="s">
        <v>1503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>
        <f>IFERROR(VLOOKUP($A1648,'Datos de Fieldeo'!$A:$G,MATCH(P$1,'Datos de Fieldeo'!$A$1:$G$1,0),0),0)</f>
        <v>1</v>
      </c>
      <c r="Q1648" s="13">
        <f>IFERROR(VLOOKUP($A1648,'Datos de Fieldeo'!$A:$G,MATCH(Q$1,'Datos de Fieldeo'!$A$1:$G$1,0),0),0)</f>
        <v>1</v>
      </c>
      <c r="R1648" s="13">
        <f>IFERROR(VLOOKUP($A1648,'Datos de Fieldeo'!$A:$G,MATCH(R$1,'Datos de Fieldeo'!$A$1:$G$1,0),0),0)</f>
        <v>0</v>
      </c>
      <c r="S1648" s="13">
        <f>IFERROR(VLOOKUP($A1648,'Datos de Fieldeo'!$A:$G,MATCH(S$1,'Datos de Fieldeo'!$A$1:$G$1,0),0),0)</f>
        <v>0</v>
      </c>
    </row>
    <row r="1649" spans="1:19" x14ac:dyDescent="0.25">
      <c r="A1649" s="13" t="str">
        <f t="shared" si="25"/>
        <v>hosmeer012011</v>
      </c>
      <c r="B1649" s="16" t="s">
        <v>1504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>
        <f>IFERROR(VLOOKUP($A1649,'Datos de Fieldeo'!$A:$G,MATCH(P$1,'Datos de Fieldeo'!$A$1:$G$1,0),0),0)</f>
        <v>1096</v>
      </c>
      <c r="Q1649" s="13">
        <f>IFERROR(VLOOKUP($A1649,'Datos de Fieldeo'!$A:$G,MATCH(Q$1,'Datos de Fieldeo'!$A$1:$G$1,0),0),0)</f>
        <v>78</v>
      </c>
      <c r="R1649" s="13">
        <f>IFERROR(VLOOKUP($A1649,'Datos de Fieldeo'!$A:$G,MATCH(R$1,'Datos de Fieldeo'!$A$1:$G$1,0),0),0)</f>
        <v>8</v>
      </c>
      <c r="S1649" s="13">
        <f>IFERROR(VLOOKUP($A1649,'Datos de Fieldeo'!$A:$G,MATCH(S$1,'Datos de Fieldeo'!$A$1:$G$1,0),0),0)</f>
        <v>101</v>
      </c>
    </row>
    <row r="1650" spans="1:19" x14ac:dyDescent="0.25">
      <c r="A1650" s="13" t="str">
        <f t="shared" si="25"/>
        <v>hottoto012011</v>
      </c>
      <c r="B1650" s="16" t="s">
        <v>1505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>
        <f>IFERROR(VLOOKUP($A1650,'Datos de Fieldeo'!$A:$G,MATCH(P$1,'Datos de Fieldeo'!$A$1:$G$1,0),0),0)</f>
        <v>0</v>
      </c>
      <c r="Q1650" s="13">
        <f>IFERROR(VLOOKUP($A1650,'Datos de Fieldeo'!$A:$G,MATCH(Q$1,'Datos de Fieldeo'!$A$1:$G$1,0),0),0)</f>
        <v>0</v>
      </c>
      <c r="R1650" s="13">
        <f>IFERROR(VLOOKUP($A1650,'Datos de Fieldeo'!$A:$G,MATCH(R$1,'Datos de Fieldeo'!$A$1:$G$1,0),0),0)</f>
        <v>0</v>
      </c>
      <c r="S1650" s="13">
        <f>IFERROR(VLOOKUP($A1650,'Datos de Fieldeo'!$A:$G,MATCH(S$1,'Datos de Fieldeo'!$A$1:$G$1,0),0),0)</f>
        <v>0</v>
      </c>
    </row>
    <row r="1651" spans="1:19" x14ac:dyDescent="0.25">
      <c r="A1651" s="13" t="str">
        <f t="shared" si="25"/>
        <v>howarry012011</v>
      </c>
      <c r="B1651" s="16" t="s">
        <v>438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>
        <f>IFERROR(VLOOKUP($A1651,'Datos de Fieldeo'!$A:$G,MATCH(P$1,'Datos de Fieldeo'!$A$1:$G$1,0),0),0)</f>
        <v>1282</v>
      </c>
      <c r="Q1651" s="13">
        <f>IFERROR(VLOOKUP($A1651,'Datos de Fieldeo'!$A:$G,MATCH(Q$1,'Datos de Fieldeo'!$A$1:$G$1,0),0),0)</f>
        <v>70</v>
      </c>
      <c r="R1651" s="13">
        <f>IFERROR(VLOOKUP($A1651,'Datos de Fieldeo'!$A:$G,MATCH(R$1,'Datos de Fieldeo'!$A$1:$G$1,0),0),0)</f>
        <v>9</v>
      </c>
      <c r="S1651" s="13">
        <f>IFERROR(VLOOKUP($A1651,'Datos de Fieldeo'!$A:$G,MATCH(S$1,'Datos de Fieldeo'!$A$1:$G$1,0),0),0)</f>
        <v>110</v>
      </c>
    </row>
    <row r="1652" spans="1:19" x14ac:dyDescent="0.25">
      <c r="A1652" s="13" t="str">
        <f t="shared" si="25"/>
        <v>howeljp012011</v>
      </c>
      <c r="B1652" s="16" t="s">
        <v>533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>
        <f>IFERROR(VLOOKUP($A1652,'Datos de Fieldeo'!$A:$G,MATCH(P$1,'Datos de Fieldeo'!$A$1:$G$1,0),0),0)</f>
        <v>2</v>
      </c>
      <c r="Q1652" s="13">
        <f>IFERROR(VLOOKUP($A1652,'Datos de Fieldeo'!$A:$G,MATCH(Q$1,'Datos de Fieldeo'!$A$1:$G$1,0),0),0)</f>
        <v>3</v>
      </c>
      <c r="R1652" s="13">
        <f>IFERROR(VLOOKUP($A1652,'Datos de Fieldeo'!$A:$G,MATCH(R$1,'Datos de Fieldeo'!$A$1:$G$1,0),0),0)</f>
        <v>0</v>
      </c>
      <c r="S1652" s="13">
        <f>IFERROR(VLOOKUP($A1652,'Datos de Fieldeo'!$A:$G,MATCH(S$1,'Datos de Fieldeo'!$A$1:$G$1,0),0),0)</f>
        <v>1</v>
      </c>
    </row>
    <row r="1653" spans="1:19" x14ac:dyDescent="0.25">
      <c r="A1653" s="13" t="str">
        <f t="shared" si="25"/>
        <v>huch012011</v>
      </c>
      <c r="B1653" s="16" t="s">
        <v>780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>
        <f>IFERROR(VLOOKUP($A1653,'Datos de Fieldeo'!$A:$G,MATCH(P$1,'Datos de Fieldeo'!$A$1:$G$1,0),0),0)</f>
        <v>10</v>
      </c>
      <c r="Q1653" s="13">
        <f>IFERROR(VLOOKUP($A1653,'Datos de Fieldeo'!$A:$G,MATCH(Q$1,'Datos de Fieldeo'!$A$1:$G$1,0),0),0)</f>
        <v>7</v>
      </c>
      <c r="R1653" s="13">
        <f>IFERROR(VLOOKUP($A1653,'Datos de Fieldeo'!$A:$G,MATCH(R$1,'Datos de Fieldeo'!$A$1:$G$1,0),0),0)</f>
        <v>1</v>
      </c>
      <c r="S1653" s="13">
        <f>IFERROR(VLOOKUP($A1653,'Datos de Fieldeo'!$A:$G,MATCH(S$1,'Datos de Fieldeo'!$A$1:$G$1,0),0),0)</f>
        <v>1</v>
      </c>
    </row>
    <row r="1654" spans="1:19" x14ac:dyDescent="0.25">
      <c r="A1654" s="13" t="str">
        <f t="shared" si="25"/>
        <v>hudsoda012011</v>
      </c>
      <c r="B1654" s="16" t="s">
        <v>1085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>
        <f>IFERROR(VLOOKUP($A1654,'Datos de Fieldeo'!$A:$G,MATCH(P$1,'Datos de Fieldeo'!$A$1:$G$1,0),0),0)</f>
        <v>7</v>
      </c>
      <c r="Q1654" s="13">
        <f>IFERROR(VLOOKUP($A1654,'Datos de Fieldeo'!$A:$G,MATCH(Q$1,'Datos de Fieldeo'!$A$1:$G$1,0),0),0)</f>
        <v>22</v>
      </c>
      <c r="R1654" s="13">
        <f>IFERROR(VLOOKUP($A1654,'Datos de Fieldeo'!$A:$G,MATCH(R$1,'Datos de Fieldeo'!$A$1:$G$1,0),0),0)</f>
        <v>2</v>
      </c>
      <c r="S1654" s="13">
        <f>IFERROR(VLOOKUP($A1654,'Datos de Fieldeo'!$A:$G,MATCH(S$1,'Datos de Fieldeo'!$A$1:$G$1,0),0),0)</f>
        <v>3</v>
      </c>
    </row>
    <row r="1655" spans="1:19" x14ac:dyDescent="0.25">
      <c r="A1655" s="13" t="str">
        <f t="shared" si="25"/>
        <v>hudsoky012011</v>
      </c>
      <c r="B1655" s="16" t="s">
        <v>1506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>
        <f>IFERROR(VLOOKUP($A1655,'Datos de Fieldeo'!$A:$G,MATCH(P$1,'Datos de Fieldeo'!$A$1:$G$1,0),0),0)</f>
        <v>13</v>
      </c>
      <c r="Q1655" s="13">
        <f>IFERROR(VLOOKUP($A1655,'Datos de Fieldeo'!$A:$G,MATCH(Q$1,'Datos de Fieldeo'!$A$1:$G$1,0),0),0)</f>
        <v>0</v>
      </c>
      <c r="R1655" s="13">
        <f>IFERROR(VLOOKUP($A1655,'Datos de Fieldeo'!$A:$G,MATCH(R$1,'Datos de Fieldeo'!$A$1:$G$1,0),0),0)</f>
        <v>1</v>
      </c>
      <c r="S1655" s="13">
        <f>IFERROR(VLOOKUP($A1655,'Datos de Fieldeo'!$A:$G,MATCH(S$1,'Datos de Fieldeo'!$A$1:$G$1,0),0),0)</f>
        <v>0</v>
      </c>
    </row>
    <row r="1656" spans="1:19" x14ac:dyDescent="0.25">
      <c r="A1656" s="13" t="str">
        <f t="shared" si="25"/>
        <v>hudsoor012011</v>
      </c>
      <c r="B1656" s="16" t="s">
        <v>285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>
        <f>IFERROR(VLOOKUP($A1656,'Datos de Fieldeo'!$A:$G,MATCH(P$1,'Datos de Fieldeo'!$A$1:$G$1,0),0),0)</f>
        <v>238</v>
      </c>
      <c r="Q1656" s="13">
        <f>IFERROR(VLOOKUP($A1656,'Datos de Fieldeo'!$A:$G,MATCH(Q$1,'Datos de Fieldeo'!$A$1:$G$1,0),0),0)</f>
        <v>308</v>
      </c>
      <c r="R1656" s="13">
        <f>IFERROR(VLOOKUP($A1656,'Datos de Fieldeo'!$A:$G,MATCH(R$1,'Datos de Fieldeo'!$A$1:$G$1,0),0),0)</f>
        <v>4</v>
      </c>
      <c r="S1656" s="13">
        <f>IFERROR(VLOOKUP($A1656,'Datos de Fieldeo'!$A:$G,MATCH(S$1,'Datos de Fieldeo'!$A$1:$G$1,0),0),0)</f>
        <v>69</v>
      </c>
    </row>
    <row r="1657" spans="1:19" x14ac:dyDescent="0.25">
      <c r="A1657" s="13" t="str">
        <f t="shared" si="25"/>
        <v>hudsoti012011</v>
      </c>
      <c r="B1657" s="16" t="s">
        <v>99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>
        <f>IFERROR(VLOOKUP($A1657,'Datos de Fieldeo'!$A:$G,MATCH(P$1,'Datos de Fieldeo'!$A$1:$G$1,0),0),0)</f>
        <v>8</v>
      </c>
      <c r="Q1657" s="13">
        <f>IFERROR(VLOOKUP($A1657,'Datos de Fieldeo'!$A:$G,MATCH(Q$1,'Datos de Fieldeo'!$A$1:$G$1,0),0),0)</f>
        <v>36</v>
      </c>
      <c r="R1657" s="13">
        <f>IFERROR(VLOOKUP($A1657,'Datos de Fieldeo'!$A:$G,MATCH(R$1,'Datos de Fieldeo'!$A$1:$G$1,0),0),0)</f>
        <v>2</v>
      </c>
      <c r="S1657" s="13">
        <f>IFERROR(VLOOKUP($A1657,'Datos de Fieldeo'!$A:$G,MATCH(S$1,'Datos de Fieldeo'!$A$1:$G$1,0),0),0)</f>
        <v>4</v>
      </c>
    </row>
    <row r="1658" spans="1:19" x14ac:dyDescent="0.25">
      <c r="A1658" s="13" t="str">
        <f t="shared" si="25"/>
        <v>huffau012011</v>
      </c>
      <c r="B1658" s="16" t="s">
        <v>100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>
        <f>IFERROR(VLOOKUP($A1658,'Datos de Fieldeo'!$A:$G,MATCH(P$1,'Datos de Fieldeo'!$A$1:$G$1,0),0),0)</f>
        <v>1012</v>
      </c>
      <c r="Q1658" s="13">
        <f>IFERROR(VLOOKUP($A1658,'Datos de Fieldeo'!$A:$G,MATCH(Q$1,'Datos de Fieldeo'!$A$1:$G$1,0),0),0)</f>
        <v>73</v>
      </c>
      <c r="R1658" s="13">
        <f>IFERROR(VLOOKUP($A1658,'Datos de Fieldeo'!$A:$G,MATCH(R$1,'Datos de Fieldeo'!$A$1:$G$1,0),0),0)</f>
        <v>5</v>
      </c>
      <c r="S1658" s="13">
        <f>IFERROR(VLOOKUP($A1658,'Datos de Fieldeo'!$A:$G,MATCH(S$1,'Datos de Fieldeo'!$A$1:$G$1,0),0),0)</f>
        <v>86</v>
      </c>
    </row>
    <row r="1659" spans="1:19" x14ac:dyDescent="0.25">
      <c r="A1659" s="13" t="str">
        <f t="shared" si="25"/>
        <v>huffda012011</v>
      </c>
      <c r="B1659" s="16" t="s">
        <v>1086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>
        <f>IFERROR(VLOOKUP($A1659,'Datos de Fieldeo'!$A:$G,MATCH(P$1,'Datos de Fieldeo'!$A$1:$G$1,0),0),0)</f>
        <v>0</v>
      </c>
      <c r="Q1659" s="13">
        <f>IFERROR(VLOOKUP($A1659,'Datos de Fieldeo'!$A:$G,MATCH(Q$1,'Datos de Fieldeo'!$A$1:$G$1,0),0),0)</f>
        <v>4</v>
      </c>
      <c r="R1659" s="13">
        <f>IFERROR(VLOOKUP($A1659,'Datos de Fieldeo'!$A:$G,MATCH(R$1,'Datos de Fieldeo'!$A$1:$G$1,0),0),0)</f>
        <v>0</v>
      </c>
      <c r="S1659" s="13">
        <f>IFERROR(VLOOKUP($A1659,'Datos de Fieldeo'!$A:$G,MATCH(S$1,'Datos de Fieldeo'!$A$1:$G$1,0),0),0)</f>
        <v>0</v>
      </c>
    </row>
    <row r="1660" spans="1:19" x14ac:dyDescent="0.25">
      <c r="A1660" s="13" t="str">
        <f t="shared" si="25"/>
        <v>hughedu012011</v>
      </c>
      <c r="B1660" s="16" t="s">
        <v>1087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>
        <f>IFERROR(VLOOKUP($A1660,'Datos de Fieldeo'!$A:$G,MATCH(P$1,'Datos de Fieldeo'!$A$1:$G$1,0),0),0)</f>
        <v>1</v>
      </c>
      <c r="Q1660" s="13">
        <f>IFERROR(VLOOKUP($A1660,'Datos de Fieldeo'!$A:$G,MATCH(Q$1,'Datos de Fieldeo'!$A$1:$G$1,0),0),0)</f>
        <v>1</v>
      </c>
      <c r="R1660" s="13">
        <f>IFERROR(VLOOKUP($A1660,'Datos de Fieldeo'!$A:$G,MATCH(R$1,'Datos de Fieldeo'!$A$1:$G$1,0),0),0)</f>
        <v>0</v>
      </c>
      <c r="S1660" s="13">
        <f>IFERROR(VLOOKUP($A1660,'Datos de Fieldeo'!$A:$G,MATCH(S$1,'Datos de Fieldeo'!$A$1:$G$1,0),0),0)</f>
        <v>0</v>
      </c>
    </row>
    <row r="1661" spans="1:19" x14ac:dyDescent="0.25">
      <c r="A1661" s="13" t="str">
        <f t="shared" si="25"/>
        <v>hugheja022011</v>
      </c>
      <c r="B1661" s="16" t="s">
        <v>1507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>
        <f>IFERROR(VLOOKUP($A1661,'Datos de Fieldeo'!$A:$G,MATCH(P$1,'Datos de Fieldeo'!$A$1:$G$1,0),0),0)</f>
        <v>0</v>
      </c>
      <c r="Q1661" s="13">
        <f>IFERROR(VLOOKUP($A1661,'Datos de Fieldeo'!$A:$G,MATCH(Q$1,'Datos de Fieldeo'!$A$1:$G$1,0),0),0)</f>
        <v>4</v>
      </c>
      <c r="R1661" s="13">
        <f>IFERROR(VLOOKUP($A1661,'Datos de Fieldeo'!$A:$G,MATCH(R$1,'Datos de Fieldeo'!$A$1:$G$1,0),0),0)</f>
        <v>0</v>
      </c>
      <c r="S1661" s="13">
        <f>IFERROR(VLOOKUP($A1661,'Datos de Fieldeo'!$A:$G,MATCH(S$1,'Datos de Fieldeo'!$A$1:$G$1,0),0),0)</f>
        <v>0</v>
      </c>
    </row>
    <row r="1662" spans="1:19" x14ac:dyDescent="0.25">
      <c r="A1662" s="13" t="str">
        <f t="shared" si="25"/>
        <v>hughelu012011</v>
      </c>
      <c r="B1662" s="16" t="s">
        <v>1277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>
        <f>IFERROR(VLOOKUP($A1662,'Datos de Fieldeo'!$A:$G,MATCH(P$1,'Datos de Fieldeo'!$A$1:$G$1,0),0),0)</f>
        <v>367</v>
      </c>
      <c r="Q1662" s="13">
        <f>IFERROR(VLOOKUP($A1662,'Datos de Fieldeo'!$A:$G,MATCH(Q$1,'Datos de Fieldeo'!$A$1:$G$1,0),0),0)</f>
        <v>148</v>
      </c>
      <c r="R1662" s="13">
        <f>IFERROR(VLOOKUP($A1662,'Datos de Fieldeo'!$A:$G,MATCH(R$1,'Datos de Fieldeo'!$A$1:$G$1,0),0),0)</f>
        <v>5</v>
      </c>
      <c r="S1662" s="13">
        <f>IFERROR(VLOOKUP($A1662,'Datos de Fieldeo'!$A:$G,MATCH(S$1,'Datos de Fieldeo'!$A$1:$G$1,0),0),0)</f>
        <v>53</v>
      </c>
    </row>
    <row r="1663" spans="1:19" x14ac:dyDescent="0.25">
      <c r="A1663" s="13" t="str">
        <f t="shared" si="25"/>
        <v>hugheph012011</v>
      </c>
      <c r="B1663" s="16" t="s">
        <v>781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>
        <f>IFERROR(VLOOKUP($A1663,'Datos de Fieldeo'!$A:$G,MATCH(P$1,'Datos de Fieldeo'!$A$1:$G$1,0),0),0)</f>
        <v>2</v>
      </c>
      <c r="Q1663" s="13">
        <f>IFERROR(VLOOKUP($A1663,'Datos de Fieldeo'!$A:$G,MATCH(Q$1,'Datos de Fieldeo'!$A$1:$G$1,0),0),0)</f>
        <v>6</v>
      </c>
      <c r="R1663" s="13">
        <f>IFERROR(VLOOKUP($A1663,'Datos de Fieldeo'!$A:$G,MATCH(R$1,'Datos de Fieldeo'!$A$1:$G$1,0),0),0)</f>
        <v>0</v>
      </c>
      <c r="S1663" s="13">
        <f>IFERROR(VLOOKUP($A1663,'Datos de Fieldeo'!$A:$G,MATCH(S$1,'Datos de Fieldeo'!$A$1:$G$1,0),0),0)</f>
        <v>0</v>
      </c>
    </row>
    <row r="1664" spans="1:19" x14ac:dyDescent="0.25">
      <c r="A1664" s="13" t="str">
        <f t="shared" si="25"/>
        <v>humbeph012011</v>
      </c>
      <c r="B1664" s="16" t="s">
        <v>635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>
        <f>IFERROR(VLOOKUP($A1664,'Datos de Fieldeo'!$A:$G,MATCH(P$1,'Datos de Fieldeo'!$A$1:$G$1,0),0),0)</f>
        <v>12</v>
      </c>
      <c r="Q1664" s="13">
        <f>IFERROR(VLOOKUP($A1664,'Datos de Fieldeo'!$A:$G,MATCH(Q$1,'Datos de Fieldeo'!$A$1:$G$1,0),0),0)</f>
        <v>15</v>
      </c>
      <c r="R1664" s="13">
        <f>IFERROR(VLOOKUP($A1664,'Datos de Fieldeo'!$A:$G,MATCH(R$1,'Datos de Fieldeo'!$A$1:$G$1,0),0),0)</f>
        <v>1</v>
      </c>
      <c r="S1664" s="13">
        <f>IFERROR(VLOOKUP($A1664,'Datos de Fieldeo'!$A:$G,MATCH(S$1,'Datos de Fieldeo'!$A$1:$G$1,0),0),0)</f>
        <v>0</v>
      </c>
    </row>
    <row r="1665" spans="1:19" x14ac:dyDescent="0.25">
      <c r="A1665" s="13" t="str">
        <f t="shared" si="25"/>
        <v>hundlni012011</v>
      </c>
      <c r="B1665" s="16" t="s">
        <v>916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>
        <f>IFERROR(VLOOKUP($A1665,'Datos de Fieldeo'!$A:$G,MATCH(P$1,'Datos de Fieldeo'!$A$1:$G$1,0),0),0)</f>
        <v>501</v>
      </c>
      <c r="Q1665" s="13">
        <f>IFERROR(VLOOKUP($A1665,'Datos de Fieldeo'!$A:$G,MATCH(Q$1,'Datos de Fieldeo'!$A$1:$G$1,0),0),0)</f>
        <v>60</v>
      </c>
      <c r="R1665" s="13">
        <f>IFERROR(VLOOKUP($A1665,'Datos de Fieldeo'!$A:$G,MATCH(R$1,'Datos de Fieldeo'!$A$1:$G$1,0),0),0)</f>
        <v>6</v>
      </c>
      <c r="S1665" s="13">
        <f>IFERROR(VLOOKUP($A1665,'Datos de Fieldeo'!$A:$G,MATCH(S$1,'Datos de Fieldeo'!$A$1:$G$1,0),0),0)</f>
        <v>8</v>
      </c>
    </row>
    <row r="1666" spans="1:19" x14ac:dyDescent="0.25">
      <c r="A1666" s="13" t="str">
        <f t="shared" si="25"/>
        <v>huntece012011</v>
      </c>
      <c r="B1666" s="16" t="s">
        <v>1508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>
        <f>IFERROR(VLOOKUP($A1666,'Datos de Fieldeo'!$A:$G,MATCH(P$1,'Datos de Fieldeo'!$A$1:$G$1,0),0),0)</f>
        <v>0</v>
      </c>
      <c r="Q1666" s="13">
        <f>IFERROR(VLOOKUP($A1666,'Datos de Fieldeo'!$A:$G,MATCH(Q$1,'Datos de Fieldeo'!$A$1:$G$1,0),0),0)</f>
        <v>0</v>
      </c>
      <c r="R1666" s="13">
        <f>IFERROR(VLOOKUP($A1666,'Datos de Fieldeo'!$A:$G,MATCH(R$1,'Datos de Fieldeo'!$A$1:$G$1,0),0),0)</f>
        <v>0</v>
      </c>
      <c r="S1666" s="13">
        <f>IFERROR(VLOOKUP($A1666,'Datos de Fieldeo'!$A:$G,MATCH(S$1,'Datos de Fieldeo'!$A$1:$G$1,0),0),0)</f>
        <v>0</v>
      </c>
    </row>
    <row r="1667" spans="1:19" x14ac:dyDescent="0.25">
      <c r="A1667" s="13" t="str">
        <f t="shared" ref="A1667:A1730" si="26">B1667&amp;C1667</f>
        <v>hunteto012011</v>
      </c>
      <c r="B1667" s="16" t="s">
        <v>101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>
        <f>IFERROR(VLOOKUP($A1667,'Datos de Fieldeo'!$A:$G,MATCH(P$1,'Datos de Fieldeo'!$A$1:$G$1,0),0),0)</f>
        <v>264</v>
      </c>
      <c r="Q1667" s="13">
        <f>IFERROR(VLOOKUP($A1667,'Datos de Fieldeo'!$A:$G,MATCH(Q$1,'Datos de Fieldeo'!$A$1:$G$1,0),0),0)</f>
        <v>15</v>
      </c>
      <c r="R1667" s="13">
        <f>IFERROR(VLOOKUP($A1667,'Datos de Fieldeo'!$A:$G,MATCH(R$1,'Datos de Fieldeo'!$A$1:$G$1,0),0),0)</f>
        <v>3</v>
      </c>
      <c r="S1667" s="13">
        <f>IFERROR(VLOOKUP($A1667,'Datos de Fieldeo'!$A:$G,MATCH(S$1,'Datos de Fieldeo'!$A$1:$G$1,0),0),0)</f>
        <v>2</v>
      </c>
    </row>
    <row r="1668" spans="1:19" x14ac:dyDescent="0.25">
      <c r="A1668" s="13" t="str">
        <f t="shared" si="26"/>
        <v>iannech012011</v>
      </c>
      <c r="B1668" s="16" t="s">
        <v>636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>
        <f>IFERROR(VLOOKUP($A1668,'Datos de Fieldeo'!$A:$G,MATCH(P$1,'Datos de Fieldeo'!$A$1:$G$1,0),0),0)</f>
        <v>737</v>
      </c>
      <c r="Q1668" s="13">
        <f>IFERROR(VLOOKUP($A1668,'Datos de Fieldeo'!$A:$G,MATCH(Q$1,'Datos de Fieldeo'!$A$1:$G$1,0),0),0)</f>
        <v>82</v>
      </c>
      <c r="R1668" s="13">
        <f>IFERROR(VLOOKUP($A1668,'Datos de Fieldeo'!$A:$G,MATCH(R$1,'Datos de Fieldeo'!$A$1:$G$1,0),0),0)</f>
        <v>2</v>
      </c>
      <c r="S1668" s="13">
        <f>IFERROR(VLOOKUP($A1668,'Datos de Fieldeo'!$A:$G,MATCH(S$1,'Datos de Fieldeo'!$A$1:$G$1,0),0),0)</f>
        <v>7</v>
      </c>
    </row>
    <row r="1669" spans="1:19" x14ac:dyDescent="0.25">
      <c r="A1669" s="13" t="str">
        <f t="shared" si="26"/>
        <v>ibanera012011</v>
      </c>
      <c r="B1669" s="16" t="s">
        <v>102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>
        <f>IFERROR(VLOOKUP($A1669,'Datos de Fieldeo'!$A:$G,MATCH(P$1,'Datos de Fieldeo'!$A$1:$G$1,0),0),0)</f>
        <v>208</v>
      </c>
      <c r="Q1669" s="13">
        <f>IFERROR(VLOOKUP($A1669,'Datos de Fieldeo'!$A:$G,MATCH(Q$1,'Datos de Fieldeo'!$A$1:$G$1,0),0),0)</f>
        <v>5</v>
      </c>
      <c r="R1669" s="13">
        <f>IFERROR(VLOOKUP($A1669,'Datos de Fieldeo'!$A:$G,MATCH(R$1,'Datos de Fieldeo'!$A$1:$G$1,0),0),0)</f>
        <v>1</v>
      </c>
      <c r="S1669" s="13">
        <f>IFERROR(VLOOKUP($A1669,'Datos de Fieldeo'!$A:$G,MATCH(S$1,'Datos de Fieldeo'!$A$1:$G$1,0),0),0)</f>
        <v>0</v>
      </c>
    </row>
    <row r="1670" spans="1:19" x14ac:dyDescent="0.25">
      <c r="A1670" s="13" t="str">
        <f t="shared" si="26"/>
        <v>igarary012011</v>
      </c>
      <c r="B1670" s="16" t="s">
        <v>1279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>
        <f>IFERROR(VLOOKUP($A1670,'Datos de Fieldeo'!$A:$G,MATCH(P$1,'Datos de Fieldeo'!$A$1:$G$1,0),0),0)</f>
        <v>1</v>
      </c>
      <c r="Q1670" s="13">
        <f>IFERROR(VLOOKUP($A1670,'Datos de Fieldeo'!$A:$G,MATCH(Q$1,'Datos de Fieldeo'!$A$1:$G$1,0),0),0)</f>
        <v>9</v>
      </c>
      <c r="R1670" s="13">
        <f>IFERROR(VLOOKUP($A1670,'Datos de Fieldeo'!$A:$G,MATCH(R$1,'Datos de Fieldeo'!$A$1:$G$1,0),0),0)</f>
        <v>0</v>
      </c>
      <c r="S1670" s="13">
        <f>IFERROR(VLOOKUP($A1670,'Datos de Fieldeo'!$A:$G,MATCH(S$1,'Datos de Fieldeo'!$A$1:$G$1,0),0),0)</f>
        <v>0</v>
      </c>
    </row>
    <row r="1671" spans="1:19" x14ac:dyDescent="0.25">
      <c r="A1671" s="13" t="str">
        <f t="shared" si="26"/>
        <v>iglesjo012011</v>
      </c>
      <c r="B1671" s="16" t="s">
        <v>1509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>
        <f>IFERROR(VLOOKUP($A1671,'Datos de Fieldeo'!$A:$G,MATCH(P$1,'Datos de Fieldeo'!$A$1:$G$1,0),0),0)</f>
        <v>2</v>
      </c>
      <c r="Q1671" s="13">
        <f>IFERROR(VLOOKUP($A1671,'Datos de Fieldeo'!$A:$G,MATCH(Q$1,'Datos de Fieldeo'!$A$1:$G$1,0),0),0)</f>
        <v>3</v>
      </c>
      <c r="R1671" s="13">
        <f>IFERROR(VLOOKUP($A1671,'Datos de Fieldeo'!$A:$G,MATCH(R$1,'Datos de Fieldeo'!$A$1:$G$1,0),0),0)</f>
        <v>0</v>
      </c>
      <c r="S1671" s="13">
        <f>IFERROR(VLOOKUP($A1671,'Datos de Fieldeo'!$A:$G,MATCH(S$1,'Datos de Fieldeo'!$A$1:$G$1,0),0),0)</f>
        <v>0</v>
      </c>
    </row>
    <row r="1672" spans="1:19" x14ac:dyDescent="0.25">
      <c r="A1672" s="13" t="str">
        <f t="shared" si="26"/>
        <v>infanom012011</v>
      </c>
      <c r="B1672" s="16" t="s">
        <v>286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>
        <f>IFERROR(VLOOKUP($A1672,'Datos de Fieldeo'!$A:$G,MATCH(P$1,'Datos de Fieldeo'!$A$1:$G$1,0),0),0)</f>
        <v>260</v>
      </c>
      <c r="Q1672" s="13">
        <f>IFERROR(VLOOKUP($A1672,'Datos de Fieldeo'!$A:$G,MATCH(Q$1,'Datos de Fieldeo'!$A$1:$G$1,0),0),0)</f>
        <v>466</v>
      </c>
      <c r="R1672" s="13">
        <f>IFERROR(VLOOKUP($A1672,'Datos de Fieldeo'!$A:$G,MATCH(R$1,'Datos de Fieldeo'!$A$1:$G$1,0),0),0)</f>
        <v>8</v>
      </c>
      <c r="S1672" s="13">
        <f>IFERROR(VLOOKUP($A1672,'Datos de Fieldeo'!$A:$G,MATCH(S$1,'Datos de Fieldeo'!$A$1:$G$1,0),0),0)</f>
        <v>75</v>
      </c>
    </row>
    <row r="1673" spans="1:19" x14ac:dyDescent="0.25">
      <c r="A1673" s="13" t="str">
        <f t="shared" si="26"/>
        <v>ingebr012011</v>
      </c>
      <c r="B1673" s="16" t="s">
        <v>227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>
        <f>IFERROR(VLOOKUP($A1673,'Datos de Fieldeo'!$A:$G,MATCH(P$1,'Datos de Fieldeo'!$A$1:$G$1,0),0),0)</f>
        <v>76</v>
      </c>
      <c r="Q1673" s="13">
        <f>IFERROR(VLOOKUP($A1673,'Datos de Fieldeo'!$A:$G,MATCH(Q$1,'Datos de Fieldeo'!$A$1:$G$1,0),0),0)</f>
        <v>163</v>
      </c>
      <c r="R1673" s="13">
        <f>IFERROR(VLOOKUP($A1673,'Datos de Fieldeo'!$A:$G,MATCH(R$1,'Datos de Fieldeo'!$A$1:$G$1,0),0),0)</f>
        <v>9</v>
      </c>
      <c r="S1673" s="13">
        <f>IFERROR(VLOOKUP($A1673,'Datos de Fieldeo'!$A:$G,MATCH(S$1,'Datos de Fieldeo'!$A$1:$G$1,0),0),0)</f>
        <v>12</v>
      </c>
    </row>
    <row r="1674" spans="1:19" x14ac:dyDescent="0.25">
      <c r="A1674" s="13" t="str">
        <f t="shared" si="26"/>
        <v>inglejo012011</v>
      </c>
      <c r="B1674" s="16" t="s">
        <v>637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>
        <f>IFERROR(VLOOKUP($A1674,'Datos de Fieldeo'!$A:$G,MATCH(P$1,'Datos de Fieldeo'!$A$1:$G$1,0),0),0)</f>
        <v>8</v>
      </c>
      <c r="Q1674" s="13">
        <f>IFERROR(VLOOKUP($A1674,'Datos de Fieldeo'!$A:$G,MATCH(Q$1,'Datos de Fieldeo'!$A$1:$G$1,0),0),0)</f>
        <v>8</v>
      </c>
      <c r="R1674" s="13">
        <f>IFERROR(VLOOKUP($A1674,'Datos de Fieldeo'!$A:$G,MATCH(R$1,'Datos de Fieldeo'!$A$1:$G$1,0),0),0)</f>
        <v>0</v>
      </c>
      <c r="S1674" s="13">
        <f>IFERROR(VLOOKUP($A1674,'Datos de Fieldeo'!$A:$G,MATCH(S$1,'Datos de Fieldeo'!$A$1:$G$1,0),0),0)</f>
        <v>4</v>
      </c>
    </row>
    <row r="1675" spans="1:19" x14ac:dyDescent="0.25">
      <c r="A1675" s="13" t="str">
        <f t="shared" si="26"/>
        <v>isrinja012011</v>
      </c>
      <c r="B1675" s="16" t="s">
        <v>103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>
        <f>IFERROR(VLOOKUP($A1675,'Datos de Fieldeo'!$A:$G,MATCH(P$1,'Datos de Fieldeo'!$A$1:$G$1,0),0),0)</f>
        <v>1</v>
      </c>
      <c r="Q1675" s="13">
        <f>IFERROR(VLOOKUP($A1675,'Datos de Fieldeo'!$A:$G,MATCH(Q$1,'Datos de Fieldeo'!$A$1:$G$1,0),0),0)</f>
        <v>6</v>
      </c>
      <c r="R1675" s="13">
        <f>IFERROR(VLOOKUP($A1675,'Datos de Fieldeo'!$A:$G,MATCH(R$1,'Datos de Fieldeo'!$A$1:$G$1,0),0),0)</f>
        <v>0</v>
      </c>
      <c r="S1675" s="13">
        <f>IFERROR(VLOOKUP($A1675,'Datos de Fieldeo'!$A:$G,MATCH(S$1,'Datos de Fieldeo'!$A$1:$G$1,0),0),0)</f>
        <v>0</v>
      </c>
    </row>
    <row r="1676" spans="1:19" x14ac:dyDescent="0.25">
      <c r="A1676" s="13" t="str">
        <f t="shared" si="26"/>
        <v>izturce012011</v>
      </c>
      <c r="B1676" s="16" t="s">
        <v>228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>
        <f>IFERROR(VLOOKUP($A1676,'Datos de Fieldeo'!$A:$G,MATCH(P$1,'Datos de Fieldeo'!$A$1:$G$1,0),0),0)</f>
        <v>20</v>
      </c>
      <c r="Q1676" s="13">
        <f>IFERROR(VLOOKUP($A1676,'Datos de Fieldeo'!$A:$G,MATCH(Q$1,'Datos de Fieldeo'!$A$1:$G$1,0),0),0)</f>
        <v>39</v>
      </c>
      <c r="R1676" s="13">
        <f>IFERROR(VLOOKUP($A1676,'Datos de Fieldeo'!$A:$G,MATCH(R$1,'Datos de Fieldeo'!$A$1:$G$1,0),0),0)</f>
        <v>1</v>
      </c>
      <c r="S1676" s="13">
        <f>IFERROR(VLOOKUP($A1676,'Datos de Fieldeo'!$A:$G,MATCH(S$1,'Datos de Fieldeo'!$A$1:$G$1,0),0),0)</f>
        <v>11</v>
      </c>
    </row>
    <row r="1677" spans="1:19" x14ac:dyDescent="0.25">
      <c r="A1677" s="13" t="str">
        <f t="shared" si="26"/>
        <v>izturma012011</v>
      </c>
      <c r="B1677" s="16" t="s">
        <v>439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>
        <f>IFERROR(VLOOKUP($A1677,'Datos de Fieldeo'!$A:$G,MATCH(P$1,'Datos de Fieldeo'!$A$1:$G$1,0),0),0)</f>
        <v>138</v>
      </c>
      <c r="Q1677" s="13">
        <f>IFERROR(VLOOKUP($A1677,'Datos de Fieldeo'!$A:$G,MATCH(Q$1,'Datos de Fieldeo'!$A$1:$G$1,0),0),0)</f>
        <v>256</v>
      </c>
      <c r="R1677" s="13">
        <f>IFERROR(VLOOKUP($A1677,'Datos de Fieldeo'!$A:$G,MATCH(R$1,'Datos de Fieldeo'!$A$1:$G$1,0),0),0)</f>
        <v>8</v>
      </c>
      <c r="S1677" s="13">
        <f>IFERROR(VLOOKUP($A1677,'Datos de Fieldeo'!$A:$G,MATCH(S$1,'Datos de Fieldeo'!$A$1:$G$1,0),0),0)</f>
        <v>44</v>
      </c>
    </row>
    <row r="1678" spans="1:19" x14ac:dyDescent="0.25">
      <c r="A1678" s="13" t="str">
        <f t="shared" si="26"/>
        <v>jacksau012011</v>
      </c>
      <c r="B1678" s="16" t="s">
        <v>1281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>
        <f>IFERROR(VLOOKUP($A1678,'Datos de Fieldeo'!$A:$G,MATCH(P$1,'Datos de Fieldeo'!$A$1:$G$1,0),0),0)</f>
        <v>379</v>
      </c>
      <c r="Q1678" s="13">
        <f>IFERROR(VLOOKUP($A1678,'Datos de Fieldeo'!$A:$G,MATCH(Q$1,'Datos de Fieldeo'!$A$1:$G$1,0),0),0)</f>
        <v>8</v>
      </c>
      <c r="R1678" s="13">
        <f>IFERROR(VLOOKUP($A1678,'Datos de Fieldeo'!$A:$G,MATCH(R$1,'Datos de Fieldeo'!$A$1:$G$1,0),0),0)</f>
        <v>3</v>
      </c>
      <c r="S1678" s="13">
        <f>IFERROR(VLOOKUP($A1678,'Datos de Fieldeo'!$A:$G,MATCH(S$1,'Datos de Fieldeo'!$A$1:$G$1,0),0),0)</f>
        <v>3</v>
      </c>
    </row>
    <row r="1679" spans="1:19" x14ac:dyDescent="0.25">
      <c r="A1679" s="13" t="str">
        <f t="shared" si="26"/>
        <v>jakubch012011</v>
      </c>
      <c r="B1679" s="16" t="s">
        <v>1089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>
        <f>IFERROR(VLOOKUP($A1679,'Datos de Fieldeo'!$A:$G,MATCH(P$1,'Datos de Fieldeo'!$A$1:$G$1,0),0),0)</f>
        <v>2</v>
      </c>
      <c r="Q1679" s="13">
        <f>IFERROR(VLOOKUP($A1679,'Datos de Fieldeo'!$A:$G,MATCH(Q$1,'Datos de Fieldeo'!$A$1:$G$1,0),0),0)</f>
        <v>7</v>
      </c>
      <c r="R1679" s="13">
        <f>IFERROR(VLOOKUP($A1679,'Datos de Fieldeo'!$A:$G,MATCH(R$1,'Datos de Fieldeo'!$A$1:$G$1,0),0),0)</f>
        <v>0</v>
      </c>
      <c r="S1679" s="13">
        <f>IFERROR(VLOOKUP($A1679,'Datos de Fieldeo'!$A:$G,MATCH(S$1,'Datos de Fieldeo'!$A$1:$G$1,0),0),0)</f>
        <v>1</v>
      </c>
    </row>
    <row r="1680" spans="1:19" x14ac:dyDescent="0.25">
      <c r="A1680" s="13" t="str">
        <f t="shared" si="26"/>
        <v>jamesch032011</v>
      </c>
      <c r="B1680" s="16" t="s">
        <v>536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>
        <f>IFERROR(VLOOKUP($A1680,'Datos de Fieldeo'!$A:$G,MATCH(P$1,'Datos de Fieldeo'!$A$1:$G$1,0),0),0)</f>
        <v>0</v>
      </c>
      <c r="Q1680" s="13">
        <f>IFERROR(VLOOKUP($A1680,'Datos de Fieldeo'!$A:$G,MATCH(Q$1,'Datos de Fieldeo'!$A$1:$G$1,0),0),0)</f>
        <v>2</v>
      </c>
      <c r="R1680" s="13">
        <f>IFERROR(VLOOKUP($A1680,'Datos de Fieldeo'!$A:$G,MATCH(R$1,'Datos de Fieldeo'!$A$1:$G$1,0),0),0)</f>
        <v>0</v>
      </c>
      <c r="S1680" s="13">
        <f>IFERROR(VLOOKUP($A1680,'Datos de Fieldeo'!$A:$G,MATCH(S$1,'Datos de Fieldeo'!$A$1:$G$1,0),0),0)</f>
        <v>0</v>
      </c>
    </row>
    <row r="1681" spans="1:19" x14ac:dyDescent="0.25">
      <c r="A1681" s="13" t="str">
        <f t="shared" si="26"/>
        <v>janispa012011</v>
      </c>
      <c r="B1681" s="16" t="s">
        <v>918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>
        <f>IFERROR(VLOOKUP($A1681,'Datos de Fieldeo'!$A:$G,MATCH(P$1,'Datos de Fieldeo'!$A$1:$G$1,0),0),0)</f>
        <v>139</v>
      </c>
      <c r="Q1681" s="13">
        <f>IFERROR(VLOOKUP($A1681,'Datos de Fieldeo'!$A:$G,MATCH(Q$1,'Datos de Fieldeo'!$A$1:$G$1,0),0),0)</f>
        <v>272</v>
      </c>
      <c r="R1681" s="13">
        <f>IFERROR(VLOOKUP($A1681,'Datos de Fieldeo'!$A:$G,MATCH(R$1,'Datos de Fieldeo'!$A$1:$G$1,0),0),0)</f>
        <v>12</v>
      </c>
      <c r="S1681" s="13">
        <f>IFERROR(VLOOKUP($A1681,'Datos de Fieldeo'!$A:$G,MATCH(S$1,'Datos de Fieldeo'!$A$1:$G$1,0),0),0)</f>
        <v>49</v>
      </c>
    </row>
    <row r="1682" spans="1:19" x14ac:dyDescent="0.25">
      <c r="A1682" s="13" t="str">
        <f t="shared" si="26"/>
        <v>janseke012011</v>
      </c>
      <c r="B1682" s="16" t="s">
        <v>1283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>
        <f>IFERROR(VLOOKUP($A1682,'Datos de Fieldeo'!$A:$G,MATCH(P$1,'Datos de Fieldeo'!$A$1:$G$1,0),0),0)</f>
        <v>2</v>
      </c>
      <c r="Q1682" s="13">
        <f>IFERROR(VLOOKUP($A1682,'Datos de Fieldeo'!$A:$G,MATCH(Q$1,'Datos de Fieldeo'!$A$1:$G$1,0),0),0)</f>
        <v>3</v>
      </c>
      <c r="R1682" s="13">
        <f>IFERROR(VLOOKUP($A1682,'Datos de Fieldeo'!$A:$G,MATCH(R$1,'Datos de Fieldeo'!$A$1:$G$1,0),0),0)</f>
        <v>0</v>
      </c>
      <c r="S1682" s="13">
        <f>IFERROR(VLOOKUP($A1682,'Datos de Fieldeo'!$A:$G,MATCH(S$1,'Datos de Fieldeo'!$A$1:$G$1,0),0),0)</f>
        <v>1</v>
      </c>
    </row>
    <row r="1683" spans="1:19" x14ac:dyDescent="0.25">
      <c r="A1683" s="13" t="str">
        <f t="shared" si="26"/>
        <v>janssca012011</v>
      </c>
      <c r="B1683" s="16" t="s">
        <v>639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>
        <f>IFERROR(VLOOKUP($A1683,'Datos de Fieldeo'!$A:$G,MATCH(P$1,'Datos de Fieldeo'!$A$1:$G$1,0),0),0)</f>
        <v>6</v>
      </c>
      <c r="Q1683" s="13">
        <f>IFERROR(VLOOKUP($A1683,'Datos de Fieldeo'!$A:$G,MATCH(Q$1,'Datos de Fieldeo'!$A$1:$G$1,0),0),0)</f>
        <v>9</v>
      </c>
      <c r="R1683" s="13">
        <f>IFERROR(VLOOKUP($A1683,'Datos de Fieldeo'!$A:$G,MATCH(R$1,'Datos de Fieldeo'!$A$1:$G$1,0),0),0)</f>
        <v>2</v>
      </c>
      <c r="S1683" s="13">
        <f>IFERROR(VLOOKUP($A1683,'Datos de Fieldeo'!$A:$G,MATCH(S$1,'Datos de Fieldeo'!$A$1:$G$1,0),0),0)</f>
        <v>1</v>
      </c>
    </row>
    <row r="1684" spans="1:19" x14ac:dyDescent="0.25">
      <c r="A1684" s="13" t="str">
        <f t="shared" si="26"/>
        <v>jaramja012011</v>
      </c>
      <c r="B1684" s="16" t="s">
        <v>1090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>
        <f>IFERROR(VLOOKUP($A1684,'Datos de Fieldeo'!$A:$G,MATCH(P$1,'Datos de Fieldeo'!$A$1:$G$1,0),0),0)</f>
        <v>65</v>
      </c>
      <c r="Q1684" s="13">
        <f>IFERROR(VLOOKUP($A1684,'Datos de Fieldeo'!$A:$G,MATCH(Q$1,'Datos de Fieldeo'!$A$1:$G$1,0),0),0)</f>
        <v>2</v>
      </c>
      <c r="R1684" s="13">
        <f>IFERROR(VLOOKUP($A1684,'Datos de Fieldeo'!$A:$G,MATCH(R$1,'Datos de Fieldeo'!$A$1:$G$1,0),0),0)</f>
        <v>0</v>
      </c>
      <c r="S1684" s="13">
        <f>IFERROR(VLOOKUP($A1684,'Datos de Fieldeo'!$A:$G,MATCH(S$1,'Datos de Fieldeo'!$A$1:$G$1,0),0),0)</f>
        <v>0</v>
      </c>
    </row>
    <row r="1685" spans="1:19" x14ac:dyDescent="0.25">
      <c r="A1685" s="13" t="str">
        <f t="shared" si="26"/>
        <v>jasojo012011</v>
      </c>
      <c r="B1685" s="16" t="s">
        <v>919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>
        <f>IFERROR(VLOOKUP($A1685,'Datos de Fieldeo'!$A:$G,MATCH(P$1,'Datos de Fieldeo'!$A$1:$G$1,0),0),0)</f>
        <v>479</v>
      </c>
      <c r="Q1685" s="13">
        <f>IFERROR(VLOOKUP($A1685,'Datos de Fieldeo'!$A:$G,MATCH(Q$1,'Datos de Fieldeo'!$A$1:$G$1,0),0),0)</f>
        <v>26</v>
      </c>
      <c r="R1685" s="13">
        <f>IFERROR(VLOOKUP($A1685,'Datos de Fieldeo'!$A:$G,MATCH(R$1,'Datos de Fieldeo'!$A$1:$G$1,0),0),0)</f>
        <v>4</v>
      </c>
      <c r="S1685" s="13">
        <f>IFERROR(VLOOKUP($A1685,'Datos de Fieldeo'!$A:$G,MATCH(S$1,'Datos de Fieldeo'!$A$1:$G$1,0),0),0)</f>
        <v>4</v>
      </c>
    </row>
    <row r="1686" spans="1:19" x14ac:dyDescent="0.25">
      <c r="A1686" s="13" t="str">
        <f t="shared" si="26"/>
        <v>jayjo022011</v>
      </c>
      <c r="B1686" s="16" t="s">
        <v>1284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>
        <f>IFERROR(VLOOKUP($A1686,'Datos de Fieldeo'!$A:$G,MATCH(P$1,'Datos de Fieldeo'!$A$1:$G$1,0),0),0)</f>
        <v>273</v>
      </c>
      <c r="Q1686" s="13">
        <f>IFERROR(VLOOKUP($A1686,'Datos de Fieldeo'!$A:$G,MATCH(Q$1,'Datos de Fieldeo'!$A$1:$G$1,0),0),0)</f>
        <v>5</v>
      </c>
      <c r="R1686" s="13">
        <f>IFERROR(VLOOKUP($A1686,'Datos de Fieldeo'!$A:$G,MATCH(R$1,'Datos de Fieldeo'!$A$1:$G$1,0),0),0)</f>
        <v>3</v>
      </c>
      <c r="S1686" s="13">
        <f>IFERROR(VLOOKUP($A1686,'Datos de Fieldeo'!$A:$G,MATCH(S$1,'Datos de Fieldeo'!$A$1:$G$1,0),0),0)</f>
        <v>4</v>
      </c>
    </row>
    <row r="1687" spans="1:19" x14ac:dyDescent="0.25">
      <c r="A1687" s="13" t="str">
        <f t="shared" si="26"/>
        <v>jeffrje012011</v>
      </c>
      <c r="B1687" s="16" t="s">
        <v>1285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>
        <f>IFERROR(VLOOKUP($A1687,'Datos de Fieldeo'!$A:$G,MATCH(P$1,'Datos de Fieldeo'!$A$1:$G$1,0),0),0)</f>
        <v>1</v>
      </c>
      <c r="Q1687" s="13">
        <f>IFERROR(VLOOKUP($A1687,'Datos de Fieldeo'!$A:$G,MATCH(Q$1,'Datos de Fieldeo'!$A$1:$G$1,0),0),0)</f>
        <v>3</v>
      </c>
      <c r="R1687" s="13">
        <f>IFERROR(VLOOKUP($A1687,'Datos de Fieldeo'!$A:$G,MATCH(R$1,'Datos de Fieldeo'!$A$1:$G$1,0),0),0)</f>
        <v>1</v>
      </c>
      <c r="S1687" s="13">
        <f>IFERROR(VLOOKUP($A1687,'Datos de Fieldeo'!$A:$G,MATCH(S$1,'Datos de Fieldeo'!$A$1:$G$1,0),0),0)</f>
        <v>0</v>
      </c>
    </row>
    <row r="1688" spans="1:19" x14ac:dyDescent="0.25">
      <c r="A1688" s="13" t="str">
        <f t="shared" si="26"/>
        <v>jenksbo012011</v>
      </c>
      <c r="B1688" s="16" t="s">
        <v>537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>
        <f>IFERROR(VLOOKUP($A1688,'Datos de Fieldeo'!$A:$G,MATCH(P$1,'Datos de Fieldeo'!$A$1:$G$1,0),0),0)</f>
        <v>1</v>
      </c>
      <c r="Q1688" s="13">
        <f>IFERROR(VLOOKUP($A1688,'Datos de Fieldeo'!$A:$G,MATCH(Q$1,'Datos de Fieldeo'!$A$1:$G$1,0),0),0)</f>
        <v>3</v>
      </c>
      <c r="R1688" s="13">
        <f>IFERROR(VLOOKUP($A1688,'Datos de Fieldeo'!$A:$G,MATCH(R$1,'Datos de Fieldeo'!$A$1:$G$1,0),0),0)</f>
        <v>0</v>
      </c>
      <c r="S1688" s="13">
        <f>IFERROR(VLOOKUP($A1688,'Datos de Fieldeo'!$A:$G,MATCH(S$1,'Datos de Fieldeo'!$A$1:$G$1,0),0),0)</f>
        <v>1</v>
      </c>
    </row>
    <row r="1689" spans="1:19" x14ac:dyDescent="0.25">
      <c r="A1689" s="13" t="str">
        <f t="shared" si="26"/>
        <v>jennide012011</v>
      </c>
      <c r="B1689" s="16" t="s">
        <v>1286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>
        <f>IFERROR(VLOOKUP($A1689,'Datos de Fieldeo'!$A:$G,MATCH(P$1,'Datos de Fieldeo'!$A$1:$G$1,0),0),0)</f>
        <v>118</v>
      </c>
      <c r="Q1689" s="13">
        <f>IFERROR(VLOOKUP($A1689,'Datos de Fieldeo'!$A:$G,MATCH(Q$1,'Datos de Fieldeo'!$A$1:$G$1,0),0),0)</f>
        <v>3</v>
      </c>
      <c r="R1689" s="13">
        <f>IFERROR(VLOOKUP($A1689,'Datos de Fieldeo'!$A:$G,MATCH(R$1,'Datos de Fieldeo'!$A$1:$G$1,0),0),0)</f>
        <v>1</v>
      </c>
      <c r="S1689" s="13">
        <f>IFERROR(VLOOKUP($A1689,'Datos de Fieldeo'!$A:$G,MATCH(S$1,'Datos de Fieldeo'!$A$1:$G$1,0),0),0)</f>
        <v>0</v>
      </c>
    </row>
    <row r="1690" spans="1:19" x14ac:dyDescent="0.25">
      <c r="A1690" s="13" t="str">
        <f t="shared" si="26"/>
        <v>jepseke012011</v>
      </c>
      <c r="B1690" s="16" t="s">
        <v>920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>
        <f>IFERROR(VLOOKUP($A1690,'Datos de Fieldeo'!$A:$G,MATCH(P$1,'Datos de Fieldeo'!$A$1:$G$1,0),0),0)</f>
        <v>1</v>
      </c>
      <c r="Q1690" s="13">
        <f>IFERROR(VLOOKUP($A1690,'Datos de Fieldeo'!$A:$G,MATCH(Q$1,'Datos de Fieldeo'!$A$1:$G$1,0),0),0)</f>
        <v>2</v>
      </c>
      <c r="R1690" s="13">
        <f>IFERROR(VLOOKUP($A1690,'Datos de Fieldeo'!$A:$G,MATCH(R$1,'Datos de Fieldeo'!$A$1:$G$1,0),0),0)</f>
        <v>0</v>
      </c>
      <c r="S1690" s="13">
        <f>IFERROR(VLOOKUP($A1690,'Datos de Fieldeo'!$A:$G,MATCH(S$1,'Datos de Fieldeo'!$A$1:$G$1,0),0),0)</f>
        <v>0</v>
      </c>
    </row>
    <row r="1691" spans="1:19" x14ac:dyDescent="0.25">
      <c r="A1691" s="13" t="str">
        <f t="shared" si="26"/>
        <v>jeterde012011</v>
      </c>
      <c r="B1691" s="16" t="s">
        <v>104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>
        <f>IFERROR(VLOOKUP($A1691,'Datos de Fieldeo'!$A:$G,MATCH(P$1,'Datos de Fieldeo'!$A$1:$G$1,0),0),0)</f>
        <v>140</v>
      </c>
      <c r="Q1691" s="13">
        <f>IFERROR(VLOOKUP($A1691,'Datos de Fieldeo'!$A:$G,MATCH(Q$1,'Datos de Fieldeo'!$A$1:$G$1,0),0),0)</f>
        <v>280</v>
      </c>
      <c r="R1691" s="13">
        <f>IFERROR(VLOOKUP($A1691,'Datos de Fieldeo'!$A:$G,MATCH(R$1,'Datos de Fieldeo'!$A$1:$G$1,0),0),0)</f>
        <v>12</v>
      </c>
      <c r="S1691" s="13">
        <f>IFERROR(VLOOKUP($A1691,'Datos de Fieldeo'!$A:$G,MATCH(S$1,'Datos de Fieldeo'!$A$1:$G$1,0),0),0)</f>
        <v>60</v>
      </c>
    </row>
    <row r="1692" spans="1:19" x14ac:dyDescent="0.25">
      <c r="A1692" s="13" t="str">
        <f t="shared" si="26"/>
        <v>jimence012011</v>
      </c>
      <c r="B1692" s="16" t="s">
        <v>640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>
        <f>IFERROR(VLOOKUP($A1692,'Datos de Fieldeo'!$A:$G,MATCH(P$1,'Datos de Fieldeo'!$A$1:$G$1,0),0),0)</f>
        <v>0</v>
      </c>
      <c r="Q1692" s="13">
        <f>IFERROR(VLOOKUP($A1692,'Datos de Fieldeo'!$A:$G,MATCH(Q$1,'Datos de Fieldeo'!$A$1:$G$1,0),0),0)</f>
        <v>1</v>
      </c>
      <c r="R1692" s="13">
        <f>IFERROR(VLOOKUP($A1692,'Datos de Fieldeo'!$A:$G,MATCH(R$1,'Datos de Fieldeo'!$A$1:$G$1,0),0),0)</f>
        <v>0</v>
      </c>
      <c r="S1692" s="13">
        <f>IFERROR(VLOOKUP($A1692,'Datos de Fieldeo'!$A:$G,MATCH(S$1,'Datos de Fieldeo'!$A$1:$G$1,0),0),0)</f>
        <v>0</v>
      </c>
    </row>
    <row r="1693" spans="1:19" x14ac:dyDescent="0.25">
      <c r="A1693" s="13" t="str">
        <f t="shared" si="26"/>
        <v>joaquwa012011</v>
      </c>
      <c r="B1693" s="16" t="s">
        <v>1091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>
        <f>IFERROR(VLOOKUP($A1693,'Datos de Fieldeo'!$A:$G,MATCH(P$1,'Datos de Fieldeo'!$A$1:$G$1,0),0),0)</f>
        <v>0</v>
      </c>
      <c r="Q1693" s="13">
        <f>IFERROR(VLOOKUP($A1693,'Datos de Fieldeo'!$A:$G,MATCH(Q$1,'Datos de Fieldeo'!$A$1:$G$1,0),0),0)</f>
        <v>0</v>
      </c>
      <c r="R1693" s="13">
        <f>IFERROR(VLOOKUP($A1693,'Datos de Fieldeo'!$A:$G,MATCH(R$1,'Datos de Fieldeo'!$A$1:$G$1,0),0),0)</f>
        <v>0</v>
      </c>
      <c r="S1693" s="13">
        <f>IFERROR(VLOOKUP($A1693,'Datos de Fieldeo'!$A:$G,MATCH(S$1,'Datos de Fieldeo'!$A$1:$G$1,0),0),0)</f>
        <v>0</v>
      </c>
    </row>
    <row r="1694" spans="1:19" x14ac:dyDescent="0.25">
      <c r="A1694" s="13" t="str">
        <f t="shared" si="26"/>
        <v>johnsal022011</v>
      </c>
      <c r="B1694" s="16" t="s">
        <v>1510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>
        <f>IFERROR(VLOOKUP($A1694,'Datos de Fieldeo'!$A:$G,MATCH(P$1,'Datos de Fieldeo'!$A$1:$G$1,0),0),0)</f>
        <v>1</v>
      </c>
      <c r="Q1694" s="13">
        <f>IFERROR(VLOOKUP($A1694,'Datos de Fieldeo'!$A:$G,MATCH(Q$1,'Datos de Fieldeo'!$A$1:$G$1,0),0),0)</f>
        <v>1</v>
      </c>
      <c r="R1694" s="13">
        <f>IFERROR(VLOOKUP($A1694,'Datos de Fieldeo'!$A:$G,MATCH(R$1,'Datos de Fieldeo'!$A$1:$G$1,0),0),0)</f>
        <v>0</v>
      </c>
      <c r="S1694" s="13">
        <f>IFERROR(VLOOKUP($A1694,'Datos de Fieldeo'!$A:$G,MATCH(S$1,'Datos de Fieldeo'!$A$1:$G$1,0),0),0)</f>
        <v>0</v>
      </c>
    </row>
    <row r="1695" spans="1:19" x14ac:dyDescent="0.25">
      <c r="A1695" s="13" t="str">
        <f t="shared" si="26"/>
        <v>johnsch052011</v>
      </c>
      <c r="B1695" s="16" t="s">
        <v>1092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>
        <f>IFERROR(VLOOKUP($A1695,'Datos de Fieldeo'!$A:$G,MATCH(P$1,'Datos de Fieldeo'!$A$1:$G$1,0),0),0)</f>
        <v>65</v>
      </c>
      <c r="Q1695" s="13">
        <f>IFERROR(VLOOKUP($A1695,'Datos de Fieldeo'!$A:$G,MATCH(Q$1,'Datos de Fieldeo'!$A$1:$G$1,0),0),0)</f>
        <v>157</v>
      </c>
      <c r="R1695" s="13">
        <f>IFERROR(VLOOKUP($A1695,'Datos de Fieldeo'!$A:$G,MATCH(R$1,'Datos de Fieldeo'!$A$1:$G$1,0),0),0)</f>
        <v>15</v>
      </c>
      <c r="S1695" s="13">
        <f>IFERROR(VLOOKUP($A1695,'Datos de Fieldeo'!$A:$G,MATCH(S$1,'Datos de Fieldeo'!$A$1:$G$1,0),0),0)</f>
        <v>20</v>
      </c>
    </row>
    <row r="1696" spans="1:19" x14ac:dyDescent="0.25">
      <c r="A1696" s="13" t="str">
        <f t="shared" si="26"/>
        <v>johnsda062011</v>
      </c>
      <c r="B1696" s="16" t="s">
        <v>538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>
        <f>IFERROR(VLOOKUP($A1696,'Datos de Fieldeo'!$A:$G,MATCH(P$1,'Datos de Fieldeo'!$A$1:$G$1,0),0),0)</f>
        <v>151</v>
      </c>
      <c r="Q1696" s="13">
        <f>IFERROR(VLOOKUP($A1696,'Datos de Fieldeo'!$A:$G,MATCH(Q$1,'Datos de Fieldeo'!$A$1:$G$1,0),0),0)</f>
        <v>15</v>
      </c>
      <c r="R1696" s="13">
        <f>IFERROR(VLOOKUP($A1696,'Datos de Fieldeo'!$A:$G,MATCH(R$1,'Datos de Fieldeo'!$A$1:$G$1,0),0),0)</f>
        <v>1</v>
      </c>
      <c r="S1696" s="13">
        <f>IFERROR(VLOOKUP($A1696,'Datos de Fieldeo'!$A:$G,MATCH(S$1,'Datos de Fieldeo'!$A$1:$G$1,0),0),0)</f>
        <v>10</v>
      </c>
    </row>
    <row r="1697" spans="1:19" x14ac:dyDescent="0.25">
      <c r="A1697" s="13" t="str">
        <f t="shared" si="26"/>
        <v>johnsel022011</v>
      </c>
      <c r="B1697" s="16" t="s">
        <v>921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>
        <f>IFERROR(VLOOKUP($A1697,'Datos de Fieldeo'!$A:$G,MATCH(P$1,'Datos de Fieldeo'!$A$1:$G$1,0),0),0)</f>
        <v>55</v>
      </c>
      <c r="Q1697" s="13">
        <f>IFERROR(VLOOKUP($A1697,'Datos de Fieldeo'!$A:$G,MATCH(Q$1,'Datos de Fieldeo'!$A$1:$G$1,0),0),0)</f>
        <v>111</v>
      </c>
      <c r="R1697" s="13">
        <f>IFERROR(VLOOKUP($A1697,'Datos de Fieldeo'!$A:$G,MATCH(R$1,'Datos de Fieldeo'!$A$1:$G$1,0),0),0)</f>
        <v>2</v>
      </c>
      <c r="S1697" s="13">
        <f>IFERROR(VLOOKUP($A1697,'Datos de Fieldeo'!$A:$G,MATCH(S$1,'Datos de Fieldeo'!$A$1:$G$1,0),0),0)</f>
        <v>16</v>
      </c>
    </row>
    <row r="1698" spans="1:19" x14ac:dyDescent="0.25">
      <c r="A1698" s="13" t="str">
        <f t="shared" si="26"/>
        <v>johnsji042011</v>
      </c>
      <c r="B1698" s="16" t="s">
        <v>642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>
        <f>IFERROR(VLOOKUP($A1698,'Datos de Fieldeo'!$A:$G,MATCH(P$1,'Datos de Fieldeo'!$A$1:$G$1,0),0),0)</f>
        <v>8</v>
      </c>
      <c r="Q1698" s="13">
        <f>IFERROR(VLOOKUP($A1698,'Datos de Fieldeo'!$A:$G,MATCH(Q$1,'Datos de Fieldeo'!$A$1:$G$1,0),0),0)</f>
        <v>16</v>
      </c>
      <c r="R1698" s="13">
        <f>IFERROR(VLOOKUP($A1698,'Datos de Fieldeo'!$A:$G,MATCH(R$1,'Datos de Fieldeo'!$A$1:$G$1,0),0),0)</f>
        <v>1</v>
      </c>
      <c r="S1698" s="13">
        <f>IFERROR(VLOOKUP($A1698,'Datos de Fieldeo'!$A:$G,MATCH(S$1,'Datos de Fieldeo'!$A$1:$G$1,0),0),0)</f>
        <v>2</v>
      </c>
    </row>
    <row r="1699" spans="1:19" x14ac:dyDescent="0.25">
      <c r="A1699" s="13" t="str">
        <f t="shared" si="26"/>
        <v>johnsjo092011</v>
      </c>
      <c r="B1699" s="16" t="s">
        <v>539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>
        <f>IFERROR(VLOOKUP($A1699,'Datos de Fieldeo'!$A:$G,MATCH(P$1,'Datos de Fieldeo'!$A$1:$G$1,0),0),0)</f>
        <v>8</v>
      </c>
      <c r="Q1699" s="13">
        <f>IFERROR(VLOOKUP($A1699,'Datos de Fieldeo'!$A:$G,MATCH(Q$1,'Datos de Fieldeo'!$A$1:$G$1,0),0),0)</f>
        <v>7</v>
      </c>
      <c r="R1699" s="13">
        <f>IFERROR(VLOOKUP($A1699,'Datos de Fieldeo'!$A:$G,MATCH(R$1,'Datos de Fieldeo'!$A$1:$G$1,0),0),0)</f>
        <v>0</v>
      </c>
      <c r="S1699" s="13">
        <f>IFERROR(VLOOKUP($A1699,'Datos de Fieldeo'!$A:$G,MATCH(S$1,'Datos de Fieldeo'!$A$1:$G$1,0),0),0)</f>
        <v>1</v>
      </c>
    </row>
    <row r="1700" spans="1:19" x14ac:dyDescent="0.25">
      <c r="A1700" s="13" t="str">
        <f t="shared" si="26"/>
        <v>johnsre022011</v>
      </c>
      <c r="B1700" s="16" t="s">
        <v>361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>
        <f>IFERROR(VLOOKUP($A1700,'Datos de Fieldeo'!$A:$G,MATCH(P$1,'Datos de Fieldeo'!$A$1:$G$1,0),0),0)</f>
        <v>116</v>
      </c>
      <c r="Q1700" s="13">
        <f>IFERROR(VLOOKUP($A1700,'Datos de Fieldeo'!$A:$G,MATCH(Q$1,'Datos de Fieldeo'!$A$1:$G$1,0),0),0)</f>
        <v>5</v>
      </c>
      <c r="R1700" s="13">
        <f>IFERROR(VLOOKUP($A1700,'Datos de Fieldeo'!$A:$G,MATCH(R$1,'Datos de Fieldeo'!$A$1:$G$1,0),0),0)</f>
        <v>3</v>
      </c>
      <c r="S1700" s="13">
        <f>IFERROR(VLOOKUP($A1700,'Datos de Fieldeo'!$A:$G,MATCH(S$1,'Datos de Fieldeo'!$A$1:$G$1,0),0),0)</f>
        <v>2</v>
      </c>
    </row>
    <row r="1701" spans="1:19" x14ac:dyDescent="0.25">
      <c r="A1701" s="13" t="str">
        <f t="shared" si="26"/>
        <v>johnsro072011</v>
      </c>
      <c r="B1701" s="16" t="s">
        <v>783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>
        <f>IFERROR(VLOOKUP($A1701,'Datos de Fieldeo'!$A:$G,MATCH(P$1,'Datos de Fieldeo'!$A$1:$G$1,0),0),0)</f>
        <v>362</v>
      </c>
      <c r="Q1701" s="13">
        <f>IFERROR(VLOOKUP($A1701,'Datos de Fieldeo'!$A:$G,MATCH(Q$1,'Datos de Fieldeo'!$A$1:$G$1,0),0),0)</f>
        <v>65</v>
      </c>
      <c r="R1701" s="13">
        <f>IFERROR(VLOOKUP($A1701,'Datos de Fieldeo'!$A:$G,MATCH(R$1,'Datos de Fieldeo'!$A$1:$G$1,0),0),0)</f>
        <v>2</v>
      </c>
      <c r="S1701" s="13">
        <f>IFERROR(VLOOKUP($A1701,'Datos de Fieldeo'!$A:$G,MATCH(S$1,'Datos de Fieldeo'!$A$1:$G$1,0),0),0)</f>
        <v>3</v>
      </c>
    </row>
    <row r="1702" spans="1:19" x14ac:dyDescent="0.25">
      <c r="A1702" s="13" t="str">
        <f t="shared" si="26"/>
        <v>jonesad012011</v>
      </c>
      <c r="B1702" s="16" t="s">
        <v>643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>
        <f>IFERROR(VLOOKUP($A1702,'Datos de Fieldeo'!$A:$G,MATCH(P$1,'Datos de Fieldeo'!$A$1:$G$1,0),0),0)</f>
        <v>379</v>
      </c>
      <c r="Q1702" s="13">
        <f>IFERROR(VLOOKUP($A1702,'Datos de Fieldeo'!$A:$G,MATCH(Q$1,'Datos de Fieldeo'!$A$1:$G$1,0),0),0)</f>
        <v>16</v>
      </c>
      <c r="R1702" s="13">
        <f>IFERROR(VLOOKUP($A1702,'Datos de Fieldeo'!$A:$G,MATCH(R$1,'Datos de Fieldeo'!$A$1:$G$1,0),0),0)</f>
        <v>8</v>
      </c>
      <c r="S1702" s="13">
        <f>IFERROR(VLOOKUP($A1702,'Datos de Fieldeo'!$A:$G,MATCH(S$1,'Datos de Fieldeo'!$A$1:$G$1,0),0),0)</f>
        <v>5</v>
      </c>
    </row>
    <row r="1703" spans="1:19" x14ac:dyDescent="0.25">
      <c r="A1703" s="13" t="str">
        <f t="shared" si="26"/>
        <v>jonesan012011</v>
      </c>
      <c r="B1703" s="16" t="s">
        <v>105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>
        <f>IFERROR(VLOOKUP($A1703,'Datos de Fieldeo'!$A:$G,MATCH(P$1,'Datos de Fieldeo'!$A$1:$G$1,0),0),0)</f>
        <v>88</v>
      </c>
      <c r="Q1703" s="13">
        <f>IFERROR(VLOOKUP($A1703,'Datos de Fieldeo'!$A:$G,MATCH(Q$1,'Datos de Fieldeo'!$A$1:$G$1,0),0),0)</f>
        <v>1</v>
      </c>
      <c r="R1703" s="13">
        <f>IFERROR(VLOOKUP($A1703,'Datos de Fieldeo'!$A:$G,MATCH(R$1,'Datos de Fieldeo'!$A$1:$G$1,0),0),0)</f>
        <v>1</v>
      </c>
      <c r="S1703" s="13">
        <f>IFERROR(VLOOKUP($A1703,'Datos de Fieldeo'!$A:$G,MATCH(S$1,'Datos de Fieldeo'!$A$1:$G$1,0),0),0)</f>
        <v>1</v>
      </c>
    </row>
    <row r="1704" spans="1:19" x14ac:dyDescent="0.25">
      <c r="A1704" s="13" t="str">
        <f t="shared" si="26"/>
        <v>jonesch062011</v>
      </c>
      <c r="B1704" s="16" t="s">
        <v>106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>
        <f>IFERROR(VLOOKUP($A1704,'Datos de Fieldeo'!$A:$G,MATCH(P$1,'Datos de Fieldeo'!$A$1:$G$1,0),0),0)</f>
        <v>65</v>
      </c>
      <c r="Q1704" s="13">
        <f>IFERROR(VLOOKUP($A1704,'Datos de Fieldeo'!$A:$G,MATCH(Q$1,'Datos de Fieldeo'!$A$1:$G$1,0),0),0)</f>
        <v>177</v>
      </c>
      <c r="R1704" s="13">
        <f>IFERROR(VLOOKUP($A1704,'Datos de Fieldeo'!$A:$G,MATCH(R$1,'Datos de Fieldeo'!$A$1:$G$1,0),0),0)</f>
        <v>6</v>
      </c>
      <c r="S1704" s="13">
        <f>IFERROR(VLOOKUP($A1704,'Datos de Fieldeo'!$A:$G,MATCH(S$1,'Datos de Fieldeo'!$A$1:$G$1,0),0),0)</f>
        <v>19</v>
      </c>
    </row>
    <row r="1705" spans="1:19" x14ac:dyDescent="0.25">
      <c r="A1705" s="13" t="str">
        <f t="shared" si="26"/>
        <v>jonesga022011</v>
      </c>
      <c r="B1705" s="16" t="s">
        <v>784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>
        <f>IFERROR(VLOOKUP($A1705,'Datos de Fieldeo'!$A:$G,MATCH(P$1,'Datos de Fieldeo'!$A$1:$G$1,0),0),0)</f>
        <v>412</v>
      </c>
      <c r="Q1705" s="13">
        <f>IFERROR(VLOOKUP($A1705,'Datos de Fieldeo'!$A:$G,MATCH(Q$1,'Datos de Fieldeo'!$A$1:$G$1,0),0),0)</f>
        <v>19</v>
      </c>
      <c r="R1705" s="13">
        <f>IFERROR(VLOOKUP($A1705,'Datos de Fieldeo'!$A:$G,MATCH(R$1,'Datos de Fieldeo'!$A$1:$G$1,0),0),0)</f>
        <v>4</v>
      </c>
      <c r="S1705" s="13">
        <f>IFERROR(VLOOKUP($A1705,'Datos de Fieldeo'!$A:$G,MATCH(S$1,'Datos de Fieldeo'!$A$1:$G$1,0),0),0)</f>
        <v>28</v>
      </c>
    </row>
    <row r="1706" spans="1:19" x14ac:dyDescent="0.25">
      <c r="A1706" s="13" t="str">
        <f t="shared" si="26"/>
        <v>joycema012011</v>
      </c>
      <c r="B1706" s="16" t="s">
        <v>922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>
        <f>IFERROR(VLOOKUP($A1706,'Datos de Fieldeo'!$A:$G,MATCH(P$1,'Datos de Fieldeo'!$A$1:$G$1,0),0),0)</f>
        <v>231</v>
      </c>
      <c r="Q1706" s="13">
        <f>IFERROR(VLOOKUP($A1706,'Datos de Fieldeo'!$A:$G,MATCH(Q$1,'Datos de Fieldeo'!$A$1:$G$1,0),0),0)</f>
        <v>8</v>
      </c>
      <c r="R1706" s="13">
        <f>IFERROR(VLOOKUP($A1706,'Datos de Fieldeo'!$A:$G,MATCH(R$1,'Datos de Fieldeo'!$A$1:$G$1,0),0),0)</f>
        <v>3</v>
      </c>
      <c r="S1706" s="13">
        <f>IFERROR(VLOOKUP($A1706,'Datos de Fieldeo'!$A:$G,MATCH(S$1,'Datos de Fieldeo'!$A$1:$G$1,0),0),0)</f>
        <v>3</v>
      </c>
    </row>
    <row r="1707" spans="1:19" x14ac:dyDescent="0.25">
      <c r="A1707" s="13" t="str">
        <f t="shared" si="26"/>
        <v>judyjo012011</v>
      </c>
      <c r="B1707" s="16" t="s">
        <v>1511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>
        <f>IFERROR(VLOOKUP($A1707,'Datos de Fieldeo'!$A:$G,MATCH(P$1,'Datos de Fieldeo'!$A$1:$G$1,0),0),0)</f>
        <v>0</v>
      </c>
      <c r="Q1707" s="13">
        <f>IFERROR(VLOOKUP($A1707,'Datos de Fieldeo'!$A:$G,MATCH(Q$1,'Datos de Fieldeo'!$A$1:$G$1,0),0),0)</f>
        <v>1</v>
      </c>
      <c r="R1707" s="13">
        <f>IFERROR(VLOOKUP($A1707,'Datos de Fieldeo'!$A:$G,MATCH(R$1,'Datos de Fieldeo'!$A$1:$G$1,0),0),0)</f>
        <v>0</v>
      </c>
      <c r="S1707" s="13">
        <f>IFERROR(VLOOKUP($A1707,'Datos de Fieldeo'!$A:$G,MATCH(S$1,'Datos de Fieldeo'!$A$1:$G$1,0),0),0)</f>
        <v>0</v>
      </c>
    </row>
    <row r="1708" spans="1:19" x14ac:dyDescent="0.25">
      <c r="A1708" s="13" t="str">
        <f t="shared" si="26"/>
        <v>jurrjja012011</v>
      </c>
      <c r="B1708" s="16" t="s">
        <v>785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>
        <f>IFERROR(VLOOKUP($A1708,'Datos de Fieldeo'!$A:$G,MATCH(P$1,'Datos de Fieldeo'!$A$1:$G$1,0),0),0)</f>
        <v>9</v>
      </c>
      <c r="Q1708" s="13">
        <f>IFERROR(VLOOKUP($A1708,'Datos de Fieldeo'!$A:$G,MATCH(Q$1,'Datos de Fieldeo'!$A$1:$G$1,0),0),0)</f>
        <v>29</v>
      </c>
      <c r="R1708" s="13">
        <f>IFERROR(VLOOKUP($A1708,'Datos de Fieldeo'!$A:$G,MATCH(R$1,'Datos de Fieldeo'!$A$1:$G$1,0),0),0)</f>
        <v>0</v>
      </c>
      <c r="S1708" s="13">
        <f>IFERROR(VLOOKUP($A1708,'Datos de Fieldeo'!$A:$G,MATCH(S$1,'Datos de Fieldeo'!$A$1:$G$1,0),0),0)</f>
        <v>2</v>
      </c>
    </row>
    <row r="1709" spans="1:19" x14ac:dyDescent="0.25">
      <c r="A1709" s="13" t="str">
        <f t="shared" si="26"/>
        <v>kaaihki012011</v>
      </c>
      <c r="B1709" s="16" t="s">
        <v>923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>
        <f>IFERROR(VLOOKUP($A1709,'Datos de Fieldeo'!$A:$G,MATCH(P$1,'Datos de Fieldeo'!$A$1:$G$1,0),0),0)</f>
        <v>181</v>
      </c>
      <c r="Q1709" s="13">
        <f>IFERROR(VLOOKUP($A1709,'Datos de Fieldeo'!$A:$G,MATCH(Q$1,'Datos de Fieldeo'!$A$1:$G$1,0),0),0)</f>
        <v>15</v>
      </c>
      <c r="R1709" s="13">
        <f>IFERROR(VLOOKUP($A1709,'Datos de Fieldeo'!$A:$G,MATCH(R$1,'Datos de Fieldeo'!$A$1:$G$1,0),0),0)</f>
        <v>2</v>
      </c>
      <c r="S1709" s="13">
        <f>IFERROR(VLOOKUP($A1709,'Datos de Fieldeo'!$A:$G,MATCH(S$1,'Datos de Fieldeo'!$A$1:$G$1,0),0),0)</f>
        <v>14</v>
      </c>
    </row>
    <row r="1710" spans="1:19" x14ac:dyDescent="0.25">
      <c r="A1710" s="13" t="str">
        <f t="shared" si="26"/>
        <v>karstje012011</v>
      </c>
      <c r="B1710" s="16" t="s">
        <v>644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>
        <f>IFERROR(VLOOKUP($A1710,'Datos de Fieldeo'!$A:$G,MATCH(P$1,'Datos de Fieldeo'!$A$1:$G$1,0),0),0)</f>
        <v>15</v>
      </c>
      <c r="Q1710" s="13">
        <f>IFERROR(VLOOKUP($A1710,'Datos de Fieldeo'!$A:$G,MATCH(Q$1,'Datos de Fieldeo'!$A$1:$G$1,0),0),0)</f>
        <v>19</v>
      </c>
      <c r="R1710" s="13">
        <f>IFERROR(VLOOKUP($A1710,'Datos de Fieldeo'!$A:$G,MATCH(R$1,'Datos de Fieldeo'!$A$1:$G$1,0),0),0)</f>
        <v>2</v>
      </c>
      <c r="S1710" s="13">
        <f>IFERROR(VLOOKUP($A1710,'Datos de Fieldeo'!$A:$G,MATCH(S$1,'Datos de Fieldeo'!$A$1:$G$1,0),0),0)</f>
        <v>2</v>
      </c>
    </row>
    <row r="1711" spans="1:19" x14ac:dyDescent="0.25">
      <c r="A1711" s="13" t="str">
        <f t="shared" si="26"/>
        <v>kazmisc012011</v>
      </c>
      <c r="B1711" s="16" t="s">
        <v>440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>
        <f>IFERROR(VLOOKUP($A1711,'Datos de Fieldeo'!$A:$G,MATCH(P$1,'Datos de Fieldeo'!$A$1:$G$1,0),0),0)</f>
        <v>0</v>
      </c>
      <c r="Q1711" s="13">
        <f>IFERROR(VLOOKUP($A1711,'Datos de Fieldeo'!$A:$G,MATCH(Q$1,'Datos de Fieldeo'!$A$1:$G$1,0),0),0)</f>
        <v>1</v>
      </c>
      <c r="R1711" s="13">
        <f>IFERROR(VLOOKUP($A1711,'Datos de Fieldeo'!$A:$G,MATCH(R$1,'Datos de Fieldeo'!$A$1:$G$1,0),0),0)</f>
        <v>0</v>
      </c>
      <c r="S1711" s="13">
        <f>IFERROR(VLOOKUP($A1711,'Datos de Fieldeo'!$A:$G,MATCH(S$1,'Datos de Fieldeo'!$A$1:$G$1,0),0),0)</f>
        <v>0</v>
      </c>
    </row>
    <row r="1712" spans="1:19" x14ac:dyDescent="0.25">
      <c r="A1712" s="13" t="str">
        <f t="shared" si="26"/>
        <v>kearnau012011</v>
      </c>
      <c r="B1712" s="16" t="s">
        <v>287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>
        <f>IFERROR(VLOOKUP($A1712,'Datos de Fieldeo'!$A:$G,MATCH(P$1,'Datos de Fieldeo'!$A$1:$G$1,0),0),0)</f>
        <v>105</v>
      </c>
      <c r="Q1712" s="13">
        <f>IFERROR(VLOOKUP($A1712,'Datos de Fieldeo'!$A:$G,MATCH(Q$1,'Datos de Fieldeo'!$A$1:$G$1,0),0),0)</f>
        <v>1</v>
      </c>
      <c r="R1712" s="13">
        <f>IFERROR(VLOOKUP($A1712,'Datos de Fieldeo'!$A:$G,MATCH(R$1,'Datos de Fieldeo'!$A$1:$G$1,0),0),0)</f>
        <v>1</v>
      </c>
      <c r="S1712" s="13">
        <f>IFERROR(VLOOKUP($A1712,'Datos de Fieldeo'!$A:$G,MATCH(S$1,'Datos de Fieldeo'!$A$1:$G$1,0),0),0)</f>
        <v>0</v>
      </c>
    </row>
    <row r="1713" spans="1:19" x14ac:dyDescent="0.25">
      <c r="A1713" s="13" t="str">
        <f t="shared" si="26"/>
        <v>kellesh012011</v>
      </c>
      <c r="B1713" s="16" t="s">
        <v>1095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>
        <f>IFERROR(VLOOKUP($A1713,'Datos de Fieldeo'!$A:$G,MATCH(P$1,'Datos de Fieldeo'!$A$1:$G$1,0),0),0)</f>
        <v>0</v>
      </c>
      <c r="Q1713" s="13">
        <f>IFERROR(VLOOKUP($A1713,'Datos de Fieldeo'!$A:$G,MATCH(Q$1,'Datos de Fieldeo'!$A$1:$G$1,0),0),0)</f>
        <v>0</v>
      </c>
      <c r="R1713" s="13">
        <f>IFERROR(VLOOKUP($A1713,'Datos de Fieldeo'!$A:$G,MATCH(R$1,'Datos de Fieldeo'!$A$1:$G$1,0),0),0)</f>
        <v>1</v>
      </c>
      <c r="S1713" s="13">
        <f>IFERROR(VLOOKUP($A1713,'Datos de Fieldeo'!$A:$G,MATCH(S$1,'Datos de Fieldeo'!$A$1:$G$1,0),0),0)</f>
        <v>0</v>
      </c>
    </row>
    <row r="1714" spans="1:19" x14ac:dyDescent="0.25">
      <c r="A1714" s="13" t="str">
        <f t="shared" si="26"/>
        <v>kellydo012011</v>
      </c>
      <c r="B1714" s="16" t="s">
        <v>786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>
        <f>IFERROR(VLOOKUP($A1714,'Datos de Fieldeo'!$A:$G,MATCH(P$1,'Datos de Fieldeo'!$A$1:$G$1,0),0),0)</f>
        <v>140</v>
      </c>
      <c r="Q1714" s="13">
        <f>IFERROR(VLOOKUP($A1714,'Datos de Fieldeo'!$A:$G,MATCH(Q$1,'Datos de Fieldeo'!$A$1:$G$1,0),0),0)</f>
        <v>77</v>
      </c>
      <c r="R1714" s="13">
        <f>IFERROR(VLOOKUP($A1714,'Datos de Fieldeo'!$A:$G,MATCH(R$1,'Datos de Fieldeo'!$A$1:$G$1,0),0),0)</f>
        <v>5</v>
      </c>
      <c r="S1714" s="13">
        <f>IFERROR(VLOOKUP($A1714,'Datos de Fieldeo'!$A:$G,MATCH(S$1,'Datos de Fieldeo'!$A$1:$G$1,0),0),0)</f>
        <v>15</v>
      </c>
    </row>
    <row r="1715" spans="1:19" x14ac:dyDescent="0.25">
      <c r="A1715" s="13" t="str">
        <f t="shared" si="26"/>
        <v>kempma012011</v>
      </c>
      <c r="B1715" s="16" t="s">
        <v>645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>
        <f>IFERROR(VLOOKUP($A1715,'Datos de Fieldeo'!$A:$G,MATCH(P$1,'Datos de Fieldeo'!$A$1:$G$1,0),0),0)</f>
        <v>345</v>
      </c>
      <c r="Q1715" s="13">
        <f>IFERROR(VLOOKUP($A1715,'Datos de Fieldeo'!$A:$G,MATCH(Q$1,'Datos de Fieldeo'!$A$1:$G$1,0),0),0)</f>
        <v>11</v>
      </c>
      <c r="R1715" s="13">
        <f>IFERROR(VLOOKUP($A1715,'Datos de Fieldeo'!$A:$G,MATCH(R$1,'Datos de Fieldeo'!$A$1:$G$1,0),0),0)</f>
        <v>5</v>
      </c>
      <c r="S1715" s="13">
        <f>IFERROR(VLOOKUP($A1715,'Datos de Fieldeo'!$A:$G,MATCH(S$1,'Datos de Fieldeo'!$A$1:$G$1,0),0),0)</f>
        <v>5</v>
      </c>
    </row>
    <row r="1716" spans="1:19" x14ac:dyDescent="0.25">
      <c r="A1716" s="13" t="str">
        <f t="shared" si="26"/>
        <v>kendrho012011</v>
      </c>
      <c r="B1716" s="16" t="s">
        <v>646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>
        <f>IFERROR(VLOOKUP($A1716,'Datos de Fieldeo'!$A:$G,MATCH(P$1,'Datos de Fieldeo'!$A$1:$G$1,0),0),0)</f>
        <v>313</v>
      </c>
      <c r="Q1716" s="13">
        <f>IFERROR(VLOOKUP($A1716,'Datos de Fieldeo'!$A:$G,MATCH(Q$1,'Datos de Fieldeo'!$A$1:$G$1,0),0),0)</f>
        <v>328</v>
      </c>
      <c r="R1716" s="13">
        <f>IFERROR(VLOOKUP($A1716,'Datos de Fieldeo'!$A:$G,MATCH(R$1,'Datos de Fieldeo'!$A$1:$G$1,0),0),0)</f>
        <v>5</v>
      </c>
      <c r="S1716" s="13">
        <f>IFERROR(VLOOKUP($A1716,'Datos de Fieldeo'!$A:$G,MATCH(S$1,'Datos de Fieldeo'!$A$1:$G$1,0),0),0)</f>
        <v>78</v>
      </c>
    </row>
    <row r="1717" spans="1:19" x14ac:dyDescent="0.25">
      <c r="A1717" s="13" t="str">
        <f t="shared" si="26"/>
        <v>kendrky012011</v>
      </c>
      <c r="B1717" s="16" t="s">
        <v>787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>
        <f>IFERROR(VLOOKUP($A1717,'Datos de Fieldeo'!$A:$G,MATCH(P$1,'Datos de Fieldeo'!$A$1:$G$1,0),0),0)</f>
        <v>7</v>
      </c>
      <c r="Q1717" s="13">
        <f>IFERROR(VLOOKUP($A1717,'Datos de Fieldeo'!$A:$G,MATCH(Q$1,'Datos de Fieldeo'!$A$1:$G$1,0),0),0)</f>
        <v>17</v>
      </c>
      <c r="R1717" s="13">
        <f>IFERROR(VLOOKUP($A1717,'Datos de Fieldeo'!$A:$G,MATCH(R$1,'Datos de Fieldeo'!$A$1:$G$1,0),0),0)</f>
        <v>1</v>
      </c>
      <c r="S1717" s="13">
        <f>IFERROR(VLOOKUP($A1717,'Datos de Fieldeo'!$A:$G,MATCH(S$1,'Datos de Fieldeo'!$A$1:$G$1,0),0),0)</f>
        <v>0</v>
      </c>
    </row>
    <row r="1718" spans="1:19" x14ac:dyDescent="0.25">
      <c r="A1718" s="13" t="str">
        <f t="shared" si="26"/>
        <v>kennead012011</v>
      </c>
      <c r="B1718" s="16" t="s">
        <v>109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>
        <f>IFERROR(VLOOKUP($A1718,'Datos de Fieldeo'!$A:$G,MATCH(P$1,'Datos de Fieldeo'!$A$1:$G$1,0),0),0)</f>
        <v>282</v>
      </c>
      <c r="Q1718" s="13">
        <f>IFERROR(VLOOKUP($A1718,'Datos de Fieldeo'!$A:$G,MATCH(Q$1,'Datos de Fieldeo'!$A$1:$G$1,0),0),0)</f>
        <v>161</v>
      </c>
      <c r="R1718" s="13">
        <f>IFERROR(VLOOKUP($A1718,'Datos de Fieldeo'!$A:$G,MATCH(R$1,'Datos de Fieldeo'!$A$1:$G$1,0),0),0)</f>
        <v>5</v>
      </c>
      <c r="S1718" s="13">
        <f>IFERROR(VLOOKUP($A1718,'Datos de Fieldeo'!$A:$G,MATCH(S$1,'Datos de Fieldeo'!$A$1:$G$1,0),0),0)</f>
        <v>44</v>
      </c>
    </row>
    <row r="1719" spans="1:19" x14ac:dyDescent="0.25">
      <c r="A1719" s="13" t="str">
        <f t="shared" si="26"/>
        <v>kenneia012011</v>
      </c>
      <c r="B1719" s="16" t="s">
        <v>788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>
        <f>IFERROR(VLOOKUP($A1719,'Datos de Fieldeo'!$A:$G,MATCH(P$1,'Datos de Fieldeo'!$A$1:$G$1,0),0),0)</f>
        <v>14</v>
      </c>
      <c r="Q1719" s="13">
        <f>IFERROR(VLOOKUP($A1719,'Datos de Fieldeo'!$A:$G,MATCH(Q$1,'Datos de Fieldeo'!$A$1:$G$1,0),0),0)</f>
        <v>22</v>
      </c>
      <c r="R1719" s="13">
        <f>IFERROR(VLOOKUP($A1719,'Datos de Fieldeo'!$A:$G,MATCH(R$1,'Datos de Fieldeo'!$A$1:$G$1,0),0),0)</f>
        <v>0</v>
      </c>
      <c r="S1719" s="13">
        <f>IFERROR(VLOOKUP($A1719,'Datos de Fieldeo'!$A:$G,MATCH(S$1,'Datos de Fieldeo'!$A$1:$G$1,0),0),0)</f>
        <v>1</v>
      </c>
    </row>
    <row r="1720" spans="1:19" x14ac:dyDescent="0.25">
      <c r="A1720" s="13" t="str">
        <f t="shared" si="26"/>
        <v>kershcl012011</v>
      </c>
      <c r="B1720" s="16" t="s">
        <v>924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>
        <f>IFERROR(VLOOKUP($A1720,'Datos de Fieldeo'!$A:$G,MATCH(P$1,'Datos de Fieldeo'!$A$1:$G$1,0),0),0)</f>
        <v>9</v>
      </c>
      <c r="Q1720" s="13">
        <f>IFERROR(VLOOKUP($A1720,'Datos de Fieldeo'!$A:$G,MATCH(Q$1,'Datos de Fieldeo'!$A$1:$G$1,0),0),0)</f>
        <v>38</v>
      </c>
      <c r="R1720" s="13">
        <f>IFERROR(VLOOKUP($A1720,'Datos de Fieldeo'!$A:$G,MATCH(R$1,'Datos de Fieldeo'!$A$1:$G$1,0),0),0)</f>
        <v>0</v>
      </c>
      <c r="S1720" s="13">
        <f>IFERROR(VLOOKUP($A1720,'Datos de Fieldeo'!$A:$G,MATCH(S$1,'Datos de Fieldeo'!$A$1:$G$1,0),0),0)</f>
        <v>2</v>
      </c>
    </row>
    <row r="1721" spans="1:19" x14ac:dyDescent="0.25">
      <c r="A1721" s="13" t="str">
        <f t="shared" si="26"/>
        <v>kimbaco012011</v>
      </c>
      <c r="B1721" s="16" t="s">
        <v>1512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>
        <f>IFERROR(VLOOKUP($A1721,'Datos de Fieldeo'!$A:$G,MATCH(P$1,'Datos de Fieldeo'!$A$1:$G$1,0),0),0)</f>
        <v>2</v>
      </c>
      <c r="Q1721" s="13">
        <f>IFERROR(VLOOKUP($A1721,'Datos de Fieldeo'!$A:$G,MATCH(Q$1,'Datos de Fieldeo'!$A$1:$G$1,0),0),0)</f>
        <v>0</v>
      </c>
      <c r="R1721" s="13">
        <f>IFERROR(VLOOKUP($A1721,'Datos de Fieldeo'!$A:$G,MATCH(R$1,'Datos de Fieldeo'!$A$1:$G$1,0),0),0)</f>
        <v>0</v>
      </c>
      <c r="S1721" s="13">
        <f>IFERROR(VLOOKUP($A1721,'Datos de Fieldeo'!$A:$G,MATCH(S$1,'Datos de Fieldeo'!$A$1:$G$1,0),0),0)</f>
        <v>1</v>
      </c>
    </row>
    <row r="1722" spans="1:19" x14ac:dyDescent="0.25">
      <c r="A1722" s="13" t="str">
        <f t="shared" si="26"/>
        <v>kimbrcr012011</v>
      </c>
      <c r="B1722" s="16" t="s">
        <v>1288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>
        <f>IFERROR(VLOOKUP($A1722,'Datos de Fieldeo'!$A:$G,MATCH(P$1,'Datos de Fieldeo'!$A$1:$G$1,0),0),0)</f>
        <v>4</v>
      </c>
      <c r="Q1722" s="13">
        <f>IFERROR(VLOOKUP($A1722,'Datos de Fieldeo'!$A:$G,MATCH(Q$1,'Datos de Fieldeo'!$A$1:$G$1,0),0),0)</f>
        <v>7</v>
      </c>
      <c r="R1722" s="13">
        <f>IFERROR(VLOOKUP($A1722,'Datos de Fieldeo'!$A:$G,MATCH(R$1,'Datos de Fieldeo'!$A$1:$G$1,0),0),0)</f>
        <v>0</v>
      </c>
      <c r="S1722" s="13">
        <f>IFERROR(VLOOKUP($A1722,'Datos de Fieldeo'!$A:$G,MATCH(S$1,'Datos de Fieldeo'!$A$1:$G$1,0),0),0)</f>
        <v>0</v>
      </c>
    </row>
    <row r="1723" spans="1:19" x14ac:dyDescent="0.25">
      <c r="A1723" s="13" t="str">
        <f t="shared" si="26"/>
        <v>kinnejo012011</v>
      </c>
      <c r="B1723" s="16" t="s">
        <v>647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>
        <f>IFERROR(VLOOKUP($A1723,'Datos de Fieldeo'!$A:$G,MATCH(P$1,'Datos de Fieldeo'!$A$1:$G$1,0),0),0)</f>
        <v>0</v>
      </c>
      <c r="Q1723" s="13">
        <f>IFERROR(VLOOKUP($A1723,'Datos de Fieldeo'!$A:$G,MATCH(Q$1,'Datos de Fieldeo'!$A$1:$G$1,0),0),0)</f>
        <v>4</v>
      </c>
      <c r="R1723" s="13">
        <f>IFERROR(VLOOKUP($A1723,'Datos de Fieldeo'!$A:$G,MATCH(R$1,'Datos de Fieldeo'!$A$1:$G$1,0),0),0)</f>
        <v>0</v>
      </c>
      <c r="S1723" s="13">
        <f>IFERROR(VLOOKUP($A1723,'Datos de Fieldeo'!$A:$G,MATCH(S$1,'Datos de Fieldeo'!$A$1:$G$1,0),0),0)</f>
        <v>1</v>
      </c>
    </row>
    <row r="1724" spans="1:19" x14ac:dyDescent="0.25">
      <c r="A1724" s="13" t="str">
        <f t="shared" si="26"/>
        <v>kinslia012011</v>
      </c>
      <c r="B1724" s="16" t="s">
        <v>648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>
        <f>IFERROR(VLOOKUP($A1724,'Datos de Fieldeo'!$A:$G,MATCH(P$1,'Datos de Fieldeo'!$A$1:$G$1,0),0),0)</f>
        <v>268</v>
      </c>
      <c r="Q1724" s="13">
        <f>IFERROR(VLOOKUP($A1724,'Datos de Fieldeo'!$A:$G,MATCH(Q$1,'Datos de Fieldeo'!$A$1:$G$1,0),0),0)</f>
        <v>398</v>
      </c>
      <c r="R1724" s="13">
        <f>IFERROR(VLOOKUP($A1724,'Datos de Fieldeo'!$A:$G,MATCH(R$1,'Datos de Fieldeo'!$A$1:$G$1,0),0),0)</f>
        <v>11</v>
      </c>
      <c r="S1724" s="13">
        <f>IFERROR(VLOOKUP($A1724,'Datos de Fieldeo'!$A:$G,MATCH(S$1,'Datos de Fieldeo'!$A$1:$G$1,0),0),0)</f>
        <v>103</v>
      </c>
    </row>
    <row r="1725" spans="1:19" x14ac:dyDescent="0.25">
      <c r="A1725" s="13" t="str">
        <f t="shared" si="26"/>
        <v>kintzbr012011</v>
      </c>
      <c r="B1725" s="16" t="s">
        <v>1289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>
        <f>IFERROR(VLOOKUP($A1725,'Datos de Fieldeo'!$A:$G,MATCH(P$1,'Datos de Fieldeo'!$A$1:$G$1,0),0),0)</f>
        <v>0</v>
      </c>
      <c r="Q1725" s="13">
        <f>IFERROR(VLOOKUP($A1725,'Datos de Fieldeo'!$A:$G,MATCH(Q$1,'Datos de Fieldeo'!$A$1:$G$1,0),0),0)</f>
        <v>3</v>
      </c>
      <c r="R1725" s="13">
        <f>IFERROR(VLOOKUP($A1725,'Datos de Fieldeo'!$A:$G,MATCH(R$1,'Datos de Fieldeo'!$A$1:$G$1,0),0),0)</f>
        <v>0</v>
      </c>
      <c r="S1725" s="13">
        <f>IFERROR(VLOOKUP($A1725,'Datos de Fieldeo'!$A:$G,MATCH(S$1,'Datos de Fieldeo'!$A$1:$G$1,0),0),0)</f>
        <v>0</v>
      </c>
    </row>
    <row r="1726" spans="1:19" x14ac:dyDescent="0.25">
      <c r="A1726" s="13" t="str">
        <f t="shared" si="26"/>
        <v>kipnija012011</v>
      </c>
      <c r="B1726" s="16" t="s">
        <v>1513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>
        <f>IFERROR(VLOOKUP($A1726,'Datos de Fieldeo'!$A:$G,MATCH(P$1,'Datos de Fieldeo'!$A$1:$G$1,0),0),0)</f>
        <v>58</v>
      </c>
      <c r="Q1726" s="13">
        <f>IFERROR(VLOOKUP($A1726,'Datos de Fieldeo'!$A:$G,MATCH(Q$1,'Datos de Fieldeo'!$A$1:$G$1,0),0),0)</f>
        <v>100</v>
      </c>
      <c r="R1726" s="13">
        <f>IFERROR(VLOOKUP($A1726,'Datos de Fieldeo'!$A:$G,MATCH(R$1,'Datos de Fieldeo'!$A$1:$G$1,0),0),0)</f>
        <v>6</v>
      </c>
      <c r="S1726" s="13">
        <f>IFERROR(VLOOKUP($A1726,'Datos de Fieldeo'!$A:$G,MATCH(S$1,'Datos de Fieldeo'!$A$1:$G$1,0),0),0)</f>
        <v>16</v>
      </c>
    </row>
    <row r="1727" spans="1:19" x14ac:dyDescent="0.25">
      <c r="A1727" s="13" t="str">
        <f t="shared" si="26"/>
        <v>kirkmmi012011</v>
      </c>
      <c r="B1727" s="16" t="s">
        <v>1290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>
        <f>IFERROR(VLOOKUP($A1727,'Datos de Fieldeo'!$A:$G,MATCH(P$1,'Datos de Fieldeo'!$A$1:$G$1,0),0),0)</f>
        <v>2</v>
      </c>
      <c r="Q1727" s="13">
        <f>IFERROR(VLOOKUP($A1727,'Datos de Fieldeo'!$A:$G,MATCH(Q$1,'Datos de Fieldeo'!$A$1:$G$1,0),0),0)</f>
        <v>4</v>
      </c>
      <c r="R1727" s="13">
        <f>IFERROR(VLOOKUP($A1727,'Datos de Fieldeo'!$A:$G,MATCH(R$1,'Datos de Fieldeo'!$A$1:$G$1,0),0),0)</f>
        <v>0</v>
      </c>
      <c r="S1727" s="13">
        <f>IFERROR(VLOOKUP($A1727,'Datos de Fieldeo'!$A:$G,MATCH(S$1,'Datos de Fieldeo'!$A$1:$G$1,0),0),0)</f>
        <v>0</v>
      </c>
    </row>
    <row r="1728" spans="1:19" x14ac:dyDescent="0.25">
      <c r="A1728" s="13" t="str">
        <f t="shared" si="26"/>
        <v>klubeco012011</v>
      </c>
      <c r="B1728" s="16" t="s">
        <v>1514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>
        <f>IFERROR(VLOOKUP($A1728,'Datos de Fieldeo'!$A:$G,MATCH(P$1,'Datos de Fieldeo'!$A$1:$G$1,0),0),0)</f>
        <v>0</v>
      </c>
      <c r="Q1728" s="13">
        <f>IFERROR(VLOOKUP($A1728,'Datos de Fieldeo'!$A:$G,MATCH(Q$1,'Datos de Fieldeo'!$A$1:$G$1,0),0),0)</f>
        <v>0</v>
      </c>
      <c r="R1728" s="13">
        <f>IFERROR(VLOOKUP($A1728,'Datos de Fieldeo'!$A:$G,MATCH(R$1,'Datos de Fieldeo'!$A$1:$G$1,0),0),0)</f>
        <v>0</v>
      </c>
      <c r="S1728" s="13">
        <f>IFERROR(VLOOKUP($A1728,'Datos de Fieldeo'!$A:$G,MATCH(S$1,'Datos de Fieldeo'!$A$1:$G$1,0),0),0)</f>
        <v>0</v>
      </c>
    </row>
    <row r="1729" spans="1:19" x14ac:dyDescent="0.25">
      <c r="A1729" s="13" t="str">
        <f t="shared" si="26"/>
        <v>kohnmi012011</v>
      </c>
      <c r="B1729" s="16" t="s">
        <v>1291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>
        <f>IFERROR(VLOOKUP($A1729,'Datos de Fieldeo'!$A:$G,MATCH(P$1,'Datos de Fieldeo'!$A$1:$G$1,0),0),0)</f>
        <v>1</v>
      </c>
      <c r="Q1729" s="13">
        <f>IFERROR(VLOOKUP($A1729,'Datos de Fieldeo'!$A:$G,MATCH(Q$1,'Datos de Fieldeo'!$A$1:$G$1,0),0),0)</f>
        <v>1</v>
      </c>
      <c r="R1729" s="13">
        <f>IFERROR(VLOOKUP($A1729,'Datos de Fieldeo'!$A:$G,MATCH(R$1,'Datos de Fieldeo'!$A$1:$G$1,0),0),0)</f>
        <v>1</v>
      </c>
      <c r="S1729" s="13">
        <f>IFERROR(VLOOKUP($A1729,'Datos de Fieldeo'!$A:$G,MATCH(S$1,'Datos de Fieldeo'!$A$1:$G$1,0),0),0)</f>
        <v>0</v>
      </c>
    </row>
    <row r="1730" spans="1:19" x14ac:dyDescent="0.25">
      <c r="A1730" s="13" t="str">
        <f t="shared" si="26"/>
        <v>konerpa012011</v>
      </c>
      <c r="B1730" s="16" t="s">
        <v>110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>
        <f>IFERROR(VLOOKUP($A1730,'Datos de Fieldeo'!$A:$G,MATCH(P$1,'Datos de Fieldeo'!$A$1:$G$1,0),0),0)</f>
        <v>975</v>
      </c>
      <c r="Q1730" s="13">
        <f>IFERROR(VLOOKUP($A1730,'Datos de Fieldeo'!$A:$G,MATCH(Q$1,'Datos de Fieldeo'!$A$1:$G$1,0),0),0)</f>
        <v>68</v>
      </c>
      <c r="R1730" s="13">
        <f>IFERROR(VLOOKUP($A1730,'Datos de Fieldeo'!$A:$G,MATCH(R$1,'Datos de Fieldeo'!$A$1:$G$1,0),0),0)</f>
        <v>5</v>
      </c>
      <c r="S1730" s="13">
        <f>IFERROR(VLOOKUP($A1730,'Datos de Fieldeo'!$A:$G,MATCH(S$1,'Datos de Fieldeo'!$A$1:$G$1,0),0),0)</f>
        <v>89</v>
      </c>
    </row>
    <row r="1731" spans="1:19" x14ac:dyDescent="0.25">
      <c r="A1731" s="13" t="str">
        <f t="shared" ref="A1731:A1794" si="27">B1731&amp;C1731</f>
        <v>kontoge012011</v>
      </c>
      <c r="B1731" s="16" t="s">
        <v>1515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>
        <f>IFERROR(VLOOKUP($A1731,'Datos de Fieldeo'!$A:$G,MATCH(P$1,'Datos de Fieldeo'!$A$1:$G$1,0),0),0)</f>
        <v>0</v>
      </c>
      <c r="Q1731" s="13">
        <f>IFERROR(VLOOKUP($A1731,'Datos de Fieldeo'!$A:$G,MATCH(Q$1,'Datos de Fieldeo'!$A$1:$G$1,0),0),0)</f>
        <v>0</v>
      </c>
      <c r="R1731" s="13">
        <f>IFERROR(VLOOKUP($A1731,'Datos de Fieldeo'!$A:$G,MATCH(R$1,'Datos de Fieldeo'!$A$1:$G$1,0),0),0)</f>
        <v>0</v>
      </c>
      <c r="S1731" s="13">
        <f>IFERROR(VLOOKUP($A1731,'Datos de Fieldeo'!$A:$G,MATCH(S$1,'Datos de Fieldeo'!$A$1:$G$1,0),0),0)</f>
        <v>0</v>
      </c>
    </row>
    <row r="1732" spans="1:19" x14ac:dyDescent="0.25">
      <c r="A1732" s="13" t="str">
        <f t="shared" si="27"/>
        <v>kotchca012011</v>
      </c>
      <c r="B1732" s="16" t="s">
        <v>443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>
        <f>IFERROR(VLOOKUP($A1732,'Datos de Fieldeo'!$A:$G,MATCH(P$1,'Datos de Fieldeo'!$A$1:$G$1,0),0),0)</f>
        <v>1119</v>
      </c>
      <c r="Q1732" s="13">
        <f>IFERROR(VLOOKUP($A1732,'Datos de Fieldeo'!$A:$G,MATCH(Q$1,'Datos de Fieldeo'!$A$1:$G$1,0),0),0)</f>
        <v>80</v>
      </c>
      <c r="R1732" s="13">
        <f>IFERROR(VLOOKUP($A1732,'Datos de Fieldeo'!$A:$G,MATCH(R$1,'Datos de Fieldeo'!$A$1:$G$1,0),0),0)</f>
        <v>2</v>
      </c>
      <c r="S1732" s="13">
        <f>IFERROR(VLOOKUP($A1732,'Datos de Fieldeo'!$A:$G,MATCH(S$1,'Datos de Fieldeo'!$A$1:$G$1,0),0),0)</f>
        <v>109</v>
      </c>
    </row>
    <row r="1733" spans="1:19" x14ac:dyDescent="0.25">
      <c r="A1733" s="13" t="str">
        <f t="shared" si="27"/>
        <v>kotsama012011</v>
      </c>
      <c r="B1733" s="16" t="s">
        <v>111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>
        <f>IFERROR(VLOOKUP($A1733,'Datos de Fieldeo'!$A:$G,MATCH(P$1,'Datos de Fieldeo'!$A$1:$G$1,0),0),0)</f>
        <v>106</v>
      </c>
      <c r="Q1733" s="13">
        <f>IFERROR(VLOOKUP($A1733,'Datos de Fieldeo'!$A:$G,MATCH(Q$1,'Datos de Fieldeo'!$A$1:$G$1,0),0),0)</f>
        <v>3</v>
      </c>
      <c r="R1733" s="13">
        <f>IFERROR(VLOOKUP($A1733,'Datos de Fieldeo'!$A:$G,MATCH(R$1,'Datos de Fieldeo'!$A$1:$G$1,0),0),0)</f>
        <v>5</v>
      </c>
      <c r="S1733" s="13">
        <f>IFERROR(VLOOKUP($A1733,'Datos de Fieldeo'!$A:$G,MATCH(S$1,'Datos de Fieldeo'!$A$1:$G$1,0),0),0)</f>
        <v>4</v>
      </c>
    </row>
    <row r="1734" spans="1:19" x14ac:dyDescent="0.25">
      <c r="A1734" s="13" t="str">
        <f t="shared" si="27"/>
        <v>kottage012011</v>
      </c>
      <c r="B1734" s="16" t="s">
        <v>926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>
        <f>IFERROR(VLOOKUP($A1734,'Datos de Fieldeo'!$A:$G,MATCH(P$1,'Datos de Fieldeo'!$A$1:$G$1,0),0),0)</f>
        <v>171</v>
      </c>
      <c r="Q1734" s="13">
        <f>IFERROR(VLOOKUP($A1734,'Datos de Fieldeo'!$A:$G,MATCH(Q$1,'Datos de Fieldeo'!$A$1:$G$1,0),0),0)</f>
        <v>8</v>
      </c>
      <c r="R1734" s="13">
        <f>IFERROR(VLOOKUP($A1734,'Datos de Fieldeo'!$A:$G,MATCH(R$1,'Datos de Fieldeo'!$A$1:$G$1,0),0),0)</f>
        <v>0</v>
      </c>
      <c r="S1734" s="13">
        <f>IFERROR(VLOOKUP($A1734,'Datos de Fieldeo'!$A:$G,MATCH(S$1,'Datos de Fieldeo'!$A$1:$G$1,0),0),0)</f>
        <v>0</v>
      </c>
    </row>
    <row r="1735" spans="1:19" x14ac:dyDescent="0.25">
      <c r="A1735" s="13" t="str">
        <f t="shared" si="27"/>
        <v>kozmape012011</v>
      </c>
      <c r="B1735" s="16" t="s">
        <v>1516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>
        <f>IFERROR(VLOOKUP($A1735,'Datos de Fieldeo'!$A:$G,MATCH(P$1,'Datos de Fieldeo'!$A$1:$G$1,0),0),0)</f>
        <v>9</v>
      </c>
      <c r="Q1735" s="13">
        <f>IFERROR(VLOOKUP($A1735,'Datos de Fieldeo'!$A:$G,MATCH(Q$1,'Datos de Fieldeo'!$A$1:$G$1,0),0),0)</f>
        <v>13</v>
      </c>
      <c r="R1735" s="13">
        <f>IFERROR(VLOOKUP($A1735,'Datos de Fieldeo'!$A:$G,MATCH(R$1,'Datos de Fieldeo'!$A$1:$G$1,0),0),0)</f>
        <v>0</v>
      </c>
      <c r="S1735" s="13">
        <f>IFERROR(VLOOKUP($A1735,'Datos de Fieldeo'!$A:$G,MATCH(S$1,'Datos de Fieldeo'!$A$1:$G$1,0),0),0)</f>
        <v>5</v>
      </c>
    </row>
    <row r="1736" spans="1:19" x14ac:dyDescent="0.25">
      <c r="A1736" s="13" t="str">
        <f t="shared" si="27"/>
        <v>kratzer012011</v>
      </c>
      <c r="B1736" s="16" t="s">
        <v>1292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>
        <f>IFERROR(VLOOKUP($A1736,'Datos de Fieldeo'!$A:$G,MATCH(P$1,'Datos de Fieldeo'!$A$1:$G$1,0),0),0)</f>
        <v>10</v>
      </c>
      <c r="Q1736" s="13">
        <f>IFERROR(VLOOKUP($A1736,'Datos de Fieldeo'!$A:$G,MATCH(Q$1,'Datos de Fieldeo'!$A$1:$G$1,0),0),0)</f>
        <v>0</v>
      </c>
      <c r="R1736" s="13">
        <f>IFERROR(VLOOKUP($A1736,'Datos de Fieldeo'!$A:$G,MATCH(R$1,'Datos de Fieldeo'!$A$1:$G$1,0),0),0)</f>
        <v>0</v>
      </c>
      <c r="S1736" s="13">
        <f>IFERROR(VLOOKUP($A1736,'Datos de Fieldeo'!$A:$G,MATCH(S$1,'Datos de Fieldeo'!$A$1:$G$1,0),0),0)</f>
        <v>0</v>
      </c>
    </row>
    <row r="1737" spans="1:19" x14ac:dyDescent="0.25">
      <c r="A1737" s="13" t="str">
        <f t="shared" si="27"/>
        <v>kroenza012011</v>
      </c>
      <c r="B1737" s="16" t="s">
        <v>1293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>
        <f>IFERROR(VLOOKUP($A1737,'Datos de Fieldeo'!$A:$G,MATCH(P$1,'Datos de Fieldeo'!$A$1:$G$1,0),0),0)</f>
        <v>0</v>
      </c>
      <c r="Q1737" s="13">
        <f>IFERROR(VLOOKUP($A1737,'Datos de Fieldeo'!$A:$G,MATCH(Q$1,'Datos de Fieldeo'!$A$1:$G$1,0),0),0)</f>
        <v>1</v>
      </c>
      <c r="R1737" s="13">
        <f>IFERROR(VLOOKUP($A1737,'Datos de Fieldeo'!$A:$G,MATCH(R$1,'Datos de Fieldeo'!$A$1:$G$1,0),0),0)</f>
        <v>0</v>
      </c>
      <c r="S1737" s="13">
        <f>IFERROR(VLOOKUP($A1737,'Datos de Fieldeo'!$A:$G,MATCH(S$1,'Datos de Fieldeo'!$A$1:$G$1,0),0),0)</f>
        <v>0</v>
      </c>
    </row>
    <row r="1738" spans="1:19" x14ac:dyDescent="0.25">
      <c r="A1738" s="13" t="str">
        <f t="shared" si="27"/>
        <v>kubelja012011</v>
      </c>
      <c r="B1738" s="16" t="s">
        <v>444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>
        <f>IFERROR(VLOOKUP($A1738,'Datos de Fieldeo'!$A:$G,MATCH(P$1,'Datos de Fieldeo'!$A$1:$G$1,0),0),0)</f>
        <v>110</v>
      </c>
      <c r="Q1738" s="13">
        <f>IFERROR(VLOOKUP($A1738,'Datos de Fieldeo'!$A:$G,MATCH(Q$1,'Datos de Fieldeo'!$A$1:$G$1,0),0),0)</f>
        <v>9</v>
      </c>
      <c r="R1738" s="13">
        <f>IFERROR(VLOOKUP($A1738,'Datos de Fieldeo'!$A:$G,MATCH(R$1,'Datos de Fieldeo'!$A$1:$G$1,0),0),0)</f>
        <v>1</v>
      </c>
      <c r="S1738" s="13">
        <f>IFERROR(VLOOKUP($A1738,'Datos de Fieldeo'!$A:$G,MATCH(S$1,'Datos de Fieldeo'!$A$1:$G$1,0),0),0)</f>
        <v>3</v>
      </c>
    </row>
    <row r="1739" spans="1:19" x14ac:dyDescent="0.25">
      <c r="A1739" s="13" t="str">
        <f t="shared" si="27"/>
        <v>kuoho012011</v>
      </c>
      <c r="B1739" s="16" t="s">
        <v>541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>
        <f>IFERROR(VLOOKUP($A1739,'Datos de Fieldeo'!$A:$G,MATCH(P$1,'Datos de Fieldeo'!$A$1:$G$1,0),0),0)</f>
        <v>1</v>
      </c>
      <c r="Q1739" s="13">
        <f>IFERROR(VLOOKUP($A1739,'Datos de Fieldeo'!$A:$G,MATCH(Q$1,'Datos de Fieldeo'!$A$1:$G$1,0),0),0)</f>
        <v>0</v>
      </c>
      <c r="R1739" s="13">
        <f>IFERROR(VLOOKUP($A1739,'Datos de Fieldeo'!$A:$G,MATCH(R$1,'Datos de Fieldeo'!$A$1:$G$1,0),0),0)</f>
        <v>1</v>
      </c>
      <c r="S1739" s="13">
        <f>IFERROR(VLOOKUP($A1739,'Datos de Fieldeo'!$A:$G,MATCH(S$1,'Datos de Fieldeo'!$A$1:$G$1,0),0),0)</f>
        <v>0</v>
      </c>
    </row>
    <row r="1740" spans="1:19" x14ac:dyDescent="0.25">
      <c r="A1740" s="13" t="str">
        <f t="shared" si="27"/>
        <v>kurodhi012011</v>
      </c>
      <c r="B1740" s="16" t="s">
        <v>927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>
        <f>IFERROR(VLOOKUP($A1740,'Datos de Fieldeo'!$A:$G,MATCH(P$1,'Datos de Fieldeo'!$A$1:$G$1,0),0),0)</f>
        <v>15</v>
      </c>
      <c r="Q1740" s="13">
        <f>IFERROR(VLOOKUP($A1740,'Datos de Fieldeo'!$A:$G,MATCH(Q$1,'Datos de Fieldeo'!$A$1:$G$1,0),0),0)</f>
        <v>36</v>
      </c>
      <c r="R1740" s="13">
        <f>IFERROR(VLOOKUP($A1740,'Datos de Fieldeo'!$A:$G,MATCH(R$1,'Datos de Fieldeo'!$A$1:$G$1,0),0),0)</f>
        <v>0</v>
      </c>
      <c r="S1740" s="13">
        <f>IFERROR(VLOOKUP($A1740,'Datos de Fieldeo'!$A:$G,MATCH(S$1,'Datos de Fieldeo'!$A$1:$G$1,0),0),0)</f>
        <v>5</v>
      </c>
    </row>
    <row r="1741" spans="1:19" x14ac:dyDescent="0.25">
      <c r="A1741" s="13" t="str">
        <f t="shared" si="27"/>
        <v>lackejo012011</v>
      </c>
      <c r="B1741" s="16" t="s">
        <v>288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>
        <f>IFERROR(VLOOKUP($A1741,'Datos de Fieldeo'!$A:$G,MATCH(P$1,'Datos de Fieldeo'!$A$1:$G$1,0),0),0)</f>
        <v>19</v>
      </c>
      <c r="Q1741" s="13">
        <f>IFERROR(VLOOKUP($A1741,'Datos de Fieldeo'!$A:$G,MATCH(Q$1,'Datos de Fieldeo'!$A$1:$G$1,0),0),0)</f>
        <v>16</v>
      </c>
      <c r="R1741" s="13">
        <f>IFERROR(VLOOKUP($A1741,'Datos de Fieldeo'!$A:$G,MATCH(R$1,'Datos de Fieldeo'!$A$1:$G$1,0),0),0)</f>
        <v>3</v>
      </c>
      <c r="S1741" s="13">
        <f>IFERROR(VLOOKUP($A1741,'Datos de Fieldeo'!$A:$G,MATCH(S$1,'Datos de Fieldeo'!$A$1:$G$1,0),0),0)</f>
        <v>4</v>
      </c>
    </row>
    <row r="1742" spans="1:19" x14ac:dyDescent="0.25">
      <c r="A1742" s="13" t="str">
        <f t="shared" si="27"/>
        <v>lahaibr012011</v>
      </c>
      <c r="B1742" s="16" t="s">
        <v>928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>
        <f>IFERROR(VLOOKUP($A1742,'Datos de Fieldeo'!$A:$G,MATCH(P$1,'Datos de Fieldeo'!$A$1:$G$1,0),0),0)</f>
        <v>38</v>
      </c>
      <c r="Q1742" s="13">
        <f>IFERROR(VLOOKUP($A1742,'Datos de Fieldeo'!$A:$G,MATCH(Q$1,'Datos de Fieldeo'!$A$1:$G$1,0),0),0)</f>
        <v>0</v>
      </c>
      <c r="R1742" s="13">
        <f>IFERROR(VLOOKUP($A1742,'Datos de Fieldeo'!$A:$G,MATCH(R$1,'Datos de Fieldeo'!$A$1:$G$1,0),0),0)</f>
        <v>1</v>
      </c>
      <c r="S1742" s="13">
        <f>IFERROR(VLOOKUP($A1742,'Datos de Fieldeo'!$A:$G,MATCH(S$1,'Datos de Fieldeo'!$A$1:$G$1,0),0),0)</f>
        <v>3</v>
      </c>
    </row>
    <row r="1743" spans="1:19" x14ac:dyDescent="0.25">
      <c r="A1743" s="13" t="str">
        <f t="shared" si="27"/>
        <v>lairdbr012011</v>
      </c>
      <c r="B1743" s="16" t="s">
        <v>1517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>
        <f>IFERROR(VLOOKUP($A1743,'Datos de Fieldeo'!$A:$G,MATCH(P$1,'Datos de Fieldeo'!$A$1:$G$1,0),0),0)</f>
        <v>19</v>
      </c>
      <c r="Q1743" s="13">
        <f>IFERROR(VLOOKUP($A1743,'Datos de Fieldeo'!$A:$G,MATCH(Q$1,'Datos de Fieldeo'!$A$1:$G$1,0),0),0)</f>
        <v>12</v>
      </c>
      <c r="R1743" s="13">
        <f>IFERROR(VLOOKUP($A1743,'Datos de Fieldeo'!$A:$G,MATCH(R$1,'Datos de Fieldeo'!$A$1:$G$1,0),0),0)</f>
        <v>1</v>
      </c>
      <c r="S1743" s="13">
        <f>IFERROR(VLOOKUP($A1743,'Datos de Fieldeo'!$A:$G,MATCH(S$1,'Datos de Fieldeo'!$A$1:$G$1,0),0),0)</f>
        <v>4</v>
      </c>
    </row>
    <row r="1744" spans="1:19" x14ac:dyDescent="0.25">
      <c r="A1744" s="13" t="str">
        <f t="shared" si="27"/>
        <v>lairdge012011</v>
      </c>
      <c r="B1744" s="16" t="s">
        <v>362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>
        <f>IFERROR(VLOOKUP($A1744,'Datos de Fieldeo'!$A:$G,MATCH(P$1,'Datos de Fieldeo'!$A$1:$G$1,0),0),0)</f>
        <v>183</v>
      </c>
      <c r="Q1744" s="13">
        <f>IFERROR(VLOOKUP($A1744,'Datos de Fieldeo'!$A:$G,MATCH(Q$1,'Datos de Fieldeo'!$A$1:$G$1,0),0),0)</f>
        <v>12</v>
      </c>
      <c r="R1744" s="13">
        <f>IFERROR(VLOOKUP($A1744,'Datos de Fieldeo'!$A:$G,MATCH(R$1,'Datos de Fieldeo'!$A$1:$G$1,0),0),0)</f>
        <v>3</v>
      </c>
      <c r="S1744" s="13">
        <f>IFERROR(VLOOKUP($A1744,'Datos de Fieldeo'!$A:$G,MATCH(S$1,'Datos de Fieldeo'!$A$1:$G$1,0),0),0)</f>
        <v>1</v>
      </c>
    </row>
    <row r="1745" spans="1:19" x14ac:dyDescent="0.25">
      <c r="A1745" s="13" t="str">
        <f t="shared" si="27"/>
        <v>langery012011</v>
      </c>
      <c r="B1745" s="16" t="s">
        <v>290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>
        <f>IFERROR(VLOOKUP($A1745,'Datos de Fieldeo'!$A:$G,MATCH(P$1,'Datos de Fieldeo'!$A$1:$G$1,0),0),0)</f>
        <v>33</v>
      </c>
      <c r="Q1745" s="13">
        <f>IFERROR(VLOOKUP($A1745,'Datos de Fieldeo'!$A:$G,MATCH(Q$1,'Datos de Fieldeo'!$A$1:$G$1,0),0),0)</f>
        <v>0</v>
      </c>
      <c r="R1745" s="13">
        <f>IFERROR(VLOOKUP($A1745,'Datos de Fieldeo'!$A:$G,MATCH(R$1,'Datos de Fieldeo'!$A$1:$G$1,0),0),0)</f>
        <v>0</v>
      </c>
      <c r="S1745" s="13">
        <f>IFERROR(VLOOKUP($A1745,'Datos de Fieldeo'!$A:$G,MATCH(S$1,'Datos de Fieldeo'!$A$1:$G$1,0),0),0)</f>
        <v>0</v>
      </c>
    </row>
    <row r="1746" spans="1:19" x14ac:dyDescent="0.25">
      <c r="A1746" s="13" t="str">
        <f t="shared" si="27"/>
        <v>lannajo012011</v>
      </c>
      <c r="B1746" s="16" t="s">
        <v>790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>
        <f>IFERROR(VLOOKUP($A1746,'Datos de Fieldeo'!$A:$G,MATCH(P$1,'Datos de Fieldeo'!$A$1:$G$1,0),0),0)</f>
        <v>10</v>
      </c>
      <c r="Q1746" s="13">
        <f>IFERROR(VLOOKUP($A1746,'Datos de Fieldeo'!$A:$G,MATCH(Q$1,'Datos de Fieldeo'!$A$1:$G$1,0),0),0)</f>
        <v>31</v>
      </c>
      <c r="R1746" s="13">
        <f>IFERROR(VLOOKUP($A1746,'Datos de Fieldeo'!$A:$G,MATCH(R$1,'Datos de Fieldeo'!$A$1:$G$1,0),0),0)</f>
        <v>2</v>
      </c>
      <c r="S1746" s="13">
        <f>IFERROR(VLOOKUP($A1746,'Datos de Fieldeo'!$A:$G,MATCH(S$1,'Datos de Fieldeo'!$A$1:$G$1,0),0),0)</f>
        <v>4</v>
      </c>
    </row>
    <row r="1747" spans="1:19" x14ac:dyDescent="0.25">
      <c r="A1747" s="13" t="str">
        <f t="shared" si="27"/>
        <v>laporma012011</v>
      </c>
      <c r="B1747" s="16" t="s">
        <v>1097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>
        <f>IFERROR(VLOOKUP($A1747,'Datos de Fieldeo'!$A:$G,MATCH(P$1,'Datos de Fieldeo'!$A$1:$G$1,0),0),0)</f>
        <v>807</v>
      </c>
      <c r="Q1747" s="13">
        <f>IFERROR(VLOOKUP($A1747,'Datos de Fieldeo'!$A:$G,MATCH(Q$1,'Datos de Fieldeo'!$A$1:$G$1,0),0),0)</f>
        <v>41</v>
      </c>
      <c r="R1747" s="13">
        <f>IFERROR(VLOOKUP($A1747,'Datos de Fieldeo'!$A:$G,MATCH(R$1,'Datos de Fieldeo'!$A$1:$G$1,0),0),0)</f>
        <v>7</v>
      </c>
      <c r="S1747" s="13">
        <f>IFERROR(VLOOKUP($A1747,'Datos de Fieldeo'!$A:$G,MATCH(S$1,'Datos de Fieldeo'!$A$1:$G$1,0),0),0)</f>
        <v>69</v>
      </c>
    </row>
    <row r="1748" spans="1:19" x14ac:dyDescent="0.25">
      <c r="A1748" s="13" t="str">
        <f t="shared" si="27"/>
        <v>larocad012011</v>
      </c>
      <c r="B1748" s="16" t="s">
        <v>445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>
        <f>IFERROR(VLOOKUP($A1748,'Datos de Fieldeo'!$A:$G,MATCH(P$1,'Datos de Fieldeo'!$A$1:$G$1,0),0),0)</f>
        <v>380</v>
      </c>
      <c r="Q1748" s="13">
        <f>IFERROR(VLOOKUP($A1748,'Datos de Fieldeo'!$A:$G,MATCH(Q$1,'Datos de Fieldeo'!$A$1:$G$1,0),0),0)</f>
        <v>32</v>
      </c>
      <c r="R1748" s="13">
        <f>IFERROR(VLOOKUP($A1748,'Datos de Fieldeo'!$A:$G,MATCH(R$1,'Datos de Fieldeo'!$A$1:$G$1,0),0),0)</f>
        <v>0</v>
      </c>
      <c r="S1748" s="13">
        <f>IFERROR(VLOOKUP($A1748,'Datos de Fieldeo'!$A:$G,MATCH(S$1,'Datos de Fieldeo'!$A$1:$G$1,0),0),0)</f>
        <v>34</v>
      </c>
    </row>
    <row r="1749" spans="1:19" x14ac:dyDescent="0.25">
      <c r="A1749" s="13" t="str">
        <f t="shared" si="27"/>
        <v>larocan012011</v>
      </c>
      <c r="B1749" s="16" t="s">
        <v>791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>
        <f>IFERROR(VLOOKUP($A1749,'Datos de Fieldeo'!$A:$G,MATCH(P$1,'Datos de Fieldeo'!$A$1:$G$1,0),0),0)</f>
        <v>33</v>
      </c>
      <c r="Q1749" s="13">
        <f>IFERROR(VLOOKUP($A1749,'Datos de Fieldeo'!$A:$G,MATCH(Q$1,'Datos de Fieldeo'!$A$1:$G$1,0),0),0)</f>
        <v>64</v>
      </c>
      <c r="R1749" s="13">
        <f>IFERROR(VLOOKUP($A1749,'Datos de Fieldeo'!$A:$G,MATCH(R$1,'Datos de Fieldeo'!$A$1:$G$1,0),0),0)</f>
        <v>5</v>
      </c>
      <c r="S1749" s="13">
        <f>IFERROR(VLOOKUP($A1749,'Datos de Fieldeo'!$A:$G,MATCH(S$1,'Datos de Fieldeo'!$A$1:$G$1,0),0),0)</f>
        <v>9</v>
      </c>
    </row>
    <row r="1750" spans="1:19" x14ac:dyDescent="0.25">
      <c r="A1750" s="13" t="str">
        <f t="shared" si="27"/>
        <v>latosma012011</v>
      </c>
      <c r="B1750" s="16" t="s">
        <v>1098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>
        <f>IFERROR(VLOOKUP($A1750,'Datos de Fieldeo'!$A:$G,MATCH(P$1,'Datos de Fieldeo'!$A$1:$G$1,0),0),0)</f>
        <v>10</v>
      </c>
      <c r="Q1750" s="13">
        <f>IFERROR(VLOOKUP($A1750,'Datos de Fieldeo'!$A:$G,MATCH(Q$1,'Datos de Fieldeo'!$A$1:$G$1,0),0),0)</f>
        <v>28</v>
      </c>
      <c r="R1750" s="13">
        <f>IFERROR(VLOOKUP($A1750,'Datos de Fieldeo'!$A:$G,MATCH(R$1,'Datos de Fieldeo'!$A$1:$G$1,0),0),0)</f>
        <v>1</v>
      </c>
      <c r="S1750" s="13">
        <f>IFERROR(VLOOKUP($A1750,'Datos de Fieldeo'!$A:$G,MATCH(S$1,'Datos de Fieldeo'!$A$1:$G$1,0),0),0)</f>
        <v>2</v>
      </c>
    </row>
    <row r="1751" spans="1:19" x14ac:dyDescent="0.25">
      <c r="A1751" s="13" t="str">
        <f t="shared" si="27"/>
        <v>lavarry012011</v>
      </c>
      <c r="B1751" s="16" t="s">
        <v>1518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>
        <f>IFERROR(VLOOKUP($A1751,'Datos de Fieldeo'!$A:$G,MATCH(P$1,'Datos de Fieldeo'!$A$1:$G$1,0),0),0)</f>
        <v>22</v>
      </c>
      <c r="Q1751" s="13">
        <f>IFERROR(VLOOKUP($A1751,'Datos de Fieldeo'!$A:$G,MATCH(Q$1,'Datos de Fieldeo'!$A$1:$G$1,0),0),0)</f>
        <v>3</v>
      </c>
      <c r="R1751" s="13">
        <f>IFERROR(VLOOKUP($A1751,'Datos de Fieldeo'!$A:$G,MATCH(R$1,'Datos de Fieldeo'!$A$1:$G$1,0),0),0)</f>
        <v>0</v>
      </c>
      <c r="S1751" s="13">
        <f>IFERROR(VLOOKUP($A1751,'Datos de Fieldeo'!$A:$G,MATCH(S$1,'Datos de Fieldeo'!$A$1:$G$1,0),0),0)</f>
        <v>0</v>
      </c>
    </row>
    <row r="1752" spans="1:19" x14ac:dyDescent="0.25">
      <c r="A1752" s="13" t="str">
        <f t="shared" si="27"/>
        <v>lawribr012011</v>
      </c>
      <c r="B1752" s="16" t="s">
        <v>1519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>
        <f>IFERROR(VLOOKUP($A1752,'Datos de Fieldeo'!$A:$G,MATCH(P$1,'Datos de Fieldeo'!$A$1:$G$1,0),0),0)</f>
        <v>38</v>
      </c>
      <c r="Q1752" s="13">
        <f>IFERROR(VLOOKUP($A1752,'Datos de Fieldeo'!$A:$G,MATCH(Q$1,'Datos de Fieldeo'!$A$1:$G$1,0),0),0)</f>
        <v>120</v>
      </c>
      <c r="R1752" s="13">
        <f>IFERROR(VLOOKUP($A1752,'Datos de Fieldeo'!$A:$G,MATCH(R$1,'Datos de Fieldeo'!$A$1:$G$1,0),0),0)</f>
        <v>6</v>
      </c>
      <c r="S1752" s="13">
        <f>IFERROR(VLOOKUP($A1752,'Datos de Fieldeo'!$A:$G,MATCH(S$1,'Datos de Fieldeo'!$A$1:$G$1,0),0),0)</f>
        <v>10</v>
      </c>
    </row>
    <row r="1753" spans="1:19" x14ac:dyDescent="0.25">
      <c r="A1753" s="13" t="str">
        <f t="shared" si="27"/>
        <v>leagubr012011</v>
      </c>
      <c r="B1753" s="16" t="s">
        <v>446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>
        <f>IFERROR(VLOOKUP($A1753,'Datos de Fieldeo'!$A:$G,MATCH(P$1,'Datos de Fieldeo'!$A$1:$G$1,0),0),0)</f>
        <v>1</v>
      </c>
      <c r="Q1753" s="13">
        <f>IFERROR(VLOOKUP($A1753,'Datos de Fieldeo'!$A:$G,MATCH(Q$1,'Datos de Fieldeo'!$A$1:$G$1,0),0),0)</f>
        <v>4</v>
      </c>
      <c r="R1753" s="13">
        <f>IFERROR(VLOOKUP($A1753,'Datos de Fieldeo'!$A:$G,MATCH(R$1,'Datos de Fieldeo'!$A$1:$G$1,0),0),0)</f>
        <v>3</v>
      </c>
      <c r="S1753" s="13">
        <f>IFERROR(VLOOKUP($A1753,'Datos de Fieldeo'!$A:$G,MATCH(S$1,'Datos de Fieldeo'!$A$1:$G$1,0),0),0)</f>
        <v>0</v>
      </c>
    </row>
    <row r="1754" spans="1:19" x14ac:dyDescent="0.25">
      <c r="A1754" s="13" t="str">
        <f t="shared" si="27"/>
        <v>leakemi012011</v>
      </c>
      <c r="B1754" s="16" t="s">
        <v>1294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>
        <f>IFERROR(VLOOKUP($A1754,'Datos de Fieldeo'!$A:$G,MATCH(P$1,'Datos de Fieldeo'!$A$1:$G$1,0),0),0)</f>
        <v>18</v>
      </c>
      <c r="Q1754" s="13">
        <f>IFERROR(VLOOKUP($A1754,'Datos de Fieldeo'!$A:$G,MATCH(Q$1,'Datos de Fieldeo'!$A$1:$G$1,0),0),0)</f>
        <v>22</v>
      </c>
      <c r="R1754" s="13">
        <f>IFERROR(VLOOKUP($A1754,'Datos de Fieldeo'!$A:$G,MATCH(R$1,'Datos de Fieldeo'!$A$1:$G$1,0),0),0)</f>
        <v>0</v>
      </c>
      <c r="S1754" s="13">
        <f>IFERROR(VLOOKUP($A1754,'Datos de Fieldeo'!$A:$G,MATCH(S$1,'Datos de Fieldeo'!$A$1:$G$1,0),0),0)</f>
        <v>3</v>
      </c>
    </row>
    <row r="1755" spans="1:19" x14ac:dyDescent="0.25">
      <c r="A1755" s="13" t="str">
        <f t="shared" si="27"/>
        <v>leblawa012011</v>
      </c>
      <c r="B1755" s="16" t="s">
        <v>930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>
        <f>IFERROR(VLOOKUP($A1755,'Datos de Fieldeo'!$A:$G,MATCH(P$1,'Datos de Fieldeo'!$A$1:$G$1,0),0),0)</f>
        <v>6</v>
      </c>
      <c r="Q1755" s="13">
        <f>IFERROR(VLOOKUP($A1755,'Datos de Fieldeo'!$A:$G,MATCH(Q$1,'Datos de Fieldeo'!$A$1:$G$1,0),0),0)</f>
        <v>13</v>
      </c>
      <c r="R1755" s="13">
        <f>IFERROR(VLOOKUP($A1755,'Datos de Fieldeo'!$A:$G,MATCH(R$1,'Datos de Fieldeo'!$A$1:$G$1,0),0),0)</f>
        <v>0</v>
      </c>
      <c r="S1755" s="13">
        <f>IFERROR(VLOOKUP($A1755,'Datos de Fieldeo'!$A:$G,MATCH(S$1,'Datos de Fieldeo'!$A$1:$G$1,0),0),0)</f>
        <v>1</v>
      </c>
    </row>
    <row r="1756" spans="1:19" x14ac:dyDescent="0.25">
      <c r="A1756" s="13" t="str">
        <f t="shared" si="27"/>
        <v>lecursa012011</v>
      </c>
      <c r="B1756" s="16" t="s">
        <v>1295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>
        <f>IFERROR(VLOOKUP($A1756,'Datos de Fieldeo'!$A:$G,MATCH(P$1,'Datos de Fieldeo'!$A$1:$G$1,0),0),0)</f>
        <v>12</v>
      </c>
      <c r="Q1756" s="13">
        <f>IFERROR(VLOOKUP($A1756,'Datos de Fieldeo'!$A:$G,MATCH(Q$1,'Datos de Fieldeo'!$A$1:$G$1,0),0),0)</f>
        <v>10</v>
      </c>
      <c r="R1756" s="13">
        <f>IFERROR(VLOOKUP($A1756,'Datos de Fieldeo'!$A:$G,MATCH(R$1,'Datos de Fieldeo'!$A$1:$G$1,0),0),0)</f>
        <v>0</v>
      </c>
      <c r="S1756" s="13">
        <f>IFERROR(VLOOKUP($A1756,'Datos de Fieldeo'!$A:$G,MATCH(S$1,'Datos de Fieldeo'!$A$1:$G$1,0),0),0)</f>
        <v>2</v>
      </c>
    </row>
    <row r="1757" spans="1:19" x14ac:dyDescent="0.25">
      <c r="A1757" s="13" t="str">
        <f t="shared" si="27"/>
        <v>ledezwi012011</v>
      </c>
      <c r="B1757" s="16" t="s">
        <v>363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>
        <f>IFERROR(VLOOKUP($A1757,'Datos de Fieldeo'!$A:$G,MATCH(P$1,'Datos de Fieldeo'!$A$1:$G$1,0),0),0)</f>
        <v>0</v>
      </c>
      <c r="Q1757" s="13">
        <f>IFERROR(VLOOKUP($A1757,'Datos de Fieldeo'!$A:$G,MATCH(Q$1,'Datos de Fieldeo'!$A$1:$G$1,0),0),0)</f>
        <v>0</v>
      </c>
      <c r="R1757" s="13">
        <f>IFERROR(VLOOKUP($A1757,'Datos de Fieldeo'!$A:$G,MATCH(R$1,'Datos de Fieldeo'!$A$1:$G$1,0),0),0)</f>
        <v>0</v>
      </c>
      <c r="S1757" s="13">
        <f>IFERROR(VLOOKUP($A1757,'Datos de Fieldeo'!$A:$G,MATCH(S$1,'Datos de Fieldeo'!$A$1:$G$1,0),0),0)</f>
        <v>0</v>
      </c>
    </row>
    <row r="1758" spans="1:19" x14ac:dyDescent="0.25">
      <c r="A1758" s="13" t="str">
        <f t="shared" si="27"/>
        <v>leeca012011</v>
      </c>
      <c r="B1758" s="16" t="s">
        <v>114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>
        <f>IFERROR(VLOOKUP($A1758,'Datos de Fieldeo'!$A:$G,MATCH(P$1,'Datos de Fieldeo'!$A$1:$G$1,0),0),0)</f>
        <v>697</v>
      </c>
      <c r="Q1758" s="13">
        <f>IFERROR(VLOOKUP($A1758,'Datos de Fieldeo'!$A:$G,MATCH(Q$1,'Datos de Fieldeo'!$A$1:$G$1,0),0),0)</f>
        <v>85</v>
      </c>
      <c r="R1758" s="13">
        <f>IFERROR(VLOOKUP($A1758,'Datos de Fieldeo'!$A:$G,MATCH(R$1,'Datos de Fieldeo'!$A$1:$G$1,0),0),0)</f>
        <v>7</v>
      </c>
      <c r="S1758" s="13">
        <f>IFERROR(VLOOKUP($A1758,'Datos de Fieldeo'!$A:$G,MATCH(S$1,'Datos de Fieldeo'!$A$1:$G$1,0),0),0)</f>
        <v>62</v>
      </c>
    </row>
    <row r="1759" spans="1:19" x14ac:dyDescent="0.25">
      <c r="A1759" s="13" t="str">
        <f t="shared" si="27"/>
        <v>leecl022011</v>
      </c>
      <c r="B1759" s="16" t="s">
        <v>291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>
        <f>IFERROR(VLOOKUP($A1759,'Datos de Fieldeo'!$A:$G,MATCH(P$1,'Datos de Fieldeo'!$A$1:$G$1,0),0),0)</f>
        <v>7</v>
      </c>
      <c r="Q1759" s="13">
        <f>IFERROR(VLOOKUP($A1759,'Datos de Fieldeo'!$A:$G,MATCH(Q$1,'Datos de Fieldeo'!$A$1:$G$1,0),0),0)</f>
        <v>26</v>
      </c>
      <c r="R1759" s="13">
        <f>IFERROR(VLOOKUP($A1759,'Datos de Fieldeo'!$A:$G,MATCH(R$1,'Datos de Fieldeo'!$A$1:$G$1,0),0),0)</f>
        <v>1</v>
      </c>
      <c r="S1759" s="13">
        <f>IFERROR(VLOOKUP($A1759,'Datos de Fieldeo'!$A:$G,MATCH(S$1,'Datos de Fieldeo'!$A$1:$G$1,0),0),0)</f>
        <v>1</v>
      </c>
    </row>
    <row r="1760" spans="1:19" x14ac:dyDescent="0.25">
      <c r="A1760" s="13" t="str">
        <f t="shared" si="27"/>
        <v>lemahdj012011</v>
      </c>
      <c r="B1760" s="16" t="s">
        <v>1520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>
        <f>IFERROR(VLOOKUP($A1760,'Datos de Fieldeo'!$A:$G,MATCH(P$1,'Datos de Fieldeo'!$A$1:$G$1,0),0),0)</f>
        <v>30</v>
      </c>
      <c r="Q1760" s="13">
        <f>IFERROR(VLOOKUP($A1760,'Datos de Fieldeo'!$A:$G,MATCH(Q$1,'Datos de Fieldeo'!$A$1:$G$1,0),0),0)</f>
        <v>34</v>
      </c>
      <c r="R1760" s="13">
        <f>IFERROR(VLOOKUP($A1760,'Datos de Fieldeo'!$A:$G,MATCH(R$1,'Datos de Fieldeo'!$A$1:$G$1,0),0),0)</f>
        <v>4</v>
      </c>
      <c r="S1760" s="13">
        <f>IFERROR(VLOOKUP($A1760,'Datos de Fieldeo'!$A:$G,MATCH(S$1,'Datos de Fieldeo'!$A$1:$G$1,0),0),0)</f>
        <v>11</v>
      </c>
    </row>
    <row r="1761" spans="1:19" x14ac:dyDescent="0.25">
      <c r="A1761" s="13" t="str">
        <f t="shared" si="27"/>
        <v>lerouch012011</v>
      </c>
      <c r="B1761" s="16" t="s">
        <v>1099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>
        <f>IFERROR(VLOOKUP($A1761,'Datos de Fieldeo'!$A:$G,MATCH(P$1,'Datos de Fieldeo'!$A$1:$G$1,0),0),0)</f>
        <v>2</v>
      </c>
      <c r="Q1761" s="13">
        <f>IFERROR(VLOOKUP($A1761,'Datos de Fieldeo'!$A:$G,MATCH(Q$1,'Datos de Fieldeo'!$A$1:$G$1,0),0),0)</f>
        <v>2</v>
      </c>
      <c r="R1761" s="13">
        <f>IFERROR(VLOOKUP($A1761,'Datos de Fieldeo'!$A:$G,MATCH(R$1,'Datos de Fieldeo'!$A$1:$G$1,0),0),0)</f>
        <v>0</v>
      </c>
      <c r="S1761" s="13">
        <f>IFERROR(VLOOKUP($A1761,'Datos de Fieldeo'!$A:$G,MATCH(S$1,'Datos de Fieldeo'!$A$1:$G$1,0),0),0)</f>
        <v>0</v>
      </c>
    </row>
    <row r="1762" spans="1:19" x14ac:dyDescent="0.25">
      <c r="A1762" s="13" t="str">
        <f t="shared" si="27"/>
        <v>lestejo012011</v>
      </c>
      <c r="B1762" s="16" t="s">
        <v>650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>
        <f>IFERROR(VLOOKUP($A1762,'Datos de Fieldeo'!$A:$G,MATCH(P$1,'Datos de Fieldeo'!$A$1:$G$1,0),0),0)</f>
        <v>9</v>
      </c>
      <c r="Q1762" s="13">
        <f>IFERROR(VLOOKUP($A1762,'Datos de Fieldeo'!$A:$G,MATCH(Q$1,'Datos de Fieldeo'!$A$1:$G$1,0),0),0)</f>
        <v>19</v>
      </c>
      <c r="R1762" s="13">
        <f>IFERROR(VLOOKUP($A1762,'Datos de Fieldeo'!$A:$G,MATCH(R$1,'Datos de Fieldeo'!$A$1:$G$1,0),0),0)</f>
        <v>1</v>
      </c>
      <c r="S1762" s="13">
        <f>IFERROR(VLOOKUP($A1762,'Datos de Fieldeo'!$A:$G,MATCH(S$1,'Datos de Fieldeo'!$A$1:$G$1,0),0),0)</f>
        <v>2</v>
      </c>
    </row>
    <row r="1763" spans="1:19" x14ac:dyDescent="0.25">
      <c r="A1763" s="13" t="str">
        <f t="shared" si="27"/>
        <v>lewisco012011</v>
      </c>
      <c r="B1763" s="16" t="s">
        <v>292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>
        <f>IFERROR(VLOOKUP($A1763,'Datos de Fieldeo'!$A:$G,MATCH(P$1,'Datos de Fieldeo'!$A$1:$G$1,0),0),0)</f>
        <v>3</v>
      </c>
      <c r="Q1763" s="13">
        <f>IFERROR(VLOOKUP($A1763,'Datos de Fieldeo'!$A:$G,MATCH(Q$1,'Datos de Fieldeo'!$A$1:$G$1,0),0),0)</f>
        <v>13</v>
      </c>
      <c r="R1763" s="13">
        <f>IFERROR(VLOOKUP($A1763,'Datos de Fieldeo'!$A:$G,MATCH(R$1,'Datos de Fieldeo'!$A$1:$G$1,0),0),0)</f>
        <v>4</v>
      </c>
      <c r="S1763" s="13">
        <f>IFERROR(VLOOKUP($A1763,'Datos de Fieldeo'!$A:$G,MATCH(S$1,'Datos de Fieldeo'!$A$1:$G$1,0),0),0)</f>
        <v>1</v>
      </c>
    </row>
    <row r="1764" spans="1:19" x14ac:dyDescent="0.25">
      <c r="A1764" s="13" t="str">
        <f t="shared" si="27"/>
        <v>lewisfr022011</v>
      </c>
      <c r="B1764" s="16" t="s">
        <v>651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>
        <f>IFERROR(VLOOKUP($A1764,'Datos de Fieldeo'!$A:$G,MATCH(P$1,'Datos de Fieldeo'!$A$1:$G$1,0),0),0)</f>
        <v>81</v>
      </c>
      <c r="Q1764" s="13">
        <f>IFERROR(VLOOKUP($A1764,'Datos de Fieldeo'!$A:$G,MATCH(Q$1,'Datos de Fieldeo'!$A$1:$G$1,0),0),0)</f>
        <v>3</v>
      </c>
      <c r="R1764" s="13">
        <f>IFERROR(VLOOKUP($A1764,'Datos de Fieldeo'!$A:$G,MATCH(R$1,'Datos de Fieldeo'!$A$1:$G$1,0),0),0)</f>
        <v>1</v>
      </c>
      <c r="S1764" s="13">
        <f>IFERROR(VLOOKUP($A1764,'Datos de Fieldeo'!$A:$G,MATCH(S$1,'Datos de Fieldeo'!$A$1:$G$1,0),0),0)</f>
        <v>2</v>
      </c>
    </row>
    <row r="1765" spans="1:19" x14ac:dyDescent="0.25">
      <c r="A1765" s="13" t="str">
        <f t="shared" si="27"/>
        <v>lewisro012011</v>
      </c>
      <c r="B1765" s="16" t="s">
        <v>1296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>
        <f>IFERROR(VLOOKUP($A1765,'Datos de Fieldeo'!$A:$G,MATCH(P$1,'Datos de Fieldeo'!$A$1:$G$1,0),0),0)</f>
        <v>0</v>
      </c>
      <c r="Q1765" s="13">
        <f>IFERROR(VLOOKUP($A1765,'Datos de Fieldeo'!$A:$G,MATCH(Q$1,'Datos de Fieldeo'!$A$1:$G$1,0),0),0)</f>
        <v>1</v>
      </c>
      <c r="R1765" s="13">
        <f>IFERROR(VLOOKUP($A1765,'Datos de Fieldeo'!$A:$G,MATCH(R$1,'Datos de Fieldeo'!$A$1:$G$1,0),0),0)</f>
        <v>0</v>
      </c>
      <c r="S1765" s="13">
        <f>IFERROR(VLOOKUP($A1765,'Datos de Fieldeo'!$A:$G,MATCH(S$1,'Datos de Fieldeo'!$A$1:$G$1,0),0),0)</f>
        <v>0</v>
      </c>
    </row>
    <row r="1766" spans="1:19" x14ac:dyDescent="0.25">
      <c r="A1766" s="13" t="str">
        <f t="shared" si="27"/>
        <v>liddial012011</v>
      </c>
      <c r="B1766" s="16" t="s">
        <v>1521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>
        <f>IFERROR(VLOOKUP($A1766,'Datos de Fieldeo'!$A:$G,MATCH(P$1,'Datos de Fieldeo'!$A$1:$G$1,0),0),0)</f>
        <v>9</v>
      </c>
      <c r="Q1766" s="13">
        <f>IFERROR(VLOOKUP($A1766,'Datos de Fieldeo'!$A:$G,MATCH(Q$1,'Datos de Fieldeo'!$A$1:$G$1,0),0),0)</f>
        <v>25</v>
      </c>
      <c r="R1766" s="13">
        <f>IFERROR(VLOOKUP($A1766,'Datos de Fieldeo'!$A:$G,MATCH(R$1,'Datos de Fieldeo'!$A$1:$G$1,0),0),0)</f>
        <v>1</v>
      </c>
      <c r="S1766" s="13">
        <f>IFERROR(VLOOKUP($A1766,'Datos de Fieldeo'!$A:$G,MATCH(S$1,'Datos de Fieldeo'!$A$1:$G$1,0),0),0)</f>
        <v>2</v>
      </c>
    </row>
    <row r="1767" spans="1:19" x14ac:dyDescent="0.25">
      <c r="A1767" s="13" t="str">
        <f t="shared" si="27"/>
        <v>lidgebr012011</v>
      </c>
      <c r="B1767" s="16" t="s">
        <v>293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>
        <f>IFERROR(VLOOKUP($A1767,'Datos de Fieldeo'!$A:$G,MATCH(P$1,'Datos de Fieldeo'!$A$1:$G$1,0),0),0)</f>
        <v>1</v>
      </c>
      <c r="Q1767" s="13">
        <f>IFERROR(VLOOKUP($A1767,'Datos de Fieldeo'!$A:$G,MATCH(Q$1,'Datos de Fieldeo'!$A$1:$G$1,0),0),0)</f>
        <v>2</v>
      </c>
      <c r="R1767" s="13">
        <f>IFERROR(VLOOKUP($A1767,'Datos de Fieldeo'!$A:$G,MATCH(R$1,'Datos de Fieldeo'!$A$1:$G$1,0),0),0)</f>
        <v>0</v>
      </c>
      <c r="S1767" s="13">
        <f>IFERROR(VLOOKUP($A1767,'Datos de Fieldeo'!$A:$G,MATCH(S$1,'Datos de Fieldeo'!$A$1:$G$1,0),0),0)</f>
        <v>0</v>
      </c>
    </row>
    <row r="1768" spans="1:19" x14ac:dyDescent="0.25">
      <c r="A1768" s="13" t="str">
        <f t="shared" si="27"/>
        <v>lillibr012011</v>
      </c>
      <c r="B1768" s="16" t="s">
        <v>931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>
        <f>IFERROR(VLOOKUP($A1768,'Datos de Fieldeo'!$A:$G,MATCH(P$1,'Datos de Fieldeo'!$A$1:$G$1,0),0),0)</f>
        <v>206</v>
      </c>
      <c r="Q1768" s="13">
        <f>IFERROR(VLOOKUP($A1768,'Datos de Fieldeo'!$A:$G,MATCH(Q$1,'Datos de Fieldeo'!$A$1:$G$1,0),0),0)</f>
        <v>15</v>
      </c>
      <c r="R1768" s="13">
        <f>IFERROR(VLOOKUP($A1768,'Datos de Fieldeo'!$A:$G,MATCH(R$1,'Datos de Fieldeo'!$A$1:$G$1,0),0),0)</f>
        <v>2</v>
      </c>
      <c r="S1768" s="13">
        <f>IFERROR(VLOOKUP($A1768,'Datos de Fieldeo'!$A:$G,MATCH(S$1,'Datos de Fieldeo'!$A$1:$G$1,0),0),0)</f>
        <v>11</v>
      </c>
    </row>
    <row r="1769" spans="1:19" x14ac:dyDescent="0.25">
      <c r="A1769" s="13" t="str">
        <f t="shared" si="27"/>
        <v>lillyte012011</v>
      </c>
      <c r="B1769" s="16" t="s">
        <v>116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>
        <f>IFERROR(VLOOKUP($A1769,'Datos de Fieldeo'!$A:$G,MATCH(P$1,'Datos de Fieldeo'!$A$1:$G$1,0),0),0)</f>
        <v>7</v>
      </c>
      <c r="Q1769" s="13">
        <f>IFERROR(VLOOKUP($A1769,'Datos de Fieldeo'!$A:$G,MATCH(Q$1,'Datos de Fieldeo'!$A$1:$G$1,0),0),0)</f>
        <v>25</v>
      </c>
      <c r="R1769" s="13">
        <f>IFERROR(VLOOKUP($A1769,'Datos de Fieldeo'!$A:$G,MATCH(R$1,'Datos de Fieldeo'!$A$1:$G$1,0),0),0)</f>
        <v>2</v>
      </c>
      <c r="S1769" s="13">
        <f>IFERROR(VLOOKUP($A1769,'Datos de Fieldeo'!$A:$G,MATCH(S$1,'Datos de Fieldeo'!$A$1:$G$1,0),0),0)</f>
        <v>0</v>
      </c>
    </row>
    <row r="1770" spans="1:19" x14ac:dyDescent="0.25">
      <c r="A1770" s="13" t="str">
        <f t="shared" si="27"/>
        <v>linceti012011</v>
      </c>
      <c r="B1770" s="16" t="s">
        <v>793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>
        <f>IFERROR(VLOOKUP($A1770,'Datos de Fieldeo'!$A:$G,MATCH(P$1,'Datos de Fieldeo'!$A$1:$G$1,0),0),0)</f>
        <v>12</v>
      </c>
      <c r="Q1770" s="13">
        <f>IFERROR(VLOOKUP($A1770,'Datos de Fieldeo'!$A:$G,MATCH(Q$1,'Datos de Fieldeo'!$A$1:$G$1,0),0),0)</f>
        <v>27</v>
      </c>
      <c r="R1770" s="13">
        <f>IFERROR(VLOOKUP($A1770,'Datos de Fieldeo'!$A:$G,MATCH(R$1,'Datos de Fieldeo'!$A$1:$G$1,0),0),0)</f>
        <v>1</v>
      </c>
      <c r="S1770" s="13">
        <f>IFERROR(VLOOKUP($A1770,'Datos de Fieldeo'!$A:$G,MATCH(S$1,'Datos de Fieldeo'!$A$1:$G$1,0),0),0)</f>
        <v>0</v>
      </c>
    </row>
    <row r="1771" spans="1:19" x14ac:dyDescent="0.25">
      <c r="A1771" s="13" t="str">
        <f t="shared" si="27"/>
        <v>lincobr012011</v>
      </c>
      <c r="B1771" s="16" t="s">
        <v>1297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>
        <f>IFERROR(VLOOKUP($A1771,'Datos de Fieldeo'!$A:$G,MATCH(P$1,'Datos de Fieldeo'!$A$1:$G$1,0),0),0)</f>
        <v>9</v>
      </c>
      <c r="Q1771" s="13">
        <f>IFERROR(VLOOKUP($A1771,'Datos de Fieldeo'!$A:$G,MATCH(Q$1,'Datos de Fieldeo'!$A$1:$G$1,0),0),0)</f>
        <v>7</v>
      </c>
      <c r="R1771" s="13">
        <f>IFERROR(VLOOKUP($A1771,'Datos de Fieldeo'!$A:$G,MATCH(R$1,'Datos de Fieldeo'!$A$1:$G$1,0),0),0)</f>
        <v>0</v>
      </c>
      <c r="S1771" s="13">
        <f>IFERROR(VLOOKUP($A1771,'Datos de Fieldeo'!$A:$G,MATCH(S$1,'Datos de Fieldeo'!$A$1:$G$1,0),0),0)</f>
        <v>1</v>
      </c>
    </row>
    <row r="1772" spans="1:19" x14ac:dyDescent="0.25">
      <c r="A1772" s="13" t="str">
        <f t="shared" si="27"/>
        <v>lindad012011</v>
      </c>
      <c r="B1772" s="16" t="s">
        <v>652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>
        <f>IFERROR(VLOOKUP($A1772,'Datos de Fieldeo'!$A:$G,MATCH(P$1,'Datos de Fieldeo'!$A$1:$G$1,0),0),0)</f>
        <v>952</v>
      </c>
      <c r="Q1772" s="13">
        <f>IFERROR(VLOOKUP($A1772,'Datos de Fieldeo'!$A:$G,MATCH(Q$1,'Datos de Fieldeo'!$A$1:$G$1,0),0),0)</f>
        <v>64</v>
      </c>
      <c r="R1772" s="13">
        <f>IFERROR(VLOOKUP($A1772,'Datos de Fieldeo'!$A:$G,MATCH(R$1,'Datos de Fieldeo'!$A$1:$G$1,0),0),0)</f>
        <v>4</v>
      </c>
      <c r="S1772" s="13">
        <f>IFERROR(VLOOKUP($A1772,'Datos de Fieldeo'!$A:$G,MATCH(S$1,'Datos de Fieldeo'!$A$1:$G$1,0),0),0)</f>
        <v>88</v>
      </c>
    </row>
    <row r="1773" spans="1:19" x14ac:dyDescent="0.25">
      <c r="A1773" s="13" t="str">
        <f t="shared" si="27"/>
        <v>lindbjo012011</v>
      </c>
      <c r="B1773" s="16" t="s">
        <v>1522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>
        <f>IFERROR(VLOOKUP($A1773,'Datos de Fieldeo'!$A:$G,MATCH(P$1,'Datos de Fieldeo'!$A$1:$G$1,0),0),0)</f>
        <v>1</v>
      </c>
      <c r="Q1773" s="13">
        <f>IFERROR(VLOOKUP($A1773,'Datos de Fieldeo'!$A:$G,MATCH(Q$1,'Datos de Fieldeo'!$A$1:$G$1,0),0),0)</f>
        <v>4</v>
      </c>
      <c r="R1773" s="13">
        <f>IFERROR(VLOOKUP($A1773,'Datos de Fieldeo'!$A:$G,MATCH(R$1,'Datos de Fieldeo'!$A$1:$G$1,0),0),0)</f>
        <v>0</v>
      </c>
      <c r="S1773" s="13">
        <f>IFERROR(VLOOKUP($A1773,'Datos de Fieldeo'!$A:$G,MATCH(S$1,'Datos de Fieldeo'!$A$1:$G$1,0),0),0)</f>
        <v>0</v>
      </c>
    </row>
    <row r="1774" spans="1:19" x14ac:dyDescent="0.25">
      <c r="A1774" s="13" t="str">
        <f t="shared" si="27"/>
        <v>lindsma012011</v>
      </c>
      <c r="B1774" s="16" t="s">
        <v>794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>
        <f>IFERROR(VLOOKUP($A1774,'Datos de Fieldeo'!$A:$G,MATCH(P$1,'Datos de Fieldeo'!$A$1:$G$1,0),0),0)</f>
        <v>4</v>
      </c>
      <c r="Q1774" s="13">
        <f>IFERROR(VLOOKUP($A1774,'Datos de Fieldeo'!$A:$G,MATCH(Q$1,'Datos de Fieldeo'!$A$1:$G$1,0),0),0)</f>
        <v>11</v>
      </c>
      <c r="R1774" s="13">
        <f>IFERROR(VLOOKUP($A1774,'Datos de Fieldeo'!$A:$G,MATCH(R$1,'Datos de Fieldeo'!$A$1:$G$1,0),0),0)</f>
        <v>1</v>
      </c>
      <c r="S1774" s="13">
        <f>IFERROR(VLOOKUP($A1774,'Datos de Fieldeo'!$A:$G,MATCH(S$1,'Datos de Fieldeo'!$A$1:$G$1,0),0),0)</f>
        <v>1</v>
      </c>
    </row>
    <row r="1775" spans="1:19" x14ac:dyDescent="0.25">
      <c r="A1775" s="13" t="str">
        <f t="shared" si="27"/>
        <v>lindssh012011</v>
      </c>
      <c r="B1775" s="16" t="s">
        <v>1523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>
        <f>IFERROR(VLOOKUP($A1775,'Datos de Fieldeo'!$A:$G,MATCH(P$1,'Datos de Fieldeo'!$A$1:$G$1,0),0),0)</f>
        <v>1</v>
      </c>
      <c r="Q1775" s="13">
        <f>IFERROR(VLOOKUP($A1775,'Datos de Fieldeo'!$A:$G,MATCH(Q$1,'Datos de Fieldeo'!$A$1:$G$1,0),0),0)</f>
        <v>1</v>
      </c>
      <c r="R1775" s="13">
        <f>IFERROR(VLOOKUP($A1775,'Datos de Fieldeo'!$A:$G,MATCH(R$1,'Datos de Fieldeo'!$A$1:$G$1,0),0),0)</f>
        <v>0</v>
      </c>
      <c r="S1775" s="13">
        <f>IFERROR(VLOOKUP($A1775,'Datos de Fieldeo'!$A:$G,MATCH(S$1,'Datos de Fieldeo'!$A$1:$G$1,0),0),0)</f>
        <v>0</v>
      </c>
    </row>
    <row r="1776" spans="1:19" x14ac:dyDescent="0.25">
      <c r="A1776" s="13" t="str">
        <f t="shared" si="27"/>
        <v>linebsc012011</v>
      </c>
      <c r="B1776" s="16" t="s">
        <v>118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>
        <f>IFERROR(VLOOKUP($A1776,'Datos de Fieldeo'!$A:$G,MATCH(P$1,'Datos de Fieldeo'!$A$1:$G$1,0),0),0)</f>
        <v>3</v>
      </c>
      <c r="Q1776" s="13">
        <f>IFERROR(VLOOKUP($A1776,'Datos de Fieldeo'!$A:$G,MATCH(Q$1,'Datos de Fieldeo'!$A$1:$G$1,0),0),0)</f>
        <v>5</v>
      </c>
      <c r="R1776" s="13">
        <f>IFERROR(VLOOKUP($A1776,'Datos de Fieldeo'!$A:$G,MATCH(R$1,'Datos de Fieldeo'!$A$1:$G$1,0),0),0)</f>
        <v>2</v>
      </c>
      <c r="S1776" s="13">
        <f>IFERROR(VLOOKUP($A1776,'Datos de Fieldeo'!$A:$G,MATCH(S$1,'Datos de Fieldeo'!$A$1:$G$1,0),0),0)</f>
        <v>0</v>
      </c>
    </row>
    <row r="1777" spans="1:19" x14ac:dyDescent="0.25">
      <c r="A1777" s="13" t="str">
        <f t="shared" si="27"/>
        <v>liriafr012011</v>
      </c>
      <c r="B1777" s="16" t="s">
        <v>543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>
        <f>IFERROR(VLOOKUP($A1777,'Datos de Fieldeo'!$A:$G,MATCH(P$1,'Datos de Fieldeo'!$A$1:$G$1,0),0),0)</f>
        <v>5</v>
      </c>
      <c r="Q1777" s="13">
        <f>IFERROR(VLOOKUP($A1777,'Datos de Fieldeo'!$A:$G,MATCH(Q$1,'Datos de Fieldeo'!$A$1:$G$1,0),0),0)</f>
        <v>17</v>
      </c>
      <c r="R1777" s="13">
        <f>IFERROR(VLOOKUP($A1777,'Datos de Fieldeo'!$A:$G,MATCH(R$1,'Datos de Fieldeo'!$A$1:$G$1,0),0),0)</f>
        <v>0</v>
      </c>
      <c r="S1777" s="13">
        <f>IFERROR(VLOOKUP($A1777,'Datos de Fieldeo'!$A:$G,MATCH(S$1,'Datos de Fieldeo'!$A$1:$G$1,0),0),0)</f>
        <v>1</v>
      </c>
    </row>
    <row r="1778" spans="1:19" x14ac:dyDescent="0.25">
      <c r="A1778" s="13" t="str">
        <f t="shared" si="27"/>
        <v>litscje012011</v>
      </c>
      <c r="B1778" s="16" t="s">
        <v>795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>
        <f>IFERROR(VLOOKUP($A1778,'Datos de Fieldeo'!$A:$G,MATCH(P$1,'Datos de Fieldeo'!$A$1:$G$1,0),0),0)</f>
        <v>11</v>
      </c>
      <c r="Q1778" s="13">
        <f>IFERROR(VLOOKUP($A1778,'Datos de Fieldeo'!$A:$G,MATCH(Q$1,'Datos de Fieldeo'!$A$1:$G$1,0),0),0)</f>
        <v>12</v>
      </c>
      <c r="R1778" s="13">
        <f>IFERROR(VLOOKUP($A1778,'Datos de Fieldeo'!$A:$G,MATCH(R$1,'Datos de Fieldeo'!$A$1:$G$1,0),0),0)</f>
        <v>3</v>
      </c>
      <c r="S1778" s="13">
        <f>IFERROR(VLOOKUP($A1778,'Datos de Fieldeo'!$A:$G,MATCH(S$1,'Datos de Fieldeo'!$A$1:$G$1,0),0),0)</f>
        <v>2</v>
      </c>
    </row>
    <row r="1779" spans="1:19" x14ac:dyDescent="0.25">
      <c r="A1779" s="13" t="str">
        <f t="shared" si="27"/>
        <v>lobatjo012011</v>
      </c>
      <c r="B1779" s="16" t="s">
        <v>1100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>
        <f>IFERROR(VLOOKUP($A1779,'Datos de Fieldeo'!$A:$G,MATCH(P$1,'Datos de Fieldeo'!$A$1:$G$1,0),0),0)</f>
        <v>90</v>
      </c>
      <c r="Q1779" s="13">
        <f>IFERROR(VLOOKUP($A1779,'Datos de Fieldeo'!$A:$G,MATCH(Q$1,'Datos de Fieldeo'!$A$1:$G$1,0),0),0)</f>
        <v>3</v>
      </c>
      <c r="R1779" s="13">
        <f>IFERROR(VLOOKUP($A1779,'Datos de Fieldeo'!$A:$G,MATCH(R$1,'Datos de Fieldeo'!$A$1:$G$1,0),0),0)</f>
        <v>1</v>
      </c>
      <c r="S1779" s="13">
        <f>IFERROR(VLOOKUP($A1779,'Datos de Fieldeo'!$A:$G,MATCH(S$1,'Datos de Fieldeo'!$A$1:$G$1,0),0),0)</f>
        <v>0</v>
      </c>
    </row>
    <row r="1780" spans="1:19" x14ac:dyDescent="0.25">
      <c r="A1780" s="13" t="str">
        <f t="shared" si="27"/>
        <v>lockeje012011</v>
      </c>
      <c r="B1780" s="16" t="s">
        <v>1524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>
        <f>IFERROR(VLOOKUP($A1780,'Datos de Fieldeo'!$A:$G,MATCH(P$1,'Datos de Fieldeo'!$A$1:$G$1,0),0),0)</f>
        <v>0</v>
      </c>
      <c r="Q1780" s="13">
        <f>IFERROR(VLOOKUP($A1780,'Datos de Fieldeo'!$A:$G,MATCH(Q$1,'Datos de Fieldeo'!$A$1:$G$1,0),0),0)</f>
        <v>5</v>
      </c>
      <c r="R1780" s="13">
        <f>IFERROR(VLOOKUP($A1780,'Datos de Fieldeo'!$A:$G,MATCH(R$1,'Datos de Fieldeo'!$A$1:$G$1,0),0),0)</f>
        <v>0</v>
      </c>
      <c r="S1780" s="13">
        <f>IFERROR(VLOOKUP($A1780,'Datos de Fieldeo'!$A:$G,MATCH(S$1,'Datos de Fieldeo'!$A$1:$G$1,0),0),0)</f>
        <v>0</v>
      </c>
    </row>
    <row r="1781" spans="1:19" x14ac:dyDescent="0.25">
      <c r="A1781" s="13" t="str">
        <f t="shared" si="27"/>
        <v>loeka012011</v>
      </c>
      <c r="B1781" s="16" t="s">
        <v>447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>
        <f>IFERROR(VLOOKUP($A1781,'Datos de Fieldeo'!$A:$G,MATCH(P$1,'Datos de Fieldeo'!$A$1:$G$1,0),0),0)</f>
        <v>3</v>
      </c>
      <c r="Q1781" s="13">
        <f>IFERROR(VLOOKUP($A1781,'Datos de Fieldeo'!$A:$G,MATCH(Q$1,'Datos de Fieldeo'!$A$1:$G$1,0),0),0)</f>
        <v>9</v>
      </c>
      <c r="R1781" s="13">
        <f>IFERROR(VLOOKUP($A1781,'Datos de Fieldeo'!$A:$G,MATCH(R$1,'Datos de Fieldeo'!$A$1:$G$1,0),0),0)</f>
        <v>1</v>
      </c>
      <c r="S1781" s="13">
        <f>IFERROR(VLOOKUP($A1781,'Datos de Fieldeo'!$A:$G,MATCH(S$1,'Datos de Fieldeo'!$A$1:$G$1,0),0),0)</f>
        <v>0</v>
      </c>
    </row>
    <row r="1782" spans="1:19" x14ac:dyDescent="0.25">
      <c r="A1782" s="13" t="str">
        <f t="shared" si="27"/>
        <v>loewead012011</v>
      </c>
      <c r="B1782" s="16" t="s">
        <v>653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>
        <f>IFERROR(VLOOKUP($A1782,'Datos de Fieldeo'!$A:$G,MATCH(P$1,'Datos de Fieldeo'!$A$1:$G$1,0),0),0)</f>
        <v>19</v>
      </c>
      <c r="Q1782" s="13">
        <f>IFERROR(VLOOKUP($A1782,'Datos de Fieldeo'!$A:$G,MATCH(Q$1,'Datos de Fieldeo'!$A$1:$G$1,0),0),0)</f>
        <v>0</v>
      </c>
      <c r="R1782" s="13">
        <f>IFERROR(VLOOKUP($A1782,'Datos de Fieldeo'!$A:$G,MATCH(R$1,'Datos de Fieldeo'!$A$1:$G$1,0),0),0)</f>
        <v>3</v>
      </c>
      <c r="S1782" s="13">
        <f>IFERROR(VLOOKUP($A1782,'Datos de Fieldeo'!$A:$G,MATCH(S$1,'Datos de Fieldeo'!$A$1:$G$1,0),0),0)</f>
        <v>0</v>
      </c>
    </row>
    <row r="1783" spans="1:19" x14ac:dyDescent="0.25">
      <c r="A1783" s="13" t="str">
        <f t="shared" si="27"/>
        <v>loganbo022011</v>
      </c>
      <c r="B1783" s="16" t="s">
        <v>654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>
        <f>IFERROR(VLOOKUP($A1783,'Datos de Fieldeo'!$A:$G,MATCH(P$1,'Datos de Fieldeo'!$A$1:$G$1,0),0),0)</f>
        <v>2</v>
      </c>
      <c r="Q1783" s="13">
        <f>IFERROR(VLOOKUP($A1783,'Datos de Fieldeo'!$A:$G,MATCH(Q$1,'Datos de Fieldeo'!$A$1:$G$1,0),0),0)</f>
        <v>9</v>
      </c>
      <c r="R1783" s="13">
        <f>IFERROR(VLOOKUP($A1783,'Datos de Fieldeo'!$A:$G,MATCH(R$1,'Datos de Fieldeo'!$A$1:$G$1,0),0),0)</f>
        <v>1</v>
      </c>
      <c r="S1783" s="13">
        <f>IFERROR(VLOOKUP($A1783,'Datos de Fieldeo'!$A:$G,MATCH(S$1,'Datos de Fieldeo'!$A$1:$G$1,0),0),0)</f>
        <v>1</v>
      </c>
    </row>
    <row r="1784" spans="1:19" x14ac:dyDescent="0.25">
      <c r="A1784" s="13" t="str">
        <f t="shared" si="27"/>
        <v>lohseky012011</v>
      </c>
      <c r="B1784" s="16" t="s">
        <v>230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>
        <f>IFERROR(VLOOKUP($A1784,'Datos de Fieldeo'!$A:$G,MATCH(P$1,'Datos de Fieldeo'!$A$1:$G$1,0),0),0)</f>
        <v>24</v>
      </c>
      <c r="Q1784" s="13">
        <f>IFERROR(VLOOKUP($A1784,'Datos de Fieldeo'!$A:$G,MATCH(Q$1,'Datos de Fieldeo'!$A$1:$G$1,0),0),0)</f>
        <v>27</v>
      </c>
      <c r="R1784" s="13">
        <f>IFERROR(VLOOKUP($A1784,'Datos de Fieldeo'!$A:$G,MATCH(R$1,'Datos de Fieldeo'!$A$1:$G$1,0),0),0)</f>
        <v>0</v>
      </c>
      <c r="S1784" s="13">
        <f>IFERROR(VLOOKUP($A1784,'Datos de Fieldeo'!$A:$G,MATCH(S$1,'Datos de Fieldeo'!$A$1:$G$1,0),0),0)</f>
        <v>1</v>
      </c>
    </row>
    <row r="1785" spans="1:19" x14ac:dyDescent="0.25">
      <c r="A1785" s="13" t="str">
        <f t="shared" si="27"/>
        <v>lombast022011</v>
      </c>
      <c r="B1785" s="16" t="s">
        <v>1525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>
        <f>IFERROR(VLOOKUP($A1785,'Datos de Fieldeo'!$A:$G,MATCH(P$1,'Datos de Fieldeo'!$A$1:$G$1,0),0),0)</f>
        <v>9</v>
      </c>
      <c r="Q1785" s="13">
        <f>IFERROR(VLOOKUP($A1785,'Datos de Fieldeo'!$A:$G,MATCH(Q$1,'Datos de Fieldeo'!$A$1:$G$1,0),0),0)</f>
        <v>15</v>
      </c>
      <c r="R1785" s="13">
        <f>IFERROR(VLOOKUP($A1785,'Datos de Fieldeo'!$A:$G,MATCH(R$1,'Datos de Fieldeo'!$A$1:$G$1,0),0),0)</f>
        <v>1</v>
      </c>
      <c r="S1785" s="13">
        <f>IFERROR(VLOOKUP($A1785,'Datos de Fieldeo'!$A:$G,MATCH(S$1,'Datos de Fieldeo'!$A$1:$G$1,0),0),0)</f>
        <v>0</v>
      </c>
    </row>
    <row r="1786" spans="1:19" x14ac:dyDescent="0.25">
      <c r="A1786" s="13" t="str">
        <f t="shared" si="27"/>
        <v>loneyja012011</v>
      </c>
      <c r="B1786" s="16" t="s">
        <v>655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>
        <f>IFERROR(VLOOKUP($A1786,'Datos de Fieldeo'!$A:$G,MATCH(P$1,'Datos de Fieldeo'!$A$1:$G$1,0),0),0)</f>
        <v>1129</v>
      </c>
      <c r="Q1786" s="13">
        <f>IFERROR(VLOOKUP($A1786,'Datos de Fieldeo'!$A:$G,MATCH(Q$1,'Datos de Fieldeo'!$A$1:$G$1,0),0),0)</f>
        <v>74</v>
      </c>
      <c r="R1786" s="13">
        <f>IFERROR(VLOOKUP($A1786,'Datos de Fieldeo'!$A:$G,MATCH(R$1,'Datos de Fieldeo'!$A$1:$G$1,0),0),0)</f>
        <v>5</v>
      </c>
      <c r="S1786" s="13">
        <f>IFERROR(VLOOKUP($A1786,'Datos de Fieldeo'!$A:$G,MATCH(S$1,'Datos de Fieldeo'!$A$1:$G$1,0),0),0)</f>
        <v>90</v>
      </c>
    </row>
    <row r="1787" spans="1:19" x14ac:dyDescent="0.25">
      <c r="A1787" s="13" t="str">
        <f t="shared" si="27"/>
        <v>longoev012011</v>
      </c>
      <c r="B1787" s="16" t="s">
        <v>932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>
        <f>IFERROR(VLOOKUP($A1787,'Datos de Fieldeo'!$A:$G,MATCH(P$1,'Datos de Fieldeo'!$A$1:$G$1,0),0),0)</f>
        <v>124</v>
      </c>
      <c r="Q1787" s="13">
        <f>IFERROR(VLOOKUP($A1787,'Datos de Fieldeo'!$A:$G,MATCH(Q$1,'Datos de Fieldeo'!$A$1:$G$1,0),0),0)</f>
        <v>229</v>
      </c>
      <c r="R1787" s="13">
        <f>IFERROR(VLOOKUP($A1787,'Datos de Fieldeo'!$A:$G,MATCH(R$1,'Datos de Fieldeo'!$A$1:$G$1,0),0),0)</f>
        <v>14</v>
      </c>
      <c r="S1787" s="13">
        <f>IFERROR(VLOOKUP($A1787,'Datos de Fieldeo'!$A:$G,MATCH(S$1,'Datos de Fieldeo'!$A$1:$G$1,0),0),0)</f>
        <v>35</v>
      </c>
    </row>
    <row r="1788" spans="1:19" x14ac:dyDescent="0.25">
      <c r="A1788" s="13" t="str">
        <f t="shared" si="27"/>
        <v>lopezja022011</v>
      </c>
      <c r="B1788" s="16" t="s">
        <v>364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>
        <f>IFERROR(VLOOKUP($A1788,'Datos de Fieldeo'!$A:$G,MATCH(P$1,'Datos de Fieldeo'!$A$1:$G$1,0),0),0)</f>
        <v>3</v>
      </c>
      <c r="Q1788" s="13">
        <f>IFERROR(VLOOKUP($A1788,'Datos de Fieldeo'!$A:$G,MATCH(Q$1,'Datos de Fieldeo'!$A$1:$G$1,0),0),0)</f>
        <v>17</v>
      </c>
      <c r="R1788" s="13">
        <f>IFERROR(VLOOKUP($A1788,'Datos de Fieldeo'!$A:$G,MATCH(R$1,'Datos de Fieldeo'!$A$1:$G$1,0),0),0)</f>
        <v>1</v>
      </c>
      <c r="S1788" s="13">
        <f>IFERROR(VLOOKUP($A1788,'Datos de Fieldeo'!$A:$G,MATCH(S$1,'Datos de Fieldeo'!$A$1:$G$1,0),0),0)</f>
        <v>2</v>
      </c>
    </row>
    <row r="1789" spans="1:19" x14ac:dyDescent="0.25">
      <c r="A1789" s="13" t="str">
        <f t="shared" si="27"/>
        <v>lopezro012011</v>
      </c>
      <c r="B1789" s="16" t="s">
        <v>119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>
        <f>IFERROR(VLOOKUP($A1789,'Datos de Fieldeo'!$A:$G,MATCH(P$1,'Datos de Fieldeo'!$A$1:$G$1,0),0),0)</f>
        <v>7</v>
      </c>
      <c r="Q1789" s="13">
        <f>IFERROR(VLOOKUP($A1789,'Datos de Fieldeo'!$A:$G,MATCH(Q$1,'Datos de Fieldeo'!$A$1:$G$1,0),0),0)</f>
        <v>17</v>
      </c>
      <c r="R1789" s="13">
        <f>IFERROR(VLOOKUP($A1789,'Datos de Fieldeo'!$A:$G,MATCH(R$1,'Datos de Fieldeo'!$A$1:$G$1,0),0),0)</f>
        <v>0</v>
      </c>
      <c r="S1789" s="13">
        <f>IFERROR(VLOOKUP($A1789,'Datos de Fieldeo'!$A:$G,MATCH(S$1,'Datos de Fieldeo'!$A$1:$G$1,0),0),0)</f>
        <v>2</v>
      </c>
    </row>
    <row r="1790" spans="1:19" x14ac:dyDescent="0.25">
      <c r="A1790" s="13" t="str">
        <f t="shared" si="27"/>
        <v>lopezwi012011</v>
      </c>
      <c r="B1790" s="16" t="s">
        <v>1101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>
        <f>IFERROR(VLOOKUP($A1790,'Datos de Fieldeo'!$A:$G,MATCH(P$1,'Datos de Fieldeo'!$A$1:$G$1,0),0),0)</f>
        <v>4</v>
      </c>
      <c r="Q1790" s="13">
        <f>IFERROR(VLOOKUP($A1790,'Datos de Fieldeo'!$A:$G,MATCH(Q$1,'Datos de Fieldeo'!$A$1:$G$1,0),0),0)</f>
        <v>16</v>
      </c>
      <c r="R1790" s="13">
        <f>IFERROR(VLOOKUP($A1790,'Datos de Fieldeo'!$A:$G,MATCH(R$1,'Datos de Fieldeo'!$A$1:$G$1,0),0),0)</f>
        <v>2</v>
      </c>
      <c r="S1790" s="13">
        <f>IFERROR(VLOOKUP($A1790,'Datos de Fieldeo'!$A:$G,MATCH(S$1,'Datos de Fieldeo'!$A$1:$G$1,0),0),0)</f>
        <v>0</v>
      </c>
    </row>
    <row r="1791" spans="1:19" x14ac:dyDescent="0.25">
      <c r="A1791" s="13" t="str">
        <f t="shared" si="27"/>
        <v>lowede012011</v>
      </c>
      <c r="B1791" s="16" t="s">
        <v>120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>
        <f>IFERROR(VLOOKUP($A1791,'Datos de Fieldeo'!$A:$G,MATCH(P$1,'Datos de Fieldeo'!$A$1:$G$1,0),0),0)</f>
        <v>12</v>
      </c>
      <c r="Q1791" s="13">
        <f>IFERROR(VLOOKUP($A1791,'Datos de Fieldeo'!$A:$G,MATCH(Q$1,'Datos de Fieldeo'!$A$1:$G$1,0),0),0)</f>
        <v>32</v>
      </c>
      <c r="R1791" s="13">
        <f>IFERROR(VLOOKUP($A1791,'Datos de Fieldeo'!$A:$G,MATCH(R$1,'Datos de Fieldeo'!$A$1:$G$1,0),0),0)</f>
        <v>0</v>
      </c>
      <c r="S1791" s="13">
        <f>IFERROR(VLOOKUP($A1791,'Datos de Fieldeo'!$A:$G,MATCH(S$1,'Datos de Fieldeo'!$A$1:$G$1,0),0),0)</f>
        <v>1</v>
      </c>
    </row>
    <row r="1792" spans="1:19" x14ac:dyDescent="0.25">
      <c r="A1792" s="13" t="str">
        <f t="shared" si="27"/>
        <v>lowema012011</v>
      </c>
      <c r="B1792" s="16" t="s">
        <v>656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>
        <f>IFERROR(VLOOKUP($A1792,'Datos de Fieldeo'!$A:$G,MATCH(P$1,'Datos de Fieldeo'!$A$1:$G$1,0),0),0)</f>
        <v>3</v>
      </c>
      <c r="Q1792" s="13">
        <f>IFERROR(VLOOKUP($A1792,'Datos de Fieldeo'!$A:$G,MATCH(Q$1,'Datos de Fieldeo'!$A$1:$G$1,0),0),0)</f>
        <v>3</v>
      </c>
      <c r="R1792" s="13">
        <f>IFERROR(VLOOKUP($A1792,'Datos de Fieldeo'!$A:$G,MATCH(R$1,'Datos de Fieldeo'!$A$1:$G$1,0),0),0)</f>
        <v>0</v>
      </c>
      <c r="S1792" s="13">
        <f>IFERROR(VLOOKUP($A1792,'Datos de Fieldeo'!$A:$G,MATCH(S$1,'Datos de Fieldeo'!$A$1:$G$1,0),0),0)</f>
        <v>0</v>
      </c>
    </row>
    <row r="1793" spans="1:19" x14ac:dyDescent="0.25">
      <c r="A1793" s="13" t="str">
        <f t="shared" si="27"/>
        <v>lowrije012011</v>
      </c>
      <c r="B1793" s="16" t="s">
        <v>933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>
        <f>IFERROR(VLOOKUP($A1793,'Datos de Fieldeo'!$A:$G,MATCH(P$1,'Datos de Fieldeo'!$A$1:$G$1,0),0),0)</f>
        <v>99</v>
      </c>
      <c r="Q1793" s="13">
        <f>IFERROR(VLOOKUP($A1793,'Datos de Fieldeo'!$A:$G,MATCH(Q$1,'Datos de Fieldeo'!$A$1:$G$1,0),0),0)</f>
        <v>178</v>
      </c>
      <c r="R1793" s="13">
        <f>IFERROR(VLOOKUP($A1793,'Datos de Fieldeo'!$A:$G,MATCH(R$1,'Datos de Fieldeo'!$A$1:$G$1,0),0),0)</f>
        <v>15</v>
      </c>
      <c r="S1793" s="13">
        <f>IFERROR(VLOOKUP($A1793,'Datos de Fieldeo'!$A:$G,MATCH(S$1,'Datos de Fieldeo'!$A$1:$G$1,0),0),0)</f>
        <v>27</v>
      </c>
    </row>
    <row r="1794" spans="1:19" x14ac:dyDescent="0.25">
      <c r="A1794" s="13" t="str">
        <f t="shared" si="27"/>
        <v>lucrojo012011</v>
      </c>
      <c r="B1794" s="16" t="s">
        <v>1300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>
        <f>IFERROR(VLOOKUP($A1794,'Datos de Fieldeo'!$A:$G,MATCH(P$1,'Datos de Fieldeo'!$A$1:$G$1,0),0),0)</f>
        <v>976</v>
      </c>
      <c r="Q1794" s="13">
        <f>IFERROR(VLOOKUP($A1794,'Datos de Fieldeo'!$A:$G,MATCH(Q$1,'Datos de Fieldeo'!$A$1:$G$1,0),0),0)</f>
        <v>63</v>
      </c>
      <c r="R1794" s="13">
        <f>IFERROR(VLOOKUP($A1794,'Datos de Fieldeo'!$A:$G,MATCH(R$1,'Datos de Fieldeo'!$A$1:$G$1,0),0),0)</f>
        <v>7</v>
      </c>
      <c r="S1794" s="13">
        <f>IFERROR(VLOOKUP($A1794,'Datos de Fieldeo'!$A:$G,MATCH(S$1,'Datos de Fieldeo'!$A$1:$G$1,0),0),0)</f>
        <v>6</v>
      </c>
    </row>
    <row r="1795" spans="1:19" x14ac:dyDescent="0.25">
      <c r="A1795" s="13" t="str">
        <f t="shared" ref="A1795:A1858" si="28">B1795&amp;C1795</f>
        <v>lucydo012011</v>
      </c>
      <c r="B1795" s="16" t="s">
        <v>796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>
        <f>IFERROR(VLOOKUP($A1795,'Datos de Fieldeo'!$A:$G,MATCH(P$1,'Datos de Fieldeo'!$A$1:$G$1,0),0),0)</f>
        <v>23</v>
      </c>
      <c r="Q1795" s="13">
        <f>IFERROR(VLOOKUP($A1795,'Datos de Fieldeo'!$A:$G,MATCH(Q$1,'Datos de Fieldeo'!$A$1:$G$1,0),0),0)</f>
        <v>1</v>
      </c>
      <c r="R1795" s="13">
        <f>IFERROR(VLOOKUP($A1795,'Datos de Fieldeo'!$A:$G,MATCH(R$1,'Datos de Fieldeo'!$A$1:$G$1,0),0),0)</f>
        <v>0</v>
      </c>
      <c r="S1795" s="13">
        <f>IFERROR(VLOOKUP($A1795,'Datos de Fieldeo'!$A:$G,MATCH(S$1,'Datos de Fieldeo'!$A$1:$G$1,0),0),0)</f>
        <v>1</v>
      </c>
    </row>
    <row r="1796" spans="1:19" x14ac:dyDescent="0.25">
      <c r="A1796" s="13" t="str">
        <f t="shared" si="28"/>
        <v>luebkco012011</v>
      </c>
      <c r="B1796" s="16" t="s">
        <v>1301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>
        <f>IFERROR(VLOOKUP($A1796,'Datos de Fieldeo'!$A:$G,MATCH(P$1,'Datos de Fieldeo'!$A$1:$G$1,0),0),0)</f>
        <v>6</v>
      </c>
      <c r="Q1796" s="13">
        <f>IFERROR(VLOOKUP($A1796,'Datos de Fieldeo'!$A:$G,MATCH(Q$1,'Datos de Fieldeo'!$A$1:$G$1,0),0),0)</f>
        <v>26</v>
      </c>
      <c r="R1796" s="13">
        <f>IFERROR(VLOOKUP($A1796,'Datos de Fieldeo'!$A:$G,MATCH(R$1,'Datos de Fieldeo'!$A$1:$G$1,0),0),0)</f>
        <v>0</v>
      </c>
      <c r="S1796" s="13">
        <f>IFERROR(VLOOKUP($A1796,'Datos de Fieldeo'!$A:$G,MATCH(S$1,'Datos de Fieldeo'!$A$1:$G$1,0),0),0)</f>
        <v>2</v>
      </c>
    </row>
    <row r="1797" spans="1:19" x14ac:dyDescent="0.25">
      <c r="A1797" s="13" t="str">
        <f t="shared" si="28"/>
        <v>luekejo012011</v>
      </c>
      <c r="B1797" s="16" t="s">
        <v>1526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>
        <f>IFERROR(VLOOKUP($A1797,'Datos de Fieldeo'!$A:$G,MATCH(P$1,'Datos de Fieldeo'!$A$1:$G$1,0),0),0)</f>
        <v>0</v>
      </c>
      <c r="Q1797" s="13">
        <f>IFERROR(VLOOKUP($A1797,'Datos de Fieldeo'!$A:$G,MATCH(Q$1,'Datos de Fieldeo'!$A$1:$G$1,0),0),0)</f>
        <v>3</v>
      </c>
      <c r="R1797" s="13">
        <f>IFERROR(VLOOKUP($A1797,'Datos de Fieldeo'!$A:$G,MATCH(R$1,'Datos de Fieldeo'!$A$1:$G$1,0),0),0)</f>
        <v>0</v>
      </c>
      <c r="S1797" s="13">
        <f>IFERROR(VLOOKUP($A1797,'Datos de Fieldeo'!$A:$G,MATCH(S$1,'Datos de Fieldeo'!$A$1:$G$1,0),0),0)</f>
        <v>0</v>
      </c>
    </row>
    <row r="1798" spans="1:19" x14ac:dyDescent="0.25">
      <c r="A1798" s="13" t="str">
        <f t="shared" si="28"/>
        <v>lugoju012011</v>
      </c>
      <c r="B1798" s="16" t="s">
        <v>122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>
        <f>IFERROR(VLOOKUP($A1798,'Datos de Fieldeo'!$A:$G,MATCH(P$1,'Datos de Fieldeo'!$A$1:$G$1,0),0),0)</f>
        <v>10</v>
      </c>
      <c r="Q1798" s="13">
        <f>IFERROR(VLOOKUP($A1798,'Datos de Fieldeo'!$A:$G,MATCH(Q$1,'Datos de Fieldeo'!$A$1:$G$1,0),0),0)</f>
        <v>19</v>
      </c>
      <c r="R1798" s="13">
        <f>IFERROR(VLOOKUP($A1798,'Datos de Fieldeo'!$A:$G,MATCH(R$1,'Datos de Fieldeo'!$A$1:$G$1,0),0),0)</f>
        <v>0</v>
      </c>
      <c r="S1798" s="13">
        <f>IFERROR(VLOOKUP($A1798,'Datos de Fieldeo'!$A:$G,MATCH(S$1,'Datos de Fieldeo'!$A$1:$G$1,0),0),0)</f>
        <v>1</v>
      </c>
    </row>
    <row r="1799" spans="1:19" x14ac:dyDescent="0.25">
      <c r="A1799" s="13" t="str">
        <f t="shared" si="28"/>
        <v>lylesjo012011</v>
      </c>
      <c r="B1799" s="16" t="s">
        <v>1527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>
        <f>IFERROR(VLOOKUP($A1799,'Datos de Fieldeo'!$A:$G,MATCH(P$1,'Datos de Fieldeo'!$A$1:$G$1,0),0),0)</f>
        <v>5</v>
      </c>
      <c r="Q1799" s="13">
        <f>IFERROR(VLOOKUP($A1799,'Datos de Fieldeo'!$A:$G,MATCH(Q$1,'Datos de Fieldeo'!$A$1:$G$1,0),0),0)</f>
        <v>18</v>
      </c>
      <c r="R1799" s="13">
        <f>IFERROR(VLOOKUP($A1799,'Datos de Fieldeo'!$A:$G,MATCH(R$1,'Datos de Fieldeo'!$A$1:$G$1,0),0),0)</f>
        <v>1</v>
      </c>
      <c r="S1799" s="13">
        <f>IFERROR(VLOOKUP($A1799,'Datos de Fieldeo'!$A:$G,MATCH(S$1,'Datos de Fieldeo'!$A$1:$G$1,0),0),0)</f>
        <v>0</v>
      </c>
    </row>
    <row r="1800" spans="1:19" x14ac:dyDescent="0.25">
      <c r="A1800" s="13" t="str">
        <f t="shared" si="28"/>
        <v>lynnla012011</v>
      </c>
      <c r="B1800" s="16" t="s">
        <v>1528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>
        <f>IFERROR(VLOOKUP($A1800,'Datos de Fieldeo'!$A:$G,MATCH(P$1,'Datos de Fieldeo'!$A$1:$G$1,0),0),0)</f>
        <v>2</v>
      </c>
      <c r="Q1800" s="13">
        <f>IFERROR(VLOOKUP($A1800,'Datos de Fieldeo'!$A:$G,MATCH(Q$1,'Datos de Fieldeo'!$A$1:$G$1,0),0),0)</f>
        <v>2</v>
      </c>
      <c r="R1800" s="13">
        <f>IFERROR(VLOOKUP($A1800,'Datos de Fieldeo'!$A:$G,MATCH(R$1,'Datos de Fieldeo'!$A$1:$G$1,0),0),0)</f>
        <v>0</v>
      </c>
      <c r="S1800" s="13">
        <f>IFERROR(VLOOKUP($A1800,'Datos de Fieldeo'!$A:$G,MATCH(S$1,'Datos de Fieldeo'!$A$1:$G$1,0),0),0)</f>
        <v>0</v>
      </c>
    </row>
    <row r="1801" spans="1:19" x14ac:dyDescent="0.25">
      <c r="A1801" s="13" t="str">
        <f t="shared" si="28"/>
        <v>lyonbr012011</v>
      </c>
      <c r="B1801" s="16" t="s">
        <v>232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>
        <f>IFERROR(VLOOKUP($A1801,'Datos de Fieldeo'!$A:$G,MATCH(P$1,'Datos de Fieldeo'!$A$1:$G$1,0),0),0)</f>
        <v>4</v>
      </c>
      <c r="Q1801" s="13">
        <f>IFERROR(VLOOKUP($A1801,'Datos de Fieldeo'!$A:$G,MATCH(Q$1,'Datos de Fieldeo'!$A$1:$G$1,0),0),0)</f>
        <v>3</v>
      </c>
      <c r="R1801" s="13">
        <f>IFERROR(VLOOKUP($A1801,'Datos de Fieldeo'!$A:$G,MATCH(R$1,'Datos de Fieldeo'!$A$1:$G$1,0),0),0)</f>
        <v>0</v>
      </c>
      <c r="S1801" s="13">
        <f>IFERROR(VLOOKUP($A1801,'Datos de Fieldeo'!$A:$G,MATCH(S$1,'Datos de Fieldeo'!$A$1:$G$1,0),0),0)</f>
        <v>1</v>
      </c>
    </row>
    <row r="1802" spans="1:19" x14ac:dyDescent="0.25">
      <c r="A1802" s="13" t="str">
        <f t="shared" si="28"/>
        <v>macdomi012011</v>
      </c>
      <c r="B1802" s="16" t="s">
        <v>233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>
        <f>IFERROR(VLOOKUP($A1802,'Datos de Fieldeo'!$A:$G,MATCH(P$1,'Datos de Fieldeo'!$A$1:$G$1,0),0),0)</f>
        <v>1</v>
      </c>
      <c r="Q1802" s="13">
        <f>IFERROR(VLOOKUP($A1802,'Datos de Fieldeo'!$A:$G,MATCH(Q$1,'Datos de Fieldeo'!$A$1:$G$1,0),0),0)</f>
        <v>9</v>
      </c>
      <c r="R1802" s="13">
        <f>IFERROR(VLOOKUP($A1802,'Datos de Fieldeo'!$A:$G,MATCH(R$1,'Datos de Fieldeo'!$A$1:$G$1,0),0),0)</f>
        <v>3</v>
      </c>
      <c r="S1802" s="13">
        <f>IFERROR(VLOOKUP($A1802,'Datos de Fieldeo'!$A:$G,MATCH(S$1,'Datos de Fieldeo'!$A$1:$G$1,0),0),0)</f>
        <v>0</v>
      </c>
    </row>
    <row r="1803" spans="1:19" x14ac:dyDescent="0.25">
      <c r="A1803" s="13" t="str">
        <f t="shared" si="28"/>
        <v>madsory012011</v>
      </c>
      <c r="B1803" s="16" t="s">
        <v>365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>
        <f>IFERROR(VLOOKUP($A1803,'Datos de Fieldeo'!$A:$G,MATCH(P$1,'Datos de Fieldeo'!$A$1:$G$1,0),0),0)</f>
        <v>1</v>
      </c>
      <c r="Q1803" s="13">
        <f>IFERROR(VLOOKUP($A1803,'Datos de Fieldeo'!$A:$G,MATCH(Q$1,'Datos de Fieldeo'!$A$1:$G$1,0),0),0)</f>
        <v>5</v>
      </c>
      <c r="R1803" s="13">
        <f>IFERROR(VLOOKUP($A1803,'Datos de Fieldeo'!$A:$G,MATCH(R$1,'Datos de Fieldeo'!$A$1:$G$1,0),0),0)</f>
        <v>1</v>
      </c>
      <c r="S1803" s="13">
        <f>IFERROR(VLOOKUP($A1803,'Datos de Fieldeo'!$A:$G,MATCH(S$1,'Datos de Fieldeo'!$A$1:$G$1,0),0),0)</f>
        <v>0</v>
      </c>
    </row>
    <row r="1804" spans="1:19" x14ac:dyDescent="0.25">
      <c r="A1804" s="13" t="str">
        <f t="shared" si="28"/>
        <v>magnutr012011</v>
      </c>
      <c r="B1804" s="16" t="s">
        <v>1529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>
        <f>IFERROR(VLOOKUP($A1804,'Datos de Fieldeo'!$A:$G,MATCH(P$1,'Datos de Fieldeo'!$A$1:$G$1,0),0),0)</f>
        <v>2</v>
      </c>
      <c r="Q1804" s="13">
        <f>IFERROR(VLOOKUP($A1804,'Datos de Fieldeo'!$A:$G,MATCH(Q$1,'Datos de Fieldeo'!$A$1:$G$1,0),0),0)</f>
        <v>3</v>
      </c>
      <c r="R1804" s="13">
        <f>IFERROR(VLOOKUP($A1804,'Datos de Fieldeo'!$A:$G,MATCH(R$1,'Datos de Fieldeo'!$A$1:$G$1,0),0),0)</f>
        <v>0</v>
      </c>
      <c r="S1804" s="13">
        <f>IFERROR(VLOOKUP($A1804,'Datos de Fieldeo'!$A:$G,MATCH(S$1,'Datos de Fieldeo'!$A$1:$G$1,0),0),0)</f>
        <v>0</v>
      </c>
    </row>
    <row r="1805" spans="1:19" x14ac:dyDescent="0.25">
      <c r="A1805" s="13" t="str">
        <f t="shared" si="28"/>
        <v>maholpa012011</v>
      </c>
      <c r="B1805" s="16" t="s">
        <v>544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>
        <f>IFERROR(VLOOKUP($A1805,'Datos de Fieldeo'!$A:$G,MATCH(P$1,'Datos de Fieldeo'!$A$1:$G$1,0),0),0)</f>
        <v>9</v>
      </c>
      <c r="Q1805" s="13">
        <f>IFERROR(VLOOKUP($A1805,'Datos de Fieldeo'!$A:$G,MATCH(Q$1,'Datos de Fieldeo'!$A$1:$G$1,0),0),0)</f>
        <v>28</v>
      </c>
      <c r="R1805" s="13">
        <f>IFERROR(VLOOKUP($A1805,'Datos de Fieldeo'!$A:$G,MATCH(R$1,'Datos de Fieldeo'!$A$1:$G$1,0),0),0)</f>
        <v>1</v>
      </c>
      <c r="S1805" s="13">
        <f>IFERROR(VLOOKUP($A1805,'Datos de Fieldeo'!$A:$G,MATCH(S$1,'Datos de Fieldeo'!$A$1:$G$1,0),0),0)</f>
        <v>2</v>
      </c>
    </row>
    <row r="1806" spans="1:19" x14ac:dyDescent="0.25">
      <c r="A1806" s="13" t="str">
        <f t="shared" si="28"/>
        <v>maiermi012011</v>
      </c>
      <c r="B1806" s="16" t="s">
        <v>657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>
        <f>IFERROR(VLOOKUP($A1806,'Datos de Fieldeo'!$A:$G,MATCH(P$1,'Datos de Fieldeo'!$A$1:$G$1,0),0),0)</f>
        <v>65</v>
      </c>
      <c r="Q1806" s="13">
        <f>IFERROR(VLOOKUP($A1806,'Datos de Fieldeo'!$A:$G,MATCH(Q$1,'Datos de Fieldeo'!$A$1:$G$1,0),0),0)</f>
        <v>2</v>
      </c>
      <c r="R1806" s="13">
        <f>IFERROR(VLOOKUP($A1806,'Datos de Fieldeo'!$A:$G,MATCH(R$1,'Datos de Fieldeo'!$A$1:$G$1,0),0),0)</f>
        <v>0</v>
      </c>
      <c r="S1806" s="13">
        <f>IFERROR(VLOOKUP($A1806,'Datos de Fieldeo'!$A:$G,MATCH(S$1,'Datos de Fieldeo'!$A$1:$G$1,0),0),0)</f>
        <v>0</v>
      </c>
    </row>
    <row r="1807" spans="1:19" x14ac:dyDescent="0.25">
      <c r="A1807" s="13" t="str">
        <f t="shared" si="28"/>
        <v>mainesc012011</v>
      </c>
      <c r="B1807" s="16" t="s">
        <v>1303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>
        <f>IFERROR(VLOOKUP($A1807,'Datos de Fieldeo'!$A:$G,MATCH(P$1,'Datos de Fieldeo'!$A$1:$G$1,0),0),0)</f>
        <v>0</v>
      </c>
      <c r="Q1807" s="13">
        <f>IFERROR(VLOOKUP($A1807,'Datos de Fieldeo'!$A:$G,MATCH(Q$1,'Datos de Fieldeo'!$A$1:$G$1,0),0),0)</f>
        <v>0</v>
      </c>
      <c r="R1807" s="13">
        <f>IFERROR(VLOOKUP($A1807,'Datos de Fieldeo'!$A:$G,MATCH(R$1,'Datos de Fieldeo'!$A$1:$G$1,0),0),0)</f>
        <v>0</v>
      </c>
      <c r="S1807" s="13">
        <f>IFERROR(VLOOKUP($A1807,'Datos de Fieldeo'!$A:$G,MATCH(S$1,'Datos de Fieldeo'!$A$1:$G$1,0),0),0)</f>
        <v>0</v>
      </c>
    </row>
    <row r="1808" spans="1:19" x14ac:dyDescent="0.25">
      <c r="A1808" s="13" t="str">
        <f t="shared" si="28"/>
        <v>maldoma012011</v>
      </c>
      <c r="B1808" s="16" t="s">
        <v>1530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>
        <f>IFERROR(VLOOKUP($A1808,'Datos de Fieldeo'!$A:$G,MATCH(P$1,'Datos de Fieldeo'!$A$1:$G$1,0),0),0)</f>
        <v>4</v>
      </c>
      <c r="Q1808" s="13">
        <f>IFERROR(VLOOKUP($A1808,'Datos de Fieldeo'!$A:$G,MATCH(Q$1,'Datos de Fieldeo'!$A$1:$G$1,0),0),0)</f>
        <v>0</v>
      </c>
      <c r="R1808" s="13">
        <f>IFERROR(VLOOKUP($A1808,'Datos de Fieldeo'!$A:$G,MATCH(R$1,'Datos de Fieldeo'!$A$1:$G$1,0),0),0)</f>
        <v>0</v>
      </c>
      <c r="S1808" s="13">
        <f>IFERROR(VLOOKUP($A1808,'Datos de Fieldeo'!$A:$G,MATCH(S$1,'Datos de Fieldeo'!$A$1:$G$1,0),0),0)</f>
        <v>0</v>
      </c>
    </row>
    <row r="1809" spans="1:19" x14ac:dyDescent="0.25">
      <c r="A1809" s="13" t="str">
        <f t="shared" si="28"/>
        <v>malonma022011</v>
      </c>
      <c r="B1809" s="16" t="s">
        <v>1102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>
        <f>IFERROR(VLOOKUP($A1809,'Datos de Fieldeo'!$A:$G,MATCH(P$1,'Datos de Fieldeo'!$A$1:$G$1,0),0),0)</f>
        <v>1</v>
      </c>
      <c r="Q1809" s="13">
        <f>IFERROR(VLOOKUP($A1809,'Datos de Fieldeo'!$A:$G,MATCH(Q$1,'Datos de Fieldeo'!$A$1:$G$1,0),0),0)</f>
        <v>6</v>
      </c>
      <c r="R1809" s="13">
        <f>IFERROR(VLOOKUP($A1809,'Datos de Fieldeo'!$A:$G,MATCH(R$1,'Datos de Fieldeo'!$A$1:$G$1,0),0),0)</f>
        <v>0</v>
      </c>
      <c r="S1809" s="13">
        <f>IFERROR(VLOOKUP($A1809,'Datos de Fieldeo'!$A:$G,MATCH(S$1,'Datos de Fieldeo'!$A$1:$G$1,0),0),0)</f>
        <v>1</v>
      </c>
    </row>
    <row r="1810" spans="1:19" x14ac:dyDescent="0.25">
      <c r="A1810" s="13" t="str">
        <f t="shared" si="28"/>
        <v>manshje012011</v>
      </c>
      <c r="B1810" s="16" t="s">
        <v>1103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>
        <f>IFERROR(VLOOKUP($A1810,'Datos de Fieldeo'!$A:$G,MATCH(P$1,'Datos de Fieldeo'!$A$1:$G$1,0),0),0)</f>
        <v>1</v>
      </c>
      <c r="Q1810" s="13">
        <f>IFERROR(VLOOKUP($A1810,'Datos de Fieldeo'!$A:$G,MATCH(Q$1,'Datos de Fieldeo'!$A$1:$G$1,0),0),0)</f>
        <v>0</v>
      </c>
      <c r="R1810" s="13">
        <f>IFERROR(VLOOKUP($A1810,'Datos de Fieldeo'!$A:$G,MATCH(R$1,'Datos de Fieldeo'!$A$1:$G$1,0),0),0)</f>
        <v>0</v>
      </c>
      <c r="S1810" s="13">
        <f>IFERROR(VLOOKUP($A1810,'Datos de Fieldeo'!$A:$G,MATCH(S$1,'Datos de Fieldeo'!$A$1:$G$1,0),0),0)</f>
        <v>0</v>
      </c>
    </row>
    <row r="1811" spans="1:19" x14ac:dyDescent="0.25">
      <c r="A1811" s="13" t="str">
        <f t="shared" si="28"/>
        <v>marcush012011</v>
      </c>
      <c r="B1811" s="16" t="s">
        <v>545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>
        <f>IFERROR(VLOOKUP($A1811,'Datos de Fieldeo'!$A:$G,MATCH(P$1,'Datos de Fieldeo'!$A$1:$G$1,0),0),0)</f>
        <v>13</v>
      </c>
      <c r="Q1811" s="13">
        <f>IFERROR(VLOOKUP($A1811,'Datos de Fieldeo'!$A:$G,MATCH(Q$1,'Datos de Fieldeo'!$A$1:$G$1,0),0),0)</f>
        <v>26</v>
      </c>
      <c r="R1811" s="13">
        <f>IFERROR(VLOOKUP($A1811,'Datos de Fieldeo'!$A:$G,MATCH(R$1,'Datos de Fieldeo'!$A$1:$G$1,0),0),0)</f>
        <v>1</v>
      </c>
      <c r="S1811" s="13">
        <f>IFERROR(VLOOKUP($A1811,'Datos de Fieldeo'!$A:$G,MATCH(S$1,'Datos de Fieldeo'!$A$1:$G$1,0),0),0)</f>
        <v>4</v>
      </c>
    </row>
    <row r="1812" spans="1:19" x14ac:dyDescent="0.25">
      <c r="A1812" s="13" t="str">
        <f t="shared" si="28"/>
        <v>markani012011</v>
      </c>
      <c r="B1812" s="16" t="s">
        <v>659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>
        <f>IFERROR(VLOOKUP($A1812,'Datos de Fieldeo'!$A:$G,MATCH(P$1,'Datos de Fieldeo'!$A$1:$G$1,0),0),0)</f>
        <v>326</v>
      </c>
      <c r="Q1812" s="13">
        <f>IFERROR(VLOOKUP($A1812,'Datos de Fieldeo'!$A:$G,MATCH(Q$1,'Datos de Fieldeo'!$A$1:$G$1,0),0),0)</f>
        <v>15</v>
      </c>
      <c r="R1812" s="13">
        <f>IFERROR(VLOOKUP($A1812,'Datos de Fieldeo'!$A:$G,MATCH(R$1,'Datos de Fieldeo'!$A$1:$G$1,0),0),0)</f>
        <v>0</v>
      </c>
      <c r="S1812" s="13">
        <f>IFERROR(VLOOKUP($A1812,'Datos de Fieldeo'!$A:$G,MATCH(S$1,'Datos de Fieldeo'!$A$1:$G$1,0),0),0)</f>
        <v>5</v>
      </c>
    </row>
    <row r="1813" spans="1:19" x14ac:dyDescent="0.25">
      <c r="A1813" s="13" t="str">
        <f t="shared" si="28"/>
        <v>marmoca012011</v>
      </c>
      <c r="B1813" s="16" t="s">
        <v>660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>
        <f>IFERROR(VLOOKUP($A1813,'Datos de Fieldeo'!$A:$G,MATCH(P$1,'Datos de Fieldeo'!$A$1:$G$1,0),0),0)</f>
        <v>6</v>
      </c>
      <c r="Q1813" s="13">
        <f>IFERROR(VLOOKUP($A1813,'Datos de Fieldeo'!$A:$G,MATCH(Q$1,'Datos de Fieldeo'!$A$1:$G$1,0),0),0)</f>
        <v>9</v>
      </c>
      <c r="R1813" s="13">
        <f>IFERROR(VLOOKUP($A1813,'Datos de Fieldeo'!$A:$G,MATCH(R$1,'Datos de Fieldeo'!$A$1:$G$1,0),0),0)</f>
        <v>0</v>
      </c>
      <c r="S1813" s="13">
        <f>IFERROR(VLOOKUP($A1813,'Datos de Fieldeo'!$A:$G,MATCH(S$1,'Datos de Fieldeo'!$A$1:$G$1,0),0),0)</f>
        <v>1</v>
      </c>
    </row>
    <row r="1814" spans="1:19" x14ac:dyDescent="0.25">
      <c r="A1814" s="13" t="str">
        <f t="shared" si="28"/>
        <v>marquje012011</v>
      </c>
      <c r="B1814" s="16" t="s">
        <v>1306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>
        <f>IFERROR(VLOOKUP($A1814,'Datos de Fieldeo'!$A:$G,MATCH(P$1,'Datos de Fieldeo'!$A$1:$G$1,0),0),0)</f>
        <v>0</v>
      </c>
      <c r="Q1814" s="13">
        <f>IFERROR(VLOOKUP($A1814,'Datos de Fieldeo'!$A:$G,MATCH(Q$1,'Datos de Fieldeo'!$A$1:$G$1,0),0),0)</f>
        <v>0</v>
      </c>
      <c r="R1814" s="13">
        <f>IFERROR(VLOOKUP($A1814,'Datos de Fieldeo'!$A:$G,MATCH(R$1,'Datos de Fieldeo'!$A$1:$G$1,0),0),0)</f>
        <v>1</v>
      </c>
      <c r="S1814" s="13">
        <f>IFERROR(VLOOKUP($A1814,'Datos de Fieldeo'!$A:$G,MATCH(S$1,'Datos de Fieldeo'!$A$1:$G$1,0),0),0)</f>
        <v>0</v>
      </c>
    </row>
    <row r="1815" spans="1:19" x14ac:dyDescent="0.25">
      <c r="A1815" s="13" t="str">
        <f t="shared" si="28"/>
        <v>marrech012011</v>
      </c>
      <c r="B1815" s="16" t="s">
        <v>1531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>
        <f>IFERROR(VLOOKUP($A1815,'Datos de Fieldeo'!$A:$G,MATCH(P$1,'Datos de Fieldeo'!$A$1:$G$1,0),0),0)</f>
        <v>254</v>
      </c>
      <c r="Q1815" s="13">
        <f>IFERROR(VLOOKUP($A1815,'Datos de Fieldeo'!$A:$G,MATCH(Q$1,'Datos de Fieldeo'!$A$1:$G$1,0),0),0)</f>
        <v>14</v>
      </c>
      <c r="R1815" s="13">
        <f>IFERROR(VLOOKUP($A1815,'Datos de Fieldeo'!$A:$G,MATCH(R$1,'Datos de Fieldeo'!$A$1:$G$1,0),0),0)</f>
        <v>2</v>
      </c>
      <c r="S1815" s="13">
        <f>IFERROR(VLOOKUP($A1815,'Datos de Fieldeo'!$A:$G,MATCH(S$1,'Datos de Fieldeo'!$A$1:$G$1,0),0),0)</f>
        <v>17</v>
      </c>
    </row>
    <row r="1816" spans="1:19" x14ac:dyDescent="0.25">
      <c r="A1816" s="13" t="str">
        <f t="shared" si="28"/>
        <v>marshse012011</v>
      </c>
      <c r="B1816" s="16" t="s">
        <v>661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>
        <f>IFERROR(VLOOKUP($A1816,'Datos de Fieldeo'!$A:$G,MATCH(P$1,'Datos de Fieldeo'!$A$1:$G$1,0),0),0)</f>
        <v>5</v>
      </c>
      <c r="Q1816" s="13">
        <f>IFERROR(VLOOKUP($A1816,'Datos de Fieldeo'!$A:$G,MATCH(Q$1,'Datos de Fieldeo'!$A$1:$G$1,0),0),0)</f>
        <v>11</v>
      </c>
      <c r="R1816" s="13">
        <f>IFERROR(VLOOKUP($A1816,'Datos de Fieldeo'!$A:$G,MATCH(R$1,'Datos de Fieldeo'!$A$1:$G$1,0),0),0)</f>
        <v>1</v>
      </c>
      <c r="S1816" s="13">
        <f>IFERROR(VLOOKUP($A1816,'Datos de Fieldeo'!$A:$G,MATCH(S$1,'Datos de Fieldeo'!$A$1:$G$1,0),0),0)</f>
        <v>0</v>
      </c>
    </row>
    <row r="1817" spans="1:19" x14ac:dyDescent="0.25">
      <c r="A1817" s="13" t="str">
        <f t="shared" si="28"/>
        <v>marsolo012011</v>
      </c>
      <c r="B1817" s="16" t="s">
        <v>934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>
        <f>IFERROR(VLOOKUP($A1817,'Datos de Fieldeo'!$A:$G,MATCH(P$1,'Datos de Fieldeo'!$A$1:$G$1,0),0),0)</f>
        <v>476</v>
      </c>
      <c r="Q1817" s="13">
        <f>IFERROR(VLOOKUP($A1817,'Datos de Fieldeo'!$A:$G,MATCH(Q$1,'Datos de Fieldeo'!$A$1:$G$1,0),0),0)</f>
        <v>43</v>
      </c>
      <c r="R1817" s="13">
        <f>IFERROR(VLOOKUP($A1817,'Datos de Fieldeo'!$A:$G,MATCH(R$1,'Datos de Fieldeo'!$A$1:$G$1,0),0),0)</f>
        <v>5</v>
      </c>
      <c r="S1817" s="13">
        <f>IFERROR(VLOOKUP($A1817,'Datos de Fieldeo'!$A:$G,MATCH(S$1,'Datos de Fieldeo'!$A$1:$G$1,0),0),0)</f>
        <v>6</v>
      </c>
    </row>
    <row r="1818" spans="1:19" x14ac:dyDescent="0.25">
      <c r="A1818" s="13" t="str">
        <f t="shared" si="28"/>
        <v>martelu012011</v>
      </c>
      <c r="B1818" s="16" t="s">
        <v>1532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>
        <f>IFERROR(VLOOKUP($A1818,'Datos de Fieldeo'!$A:$G,MATCH(P$1,'Datos de Fieldeo'!$A$1:$G$1,0),0),0)</f>
        <v>0</v>
      </c>
      <c r="Q1818" s="13">
        <f>IFERROR(VLOOKUP($A1818,'Datos de Fieldeo'!$A:$G,MATCH(Q$1,'Datos de Fieldeo'!$A$1:$G$1,0),0),0)</f>
        <v>0</v>
      </c>
      <c r="R1818" s="13">
        <f>IFERROR(VLOOKUP($A1818,'Datos de Fieldeo'!$A:$G,MATCH(R$1,'Datos de Fieldeo'!$A$1:$G$1,0),0),0)</f>
        <v>0</v>
      </c>
      <c r="S1818" s="13">
        <f>IFERROR(VLOOKUP($A1818,'Datos de Fieldeo'!$A:$G,MATCH(S$1,'Datos de Fieldeo'!$A$1:$G$1,0),0),0)</f>
        <v>0</v>
      </c>
    </row>
    <row r="1819" spans="1:19" x14ac:dyDescent="0.25">
      <c r="A1819" s="13" t="str">
        <f t="shared" si="28"/>
        <v>marticr012011</v>
      </c>
      <c r="B1819" s="16" t="s">
        <v>1107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>
        <f>IFERROR(VLOOKUP($A1819,'Datos de Fieldeo'!$A:$G,MATCH(P$1,'Datos de Fieldeo'!$A$1:$G$1,0),0),0)</f>
        <v>9</v>
      </c>
      <c r="Q1819" s="13">
        <f>IFERROR(VLOOKUP($A1819,'Datos de Fieldeo'!$A:$G,MATCH(Q$1,'Datos de Fieldeo'!$A$1:$G$1,0),0),0)</f>
        <v>9</v>
      </c>
      <c r="R1819" s="13">
        <f>IFERROR(VLOOKUP($A1819,'Datos de Fieldeo'!$A:$G,MATCH(R$1,'Datos de Fieldeo'!$A$1:$G$1,0),0),0)</f>
        <v>0</v>
      </c>
      <c r="S1819" s="13">
        <f>IFERROR(VLOOKUP($A1819,'Datos de Fieldeo'!$A:$G,MATCH(S$1,'Datos de Fieldeo'!$A$1:$G$1,0),0),0)</f>
        <v>1</v>
      </c>
    </row>
    <row r="1820" spans="1:19" x14ac:dyDescent="0.25">
      <c r="A1820" s="13" t="str">
        <f t="shared" si="28"/>
        <v>martife022011</v>
      </c>
      <c r="B1820" s="16" t="s">
        <v>1108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>
        <f>IFERROR(VLOOKUP($A1820,'Datos de Fieldeo'!$A:$G,MATCH(P$1,'Datos de Fieldeo'!$A$1:$G$1,0),0),0)</f>
        <v>4</v>
      </c>
      <c r="Q1820" s="13">
        <f>IFERROR(VLOOKUP($A1820,'Datos de Fieldeo'!$A:$G,MATCH(Q$1,'Datos de Fieldeo'!$A$1:$G$1,0),0),0)</f>
        <v>0</v>
      </c>
      <c r="R1820" s="13">
        <f>IFERROR(VLOOKUP($A1820,'Datos de Fieldeo'!$A:$G,MATCH(R$1,'Datos de Fieldeo'!$A$1:$G$1,0),0),0)</f>
        <v>1</v>
      </c>
      <c r="S1820" s="13">
        <f>IFERROR(VLOOKUP($A1820,'Datos de Fieldeo'!$A:$G,MATCH(S$1,'Datos de Fieldeo'!$A$1:$G$1,0),0),0)</f>
        <v>0</v>
      </c>
    </row>
    <row r="1821" spans="1:19" x14ac:dyDescent="0.25">
      <c r="A1821" s="13" t="str">
        <f t="shared" si="28"/>
        <v>martijd022011</v>
      </c>
      <c r="B1821" s="16" t="s">
        <v>1533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>
        <f>IFERROR(VLOOKUP($A1821,'Datos de Fieldeo'!$A:$G,MATCH(P$1,'Datos de Fieldeo'!$A$1:$G$1,0),0),0)</f>
        <v>93</v>
      </c>
      <c r="Q1821" s="13">
        <f>IFERROR(VLOOKUP($A1821,'Datos de Fieldeo'!$A:$G,MATCH(Q$1,'Datos de Fieldeo'!$A$1:$G$1,0),0),0)</f>
        <v>5</v>
      </c>
      <c r="R1821" s="13">
        <f>IFERROR(VLOOKUP($A1821,'Datos de Fieldeo'!$A:$G,MATCH(R$1,'Datos de Fieldeo'!$A$1:$G$1,0),0),0)</f>
        <v>1</v>
      </c>
      <c r="S1821" s="13">
        <f>IFERROR(VLOOKUP($A1821,'Datos de Fieldeo'!$A:$G,MATCH(S$1,'Datos de Fieldeo'!$A$1:$G$1,0),0),0)</f>
        <v>2</v>
      </c>
    </row>
    <row r="1822" spans="1:19" x14ac:dyDescent="0.25">
      <c r="A1822" s="13" t="str">
        <f t="shared" si="28"/>
        <v>martile012011</v>
      </c>
      <c r="B1822" s="16" t="s">
        <v>1534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>
        <f>IFERROR(VLOOKUP($A1822,'Datos de Fieldeo'!$A:$G,MATCH(P$1,'Datos de Fieldeo'!$A$1:$G$1,0),0),0)</f>
        <v>7</v>
      </c>
      <c r="Q1822" s="13">
        <f>IFERROR(VLOOKUP($A1822,'Datos de Fieldeo'!$A:$G,MATCH(Q$1,'Datos de Fieldeo'!$A$1:$G$1,0),0),0)</f>
        <v>0</v>
      </c>
      <c r="R1822" s="13">
        <f>IFERROR(VLOOKUP($A1822,'Datos de Fieldeo'!$A:$G,MATCH(R$1,'Datos de Fieldeo'!$A$1:$G$1,0),0),0)</f>
        <v>0</v>
      </c>
      <c r="S1822" s="13">
        <f>IFERROR(VLOOKUP($A1822,'Datos de Fieldeo'!$A:$G,MATCH(S$1,'Datos de Fieldeo'!$A$1:$G$1,0),0),0)</f>
        <v>0</v>
      </c>
    </row>
    <row r="1823" spans="1:19" x14ac:dyDescent="0.25">
      <c r="A1823" s="13" t="str">
        <f t="shared" si="28"/>
        <v>martilu022011</v>
      </c>
      <c r="B1823" s="16" t="s">
        <v>1535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>
        <f>IFERROR(VLOOKUP($A1823,'Datos de Fieldeo'!$A:$G,MATCH(P$1,'Datos de Fieldeo'!$A$1:$G$1,0),0),0)</f>
        <v>122</v>
      </c>
      <c r="Q1823" s="13">
        <f>IFERROR(VLOOKUP($A1823,'Datos de Fieldeo'!$A:$G,MATCH(Q$1,'Datos de Fieldeo'!$A$1:$G$1,0),0),0)</f>
        <v>7</v>
      </c>
      <c r="R1823" s="13">
        <f>IFERROR(VLOOKUP($A1823,'Datos de Fieldeo'!$A:$G,MATCH(R$1,'Datos de Fieldeo'!$A$1:$G$1,0),0),0)</f>
        <v>0</v>
      </c>
      <c r="S1823" s="13">
        <f>IFERROR(VLOOKUP($A1823,'Datos de Fieldeo'!$A:$G,MATCH(S$1,'Datos de Fieldeo'!$A$1:$G$1,0),0),0)</f>
        <v>1</v>
      </c>
    </row>
    <row r="1824" spans="1:19" x14ac:dyDescent="0.25">
      <c r="A1824" s="13" t="str">
        <f t="shared" si="28"/>
        <v>martimi022011</v>
      </c>
      <c r="B1824" s="16" t="s">
        <v>1536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>
        <f>IFERROR(VLOOKUP($A1824,'Datos de Fieldeo'!$A:$G,MATCH(P$1,'Datos de Fieldeo'!$A$1:$G$1,0),0),0)</f>
        <v>79</v>
      </c>
      <c r="Q1824" s="13">
        <f>IFERROR(VLOOKUP($A1824,'Datos de Fieldeo'!$A:$G,MATCH(Q$1,'Datos de Fieldeo'!$A$1:$G$1,0),0),0)</f>
        <v>91</v>
      </c>
      <c r="R1824" s="13">
        <f>IFERROR(VLOOKUP($A1824,'Datos de Fieldeo'!$A:$G,MATCH(R$1,'Datos de Fieldeo'!$A$1:$G$1,0),0),0)</f>
        <v>6</v>
      </c>
      <c r="S1824" s="13">
        <f>IFERROR(VLOOKUP($A1824,'Datos de Fieldeo'!$A:$G,MATCH(S$1,'Datos de Fieldeo'!$A$1:$G$1,0),0),0)</f>
        <v>13</v>
      </c>
    </row>
    <row r="1825" spans="1:19" x14ac:dyDescent="0.25">
      <c r="A1825" s="13" t="str">
        <f t="shared" si="28"/>
        <v>martios012011</v>
      </c>
      <c r="B1825" s="16" t="s">
        <v>1307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>
        <f>IFERROR(VLOOKUP($A1825,'Datos de Fieldeo'!$A:$G,MATCH(P$1,'Datos de Fieldeo'!$A$1:$G$1,0),0),0)</f>
        <v>0</v>
      </c>
      <c r="Q1825" s="13">
        <f>IFERROR(VLOOKUP($A1825,'Datos de Fieldeo'!$A:$G,MATCH(Q$1,'Datos de Fieldeo'!$A$1:$G$1,0),0),0)</f>
        <v>3</v>
      </c>
      <c r="R1825" s="13">
        <f>IFERROR(VLOOKUP($A1825,'Datos de Fieldeo'!$A:$G,MATCH(R$1,'Datos de Fieldeo'!$A$1:$G$1,0),0),0)</f>
        <v>1</v>
      </c>
      <c r="S1825" s="13">
        <f>IFERROR(VLOOKUP($A1825,'Datos de Fieldeo'!$A:$G,MATCH(S$1,'Datos de Fieldeo'!$A$1:$G$1,0),0),0)</f>
        <v>0</v>
      </c>
    </row>
    <row r="1826" spans="1:19" x14ac:dyDescent="0.25">
      <c r="A1826" s="13" t="str">
        <f t="shared" si="28"/>
        <v>martiru012011</v>
      </c>
      <c r="B1826" s="16" t="s">
        <v>662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>
        <f>IFERROR(VLOOKUP($A1826,'Datos de Fieldeo'!$A:$G,MATCH(P$1,'Datos de Fieldeo'!$A$1:$G$1,0),0),0)</f>
        <v>867</v>
      </c>
      <c r="Q1826" s="13">
        <f>IFERROR(VLOOKUP($A1826,'Datos de Fieldeo'!$A:$G,MATCH(Q$1,'Datos de Fieldeo'!$A$1:$G$1,0),0),0)</f>
        <v>97</v>
      </c>
      <c r="R1826" s="13">
        <f>IFERROR(VLOOKUP($A1826,'Datos de Fieldeo'!$A:$G,MATCH(R$1,'Datos de Fieldeo'!$A$1:$G$1,0),0),0)</f>
        <v>11</v>
      </c>
      <c r="S1826" s="13">
        <f>IFERROR(VLOOKUP($A1826,'Datos de Fieldeo'!$A:$G,MATCH(S$1,'Datos de Fieldeo'!$A$1:$G$1,0),0),0)</f>
        <v>8</v>
      </c>
    </row>
    <row r="1827" spans="1:19" x14ac:dyDescent="0.25">
      <c r="A1827" s="13" t="str">
        <f t="shared" si="28"/>
        <v>martivi012011</v>
      </c>
      <c r="B1827" s="16" t="s">
        <v>296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>
        <f>IFERROR(VLOOKUP($A1827,'Datos de Fieldeo'!$A:$G,MATCH(P$1,'Datos de Fieldeo'!$A$1:$G$1,0),0),0)</f>
        <v>179</v>
      </c>
      <c r="Q1827" s="13">
        <f>IFERROR(VLOOKUP($A1827,'Datos de Fieldeo'!$A:$G,MATCH(Q$1,'Datos de Fieldeo'!$A$1:$G$1,0),0),0)</f>
        <v>27</v>
      </c>
      <c r="R1827" s="13">
        <f>IFERROR(VLOOKUP($A1827,'Datos de Fieldeo'!$A:$G,MATCH(R$1,'Datos de Fieldeo'!$A$1:$G$1,0),0),0)</f>
        <v>2</v>
      </c>
      <c r="S1827" s="13">
        <f>IFERROR(VLOOKUP($A1827,'Datos de Fieldeo'!$A:$G,MATCH(S$1,'Datos de Fieldeo'!$A$1:$G$1,0),0),0)</f>
        <v>7</v>
      </c>
    </row>
    <row r="1828" spans="1:19" x14ac:dyDescent="0.25">
      <c r="A1828" s="13" t="str">
        <f t="shared" si="28"/>
        <v>masseni012011</v>
      </c>
      <c r="B1828" s="16" t="s">
        <v>663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>
        <f>IFERROR(VLOOKUP($A1828,'Datos de Fieldeo'!$A:$G,MATCH(P$1,'Datos de Fieldeo'!$A$1:$G$1,0),0),0)</f>
        <v>7</v>
      </c>
      <c r="Q1828" s="13">
        <f>IFERROR(VLOOKUP($A1828,'Datos de Fieldeo'!$A:$G,MATCH(Q$1,'Datos de Fieldeo'!$A$1:$G$1,0),0),0)</f>
        <v>13</v>
      </c>
      <c r="R1828" s="13">
        <f>IFERROR(VLOOKUP($A1828,'Datos de Fieldeo'!$A:$G,MATCH(R$1,'Datos de Fieldeo'!$A$1:$G$1,0),0),0)</f>
        <v>1</v>
      </c>
      <c r="S1828" s="13">
        <f>IFERROR(VLOOKUP($A1828,'Datos de Fieldeo'!$A:$G,MATCH(S$1,'Datos de Fieldeo'!$A$1:$G$1,0),0),0)</f>
        <v>1</v>
      </c>
    </row>
    <row r="1829" spans="1:19" x14ac:dyDescent="0.25">
      <c r="A1829" s="13" t="str">
        <f t="shared" si="28"/>
        <v>masteju012011</v>
      </c>
      <c r="B1829" s="16" t="s">
        <v>936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>
        <f>IFERROR(VLOOKUP($A1829,'Datos de Fieldeo'!$A:$G,MATCH(P$1,'Datos de Fieldeo'!$A$1:$G$1,0),0),0)</f>
        <v>15</v>
      </c>
      <c r="Q1829" s="13">
        <f>IFERROR(VLOOKUP($A1829,'Datos de Fieldeo'!$A:$G,MATCH(Q$1,'Datos de Fieldeo'!$A$1:$G$1,0),0),0)</f>
        <v>32</v>
      </c>
      <c r="R1829" s="13">
        <f>IFERROR(VLOOKUP($A1829,'Datos de Fieldeo'!$A:$G,MATCH(R$1,'Datos de Fieldeo'!$A$1:$G$1,0),0),0)</f>
        <v>2</v>
      </c>
      <c r="S1829" s="13">
        <f>IFERROR(VLOOKUP($A1829,'Datos de Fieldeo'!$A:$G,MATCH(S$1,'Datos de Fieldeo'!$A$1:$G$1,0),0),0)</f>
        <v>4</v>
      </c>
    </row>
    <row r="1830" spans="1:19" x14ac:dyDescent="0.25">
      <c r="A1830" s="13" t="str">
        <f t="shared" si="28"/>
        <v>mastrda012011</v>
      </c>
      <c r="B1830" s="16" t="s">
        <v>1537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>
        <f>IFERROR(VLOOKUP($A1830,'Datos de Fieldeo'!$A:$G,MATCH(P$1,'Datos de Fieldeo'!$A$1:$G$1,0),0),0)</f>
        <v>2</v>
      </c>
      <c r="Q1830" s="13">
        <f>IFERROR(VLOOKUP($A1830,'Datos de Fieldeo'!$A:$G,MATCH(Q$1,'Datos de Fieldeo'!$A$1:$G$1,0),0),0)</f>
        <v>0</v>
      </c>
      <c r="R1830" s="13">
        <f>IFERROR(VLOOKUP($A1830,'Datos de Fieldeo'!$A:$G,MATCH(R$1,'Datos de Fieldeo'!$A$1:$G$1,0),0),0)</f>
        <v>0</v>
      </c>
      <c r="S1830" s="13">
        <f>IFERROR(VLOOKUP($A1830,'Datos de Fieldeo'!$A:$G,MATCH(S$1,'Datos de Fieldeo'!$A$1:$G$1,0),0),0)</f>
        <v>0</v>
      </c>
    </row>
    <row r="1831" spans="1:19" x14ac:dyDescent="0.25">
      <c r="A1831" s="13" t="str">
        <f t="shared" si="28"/>
        <v>mateoma012011</v>
      </c>
      <c r="B1831" s="16" t="s">
        <v>1309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>
        <f>IFERROR(VLOOKUP($A1831,'Datos de Fieldeo'!$A:$G,MATCH(P$1,'Datos de Fieldeo'!$A$1:$G$1,0),0),0)</f>
        <v>0</v>
      </c>
      <c r="Q1831" s="13">
        <f>IFERROR(VLOOKUP($A1831,'Datos de Fieldeo'!$A:$G,MATCH(Q$1,'Datos de Fieldeo'!$A$1:$G$1,0),0),0)</f>
        <v>1</v>
      </c>
      <c r="R1831" s="13">
        <f>IFERROR(VLOOKUP($A1831,'Datos de Fieldeo'!$A:$G,MATCH(R$1,'Datos de Fieldeo'!$A$1:$G$1,0),0),0)</f>
        <v>0</v>
      </c>
      <c r="S1831" s="13">
        <f>IFERROR(VLOOKUP($A1831,'Datos de Fieldeo'!$A:$G,MATCH(S$1,'Datos de Fieldeo'!$A$1:$G$1,0),0),0)</f>
        <v>0</v>
      </c>
    </row>
    <row r="1832" spans="1:19" x14ac:dyDescent="0.25">
      <c r="A1832" s="13" t="str">
        <f t="shared" si="28"/>
        <v>mathejo022011</v>
      </c>
      <c r="B1832" s="16" t="s">
        <v>937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>
        <f>IFERROR(VLOOKUP($A1832,'Datos de Fieldeo'!$A:$G,MATCH(P$1,'Datos de Fieldeo'!$A$1:$G$1,0),0),0)</f>
        <v>43</v>
      </c>
      <c r="Q1832" s="13">
        <f>IFERROR(VLOOKUP($A1832,'Datos de Fieldeo'!$A:$G,MATCH(Q$1,'Datos de Fieldeo'!$A$1:$G$1,0),0),0)</f>
        <v>1</v>
      </c>
      <c r="R1832" s="13">
        <f>IFERROR(VLOOKUP($A1832,'Datos de Fieldeo'!$A:$G,MATCH(R$1,'Datos de Fieldeo'!$A$1:$G$1,0),0),0)</f>
        <v>1</v>
      </c>
      <c r="S1832" s="13">
        <f>IFERROR(VLOOKUP($A1832,'Datos de Fieldeo'!$A:$G,MATCH(S$1,'Datos de Fieldeo'!$A$1:$G$1,0),0),0)</f>
        <v>2</v>
      </c>
    </row>
    <row r="1833" spans="1:19" x14ac:dyDescent="0.25">
      <c r="A1833" s="13" t="str">
        <f t="shared" si="28"/>
        <v>mathije012011</v>
      </c>
      <c r="B1833" s="16" t="s">
        <v>547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>
        <f>IFERROR(VLOOKUP($A1833,'Datos de Fieldeo'!$A:$G,MATCH(P$1,'Datos de Fieldeo'!$A$1:$G$1,0),0),0)</f>
        <v>512</v>
      </c>
      <c r="Q1833" s="13">
        <f>IFERROR(VLOOKUP($A1833,'Datos de Fieldeo'!$A:$G,MATCH(Q$1,'Datos de Fieldeo'!$A$1:$G$1,0),0),0)</f>
        <v>53</v>
      </c>
      <c r="R1833" s="13">
        <f>IFERROR(VLOOKUP($A1833,'Datos de Fieldeo'!$A:$G,MATCH(R$1,'Datos de Fieldeo'!$A$1:$G$1,0),0),0)</f>
        <v>3</v>
      </c>
      <c r="S1833" s="13">
        <f>IFERROR(VLOOKUP($A1833,'Datos de Fieldeo'!$A:$G,MATCH(S$1,'Datos de Fieldeo'!$A$1:$G$1,0),0),0)</f>
        <v>4</v>
      </c>
    </row>
    <row r="1834" spans="1:19" x14ac:dyDescent="0.25">
      <c r="A1834" s="13" t="str">
        <f t="shared" si="28"/>
        <v>mathisc012011</v>
      </c>
      <c r="B1834" s="16" t="s">
        <v>664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>
        <f>IFERROR(VLOOKUP($A1834,'Datos de Fieldeo'!$A:$G,MATCH(P$1,'Datos de Fieldeo'!$A$1:$G$1,0),0),0)</f>
        <v>0</v>
      </c>
      <c r="Q1834" s="13">
        <f>IFERROR(VLOOKUP($A1834,'Datos de Fieldeo'!$A:$G,MATCH(Q$1,'Datos de Fieldeo'!$A$1:$G$1,0),0),0)</f>
        <v>1</v>
      </c>
      <c r="R1834" s="13">
        <f>IFERROR(VLOOKUP($A1834,'Datos de Fieldeo'!$A:$G,MATCH(R$1,'Datos de Fieldeo'!$A$1:$G$1,0),0),0)</f>
        <v>0</v>
      </c>
      <c r="S1834" s="13">
        <f>IFERROR(VLOOKUP($A1834,'Datos de Fieldeo'!$A:$G,MATCH(S$1,'Datos de Fieldeo'!$A$1:$G$1,0),0),0)</f>
        <v>0</v>
      </c>
    </row>
    <row r="1835" spans="1:19" x14ac:dyDescent="0.25">
      <c r="A1835" s="13" t="str">
        <f t="shared" si="28"/>
        <v>matsuda012011</v>
      </c>
      <c r="B1835" s="16" t="s">
        <v>797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>
        <f>IFERROR(VLOOKUP($A1835,'Datos de Fieldeo'!$A:$G,MATCH(P$1,'Datos de Fieldeo'!$A$1:$G$1,0),0),0)</f>
        <v>0</v>
      </c>
      <c r="Q1835" s="13">
        <f>IFERROR(VLOOKUP($A1835,'Datos de Fieldeo'!$A:$G,MATCH(Q$1,'Datos de Fieldeo'!$A$1:$G$1,0),0),0)</f>
        <v>2</v>
      </c>
      <c r="R1835" s="13">
        <f>IFERROR(VLOOKUP($A1835,'Datos de Fieldeo'!$A:$G,MATCH(R$1,'Datos de Fieldeo'!$A$1:$G$1,0),0),0)</f>
        <v>0</v>
      </c>
      <c r="S1835" s="13">
        <f>IFERROR(VLOOKUP($A1835,'Datos de Fieldeo'!$A:$G,MATCH(S$1,'Datos de Fieldeo'!$A$1:$G$1,0),0),0)</f>
        <v>0</v>
      </c>
    </row>
    <row r="1836" spans="1:19" x14ac:dyDescent="0.25">
      <c r="A1836" s="13" t="str">
        <f t="shared" si="28"/>
        <v>matsuhi012011</v>
      </c>
      <c r="B1836" s="16" t="s">
        <v>366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>
        <f>IFERROR(VLOOKUP($A1836,'Datos de Fieldeo'!$A:$G,MATCH(P$1,'Datos de Fieldeo'!$A$1:$G$1,0),0),0)</f>
        <v>53</v>
      </c>
      <c r="Q1836" s="13">
        <f>IFERROR(VLOOKUP($A1836,'Datos de Fieldeo'!$A:$G,MATCH(Q$1,'Datos de Fieldeo'!$A$1:$G$1,0),0),0)</f>
        <v>3</v>
      </c>
      <c r="R1836" s="13">
        <f>IFERROR(VLOOKUP($A1836,'Datos de Fieldeo'!$A:$G,MATCH(R$1,'Datos de Fieldeo'!$A$1:$G$1,0),0),0)</f>
        <v>1</v>
      </c>
      <c r="S1836" s="13">
        <f>IFERROR(VLOOKUP($A1836,'Datos de Fieldeo'!$A:$G,MATCH(S$1,'Datos de Fieldeo'!$A$1:$G$1,0),0),0)</f>
        <v>2</v>
      </c>
    </row>
    <row r="1837" spans="1:19" x14ac:dyDescent="0.25">
      <c r="A1837" s="13" t="str">
        <f t="shared" si="28"/>
        <v>matthry012011</v>
      </c>
      <c r="B1837" s="16" t="s">
        <v>1538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>
        <f>IFERROR(VLOOKUP($A1837,'Datos de Fieldeo'!$A:$G,MATCH(P$1,'Datos de Fieldeo'!$A$1:$G$1,0),0),0)</f>
        <v>0</v>
      </c>
      <c r="Q1837" s="13">
        <f>IFERROR(VLOOKUP($A1837,'Datos de Fieldeo'!$A:$G,MATCH(Q$1,'Datos de Fieldeo'!$A$1:$G$1,0),0),0)</f>
        <v>2</v>
      </c>
      <c r="R1837" s="13">
        <f>IFERROR(VLOOKUP($A1837,'Datos de Fieldeo'!$A:$G,MATCH(R$1,'Datos de Fieldeo'!$A$1:$G$1,0),0),0)</f>
        <v>0</v>
      </c>
      <c r="S1837" s="13">
        <f>IFERROR(VLOOKUP($A1837,'Datos de Fieldeo'!$A:$G,MATCH(S$1,'Datos de Fieldeo'!$A$1:$G$1,0),0),0)</f>
        <v>0</v>
      </c>
    </row>
    <row r="1838" spans="1:19" x14ac:dyDescent="0.25">
      <c r="A1838" s="13" t="str">
        <f t="shared" si="28"/>
        <v>matusbr012011</v>
      </c>
      <c r="B1838" s="16" t="s">
        <v>1111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>
        <f>IFERROR(VLOOKUP($A1838,'Datos de Fieldeo'!$A:$G,MATCH(P$1,'Datos de Fieldeo'!$A$1:$G$1,0),0),0)</f>
        <v>1</v>
      </c>
      <c r="Q1838" s="13">
        <f>IFERROR(VLOOKUP($A1838,'Datos de Fieldeo'!$A:$G,MATCH(Q$1,'Datos de Fieldeo'!$A$1:$G$1,0),0),0)</f>
        <v>2</v>
      </c>
      <c r="R1838" s="13">
        <f>IFERROR(VLOOKUP($A1838,'Datos de Fieldeo'!$A:$G,MATCH(R$1,'Datos de Fieldeo'!$A$1:$G$1,0),0),0)</f>
        <v>0</v>
      </c>
      <c r="S1838" s="13">
        <f>IFERROR(VLOOKUP($A1838,'Datos de Fieldeo'!$A:$G,MATCH(S$1,'Datos de Fieldeo'!$A$1:$G$1,0),0),0)</f>
        <v>0</v>
      </c>
    </row>
    <row r="1839" spans="1:19" x14ac:dyDescent="0.25">
      <c r="A1839" s="13" t="str">
        <f t="shared" si="28"/>
        <v>mauerjo012011</v>
      </c>
      <c r="B1839" s="16" t="s">
        <v>453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>
        <f>IFERROR(VLOOKUP($A1839,'Datos de Fieldeo'!$A:$G,MATCH(P$1,'Datos de Fieldeo'!$A$1:$G$1,0),0),0)</f>
        <v>452</v>
      </c>
      <c r="Q1839" s="13">
        <f>IFERROR(VLOOKUP($A1839,'Datos de Fieldeo'!$A:$G,MATCH(Q$1,'Datos de Fieldeo'!$A$1:$G$1,0),0),0)</f>
        <v>29</v>
      </c>
      <c r="R1839" s="13">
        <f>IFERROR(VLOOKUP($A1839,'Datos de Fieldeo'!$A:$G,MATCH(R$1,'Datos de Fieldeo'!$A$1:$G$1,0),0),0)</f>
        <v>5</v>
      </c>
      <c r="S1839" s="13">
        <f>IFERROR(VLOOKUP($A1839,'Datos de Fieldeo'!$A:$G,MATCH(S$1,'Datos de Fieldeo'!$A$1:$G$1,0),0),0)</f>
        <v>17</v>
      </c>
    </row>
    <row r="1840" spans="1:19" x14ac:dyDescent="0.25">
      <c r="A1840" s="13" t="str">
        <f t="shared" si="28"/>
        <v>mayayu012011</v>
      </c>
      <c r="B1840" s="16" t="s">
        <v>1310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>
        <f>IFERROR(VLOOKUP($A1840,'Datos de Fieldeo'!$A:$G,MATCH(P$1,'Datos de Fieldeo'!$A$1:$G$1,0),0),0)</f>
        <v>2</v>
      </c>
      <c r="Q1840" s="13">
        <f>IFERROR(VLOOKUP($A1840,'Datos de Fieldeo'!$A:$G,MATCH(Q$1,'Datos de Fieldeo'!$A$1:$G$1,0),0),0)</f>
        <v>5</v>
      </c>
      <c r="R1840" s="13">
        <f>IFERROR(VLOOKUP($A1840,'Datos de Fieldeo'!$A:$G,MATCH(R$1,'Datos de Fieldeo'!$A$1:$G$1,0),0),0)</f>
        <v>0</v>
      </c>
      <c r="S1840" s="13">
        <f>IFERROR(VLOOKUP($A1840,'Datos de Fieldeo'!$A:$G,MATCH(S$1,'Datos de Fieldeo'!$A$1:$G$1,0),0),0)</f>
        <v>1</v>
      </c>
    </row>
    <row r="1841" spans="1:19" x14ac:dyDescent="0.25">
      <c r="A1841" s="13" t="str">
        <f t="shared" si="28"/>
        <v>maybejo022011</v>
      </c>
      <c r="B1841" s="16" t="s">
        <v>1112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>
        <f>IFERROR(VLOOKUP($A1841,'Datos de Fieldeo'!$A:$G,MATCH(P$1,'Datos de Fieldeo'!$A$1:$G$1,0),0),0)</f>
        <v>193</v>
      </c>
      <c r="Q1841" s="13">
        <f>IFERROR(VLOOKUP($A1841,'Datos de Fieldeo'!$A:$G,MATCH(Q$1,'Datos de Fieldeo'!$A$1:$G$1,0),0),0)</f>
        <v>8</v>
      </c>
      <c r="R1841" s="13">
        <f>IFERROR(VLOOKUP($A1841,'Datos de Fieldeo'!$A:$G,MATCH(R$1,'Datos de Fieldeo'!$A$1:$G$1,0),0),0)</f>
        <v>3</v>
      </c>
      <c r="S1841" s="13">
        <f>IFERROR(VLOOKUP($A1841,'Datos de Fieldeo'!$A:$G,MATCH(S$1,'Datos de Fieldeo'!$A$1:$G$1,0),0),0)</f>
        <v>9</v>
      </c>
    </row>
    <row r="1842" spans="1:19" x14ac:dyDescent="0.25">
      <c r="A1842" s="13" t="str">
        <f t="shared" si="28"/>
        <v>maybica012011</v>
      </c>
      <c r="B1842" s="16" t="s">
        <v>799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>
        <f>IFERROR(VLOOKUP($A1842,'Datos de Fieldeo'!$A:$G,MATCH(P$1,'Datos de Fieldeo'!$A$1:$G$1,0),0),0)</f>
        <v>342</v>
      </c>
      <c r="Q1842" s="13">
        <f>IFERROR(VLOOKUP($A1842,'Datos de Fieldeo'!$A:$G,MATCH(Q$1,'Datos de Fieldeo'!$A$1:$G$1,0),0),0)</f>
        <v>2</v>
      </c>
      <c r="R1842" s="13">
        <f>IFERROR(VLOOKUP($A1842,'Datos de Fieldeo'!$A:$G,MATCH(R$1,'Datos de Fieldeo'!$A$1:$G$1,0),0),0)</f>
        <v>5</v>
      </c>
      <c r="S1842" s="13">
        <f>IFERROR(VLOOKUP($A1842,'Datos de Fieldeo'!$A:$G,MATCH(S$1,'Datos de Fieldeo'!$A$1:$G$1,0),0),0)</f>
        <v>1</v>
      </c>
    </row>
    <row r="1843" spans="1:19" x14ac:dyDescent="0.25">
      <c r="A1843" s="13" t="str">
        <f t="shared" si="28"/>
        <v>mazzavi012011</v>
      </c>
      <c r="B1843" s="16" t="s">
        <v>1113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>
        <f>IFERROR(VLOOKUP($A1843,'Datos de Fieldeo'!$A:$G,MATCH(P$1,'Datos de Fieldeo'!$A$1:$G$1,0),0),0)</f>
        <v>1</v>
      </c>
      <c r="Q1843" s="13">
        <f>IFERROR(VLOOKUP($A1843,'Datos de Fieldeo'!$A:$G,MATCH(Q$1,'Datos de Fieldeo'!$A$1:$G$1,0),0),0)</f>
        <v>3</v>
      </c>
      <c r="R1843" s="13">
        <f>IFERROR(VLOOKUP($A1843,'Datos de Fieldeo'!$A:$G,MATCH(R$1,'Datos de Fieldeo'!$A$1:$G$1,0),0),0)</f>
        <v>0</v>
      </c>
      <c r="S1843" s="13">
        <f>IFERROR(VLOOKUP($A1843,'Datos de Fieldeo'!$A:$G,MATCH(S$1,'Datos de Fieldeo'!$A$1:$G$1,0),0),0)</f>
        <v>0</v>
      </c>
    </row>
    <row r="1844" spans="1:19" x14ac:dyDescent="0.25">
      <c r="A1844" s="13" t="str">
        <f t="shared" si="28"/>
        <v>mcallza012011</v>
      </c>
      <c r="B1844" s="16" t="s">
        <v>1539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>
        <f>IFERROR(VLOOKUP($A1844,'Datos de Fieldeo'!$A:$G,MATCH(P$1,'Datos de Fieldeo'!$A$1:$G$1,0),0),0)</f>
        <v>0</v>
      </c>
      <c r="Q1844" s="13">
        <f>IFERROR(VLOOKUP($A1844,'Datos de Fieldeo'!$A:$G,MATCH(Q$1,'Datos de Fieldeo'!$A$1:$G$1,0),0),0)</f>
        <v>1</v>
      </c>
      <c r="R1844" s="13">
        <f>IFERROR(VLOOKUP($A1844,'Datos de Fieldeo'!$A:$G,MATCH(R$1,'Datos de Fieldeo'!$A$1:$G$1,0),0),0)</f>
        <v>1</v>
      </c>
      <c r="S1844" s="13">
        <f>IFERROR(VLOOKUP($A1844,'Datos de Fieldeo'!$A:$G,MATCH(S$1,'Datos de Fieldeo'!$A$1:$G$1,0),0),0)</f>
        <v>0</v>
      </c>
    </row>
    <row r="1845" spans="1:19" x14ac:dyDescent="0.25">
      <c r="A1845" s="13" t="str">
        <f t="shared" si="28"/>
        <v>mccanbr012011</v>
      </c>
      <c r="B1845" s="16" t="s">
        <v>549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>
        <f>IFERROR(VLOOKUP($A1845,'Datos de Fieldeo'!$A:$G,MATCH(P$1,'Datos de Fieldeo'!$A$1:$G$1,0),0),0)</f>
        <v>978</v>
      </c>
      <c r="Q1845" s="13">
        <f>IFERROR(VLOOKUP($A1845,'Datos de Fieldeo'!$A:$G,MATCH(Q$1,'Datos de Fieldeo'!$A$1:$G$1,0),0),0)</f>
        <v>78</v>
      </c>
      <c r="R1845" s="13">
        <f>IFERROR(VLOOKUP($A1845,'Datos de Fieldeo'!$A:$G,MATCH(R$1,'Datos de Fieldeo'!$A$1:$G$1,0),0),0)</f>
        <v>5</v>
      </c>
      <c r="S1845" s="13">
        <f>IFERROR(VLOOKUP($A1845,'Datos de Fieldeo'!$A:$G,MATCH(S$1,'Datos de Fieldeo'!$A$1:$G$1,0),0),0)</f>
        <v>14</v>
      </c>
    </row>
    <row r="1846" spans="1:19" x14ac:dyDescent="0.25">
      <c r="A1846" s="13" t="str">
        <f t="shared" si="28"/>
        <v>mccarbr012011</v>
      </c>
      <c r="B1846" s="16" t="s">
        <v>550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>
        <f>IFERROR(VLOOKUP($A1846,'Datos de Fieldeo'!$A:$G,MATCH(P$1,'Datos de Fieldeo'!$A$1:$G$1,0),0),0)</f>
        <v>12</v>
      </c>
      <c r="Q1846" s="13">
        <f>IFERROR(VLOOKUP($A1846,'Datos de Fieldeo'!$A:$G,MATCH(Q$1,'Datos de Fieldeo'!$A$1:$G$1,0),0),0)</f>
        <v>22</v>
      </c>
      <c r="R1846" s="13">
        <f>IFERROR(VLOOKUP($A1846,'Datos de Fieldeo'!$A:$G,MATCH(R$1,'Datos de Fieldeo'!$A$1:$G$1,0),0),0)</f>
        <v>4</v>
      </c>
      <c r="S1846" s="13">
        <f>IFERROR(VLOOKUP($A1846,'Datos de Fieldeo'!$A:$G,MATCH(S$1,'Datos de Fieldeo'!$A$1:$G$1,0),0),0)</f>
        <v>1</v>
      </c>
    </row>
    <row r="1847" spans="1:19" x14ac:dyDescent="0.25">
      <c r="A1847" s="13" t="str">
        <f t="shared" si="28"/>
        <v>mccleky012011</v>
      </c>
      <c r="B1847" s="16" t="s">
        <v>940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>
        <f>IFERROR(VLOOKUP($A1847,'Datos de Fieldeo'!$A:$G,MATCH(P$1,'Datos de Fieldeo'!$A$1:$G$1,0),0),0)</f>
        <v>14</v>
      </c>
      <c r="Q1847" s="13">
        <f>IFERROR(VLOOKUP($A1847,'Datos de Fieldeo'!$A:$G,MATCH(Q$1,'Datos de Fieldeo'!$A$1:$G$1,0),0),0)</f>
        <v>20</v>
      </c>
      <c r="R1847" s="13">
        <f>IFERROR(VLOOKUP($A1847,'Datos de Fieldeo'!$A:$G,MATCH(R$1,'Datos de Fieldeo'!$A$1:$G$1,0),0),0)</f>
        <v>1</v>
      </c>
      <c r="S1847" s="13">
        <f>IFERROR(VLOOKUP($A1847,'Datos de Fieldeo'!$A:$G,MATCH(S$1,'Datos de Fieldeo'!$A$1:$G$1,0),0),0)</f>
        <v>3</v>
      </c>
    </row>
    <row r="1848" spans="1:19" x14ac:dyDescent="0.25">
      <c r="A1848" s="13" t="str">
        <f t="shared" si="28"/>
        <v>mcclemi012011</v>
      </c>
      <c r="B1848" s="16" t="s">
        <v>1312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>
        <f>IFERROR(VLOOKUP($A1848,'Datos de Fieldeo'!$A:$G,MATCH(P$1,'Datos de Fieldeo'!$A$1:$G$1,0),0),0)</f>
        <v>1</v>
      </c>
      <c r="Q1848" s="13">
        <f>IFERROR(VLOOKUP($A1848,'Datos de Fieldeo'!$A:$G,MATCH(Q$1,'Datos de Fieldeo'!$A$1:$G$1,0),0),0)</f>
        <v>3</v>
      </c>
      <c r="R1848" s="13">
        <f>IFERROR(VLOOKUP($A1848,'Datos de Fieldeo'!$A:$G,MATCH(R$1,'Datos de Fieldeo'!$A$1:$G$1,0),0),0)</f>
        <v>0</v>
      </c>
      <c r="S1848" s="13">
        <f>IFERROR(VLOOKUP($A1848,'Datos de Fieldeo'!$A:$G,MATCH(S$1,'Datos de Fieldeo'!$A$1:$G$1,0),0),0)</f>
        <v>0</v>
      </c>
    </row>
    <row r="1849" spans="1:19" x14ac:dyDescent="0.25">
      <c r="A1849" s="13" t="str">
        <f t="shared" si="28"/>
        <v>mccoymi012011</v>
      </c>
      <c r="B1849" s="16" t="s">
        <v>1114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>
        <f>IFERROR(VLOOKUP($A1849,'Datos de Fieldeo'!$A:$G,MATCH(P$1,'Datos de Fieldeo'!$A$1:$G$1,0),0),0)</f>
        <v>100</v>
      </c>
      <c r="Q1849" s="13">
        <f>IFERROR(VLOOKUP($A1849,'Datos de Fieldeo'!$A:$G,MATCH(Q$1,'Datos de Fieldeo'!$A$1:$G$1,0),0),0)</f>
        <v>120</v>
      </c>
      <c r="R1849" s="13">
        <f>IFERROR(VLOOKUP($A1849,'Datos de Fieldeo'!$A:$G,MATCH(R$1,'Datos de Fieldeo'!$A$1:$G$1,0),0),0)</f>
        <v>5</v>
      </c>
      <c r="S1849" s="13">
        <f>IFERROR(VLOOKUP($A1849,'Datos de Fieldeo'!$A:$G,MATCH(S$1,'Datos de Fieldeo'!$A$1:$G$1,0),0),0)</f>
        <v>18</v>
      </c>
    </row>
    <row r="1850" spans="1:19" x14ac:dyDescent="0.25">
      <c r="A1850" s="13" t="str">
        <f t="shared" si="28"/>
        <v>mccutan012011</v>
      </c>
      <c r="B1850" s="16" t="s">
        <v>1115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>
        <f>IFERROR(VLOOKUP($A1850,'Datos de Fieldeo'!$A:$G,MATCH(P$1,'Datos de Fieldeo'!$A$1:$G$1,0),0),0)</f>
        <v>414</v>
      </c>
      <c r="Q1850" s="13">
        <f>IFERROR(VLOOKUP($A1850,'Datos de Fieldeo'!$A:$G,MATCH(Q$1,'Datos de Fieldeo'!$A$1:$G$1,0),0),0)</f>
        <v>9</v>
      </c>
      <c r="R1850" s="13">
        <f>IFERROR(VLOOKUP($A1850,'Datos de Fieldeo'!$A:$G,MATCH(R$1,'Datos de Fieldeo'!$A$1:$G$1,0),0),0)</f>
        <v>7</v>
      </c>
      <c r="S1850" s="13">
        <f>IFERROR(VLOOKUP($A1850,'Datos de Fieldeo'!$A:$G,MATCH(S$1,'Datos de Fieldeo'!$A$1:$G$1,0),0),0)</f>
        <v>5</v>
      </c>
    </row>
    <row r="1851" spans="1:19" x14ac:dyDescent="0.25">
      <c r="A1851" s="13" t="str">
        <f t="shared" si="28"/>
        <v>mccutda012011</v>
      </c>
      <c r="B1851" s="16" t="s">
        <v>1116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>
        <f>IFERROR(VLOOKUP($A1851,'Datos de Fieldeo'!$A:$G,MATCH(P$1,'Datos de Fieldeo'!$A$1:$G$1,0),0),0)</f>
        <v>7</v>
      </c>
      <c r="Q1851" s="13">
        <f>IFERROR(VLOOKUP($A1851,'Datos de Fieldeo'!$A:$G,MATCH(Q$1,'Datos de Fieldeo'!$A$1:$G$1,0),0),0)</f>
        <v>6</v>
      </c>
      <c r="R1851" s="13">
        <f>IFERROR(VLOOKUP($A1851,'Datos de Fieldeo'!$A:$G,MATCH(R$1,'Datos de Fieldeo'!$A$1:$G$1,0),0),0)</f>
        <v>2</v>
      </c>
      <c r="S1851" s="13">
        <f>IFERROR(VLOOKUP($A1851,'Datos de Fieldeo'!$A:$G,MATCH(S$1,'Datos de Fieldeo'!$A$1:$G$1,0),0),0)</f>
        <v>0</v>
      </c>
    </row>
    <row r="1852" spans="1:19" x14ac:dyDescent="0.25">
      <c r="A1852" s="13" t="str">
        <f t="shared" si="28"/>
        <v>mcdonda022011</v>
      </c>
      <c r="B1852" s="16" t="s">
        <v>454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>
        <f>IFERROR(VLOOKUP($A1852,'Datos de Fieldeo'!$A:$G,MATCH(P$1,'Datos de Fieldeo'!$A$1:$G$1,0),0),0)</f>
        <v>90</v>
      </c>
      <c r="Q1852" s="13">
        <f>IFERROR(VLOOKUP($A1852,'Datos de Fieldeo'!$A:$G,MATCH(Q$1,'Datos de Fieldeo'!$A$1:$G$1,0),0),0)</f>
        <v>3</v>
      </c>
      <c r="R1852" s="13">
        <f>IFERROR(VLOOKUP($A1852,'Datos de Fieldeo'!$A:$G,MATCH(R$1,'Datos de Fieldeo'!$A$1:$G$1,0),0),0)</f>
        <v>3</v>
      </c>
      <c r="S1852" s="13">
        <f>IFERROR(VLOOKUP($A1852,'Datos de Fieldeo'!$A:$G,MATCH(S$1,'Datos de Fieldeo'!$A$1:$G$1,0),0),0)</f>
        <v>0</v>
      </c>
    </row>
    <row r="1853" spans="1:19" x14ac:dyDescent="0.25">
      <c r="A1853" s="13" t="str">
        <f t="shared" si="28"/>
        <v>mcdonja032011</v>
      </c>
      <c r="B1853" s="16" t="s">
        <v>941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>
        <f>IFERROR(VLOOKUP($A1853,'Datos de Fieldeo'!$A:$G,MATCH(P$1,'Datos de Fieldeo'!$A$1:$G$1,0),0),0)</f>
        <v>8</v>
      </c>
      <c r="Q1853" s="13">
        <f>IFERROR(VLOOKUP($A1853,'Datos de Fieldeo'!$A:$G,MATCH(Q$1,'Datos de Fieldeo'!$A$1:$G$1,0),0),0)</f>
        <v>19</v>
      </c>
      <c r="R1853" s="13">
        <f>IFERROR(VLOOKUP($A1853,'Datos de Fieldeo'!$A:$G,MATCH(R$1,'Datos de Fieldeo'!$A$1:$G$1,0),0),0)</f>
        <v>1</v>
      </c>
      <c r="S1853" s="13">
        <f>IFERROR(VLOOKUP($A1853,'Datos de Fieldeo'!$A:$G,MATCH(S$1,'Datos de Fieldeo'!$A$1:$G$1,0),0),0)</f>
        <v>0</v>
      </c>
    </row>
    <row r="1854" spans="1:19" x14ac:dyDescent="0.25">
      <c r="A1854" s="13" t="str">
        <f t="shared" si="28"/>
        <v>mcgeeja012011</v>
      </c>
      <c r="B1854" s="16" t="s">
        <v>1313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>
        <f>IFERROR(VLOOKUP($A1854,'Datos de Fieldeo'!$A:$G,MATCH(P$1,'Datos de Fieldeo'!$A$1:$G$1,0),0),0)</f>
        <v>0</v>
      </c>
      <c r="Q1854" s="13">
        <f>IFERROR(VLOOKUP($A1854,'Datos de Fieldeo'!$A:$G,MATCH(Q$1,'Datos de Fieldeo'!$A$1:$G$1,0),0),0)</f>
        <v>3</v>
      </c>
      <c r="R1854" s="13">
        <f>IFERROR(VLOOKUP($A1854,'Datos de Fieldeo'!$A:$G,MATCH(R$1,'Datos de Fieldeo'!$A$1:$G$1,0),0),0)</f>
        <v>0</v>
      </c>
      <c r="S1854" s="13">
        <f>IFERROR(VLOOKUP($A1854,'Datos de Fieldeo'!$A:$G,MATCH(S$1,'Datos de Fieldeo'!$A$1:$G$1,0),0),0)</f>
        <v>0</v>
      </c>
    </row>
    <row r="1855" spans="1:19" x14ac:dyDescent="0.25">
      <c r="A1855" s="13" t="str">
        <f t="shared" si="28"/>
        <v>mcgehca012011</v>
      </c>
      <c r="B1855" s="16" t="s">
        <v>942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>
        <f>IFERROR(VLOOKUP($A1855,'Datos de Fieldeo'!$A:$G,MATCH(P$1,'Datos de Fieldeo'!$A$1:$G$1,0),0),0)</f>
        <v>78</v>
      </c>
      <c r="Q1855" s="13">
        <f>IFERROR(VLOOKUP($A1855,'Datos de Fieldeo'!$A:$G,MATCH(Q$1,'Datos de Fieldeo'!$A$1:$G$1,0),0),0)</f>
        <v>255</v>
      </c>
      <c r="R1855" s="13">
        <f>IFERROR(VLOOKUP($A1855,'Datos de Fieldeo'!$A:$G,MATCH(R$1,'Datos de Fieldeo'!$A$1:$G$1,0),0),0)</f>
        <v>20</v>
      </c>
      <c r="S1855" s="13">
        <f>IFERROR(VLOOKUP($A1855,'Datos de Fieldeo'!$A:$G,MATCH(S$1,'Datos de Fieldeo'!$A$1:$G$1,0),0),0)</f>
        <v>18</v>
      </c>
    </row>
    <row r="1856" spans="1:19" x14ac:dyDescent="0.25">
      <c r="A1856" s="13" t="str">
        <f t="shared" si="28"/>
        <v>mcgowdu012011</v>
      </c>
      <c r="B1856" s="16" t="s">
        <v>551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>
        <f>IFERROR(VLOOKUP($A1856,'Datos de Fieldeo'!$A:$G,MATCH(P$1,'Datos de Fieldeo'!$A$1:$G$1,0),0),0)</f>
        <v>1</v>
      </c>
      <c r="Q1856" s="13">
        <f>IFERROR(VLOOKUP($A1856,'Datos de Fieldeo'!$A:$G,MATCH(Q$1,'Datos de Fieldeo'!$A$1:$G$1,0),0),0)</f>
        <v>1</v>
      </c>
      <c r="R1856" s="13">
        <f>IFERROR(VLOOKUP($A1856,'Datos de Fieldeo'!$A:$G,MATCH(R$1,'Datos de Fieldeo'!$A$1:$G$1,0),0),0)</f>
        <v>0</v>
      </c>
      <c r="S1856" s="13">
        <f>IFERROR(VLOOKUP($A1856,'Datos de Fieldeo'!$A:$G,MATCH(S$1,'Datos de Fieldeo'!$A$1:$G$1,0),0),0)</f>
        <v>0</v>
      </c>
    </row>
    <row r="1857" spans="1:19" x14ac:dyDescent="0.25">
      <c r="A1857" s="13" t="str">
        <f t="shared" si="28"/>
        <v>mckenmi012011</v>
      </c>
      <c r="B1857" s="16" t="s">
        <v>1314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>
        <f>IFERROR(VLOOKUP($A1857,'Datos de Fieldeo'!$A:$G,MATCH(P$1,'Datos de Fieldeo'!$A$1:$G$1,0),0),0)</f>
        <v>359</v>
      </c>
      <c r="Q1857" s="13">
        <f>IFERROR(VLOOKUP($A1857,'Datos de Fieldeo'!$A:$G,MATCH(Q$1,'Datos de Fieldeo'!$A$1:$G$1,0),0),0)</f>
        <v>24</v>
      </c>
      <c r="R1857" s="13">
        <f>IFERROR(VLOOKUP($A1857,'Datos de Fieldeo'!$A:$G,MATCH(R$1,'Datos de Fieldeo'!$A$1:$G$1,0),0),0)</f>
        <v>5</v>
      </c>
      <c r="S1857" s="13">
        <f>IFERROR(VLOOKUP($A1857,'Datos de Fieldeo'!$A:$G,MATCH(S$1,'Datos de Fieldeo'!$A$1:$G$1,0),0),0)</f>
        <v>2</v>
      </c>
    </row>
    <row r="1858" spans="1:19" x14ac:dyDescent="0.25">
      <c r="A1858" s="13" t="str">
        <f t="shared" si="28"/>
        <v>mclouna012011</v>
      </c>
      <c r="B1858" s="16" t="s">
        <v>552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>
        <f>IFERROR(VLOOKUP($A1858,'Datos de Fieldeo'!$A:$G,MATCH(P$1,'Datos de Fieldeo'!$A$1:$G$1,0),0),0)</f>
        <v>169</v>
      </c>
      <c r="Q1858" s="13">
        <f>IFERROR(VLOOKUP($A1858,'Datos de Fieldeo'!$A:$G,MATCH(Q$1,'Datos de Fieldeo'!$A$1:$G$1,0),0),0)</f>
        <v>0</v>
      </c>
      <c r="R1858" s="13">
        <f>IFERROR(VLOOKUP($A1858,'Datos de Fieldeo'!$A:$G,MATCH(R$1,'Datos de Fieldeo'!$A$1:$G$1,0),0),0)</f>
        <v>2</v>
      </c>
      <c r="S1858" s="13">
        <f>IFERROR(VLOOKUP($A1858,'Datos de Fieldeo'!$A:$G,MATCH(S$1,'Datos de Fieldeo'!$A$1:$G$1,0),0),0)</f>
        <v>0</v>
      </c>
    </row>
    <row r="1859" spans="1:19" x14ac:dyDescent="0.25">
      <c r="A1859" s="13" t="str">
        <f t="shared" ref="A1859:A1922" si="29">B1859&amp;C1859</f>
        <v>mcpheda012011</v>
      </c>
      <c r="B1859" s="16" t="s">
        <v>455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>
        <f>IFERROR(VLOOKUP($A1859,'Datos de Fieldeo'!$A:$G,MATCH(P$1,'Datos de Fieldeo'!$A$1:$G$1,0),0),0)</f>
        <v>9</v>
      </c>
      <c r="Q1859" s="13">
        <f>IFERROR(VLOOKUP($A1859,'Datos de Fieldeo'!$A:$G,MATCH(Q$1,'Datos de Fieldeo'!$A$1:$G$1,0),0),0)</f>
        <v>9</v>
      </c>
      <c r="R1859" s="13">
        <f>IFERROR(VLOOKUP($A1859,'Datos de Fieldeo'!$A:$G,MATCH(R$1,'Datos de Fieldeo'!$A$1:$G$1,0),0),0)</f>
        <v>0</v>
      </c>
      <c r="S1859" s="13">
        <f>IFERROR(VLOOKUP($A1859,'Datos de Fieldeo'!$A:$G,MATCH(S$1,'Datos de Fieldeo'!$A$1:$G$1,0),0),0)</f>
        <v>0</v>
      </c>
    </row>
    <row r="1860" spans="1:19" x14ac:dyDescent="0.25">
      <c r="A1860" s="13" t="str">
        <f t="shared" si="29"/>
        <v>medlekr012011</v>
      </c>
      <c r="B1860" s="16" t="s">
        <v>1117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>
        <f>IFERROR(VLOOKUP($A1860,'Datos de Fieldeo'!$A:$G,MATCH(P$1,'Datos de Fieldeo'!$A$1:$G$1,0),0),0)</f>
        <v>0</v>
      </c>
      <c r="Q1860" s="13">
        <f>IFERROR(VLOOKUP($A1860,'Datos de Fieldeo'!$A:$G,MATCH(Q$1,'Datos de Fieldeo'!$A$1:$G$1,0),0),0)</f>
        <v>2</v>
      </c>
      <c r="R1860" s="13">
        <f>IFERROR(VLOOKUP($A1860,'Datos de Fieldeo'!$A:$G,MATCH(R$1,'Datos de Fieldeo'!$A$1:$G$1,0),0),0)</f>
        <v>0</v>
      </c>
      <c r="S1860" s="13">
        <f>IFERROR(VLOOKUP($A1860,'Datos de Fieldeo'!$A:$G,MATCH(S$1,'Datos de Fieldeo'!$A$1:$G$1,0),0),0)</f>
        <v>0</v>
      </c>
    </row>
    <row r="1861" spans="1:19" x14ac:dyDescent="0.25">
      <c r="A1861" s="13" t="str">
        <f t="shared" si="29"/>
        <v>meekev012011</v>
      </c>
      <c r="B1861" s="16" t="s">
        <v>943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>
        <f>IFERROR(VLOOKUP($A1861,'Datos de Fieldeo'!$A:$G,MATCH(P$1,'Datos de Fieldeo'!$A$1:$G$1,0),0),0)</f>
        <v>2</v>
      </c>
      <c r="Q1861" s="13">
        <f>IFERROR(VLOOKUP($A1861,'Datos de Fieldeo'!$A:$G,MATCH(Q$1,'Datos de Fieldeo'!$A$1:$G$1,0),0),0)</f>
        <v>7</v>
      </c>
      <c r="R1861" s="13">
        <f>IFERROR(VLOOKUP($A1861,'Datos de Fieldeo'!$A:$G,MATCH(R$1,'Datos de Fieldeo'!$A$1:$G$1,0),0),0)</f>
        <v>0</v>
      </c>
      <c r="S1861" s="13">
        <f>IFERROR(VLOOKUP($A1861,'Datos de Fieldeo'!$A:$G,MATCH(S$1,'Datos de Fieldeo'!$A$1:$G$1,0),0),0)</f>
        <v>0</v>
      </c>
    </row>
    <row r="1862" spans="1:19" x14ac:dyDescent="0.25">
      <c r="A1862" s="13" t="str">
        <f t="shared" si="29"/>
        <v>melanma012011</v>
      </c>
      <c r="B1862" s="16" t="s">
        <v>1118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>
        <f>IFERROR(VLOOKUP($A1862,'Datos de Fieldeo'!$A:$G,MATCH(P$1,'Datos de Fieldeo'!$A$1:$G$1,0),0),0)</f>
        <v>12</v>
      </c>
      <c r="Q1862" s="13">
        <f>IFERROR(VLOOKUP($A1862,'Datos de Fieldeo'!$A:$G,MATCH(Q$1,'Datos de Fieldeo'!$A$1:$G$1,0),0),0)</f>
        <v>5</v>
      </c>
      <c r="R1862" s="13">
        <f>IFERROR(VLOOKUP($A1862,'Datos de Fieldeo'!$A:$G,MATCH(R$1,'Datos de Fieldeo'!$A$1:$G$1,0),0),0)</f>
        <v>1</v>
      </c>
      <c r="S1862" s="13">
        <f>IFERROR(VLOOKUP($A1862,'Datos de Fieldeo'!$A:$G,MATCH(S$1,'Datos de Fieldeo'!$A$1:$G$1,0),0),0)</f>
        <v>0</v>
      </c>
    </row>
    <row r="1863" spans="1:19" x14ac:dyDescent="0.25">
      <c r="A1863" s="13" t="str">
        <f t="shared" si="29"/>
        <v>mendolu012011</v>
      </c>
      <c r="B1863" s="16" t="s">
        <v>800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>
        <f>IFERROR(VLOOKUP($A1863,'Datos de Fieldeo'!$A:$G,MATCH(P$1,'Datos de Fieldeo'!$A$1:$G$1,0),0),0)</f>
        <v>2</v>
      </c>
      <c r="Q1863" s="13">
        <f>IFERROR(VLOOKUP($A1863,'Datos de Fieldeo'!$A:$G,MATCH(Q$1,'Datos de Fieldeo'!$A$1:$G$1,0),0),0)</f>
        <v>3</v>
      </c>
      <c r="R1863" s="13">
        <f>IFERROR(VLOOKUP($A1863,'Datos de Fieldeo'!$A:$G,MATCH(R$1,'Datos de Fieldeo'!$A$1:$G$1,0),0),0)</f>
        <v>0</v>
      </c>
      <c r="S1863" s="13">
        <f>IFERROR(VLOOKUP($A1863,'Datos de Fieldeo'!$A:$G,MATCH(S$1,'Datos de Fieldeo'!$A$1:$G$1,0),0),0)</f>
        <v>0</v>
      </c>
    </row>
    <row r="1864" spans="1:19" x14ac:dyDescent="0.25">
      <c r="A1864" s="13" t="str">
        <f t="shared" si="29"/>
        <v>mesorde012011</v>
      </c>
      <c r="B1864" s="16" t="s">
        <v>1540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>
        <f>IFERROR(VLOOKUP($A1864,'Datos de Fieldeo'!$A:$G,MATCH(P$1,'Datos de Fieldeo'!$A$1:$G$1,0),0),0)</f>
        <v>103</v>
      </c>
      <c r="Q1864" s="13">
        <f>IFERROR(VLOOKUP($A1864,'Datos de Fieldeo'!$A:$G,MATCH(Q$1,'Datos de Fieldeo'!$A$1:$G$1,0),0),0)</f>
        <v>6</v>
      </c>
      <c r="R1864" s="13">
        <f>IFERROR(VLOOKUP($A1864,'Datos de Fieldeo'!$A:$G,MATCH(R$1,'Datos de Fieldeo'!$A$1:$G$1,0),0),0)</f>
        <v>3</v>
      </c>
      <c r="S1864" s="13">
        <f>IFERROR(VLOOKUP($A1864,'Datos de Fieldeo'!$A:$G,MATCH(S$1,'Datos de Fieldeo'!$A$1:$G$1,0),0),0)</f>
        <v>1</v>
      </c>
    </row>
    <row r="1865" spans="1:19" x14ac:dyDescent="0.25">
      <c r="A1865" s="13" t="str">
        <f t="shared" si="29"/>
        <v>michaja012011</v>
      </c>
      <c r="B1865" s="16" t="s">
        <v>235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>
        <f>IFERROR(VLOOKUP($A1865,'Datos de Fieldeo'!$A:$G,MATCH(P$1,'Datos de Fieldeo'!$A$1:$G$1,0),0),0)</f>
        <v>59</v>
      </c>
      <c r="Q1865" s="13">
        <f>IFERROR(VLOOKUP($A1865,'Datos de Fieldeo'!$A:$G,MATCH(Q$1,'Datos de Fieldeo'!$A$1:$G$1,0),0),0)</f>
        <v>1</v>
      </c>
      <c r="R1865" s="13">
        <f>IFERROR(VLOOKUP($A1865,'Datos de Fieldeo'!$A:$G,MATCH(R$1,'Datos de Fieldeo'!$A$1:$G$1,0),0),0)</f>
        <v>0</v>
      </c>
      <c r="S1865" s="13">
        <f>IFERROR(VLOOKUP($A1865,'Datos de Fieldeo'!$A:$G,MATCH(S$1,'Datos de Fieldeo'!$A$1:$G$1,0),0),0)</f>
        <v>0</v>
      </c>
    </row>
    <row r="1866" spans="1:19" x14ac:dyDescent="0.25">
      <c r="A1866" s="13" t="str">
        <f t="shared" si="29"/>
        <v>mickoka012011</v>
      </c>
      <c r="B1866" s="16" t="s">
        <v>944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>
        <f>IFERROR(VLOOKUP($A1866,'Datos de Fieldeo'!$A:$G,MATCH(P$1,'Datos de Fieldeo'!$A$1:$G$1,0),0),0)</f>
        <v>0</v>
      </c>
      <c r="Q1866" s="13">
        <f>IFERROR(VLOOKUP($A1866,'Datos de Fieldeo'!$A:$G,MATCH(Q$1,'Datos de Fieldeo'!$A$1:$G$1,0),0),0)</f>
        <v>1</v>
      </c>
      <c r="R1866" s="13">
        <f>IFERROR(VLOOKUP($A1866,'Datos de Fieldeo'!$A:$G,MATCH(R$1,'Datos de Fieldeo'!$A$1:$G$1,0),0),0)</f>
        <v>0</v>
      </c>
      <c r="S1866" s="13">
        <f>IFERROR(VLOOKUP($A1866,'Datos de Fieldeo'!$A:$G,MATCH(S$1,'Datos de Fieldeo'!$A$1:$G$1,0),0),0)</f>
        <v>0</v>
      </c>
    </row>
    <row r="1867" spans="1:19" x14ac:dyDescent="0.25">
      <c r="A1867" s="13" t="str">
        <f t="shared" si="29"/>
        <v>mijarjo012011</v>
      </c>
      <c r="B1867" s="16" t="s">
        <v>945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>
        <f>IFERROR(VLOOKUP($A1867,'Datos de Fieldeo'!$A:$G,MATCH(P$1,'Datos de Fieldeo'!$A$1:$G$1,0),0),0)</f>
        <v>2</v>
      </c>
      <c r="Q1867" s="13">
        <f>IFERROR(VLOOKUP($A1867,'Datos de Fieldeo'!$A:$G,MATCH(Q$1,'Datos de Fieldeo'!$A$1:$G$1,0),0),0)</f>
        <v>4</v>
      </c>
      <c r="R1867" s="13">
        <f>IFERROR(VLOOKUP($A1867,'Datos de Fieldeo'!$A:$G,MATCH(R$1,'Datos de Fieldeo'!$A$1:$G$1,0),0),0)</f>
        <v>1</v>
      </c>
      <c r="S1867" s="13">
        <f>IFERROR(VLOOKUP($A1867,'Datos de Fieldeo'!$A:$G,MATCH(S$1,'Datos de Fieldeo'!$A$1:$G$1,0),0),0)</f>
        <v>0</v>
      </c>
    </row>
    <row r="1868" spans="1:19" x14ac:dyDescent="0.25">
      <c r="A1868" s="13" t="str">
        <f t="shared" si="29"/>
        <v>milesaa012011</v>
      </c>
      <c r="B1868" s="16" t="s">
        <v>367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>
        <f>IFERROR(VLOOKUP($A1868,'Datos de Fieldeo'!$A:$G,MATCH(P$1,'Datos de Fieldeo'!$A$1:$G$1,0),0),0)</f>
        <v>140</v>
      </c>
      <c r="Q1868" s="13">
        <f>IFERROR(VLOOKUP($A1868,'Datos de Fieldeo'!$A:$G,MATCH(Q$1,'Datos de Fieldeo'!$A$1:$G$1,0),0),0)</f>
        <v>221</v>
      </c>
      <c r="R1868" s="13">
        <f>IFERROR(VLOOKUP($A1868,'Datos de Fieldeo'!$A:$G,MATCH(R$1,'Datos de Fieldeo'!$A$1:$G$1,0),0),0)</f>
        <v>10</v>
      </c>
      <c r="S1868" s="13">
        <f>IFERROR(VLOOKUP($A1868,'Datos de Fieldeo'!$A:$G,MATCH(S$1,'Datos de Fieldeo'!$A$1:$G$1,0),0),0)</f>
        <v>36</v>
      </c>
    </row>
    <row r="1869" spans="1:19" x14ac:dyDescent="0.25">
      <c r="A1869" s="13" t="str">
        <f t="shared" si="29"/>
        <v>mileywa012011</v>
      </c>
      <c r="B1869" s="16" t="s">
        <v>1541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>
        <f>IFERROR(VLOOKUP($A1869,'Datos de Fieldeo'!$A:$G,MATCH(P$1,'Datos de Fieldeo'!$A$1:$G$1,0),0),0)</f>
        <v>1</v>
      </c>
      <c r="Q1869" s="13">
        <f>IFERROR(VLOOKUP($A1869,'Datos de Fieldeo'!$A:$G,MATCH(Q$1,'Datos de Fieldeo'!$A$1:$G$1,0),0),0)</f>
        <v>4</v>
      </c>
      <c r="R1869" s="13">
        <f>IFERROR(VLOOKUP($A1869,'Datos de Fieldeo'!$A:$G,MATCH(R$1,'Datos de Fieldeo'!$A$1:$G$1,0),0),0)</f>
        <v>1</v>
      </c>
      <c r="S1869" s="13">
        <f>IFERROR(VLOOKUP($A1869,'Datos de Fieldeo'!$A:$G,MATCH(S$1,'Datos de Fieldeo'!$A$1:$G$1,0),0),0)</f>
        <v>1</v>
      </c>
    </row>
    <row r="1870" spans="1:19" x14ac:dyDescent="0.25">
      <c r="A1870" s="13" t="str">
        <f t="shared" si="29"/>
        <v>millean012011</v>
      </c>
      <c r="B1870" s="16" t="s">
        <v>665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>
        <f>IFERROR(VLOOKUP($A1870,'Datos de Fieldeo'!$A:$G,MATCH(P$1,'Datos de Fieldeo'!$A$1:$G$1,0),0),0)</f>
        <v>2</v>
      </c>
      <c r="Q1870" s="13">
        <f>IFERROR(VLOOKUP($A1870,'Datos de Fieldeo'!$A:$G,MATCH(Q$1,'Datos de Fieldeo'!$A$1:$G$1,0),0),0)</f>
        <v>9</v>
      </c>
      <c r="R1870" s="13">
        <f>IFERROR(VLOOKUP($A1870,'Datos de Fieldeo'!$A:$G,MATCH(R$1,'Datos de Fieldeo'!$A$1:$G$1,0),0),0)</f>
        <v>2</v>
      </c>
      <c r="S1870" s="13">
        <f>IFERROR(VLOOKUP($A1870,'Datos de Fieldeo'!$A:$G,MATCH(S$1,'Datos de Fieldeo'!$A$1:$G$1,0),0),0)</f>
        <v>0</v>
      </c>
    </row>
    <row r="1871" spans="1:19" x14ac:dyDescent="0.25">
      <c r="A1871" s="13" t="str">
        <f t="shared" si="29"/>
        <v>milleja042011</v>
      </c>
      <c r="B1871" s="16" t="s">
        <v>946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>
        <f>IFERROR(VLOOKUP($A1871,'Datos de Fieldeo'!$A:$G,MATCH(P$1,'Datos de Fieldeo'!$A$1:$G$1,0),0),0)</f>
        <v>2</v>
      </c>
      <c r="Q1871" s="13">
        <f>IFERROR(VLOOKUP($A1871,'Datos de Fieldeo'!$A:$G,MATCH(Q$1,'Datos de Fieldeo'!$A$1:$G$1,0),0),0)</f>
        <v>0</v>
      </c>
      <c r="R1871" s="13">
        <f>IFERROR(VLOOKUP($A1871,'Datos de Fieldeo'!$A:$G,MATCH(R$1,'Datos de Fieldeo'!$A$1:$G$1,0),0),0)</f>
        <v>0</v>
      </c>
      <c r="S1871" s="13">
        <f>IFERROR(VLOOKUP($A1871,'Datos de Fieldeo'!$A:$G,MATCH(S$1,'Datos de Fieldeo'!$A$1:$G$1,0),0),0)</f>
        <v>0</v>
      </c>
    </row>
    <row r="1872" spans="1:19" x14ac:dyDescent="0.25">
      <c r="A1872" s="13" t="str">
        <f t="shared" si="29"/>
        <v>milleji022011</v>
      </c>
      <c r="B1872" s="16" t="s">
        <v>947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>
        <f>IFERROR(VLOOKUP($A1872,'Datos de Fieldeo'!$A:$G,MATCH(P$1,'Datos de Fieldeo'!$A$1:$G$1,0),0),0)</f>
        <v>0</v>
      </c>
      <c r="Q1872" s="13">
        <f>IFERROR(VLOOKUP($A1872,'Datos de Fieldeo'!$A:$G,MATCH(Q$1,'Datos de Fieldeo'!$A$1:$G$1,0),0),0)</f>
        <v>0</v>
      </c>
      <c r="R1872" s="13">
        <f>IFERROR(VLOOKUP($A1872,'Datos de Fieldeo'!$A:$G,MATCH(R$1,'Datos de Fieldeo'!$A$1:$G$1,0),0),0)</f>
        <v>0</v>
      </c>
      <c r="S1872" s="13">
        <f>IFERROR(VLOOKUP($A1872,'Datos de Fieldeo'!$A:$G,MATCH(S$1,'Datos de Fieldeo'!$A$1:$G$1,0),0),0)</f>
        <v>0</v>
      </c>
    </row>
    <row r="1873" spans="1:19" x14ac:dyDescent="0.25">
      <c r="A1873" s="13" t="str">
        <f t="shared" si="29"/>
        <v>millela022011</v>
      </c>
      <c r="B1873" s="16" t="s">
        <v>666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>
        <f>IFERROR(VLOOKUP($A1873,'Datos de Fieldeo'!$A:$G,MATCH(P$1,'Datos de Fieldeo'!$A$1:$G$1,0),0),0)</f>
        <v>7</v>
      </c>
      <c r="Q1873" s="13">
        <f>IFERROR(VLOOKUP($A1873,'Datos de Fieldeo'!$A:$G,MATCH(Q$1,'Datos de Fieldeo'!$A$1:$G$1,0),0),0)</f>
        <v>0</v>
      </c>
      <c r="R1873" s="13">
        <f>IFERROR(VLOOKUP($A1873,'Datos de Fieldeo'!$A:$G,MATCH(R$1,'Datos de Fieldeo'!$A$1:$G$1,0),0),0)</f>
        <v>0</v>
      </c>
      <c r="S1873" s="13">
        <f>IFERROR(VLOOKUP($A1873,'Datos de Fieldeo'!$A:$G,MATCH(S$1,'Datos de Fieldeo'!$A$1:$G$1,0),0),0)</f>
        <v>0</v>
      </c>
    </row>
    <row r="1874" spans="1:19" x14ac:dyDescent="0.25">
      <c r="A1874" s="13" t="str">
        <f t="shared" si="29"/>
        <v>millsbr022011</v>
      </c>
      <c r="B1874" s="16" t="s">
        <v>1119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>
        <f>IFERROR(VLOOKUP($A1874,'Datos de Fieldeo'!$A:$G,MATCH(P$1,'Datos de Fieldeo'!$A$1:$G$1,0),0),0)</f>
        <v>1</v>
      </c>
      <c r="Q1874" s="13">
        <f>IFERROR(VLOOKUP($A1874,'Datos de Fieldeo'!$A:$G,MATCH(Q$1,'Datos de Fieldeo'!$A$1:$G$1,0),0),0)</f>
        <v>2</v>
      </c>
      <c r="R1874" s="13">
        <f>IFERROR(VLOOKUP($A1874,'Datos de Fieldeo'!$A:$G,MATCH(R$1,'Datos de Fieldeo'!$A$1:$G$1,0),0),0)</f>
        <v>0</v>
      </c>
      <c r="S1874" s="13">
        <f>IFERROR(VLOOKUP($A1874,'Datos de Fieldeo'!$A:$G,MATCH(S$1,'Datos de Fieldeo'!$A$1:$G$1,0),0),0)</f>
        <v>0</v>
      </c>
    </row>
    <row r="1875" spans="1:19" x14ac:dyDescent="0.25">
      <c r="A1875" s="13" t="str">
        <f t="shared" si="29"/>
        <v>millwke012011</v>
      </c>
      <c r="B1875" s="16" t="s">
        <v>129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>
        <f>IFERROR(VLOOKUP($A1875,'Datos de Fieldeo'!$A:$G,MATCH(P$1,'Datos de Fieldeo'!$A$1:$G$1,0),0),0)</f>
        <v>7</v>
      </c>
      <c r="Q1875" s="13">
        <f>IFERROR(VLOOKUP($A1875,'Datos de Fieldeo'!$A:$G,MATCH(Q$1,'Datos de Fieldeo'!$A$1:$G$1,0),0),0)</f>
        <v>4</v>
      </c>
      <c r="R1875" s="13">
        <f>IFERROR(VLOOKUP($A1875,'Datos de Fieldeo'!$A:$G,MATCH(R$1,'Datos de Fieldeo'!$A$1:$G$1,0),0),0)</f>
        <v>1</v>
      </c>
      <c r="S1875" s="13">
        <f>IFERROR(VLOOKUP($A1875,'Datos de Fieldeo'!$A:$G,MATCH(S$1,'Datos de Fieldeo'!$A$1:$G$1,0),0),0)</f>
        <v>1</v>
      </c>
    </row>
    <row r="1876" spans="1:19" x14ac:dyDescent="0.25">
      <c r="A1876" s="13" t="str">
        <f t="shared" si="29"/>
        <v>milonto012011</v>
      </c>
      <c r="B1876" s="16" t="s">
        <v>1542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>
        <f>IFERROR(VLOOKUP($A1876,'Datos de Fieldeo'!$A:$G,MATCH(P$1,'Datos de Fieldeo'!$A$1:$G$1,0),0),0)</f>
        <v>1</v>
      </c>
      <c r="Q1876" s="13">
        <f>IFERROR(VLOOKUP($A1876,'Datos de Fieldeo'!$A:$G,MATCH(Q$1,'Datos de Fieldeo'!$A$1:$G$1,0),0),0)</f>
        <v>4</v>
      </c>
      <c r="R1876" s="13">
        <f>IFERROR(VLOOKUP($A1876,'Datos de Fieldeo'!$A:$G,MATCH(R$1,'Datos de Fieldeo'!$A$1:$G$1,0),0),0)</f>
        <v>0</v>
      </c>
      <c r="S1876" s="13">
        <f>IFERROR(VLOOKUP($A1876,'Datos de Fieldeo'!$A:$G,MATCH(S$1,'Datos de Fieldeo'!$A$1:$G$1,0),0),0)</f>
        <v>1</v>
      </c>
    </row>
    <row r="1877" spans="1:19" x14ac:dyDescent="0.25">
      <c r="A1877" s="13" t="str">
        <f t="shared" si="29"/>
        <v>minormi012011</v>
      </c>
      <c r="B1877" s="16" t="s">
        <v>1317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>
        <f>IFERROR(VLOOKUP($A1877,'Datos de Fieldeo'!$A:$G,MATCH(P$1,'Datos de Fieldeo'!$A$1:$G$1,0),0),0)</f>
        <v>1</v>
      </c>
      <c r="Q1877" s="13">
        <f>IFERROR(VLOOKUP($A1877,'Datos de Fieldeo'!$A:$G,MATCH(Q$1,'Datos de Fieldeo'!$A$1:$G$1,0),0),0)</f>
        <v>11</v>
      </c>
      <c r="R1877" s="13">
        <f>IFERROR(VLOOKUP($A1877,'Datos de Fieldeo'!$A:$G,MATCH(R$1,'Datos de Fieldeo'!$A$1:$G$1,0),0),0)</f>
        <v>0</v>
      </c>
      <c r="S1877" s="13">
        <f>IFERROR(VLOOKUP($A1877,'Datos de Fieldeo'!$A:$G,MATCH(S$1,'Datos de Fieldeo'!$A$1:$G$1,0),0),0)</f>
        <v>0</v>
      </c>
    </row>
    <row r="1878" spans="1:19" x14ac:dyDescent="0.25">
      <c r="A1878" s="13" t="str">
        <f t="shared" si="29"/>
        <v>miranju012011</v>
      </c>
      <c r="B1878" s="16" t="s">
        <v>948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>
        <f>IFERROR(VLOOKUP($A1878,'Datos de Fieldeo'!$A:$G,MATCH(P$1,'Datos de Fieldeo'!$A$1:$G$1,0),0),0)</f>
        <v>367</v>
      </c>
      <c r="Q1878" s="13">
        <f>IFERROR(VLOOKUP($A1878,'Datos de Fieldeo'!$A:$G,MATCH(Q$1,'Datos de Fieldeo'!$A$1:$G$1,0),0),0)</f>
        <v>24</v>
      </c>
      <c r="R1878" s="13">
        <f>IFERROR(VLOOKUP($A1878,'Datos de Fieldeo'!$A:$G,MATCH(R$1,'Datos de Fieldeo'!$A$1:$G$1,0),0),0)</f>
        <v>4</v>
      </c>
      <c r="S1878" s="13">
        <f>IFERROR(VLOOKUP($A1878,'Datos de Fieldeo'!$A:$G,MATCH(S$1,'Datos de Fieldeo'!$A$1:$G$1,0),0),0)</f>
        <v>36</v>
      </c>
    </row>
    <row r="1879" spans="1:19" x14ac:dyDescent="0.25">
      <c r="A1879" s="13" t="str">
        <f t="shared" si="29"/>
        <v>mischpa012011</v>
      </c>
      <c r="B1879" s="16" t="s">
        <v>668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>
        <f>IFERROR(VLOOKUP($A1879,'Datos de Fieldeo'!$A:$G,MATCH(P$1,'Datos de Fieldeo'!$A$1:$G$1,0),0),0)</f>
        <v>3</v>
      </c>
      <c r="Q1879" s="13">
        <f>IFERROR(VLOOKUP($A1879,'Datos de Fieldeo'!$A:$G,MATCH(Q$1,'Datos de Fieldeo'!$A$1:$G$1,0),0),0)</f>
        <v>0</v>
      </c>
      <c r="R1879" s="13">
        <f>IFERROR(VLOOKUP($A1879,'Datos de Fieldeo'!$A:$G,MATCH(R$1,'Datos de Fieldeo'!$A$1:$G$1,0),0),0)</f>
        <v>0</v>
      </c>
      <c r="S1879" s="13">
        <f>IFERROR(VLOOKUP($A1879,'Datos de Fieldeo'!$A:$G,MATCH(S$1,'Datos de Fieldeo'!$A$1:$G$1,0),0),0)</f>
        <v>0</v>
      </c>
    </row>
    <row r="1880" spans="1:19" x14ac:dyDescent="0.25">
      <c r="A1880" s="13" t="str">
        <f t="shared" si="29"/>
        <v>mitchru012011</v>
      </c>
      <c r="B1880" s="16" t="s">
        <v>1318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>
        <f>IFERROR(VLOOKUP($A1880,'Datos de Fieldeo'!$A:$G,MATCH(P$1,'Datos de Fieldeo'!$A$1:$G$1,0),0),0)</f>
        <v>37</v>
      </c>
      <c r="Q1880" s="13">
        <f>IFERROR(VLOOKUP($A1880,'Datos de Fieldeo'!$A:$G,MATCH(Q$1,'Datos de Fieldeo'!$A$1:$G$1,0),0),0)</f>
        <v>24</v>
      </c>
      <c r="R1880" s="13">
        <f>IFERROR(VLOOKUP($A1880,'Datos de Fieldeo'!$A:$G,MATCH(R$1,'Datos de Fieldeo'!$A$1:$G$1,0),0),0)</f>
        <v>1</v>
      </c>
      <c r="S1880" s="13">
        <f>IFERROR(VLOOKUP($A1880,'Datos de Fieldeo'!$A:$G,MATCH(S$1,'Datos de Fieldeo'!$A$1:$G$1,0),0),0)</f>
        <v>1</v>
      </c>
    </row>
    <row r="1881" spans="1:19" x14ac:dyDescent="0.25">
      <c r="A1881" s="13" t="str">
        <f t="shared" si="29"/>
        <v>molingu012011</v>
      </c>
      <c r="B1881" s="16" t="s">
        <v>801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>
        <f>IFERROR(VLOOKUP($A1881,'Datos de Fieldeo'!$A:$G,MATCH(P$1,'Datos de Fieldeo'!$A$1:$G$1,0),0),0)</f>
        <v>9</v>
      </c>
      <c r="Q1881" s="13">
        <f>IFERROR(VLOOKUP($A1881,'Datos de Fieldeo'!$A:$G,MATCH(Q$1,'Datos de Fieldeo'!$A$1:$G$1,0),0),0)</f>
        <v>1</v>
      </c>
      <c r="R1881" s="13">
        <f>IFERROR(VLOOKUP($A1881,'Datos de Fieldeo'!$A:$G,MATCH(R$1,'Datos de Fieldeo'!$A$1:$G$1,0),0),0)</f>
        <v>0</v>
      </c>
      <c r="S1881" s="13">
        <f>IFERROR(VLOOKUP($A1881,'Datos de Fieldeo'!$A:$G,MATCH(S$1,'Datos de Fieldeo'!$A$1:$G$1,0),0),0)</f>
        <v>0</v>
      </c>
    </row>
    <row r="1882" spans="1:19" x14ac:dyDescent="0.25">
      <c r="A1882" s="13" t="str">
        <f t="shared" si="29"/>
        <v>molinjo012011</v>
      </c>
      <c r="B1882" s="16" t="s">
        <v>237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>
        <f>IFERROR(VLOOKUP($A1882,'Datos de Fieldeo'!$A:$G,MATCH(P$1,'Datos de Fieldeo'!$A$1:$G$1,0),0),0)</f>
        <v>342</v>
      </c>
      <c r="Q1882" s="13">
        <f>IFERROR(VLOOKUP($A1882,'Datos de Fieldeo'!$A:$G,MATCH(Q$1,'Datos de Fieldeo'!$A$1:$G$1,0),0),0)</f>
        <v>24</v>
      </c>
      <c r="R1882" s="13">
        <f>IFERROR(VLOOKUP($A1882,'Datos de Fieldeo'!$A:$G,MATCH(R$1,'Datos de Fieldeo'!$A$1:$G$1,0),0),0)</f>
        <v>1</v>
      </c>
      <c r="S1882" s="13">
        <f>IFERROR(VLOOKUP($A1882,'Datos de Fieldeo'!$A:$G,MATCH(S$1,'Datos de Fieldeo'!$A$1:$G$1,0),0),0)</f>
        <v>3</v>
      </c>
    </row>
    <row r="1883" spans="1:19" x14ac:dyDescent="0.25">
      <c r="A1883" s="13" t="str">
        <f t="shared" si="29"/>
        <v>molinya012011</v>
      </c>
      <c r="B1883" s="16" t="s">
        <v>457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>
        <f>IFERROR(VLOOKUP($A1883,'Datos de Fieldeo'!$A:$G,MATCH(P$1,'Datos de Fieldeo'!$A$1:$G$1,0),0),0)</f>
        <v>860</v>
      </c>
      <c r="Q1883" s="13">
        <f>IFERROR(VLOOKUP($A1883,'Datos de Fieldeo'!$A:$G,MATCH(Q$1,'Datos de Fieldeo'!$A$1:$G$1,0),0),0)</f>
        <v>67</v>
      </c>
      <c r="R1883" s="13">
        <f>IFERROR(VLOOKUP($A1883,'Datos de Fieldeo'!$A:$G,MATCH(R$1,'Datos de Fieldeo'!$A$1:$G$1,0),0),0)</f>
        <v>6</v>
      </c>
      <c r="S1883" s="13">
        <f>IFERROR(VLOOKUP($A1883,'Datos de Fieldeo'!$A:$G,MATCH(S$1,'Datos de Fieldeo'!$A$1:$G$1,0),0),0)</f>
        <v>5</v>
      </c>
    </row>
    <row r="1884" spans="1:19" x14ac:dyDescent="0.25">
      <c r="A1884" s="13" t="str">
        <f t="shared" si="29"/>
        <v>montalu012011</v>
      </c>
      <c r="B1884" s="16" t="s">
        <v>950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>
        <f>IFERROR(VLOOKUP($A1884,'Datos de Fieldeo'!$A:$G,MATCH(P$1,'Datos de Fieldeo'!$A$1:$G$1,0),0),0)</f>
        <v>25</v>
      </c>
      <c r="Q1884" s="13">
        <f>IFERROR(VLOOKUP($A1884,'Datos de Fieldeo'!$A:$G,MATCH(Q$1,'Datos de Fieldeo'!$A$1:$G$1,0),0),0)</f>
        <v>1</v>
      </c>
      <c r="R1884" s="13">
        <f>IFERROR(VLOOKUP($A1884,'Datos de Fieldeo'!$A:$G,MATCH(R$1,'Datos de Fieldeo'!$A$1:$G$1,0),0),0)</f>
        <v>0</v>
      </c>
      <c r="S1884" s="13">
        <f>IFERROR(VLOOKUP($A1884,'Datos de Fieldeo'!$A:$G,MATCH(S$1,'Datos de Fieldeo'!$A$1:$G$1,0),0),0)</f>
        <v>0</v>
      </c>
    </row>
    <row r="1885" spans="1:19" x14ac:dyDescent="0.25">
      <c r="A1885" s="13" t="str">
        <f t="shared" si="29"/>
        <v>monteje012011</v>
      </c>
      <c r="B1885" s="16" t="s">
        <v>1543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>
        <f>IFERROR(VLOOKUP($A1885,'Datos de Fieldeo'!$A:$G,MATCH(P$1,'Datos de Fieldeo'!$A$1:$G$1,0),0),0)</f>
        <v>12</v>
      </c>
      <c r="Q1885" s="13">
        <f>IFERROR(VLOOKUP($A1885,'Datos de Fieldeo'!$A:$G,MATCH(Q$1,'Datos de Fieldeo'!$A$1:$G$1,0),0),0)</f>
        <v>1</v>
      </c>
      <c r="R1885" s="13">
        <f>IFERROR(VLOOKUP($A1885,'Datos de Fieldeo'!$A:$G,MATCH(R$1,'Datos de Fieldeo'!$A$1:$G$1,0),0),0)</f>
        <v>0</v>
      </c>
      <c r="S1885" s="13">
        <f>IFERROR(VLOOKUP($A1885,'Datos de Fieldeo'!$A:$G,MATCH(S$1,'Datos de Fieldeo'!$A$1:$G$1,0),0),0)</f>
        <v>0</v>
      </c>
    </row>
    <row r="1886" spans="1:19" x14ac:dyDescent="0.25">
      <c r="A1886" s="13" t="str">
        <f t="shared" si="29"/>
        <v>montemi012011</v>
      </c>
      <c r="B1886" s="16" t="s">
        <v>669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>
        <f>IFERROR(VLOOKUP($A1886,'Datos de Fieldeo'!$A:$G,MATCH(P$1,'Datos de Fieldeo'!$A$1:$G$1,0),0),0)</f>
        <v>908</v>
      </c>
      <c r="Q1886" s="13">
        <f>IFERROR(VLOOKUP($A1886,'Datos de Fieldeo'!$A:$G,MATCH(Q$1,'Datos de Fieldeo'!$A$1:$G$1,0),0),0)</f>
        <v>78</v>
      </c>
      <c r="R1886" s="13">
        <f>IFERROR(VLOOKUP($A1886,'Datos de Fieldeo'!$A:$G,MATCH(R$1,'Datos de Fieldeo'!$A$1:$G$1,0),0),0)</f>
        <v>11</v>
      </c>
      <c r="S1886" s="13">
        <f>IFERROR(VLOOKUP($A1886,'Datos de Fieldeo'!$A:$G,MATCH(S$1,'Datos de Fieldeo'!$A$1:$G$1,0),0),0)</f>
        <v>9</v>
      </c>
    </row>
    <row r="1887" spans="1:19" x14ac:dyDescent="0.25">
      <c r="A1887" s="13" t="str">
        <f t="shared" si="29"/>
        <v>mooread012011</v>
      </c>
      <c r="B1887" s="16" t="s">
        <v>1120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>
        <f>IFERROR(VLOOKUP($A1887,'Datos de Fieldeo'!$A:$G,MATCH(P$1,'Datos de Fieldeo'!$A$1:$G$1,0),0),0)</f>
        <v>11</v>
      </c>
      <c r="Q1887" s="13">
        <f>IFERROR(VLOOKUP($A1887,'Datos de Fieldeo'!$A:$G,MATCH(Q$1,'Datos de Fieldeo'!$A$1:$G$1,0),0),0)</f>
        <v>1</v>
      </c>
      <c r="R1887" s="13">
        <f>IFERROR(VLOOKUP($A1887,'Datos de Fieldeo'!$A:$G,MATCH(R$1,'Datos de Fieldeo'!$A$1:$G$1,0),0),0)</f>
        <v>0</v>
      </c>
      <c r="S1887" s="13">
        <f>IFERROR(VLOOKUP($A1887,'Datos de Fieldeo'!$A:$G,MATCH(S$1,'Datos de Fieldeo'!$A$1:$G$1,0),0),0)</f>
        <v>0</v>
      </c>
    </row>
    <row r="1888" spans="1:19" x14ac:dyDescent="0.25">
      <c r="A1888" s="13" t="str">
        <f t="shared" si="29"/>
        <v>mooreje022011</v>
      </c>
      <c r="B1888" s="16" t="s">
        <v>1544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>
        <f>IFERROR(VLOOKUP($A1888,'Datos de Fieldeo'!$A:$G,MATCH(P$1,'Datos de Fieldeo'!$A$1:$G$1,0),0),0)</f>
        <v>4</v>
      </c>
      <c r="Q1888" s="13">
        <f>IFERROR(VLOOKUP($A1888,'Datos de Fieldeo'!$A:$G,MATCH(Q$1,'Datos de Fieldeo'!$A$1:$G$1,0),0),0)</f>
        <v>1</v>
      </c>
      <c r="R1888" s="13">
        <f>IFERROR(VLOOKUP($A1888,'Datos de Fieldeo'!$A:$G,MATCH(R$1,'Datos de Fieldeo'!$A$1:$G$1,0),0),0)</f>
        <v>0</v>
      </c>
      <c r="S1888" s="13">
        <f>IFERROR(VLOOKUP($A1888,'Datos de Fieldeo'!$A:$G,MATCH(S$1,'Datos de Fieldeo'!$A$1:$G$1,0),0),0)</f>
        <v>0</v>
      </c>
    </row>
    <row r="1889" spans="1:19" x14ac:dyDescent="0.25">
      <c r="A1889" s="13" t="str">
        <f t="shared" si="29"/>
        <v>moorema022011</v>
      </c>
      <c r="B1889" s="16" t="s">
        <v>1545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>
        <f>IFERROR(VLOOKUP($A1889,'Datos de Fieldeo'!$A:$G,MATCH(P$1,'Datos de Fieldeo'!$A$1:$G$1,0),0),0)</f>
        <v>1</v>
      </c>
      <c r="Q1889" s="13">
        <f>IFERROR(VLOOKUP($A1889,'Datos de Fieldeo'!$A:$G,MATCH(Q$1,'Datos de Fieldeo'!$A$1:$G$1,0),0),0)</f>
        <v>1</v>
      </c>
      <c r="R1889" s="13">
        <f>IFERROR(VLOOKUP($A1889,'Datos de Fieldeo'!$A:$G,MATCH(R$1,'Datos de Fieldeo'!$A$1:$G$1,0),0),0)</f>
        <v>0</v>
      </c>
      <c r="S1889" s="13">
        <f>IFERROR(VLOOKUP($A1889,'Datos de Fieldeo'!$A:$G,MATCH(S$1,'Datos de Fieldeo'!$A$1:$G$1,0),0),0)</f>
        <v>0</v>
      </c>
    </row>
    <row r="1890" spans="1:19" x14ac:dyDescent="0.25">
      <c r="A1890" s="13" t="str">
        <f t="shared" si="29"/>
        <v>moraljo022011</v>
      </c>
      <c r="B1890" s="16" t="s">
        <v>803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>
        <f>IFERROR(VLOOKUP($A1890,'Datos de Fieldeo'!$A:$G,MATCH(P$1,'Datos de Fieldeo'!$A$1:$G$1,0),0),0)</f>
        <v>117</v>
      </c>
      <c r="Q1890" s="13">
        <f>IFERROR(VLOOKUP($A1890,'Datos de Fieldeo'!$A:$G,MATCH(Q$1,'Datos de Fieldeo'!$A$1:$G$1,0),0),0)</f>
        <v>10</v>
      </c>
      <c r="R1890" s="13">
        <f>IFERROR(VLOOKUP($A1890,'Datos de Fieldeo'!$A:$G,MATCH(R$1,'Datos de Fieldeo'!$A$1:$G$1,0),0),0)</f>
        <v>5</v>
      </c>
      <c r="S1890" s="13">
        <f>IFERROR(VLOOKUP($A1890,'Datos de Fieldeo'!$A:$G,MATCH(S$1,'Datos de Fieldeo'!$A$1:$G$1,0),0),0)</f>
        <v>0</v>
      </c>
    </row>
    <row r="1891" spans="1:19" x14ac:dyDescent="0.25">
      <c r="A1891" s="13" t="str">
        <f t="shared" si="29"/>
        <v>morame012011</v>
      </c>
      <c r="B1891" s="16" t="s">
        <v>133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>
        <f>IFERROR(VLOOKUP($A1891,'Datos de Fieldeo'!$A:$G,MATCH(P$1,'Datos de Fieldeo'!$A$1:$G$1,0),0),0)</f>
        <v>22</v>
      </c>
      <c r="Q1891" s="13">
        <f>IFERROR(VLOOKUP($A1891,'Datos de Fieldeo'!$A:$G,MATCH(Q$1,'Datos de Fieldeo'!$A$1:$G$1,0),0),0)</f>
        <v>64</v>
      </c>
      <c r="R1891" s="13">
        <f>IFERROR(VLOOKUP($A1891,'Datos de Fieldeo'!$A:$G,MATCH(R$1,'Datos de Fieldeo'!$A$1:$G$1,0),0),0)</f>
        <v>3</v>
      </c>
      <c r="S1891" s="13">
        <f>IFERROR(VLOOKUP($A1891,'Datos de Fieldeo'!$A:$G,MATCH(S$1,'Datos de Fieldeo'!$A$1:$G$1,0),0),0)</f>
        <v>2</v>
      </c>
    </row>
    <row r="1892" spans="1:19" x14ac:dyDescent="0.25">
      <c r="A1892" s="13" t="str">
        <f t="shared" si="29"/>
        <v>morelbr012011</v>
      </c>
      <c r="B1892" s="16" t="s">
        <v>1320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>
        <f>IFERROR(VLOOKUP($A1892,'Datos de Fieldeo'!$A:$G,MATCH(P$1,'Datos de Fieldeo'!$A$1:$G$1,0),0),0)</f>
        <v>72</v>
      </c>
      <c r="Q1892" s="13">
        <f>IFERROR(VLOOKUP($A1892,'Datos de Fieldeo'!$A:$G,MATCH(Q$1,'Datos de Fieldeo'!$A$1:$G$1,0),0),0)</f>
        <v>211</v>
      </c>
      <c r="R1892" s="13">
        <f>IFERROR(VLOOKUP($A1892,'Datos de Fieldeo'!$A:$G,MATCH(R$1,'Datos de Fieldeo'!$A$1:$G$1,0),0),0)</f>
        <v>14</v>
      </c>
      <c r="S1892" s="13">
        <f>IFERROR(VLOOKUP($A1892,'Datos de Fieldeo'!$A:$G,MATCH(S$1,'Datos de Fieldeo'!$A$1:$G$1,0),0),0)</f>
        <v>13</v>
      </c>
    </row>
    <row r="1893" spans="1:19" x14ac:dyDescent="0.25">
      <c r="A1893" s="13" t="str">
        <f t="shared" si="29"/>
        <v>morelmi012011</v>
      </c>
      <c r="B1893" s="16" t="s">
        <v>1321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>
        <f>IFERROR(VLOOKUP($A1893,'Datos de Fieldeo'!$A:$G,MATCH(P$1,'Datos de Fieldeo'!$A$1:$G$1,0),0),0)</f>
        <v>786</v>
      </c>
      <c r="Q1893" s="13">
        <f>IFERROR(VLOOKUP($A1893,'Datos de Fieldeo'!$A:$G,MATCH(Q$1,'Datos de Fieldeo'!$A$1:$G$1,0),0),0)</f>
        <v>54</v>
      </c>
      <c r="R1893" s="13">
        <f>IFERROR(VLOOKUP($A1893,'Datos de Fieldeo'!$A:$G,MATCH(R$1,'Datos de Fieldeo'!$A$1:$G$1,0),0),0)</f>
        <v>5</v>
      </c>
      <c r="S1893" s="13">
        <f>IFERROR(VLOOKUP($A1893,'Datos de Fieldeo'!$A:$G,MATCH(S$1,'Datos de Fieldeo'!$A$1:$G$1,0),0),0)</f>
        <v>88</v>
      </c>
    </row>
    <row r="1894" spans="1:19" x14ac:dyDescent="0.25">
      <c r="A1894" s="13" t="str">
        <f t="shared" si="29"/>
        <v>morgany012011</v>
      </c>
      <c r="B1894" s="16" t="s">
        <v>804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>
        <f>IFERROR(VLOOKUP($A1894,'Datos de Fieldeo'!$A:$G,MATCH(P$1,'Datos de Fieldeo'!$A$1:$G$1,0),0),0)</f>
        <v>244</v>
      </c>
      <c r="Q1894" s="13">
        <f>IFERROR(VLOOKUP($A1894,'Datos de Fieldeo'!$A:$G,MATCH(Q$1,'Datos de Fieldeo'!$A$1:$G$1,0),0),0)</f>
        <v>5</v>
      </c>
      <c r="R1894" s="13">
        <f>IFERROR(VLOOKUP($A1894,'Datos de Fieldeo'!$A:$G,MATCH(R$1,'Datos de Fieldeo'!$A$1:$G$1,0),0),0)</f>
        <v>2</v>
      </c>
      <c r="S1894" s="13">
        <f>IFERROR(VLOOKUP($A1894,'Datos de Fieldeo'!$A:$G,MATCH(S$1,'Datos de Fieldeo'!$A$1:$G$1,0),0),0)</f>
        <v>1</v>
      </c>
    </row>
    <row r="1895" spans="1:19" x14ac:dyDescent="0.25">
      <c r="A1895" s="13" t="str">
        <f t="shared" si="29"/>
        <v>morneju012011</v>
      </c>
      <c r="B1895" s="16" t="s">
        <v>369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>
        <f>IFERROR(VLOOKUP($A1895,'Datos de Fieldeo'!$A:$G,MATCH(P$1,'Datos de Fieldeo'!$A$1:$G$1,0),0),0)</f>
        <v>440</v>
      </c>
      <c r="Q1895" s="13">
        <f>IFERROR(VLOOKUP($A1895,'Datos de Fieldeo'!$A:$G,MATCH(Q$1,'Datos de Fieldeo'!$A$1:$G$1,0),0),0)</f>
        <v>44</v>
      </c>
      <c r="R1895" s="13">
        <f>IFERROR(VLOOKUP($A1895,'Datos de Fieldeo'!$A:$G,MATCH(R$1,'Datos de Fieldeo'!$A$1:$G$1,0),0),0)</f>
        <v>1</v>
      </c>
      <c r="S1895" s="13">
        <f>IFERROR(VLOOKUP($A1895,'Datos de Fieldeo'!$A:$G,MATCH(S$1,'Datos de Fieldeo'!$A$1:$G$1,0),0),0)</f>
        <v>52</v>
      </c>
    </row>
    <row r="1896" spans="1:19" x14ac:dyDescent="0.25">
      <c r="A1896" s="13" t="str">
        <f t="shared" si="29"/>
        <v>morrilo012011</v>
      </c>
      <c r="B1896" s="16" t="s">
        <v>1322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>
        <f>IFERROR(VLOOKUP($A1896,'Datos de Fieldeo'!$A:$G,MATCH(P$1,'Datos de Fieldeo'!$A$1:$G$1,0),0),0)</f>
        <v>213</v>
      </c>
      <c r="Q1896" s="13">
        <f>IFERROR(VLOOKUP($A1896,'Datos de Fieldeo'!$A:$G,MATCH(Q$1,'Datos de Fieldeo'!$A$1:$G$1,0),0),0)</f>
        <v>6</v>
      </c>
      <c r="R1896" s="13">
        <f>IFERROR(VLOOKUP($A1896,'Datos de Fieldeo'!$A:$G,MATCH(R$1,'Datos de Fieldeo'!$A$1:$G$1,0),0),0)</f>
        <v>5</v>
      </c>
      <c r="S1896" s="13">
        <f>IFERROR(VLOOKUP($A1896,'Datos de Fieldeo'!$A:$G,MATCH(S$1,'Datos de Fieldeo'!$A$1:$G$1,0),0),0)</f>
        <v>0</v>
      </c>
    </row>
    <row r="1897" spans="1:19" x14ac:dyDescent="0.25">
      <c r="A1897" s="13" t="str">
        <f t="shared" si="29"/>
        <v>morrobr012011</v>
      </c>
      <c r="B1897" s="16" t="s">
        <v>805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>
        <f>IFERROR(VLOOKUP($A1897,'Datos de Fieldeo'!$A:$G,MATCH(P$1,'Datos de Fieldeo'!$A$1:$G$1,0),0),0)</f>
        <v>8</v>
      </c>
      <c r="Q1897" s="13">
        <f>IFERROR(VLOOKUP($A1897,'Datos de Fieldeo'!$A:$G,MATCH(Q$1,'Datos de Fieldeo'!$A$1:$G$1,0),0),0)</f>
        <v>13</v>
      </c>
      <c r="R1897" s="13">
        <f>IFERROR(VLOOKUP($A1897,'Datos de Fieldeo'!$A:$G,MATCH(R$1,'Datos de Fieldeo'!$A$1:$G$1,0),0),0)</f>
        <v>3</v>
      </c>
      <c r="S1897" s="13">
        <f>IFERROR(VLOOKUP($A1897,'Datos de Fieldeo'!$A:$G,MATCH(S$1,'Datos de Fieldeo'!$A$1:$G$1,0),0),0)</f>
        <v>0</v>
      </c>
    </row>
    <row r="1898" spans="1:19" x14ac:dyDescent="0.25">
      <c r="A1898" s="13" t="str">
        <f t="shared" si="29"/>
        <v>morsemi012011</v>
      </c>
      <c r="B1898" s="16" t="s">
        <v>555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>
        <f>IFERROR(VLOOKUP($A1898,'Datos de Fieldeo'!$A:$G,MATCH(P$1,'Datos de Fieldeo'!$A$1:$G$1,0),0),0)</f>
        <v>821</v>
      </c>
      <c r="Q1898" s="13">
        <f>IFERROR(VLOOKUP($A1898,'Datos de Fieldeo'!$A:$G,MATCH(Q$1,'Datos de Fieldeo'!$A$1:$G$1,0),0),0)</f>
        <v>59</v>
      </c>
      <c r="R1898" s="13">
        <f>IFERROR(VLOOKUP($A1898,'Datos de Fieldeo'!$A:$G,MATCH(R$1,'Datos de Fieldeo'!$A$1:$G$1,0),0),0)</f>
        <v>7</v>
      </c>
      <c r="S1898" s="13">
        <f>IFERROR(VLOOKUP($A1898,'Datos de Fieldeo'!$A:$G,MATCH(S$1,'Datos de Fieldeo'!$A$1:$G$1,0),0),0)</f>
        <v>64</v>
      </c>
    </row>
    <row r="1899" spans="1:19" x14ac:dyDescent="0.25">
      <c r="A1899" s="13" t="str">
        <f t="shared" si="29"/>
        <v>mortecl012011</v>
      </c>
      <c r="B1899" s="16" t="s">
        <v>1121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>
        <f>IFERROR(VLOOKUP($A1899,'Datos de Fieldeo'!$A:$G,MATCH(P$1,'Datos de Fieldeo'!$A$1:$G$1,0),0),0)</f>
        <v>3</v>
      </c>
      <c r="Q1899" s="13">
        <f>IFERROR(VLOOKUP($A1899,'Datos de Fieldeo'!$A:$G,MATCH(Q$1,'Datos de Fieldeo'!$A$1:$G$1,0),0),0)</f>
        <v>9</v>
      </c>
      <c r="R1899" s="13">
        <f>IFERROR(VLOOKUP($A1899,'Datos de Fieldeo'!$A:$G,MATCH(R$1,'Datos de Fieldeo'!$A$1:$G$1,0),0),0)</f>
        <v>1</v>
      </c>
      <c r="S1899" s="13">
        <f>IFERROR(VLOOKUP($A1899,'Datos de Fieldeo'!$A:$G,MATCH(S$1,'Datos de Fieldeo'!$A$1:$G$1,0),0),0)</f>
        <v>1</v>
      </c>
    </row>
    <row r="1900" spans="1:19" x14ac:dyDescent="0.25">
      <c r="A1900" s="13" t="str">
        <f t="shared" si="29"/>
        <v>mortoch022011</v>
      </c>
      <c r="B1900" s="16" t="s">
        <v>952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>
        <f>IFERROR(VLOOKUP($A1900,'Datos de Fieldeo'!$A:$G,MATCH(P$1,'Datos de Fieldeo'!$A$1:$G$1,0),0),0)</f>
        <v>7</v>
      </c>
      <c r="Q1900" s="13">
        <f>IFERROR(VLOOKUP($A1900,'Datos de Fieldeo'!$A:$G,MATCH(Q$1,'Datos de Fieldeo'!$A$1:$G$1,0),0),0)</f>
        <v>31</v>
      </c>
      <c r="R1900" s="13">
        <f>IFERROR(VLOOKUP($A1900,'Datos de Fieldeo'!$A:$G,MATCH(R$1,'Datos de Fieldeo'!$A$1:$G$1,0),0),0)</f>
        <v>1</v>
      </c>
      <c r="S1900" s="13">
        <f>IFERROR(VLOOKUP($A1900,'Datos de Fieldeo'!$A:$G,MATCH(S$1,'Datos de Fieldeo'!$A$1:$G$1,0),0),0)</f>
        <v>1</v>
      </c>
    </row>
    <row r="1901" spans="1:19" x14ac:dyDescent="0.25">
      <c r="A1901" s="13" t="str">
        <f t="shared" si="29"/>
        <v>moscogu012011</v>
      </c>
      <c r="B1901" s="16" t="s">
        <v>1122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>
        <f>IFERROR(VLOOKUP($A1901,'Datos de Fieldeo'!$A:$G,MATCH(P$1,'Datos de Fieldeo'!$A$1:$G$1,0),0),0)</f>
        <v>7</v>
      </c>
      <c r="Q1901" s="13">
        <f>IFERROR(VLOOKUP($A1901,'Datos de Fieldeo'!$A:$G,MATCH(Q$1,'Datos de Fieldeo'!$A$1:$G$1,0),0),0)</f>
        <v>6</v>
      </c>
      <c r="R1901" s="13">
        <f>IFERROR(VLOOKUP($A1901,'Datos de Fieldeo'!$A:$G,MATCH(R$1,'Datos de Fieldeo'!$A$1:$G$1,0),0),0)</f>
        <v>2</v>
      </c>
      <c r="S1901" s="13">
        <f>IFERROR(VLOOKUP($A1901,'Datos de Fieldeo'!$A:$G,MATCH(S$1,'Datos de Fieldeo'!$A$1:$G$1,0),0),0)</f>
        <v>1</v>
      </c>
    </row>
    <row r="1902" spans="1:19" x14ac:dyDescent="0.25">
      <c r="A1902" s="13" t="str">
        <f t="shared" si="29"/>
        <v>moseldu012011</v>
      </c>
      <c r="B1902" s="16" t="s">
        <v>672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>
        <f>IFERROR(VLOOKUP($A1902,'Datos de Fieldeo'!$A:$G,MATCH(P$1,'Datos de Fieldeo'!$A$1:$G$1,0),0),0)</f>
        <v>8</v>
      </c>
      <c r="Q1902" s="13">
        <f>IFERROR(VLOOKUP($A1902,'Datos de Fieldeo'!$A:$G,MATCH(Q$1,'Datos de Fieldeo'!$A$1:$G$1,0),0),0)</f>
        <v>25</v>
      </c>
      <c r="R1902" s="13">
        <f>IFERROR(VLOOKUP($A1902,'Datos de Fieldeo'!$A:$G,MATCH(R$1,'Datos de Fieldeo'!$A$1:$G$1,0),0),0)</f>
        <v>0</v>
      </c>
      <c r="S1902" s="13">
        <f>IFERROR(VLOOKUP($A1902,'Datos de Fieldeo'!$A:$G,MATCH(S$1,'Datos de Fieldeo'!$A$1:$G$1,0),0),0)</f>
        <v>1</v>
      </c>
    </row>
    <row r="1903" spans="1:19" x14ac:dyDescent="0.25">
      <c r="A1903" s="13" t="str">
        <f t="shared" si="29"/>
        <v>moskoda012011</v>
      </c>
      <c r="B1903" s="16" t="s">
        <v>1546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>
        <f>IFERROR(VLOOKUP($A1903,'Datos de Fieldeo'!$A:$G,MATCH(P$1,'Datos de Fieldeo'!$A$1:$G$1,0),0),0)</f>
        <v>0</v>
      </c>
      <c r="Q1903" s="13">
        <f>IFERROR(VLOOKUP($A1903,'Datos de Fieldeo'!$A:$G,MATCH(Q$1,'Datos de Fieldeo'!$A$1:$G$1,0),0),0)</f>
        <v>4</v>
      </c>
      <c r="R1903" s="13">
        <f>IFERROR(VLOOKUP($A1903,'Datos de Fieldeo'!$A:$G,MATCH(R$1,'Datos de Fieldeo'!$A$1:$G$1,0),0),0)</f>
        <v>2</v>
      </c>
      <c r="S1903" s="13">
        <f>IFERROR(VLOOKUP($A1903,'Datos de Fieldeo'!$A:$G,MATCH(S$1,'Datos de Fieldeo'!$A$1:$G$1,0),0),0)</f>
        <v>1</v>
      </c>
    </row>
    <row r="1904" spans="1:19" x14ac:dyDescent="0.25">
      <c r="A1904" s="13" t="str">
        <f t="shared" si="29"/>
        <v>mossbr012011</v>
      </c>
      <c r="B1904" s="16" t="s">
        <v>806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>
        <f>IFERROR(VLOOKUP($A1904,'Datos de Fieldeo'!$A:$G,MATCH(P$1,'Datos de Fieldeo'!$A$1:$G$1,0),0),0)</f>
        <v>2</v>
      </c>
      <c r="Q1904" s="13">
        <f>IFERROR(VLOOKUP($A1904,'Datos de Fieldeo'!$A:$G,MATCH(Q$1,'Datos de Fieldeo'!$A$1:$G$1,0),0),0)</f>
        <v>0</v>
      </c>
      <c r="R1904" s="13">
        <f>IFERROR(VLOOKUP($A1904,'Datos de Fieldeo'!$A:$G,MATCH(R$1,'Datos de Fieldeo'!$A$1:$G$1,0),0),0)</f>
        <v>0</v>
      </c>
      <c r="S1904" s="13">
        <f>IFERROR(VLOOKUP($A1904,'Datos de Fieldeo'!$A:$G,MATCH(S$1,'Datos de Fieldeo'!$A$1:$G$1,0),0),0)</f>
        <v>0</v>
      </c>
    </row>
    <row r="1905" spans="1:19" x14ac:dyDescent="0.25">
      <c r="A1905" s="13" t="str">
        <f t="shared" si="29"/>
        <v>motagu012011</v>
      </c>
      <c r="B1905" s="16" t="s">
        <v>134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>
        <f>IFERROR(VLOOKUP($A1905,'Datos de Fieldeo'!$A:$G,MATCH(P$1,'Datos de Fieldeo'!$A$1:$G$1,0),0),0)</f>
        <v>4</v>
      </c>
      <c r="Q1905" s="13">
        <f>IFERROR(VLOOKUP($A1905,'Datos de Fieldeo'!$A:$G,MATCH(Q$1,'Datos de Fieldeo'!$A$1:$G$1,0),0),0)</f>
        <v>10</v>
      </c>
      <c r="R1905" s="13">
        <f>IFERROR(VLOOKUP($A1905,'Datos de Fieldeo'!$A:$G,MATCH(R$1,'Datos de Fieldeo'!$A$1:$G$1,0),0),0)</f>
        <v>0</v>
      </c>
      <c r="S1905" s="13">
        <f>IFERROR(VLOOKUP($A1905,'Datos de Fieldeo'!$A:$G,MATCH(S$1,'Datos de Fieldeo'!$A$1:$G$1,0),0),0)</f>
        <v>0</v>
      </c>
    </row>
    <row r="1906" spans="1:19" x14ac:dyDescent="0.25">
      <c r="A1906" s="13" t="str">
        <f t="shared" si="29"/>
        <v>motteja012011</v>
      </c>
      <c r="B1906" s="16" t="s">
        <v>953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>
        <f>IFERROR(VLOOKUP($A1906,'Datos de Fieldeo'!$A:$G,MATCH(P$1,'Datos de Fieldeo'!$A$1:$G$1,0),0),0)</f>
        <v>11</v>
      </c>
      <c r="Q1906" s="13">
        <f>IFERROR(VLOOKUP($A1906,'Datos de Fieldeo'!$A:$G,MATCH(Q$1,'Datos de Fieldeo'!$A$1:$G$1,0),0),0)</f>
        <v>12</v>
      </c>
      <c r="R1906" s="13">
        <f>IFERROR(VLOOKUP($A1906,'Datos de Fieldeo'!$A:$G,MATCH(R$1,'Datos de Fieldeo'!$A$1:$G$1,0),0),0)</f>
        <v>0</v>
      </c>
      <c r="S1906" s="13">
        <f>IFERROR(VLOOKUP($A1906,'Datos de Fieldeo'!$A:$G,MATCH(S$1,'Datos de Fieldeo'!$A$1:$G$1,0),0),0)</f>
        <v>2</v>
      </c>
    </row>
    <row r="1907" spans="1:19" x14ac:dyDescent="0.25">
      <c r="A1907" s="13" t="str">
        <f t="shared" si="29"/>
        <v>moustmi012011</v>
      </c>
      <c r="B1907" s="16" t="s">
        <v>1547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>
        <f>IFERROR(VLOOKUP($A1907,'Datos de Fieldeo'!$A:$G,MATCH(P$1,'Datos de Fieldeo'!$A$1:$G$1,0),0),0)</f>
        <v>60</v>
      </c>
      <c r="Q1907" s="13">
        <f>IFERROR(VLOOKUP($A1907,'Datos de Fieldeo'!$A:$G,MATCH(Q$1,'Datos de Fieldeo'!$A$1:$G$1,0),0),0)</f>
        <v>169</v>
      </c>
      <c r="R1907" s="13">
        <f>IFERROR(VLOOKUP($A1907,'Datos de Fieldeo'!$A:$G,MATCH(R$1,'Datos de Fieldeo'!$A$1:$G$1,0),0),0)</f>
        <v>11</v>
      </c>
      <c r="S1907" s="13">
        <f>IFERROR(VLOOKUP($A1907,'Datos de Fieldeo'!$A:$G,MATCH(S$1,'Datos de Fieldeo'!$A$1:$G$1,0),0),0)</f>
        <v>14</v>
      </c>
    </row>
    <row r="1908" spans="1:19" x14ac:dyDescent="0.25">
      <c r="A1908" s="13" t="str">
        <f t="shared" si="29"/>
        <v>moylape012011</v>
      </c>
      <c r="B1908" s="16" t="s">
        <v>673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>
        <f>IFERROR(VLOOKUP($A1908,'Datos de Fieldeo'!$A:$G,MATCH(P$1,'Datos de Fieldeo'!$A$1:$G$1,0),0),0)</f>
        <v>1</v>
      </c>
      <c r="Q1908" s="13">
        <f>IFERROR(VLOOKUP($A1908,'Datos de Fieldeo'!$A:$G,MATCH(Q$1,'Datos de Fieldeo'!$A$1:$G$1,0),0),0)</f>
        <v>1</v>
      </c>
      <c r="R1908" s="13">
        <f>IFERROR(VLOOKUP($A1908,'Datos de Fieldeo'!$A:$G,MATCH(R$1,'Datos de Fieldeo'!$A$1:$G$1,0),0),0)</f>
        <v>0</v>
      </c>
      <c r="S1908" s="13">
        <f>IFERROR(VLOOKUP($A1908,'Datos de Fieldeo'!$A:$G,MATCH(S$1,'Datos de Fieldeo'!$A$1:$G$1,0),0),0)</f>
        <v>0</v>
      </c>
    </row>
    <row r="1909" spans="1:19" x14ac:dyDescent="0.25">
      <c r="A1909" s="13" t="str">
        <f t="shared" si="29"/>
        <v>mujiced012011</v>
      </c>
      <c r="B1909" s="16" t="s">
        <v>674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>
        <f>IFERROR(VLOOKUP($A1909,'Datos de Fieldeo'!$A:$G,MATCH(P$1,'Datos de Fieldeo'!$A$1:$G$1,0),0),0)</f>
        <v>3</v>
      </c>
      <c r="Q1909" s="13">
        <f>IFERROR(VLOOKUP($A1909,'Datos de Fieldeo'!$A:$G,MATCH(Q$1,'Datos de Fieldeo'!$A$1:$G$1,0),0),0)</f>
        <v>17</v>
      </c>
      <c r="R1909" s="13">
        <f>IFERROR(VLOOKUP($A1909,'Datos de Fieldeo'!$A:$G,MATCH(R$1,'Datos de Fieldeo'!$A$1:$G$1,0),0),0)</f>
        <v>2</v>
      </c>
      <c r="S1909" s="13">
        <f>IFERROR(VLOOKUP($A1909,'Datos de Fieldeo'!$A:$G,MATCH(S$1,'Datos de Fieldeo'!$A$1:$G$1,0),0),0)</f>
        <v>3</v>
      </c>
    </row>
    <row r="1910" spans="1:19" x14ac:dyDescent="0.25">
      <c r="A1910" s="13" t="str">
        <f t="shared" si="29"/>
        <v>murphda072011</v>
      </c>
      <c r="B1910" s="16" t="s">
        <v>675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>
        <f>IFERROR(VLOOKUP($A1910,'Datos de Fieldeo'!$A:$G,MATCH(P$1,'Datos de Fieldeo'!$A$1:$G$1,0),0),0)</f>
        <v>191</v>
      </c>
      <c r="Q1910" s="13">
        <f>IFERROR(VLOOKUP($A1910,'Datos de Fieldeo'!$A:$G,MATCH(Q$1,'Datos de Fieldeo'!$A$1:$G$1,0),0),0)</f>
        <v>5</v>
      </c>
      <c r="R1910" s="13">
        <f>IFERROR(VLOOKUP($A1910,'Datos de Fieldeo'!$A:$G,MATCH(R$1,'Datos de Fieldeo'!$A$1:$G$1,0),0),0)</f>
        <v>4</v>
      </c>
      <c r="S1910" s="13">
        <f>IFERROR(VLOOKUP($A1910,'Datos de Fieldeo'!$A:$G,MATCH(S$1,'Datos de Fieldeo'!$A$1:$G$1,0),0),0)</f>
        <v>2</v>
      </c>
    </row>
    <row r="1911" spans="1:19" x14ac:dyDescent="0.25">
      <c r="A1911" s="13" t="str">
        <f t="shared" si="29"/>
        <v>murphda082011</v>
      </c>
      <c r="B1911" s="16" t="s">
        <v>954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>
        <f>IFERROR(VLOOKUP($A1911,'Datos de Fieldeo'!$A:$G,MATCH(P$1,'Datos de Fieldeo'!$A$1:$G$1,0),0),0)</f>
        <v>469</v>
      </c>
      <c r="Q1911" s="13">
        <f>IFERROR(VLOOKUP($A1911,'Datos de Fieldeo'!$A:$G,MATCH(Q$1,'Datos de Fieldeo'!$A$1:$G$1,0),0),0)</f>
        <v>134</v>
      </c>
      <c r="R1911" s="13">
        <f>IFERROR(VLOOKUP($A1911,'Datos de Fieldeo'!$A:$G,MATCH(R$1,'Datos de Fieldeo'!$A$1:$G$1,0),0),0)</f>
        <v>10</v>
      </c>
      <c r="S1911" s="13">
        <f>IFERROR(VLOOKUP($A1911,'Datos de Fieldeo'!$A:$G,MATCH(S$1,'Datos de Fieldeo'!$A$1:$G$1,0),0),0)</f>
        <v>45</v>
      </c>
    </row>
    <row r="1912" spans="1:19" x14ac:dyDescent="0.25">
      <c r="A1912" s="13" t="str">
        <f t="shared" si="29"/>
        <v>murphdo012011</v>
      </c>
      <c r="B1912" s="16" t="s">
        <v>458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>
        <f>IFERROR(VLOOKUP($A1912,'Datos de Fieldeo'!$A:$G,MATCH(P$1,'Datos de Fieldeo'!$A$1:$G$1,0),0),0)</f>
        <v>36</v>
      </c>
      <c r="Q1912" s="13">
        <f>IFERROR(VLOOKUP($A1912,'Datos de Fieldeo'!$A:$G,MATCH(Q$1,'Datos de Fieldeo'!$A$1:$G$1,0),0),0)</f>
        <v>63</v>
      </c>
      <c r="R1912" s="13">
        <f>IFERROR(VLOOKUP($A1912,'Datos de Fieldeo'!$A:$G,MATCH(R$1,'Datos de Fieldeo'!$A$1:$G$1,0),0),0)</f>
        <v>2</v>
      </c>
      <c r="S1912" s="13">
        <f>IFERROR(VLOOKUP($A1912,'Datos de Fieldeo'!$A:$G,MATCH(S$1,'Datos de Fieldeo'!$A$1:$G$1,0),0),0)</f>
        <v>10</v>
      </c>
    </row>
    <row r="1913" spans="1:19" x14ac:dyDescent="0.25">
      <c r="A1913" s="13" t="str">
        <f t="shared" si="29"/>
        <v>myersbr012011</v>
      </c>
      <c r="B1913" s="16" t="s">
        <v>299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>
        <f>IFERROR(VLOOKUP($A1913,'Datos de Fieldeo'!$A:$G,MATCH(P$1,'Datos de Fieldeo'!$A$1:$G$1,0),0),0)</f>
        <v>33</v>
      </c>
      <c r="Q1913" s="13">
        <f>IFERROR(VLOOKUP($A1913,'Datos de Fieldeo'!$A:$G,MATCH(Q$1,'Datos de Fieldeo'!$A$1:$G$1,0),0),0)</f>
        <v>19</v>
      </c>
      <c r="R1913" s="13">
        <f>IFERROR(VLOOKUP($A1913,'Datos de Fieldeo'!$A:$G,MATCH(R$1,'Datos de Fieldeo'!$A$1:$G$1,0),0),0)</f>
        <v>4</v>
      </c>
      <c r="S1913" s="13">
        <f>IFERROR(VLOOKUP($A1913,'Datos de Fieldeo'!$A:$G,MATCH(S$1,'Datos de Fieldeo'!$A$1:$G$1,0),0),0)</f>
        <v>2</v>
      </c>
    </row>
    <row r="1914" spans="1:19" x14ac:dyDescent="0.25">
      <c r="A1914" s="13" t="str">
        <f t="shared" si="29"/>
        <v>nadyxa012011</v>
      </c>
      <c r="B1914" s="16" t="s">
        <v>136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>
        <f>IFERROR(VLOOKUP($A1914,'Datos de Fieldeo'!$A:$G,MATCH(P$1,'Datos de Fieldeo'!$A$1:$G$1,0),0),0)</f>
        <v>382</v>
      </c>
      <c r="Q1914" s="13">
        <f>IFERROR(VLOOKUP($A1914,'Datos de Fieldeo'!$A:$G,MATCH(Q$1,'Datos de Fieldeo'!$A$1:$G$1,0),0),0)</f>
        <v>33</v>
      </c>
      <c r="R1914" s="13">
        <f>IFERROR(VLOOKUP($A1914,'Datos de Fieldeo'!$A:$G,MATCH(R$1,'Datos de Fieldeo'!$A$1:$G$1,0),0),0)</f>
        <v>3</v>
      </c>
      <c r="S1914" s="13">
        <f>IFERROR(VLOOKUP($A1914,'Datos de Fieldeo'!$A:$G,MATCH(S$1,'Datos de Fieldeo'!$A$1:$G$1,0),0),0)</f>
        <v>36</v>
      </c>
    </row>
    <row r="1915" spans="1:19" x14ac:dyDescent="0.25">
      <c r="A1915" s="13" t="str">
        <f t="shared" si="29"/>
        <v>napolmi012011</v>
      </c>
      <c r="B1915" s="16" t="s">
        <v>676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>
        <f>IFERROR(VLOOKUP($A1915,'Datos de Fieldeo'!$A:$G,MATCH(P$1,'Datos de Fieldeo'!$A$1:$G$1,0),0),0)</f>
        <v>654</v>
      </c>
      <c r="Q1915" s="13">
        <f>IFERROR(VLOOKUP($A1915,'Datos de Fieldeo'!$A:$G,MATCH(Q$1,'Datos de Fieldeo'!$A$1:$G$1,0),0),0)</f>
        <v>44</v>
      </c>
      <c r="R1915" s="13">
        <f>IFERROR(VLOOKUP($A1915,'Datos de Fieldeo'!$A:$G,MATCH(R$1,'Datos de Fieldeo'!$A$1:$G$1,0),0),0)</f>
        <v>3</v>
      </c>
      <c r="S1915" s="13">
        <f>IFERROR(VLOOKUP($A1915,'Datos de Fieldeo'!$A:$G,MATCH(S$1,'Datos de Fieldeo'!$A$1:$G$1,0),0),0)</f>
        <v>25</v>
      </c>
    </row>
    <row r="1916" spans="1:19" x14ac:dyDescent="0.25">
      <c r="A1916" s="13" t="str">
        <f t="shared" si="29"/>
        <v>narvech012011</v>
      </c>
      <c r="B1916" s="16" t="s">
        <v>677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>
        <f>IFERROR(VLOOKUP($A1916,'Datos de Fieldeo'!$A:$G,MATCH(P$1,'Datos de Fieldeo'!$A$1:$G$1,0),0),0)</f>
        <v>7</v>
      </c>
      <c r="Q1916" s="13">
        <f>IFERROR(VLOOKUP($A1916,'Datos de Fieldeo'!$A:$G,MATCH(Q$1,'Datos de Fieldeo'!$A$1:$G$1,0),0),0)</f>
        <v>25</v>
      </c>
      <c r="R1916" s="13">
        <f>IFERROR(VLOOKUP($A1916,'Datos de Fieldeo'!$A:$G,MATCH(R$1,'Datos de Fieldeo'!$A$1:$G$1,0),0),0)</f>
        <v>1</v>
      </c>
      <c r="S1916" s="13">
        <f>IFERROR(VLOOKUP($A1916,'Datos de Fieldeo'!$A:$G,MATCH(S$1,'Datos de Fieldeo'!$A$1:$G$1,0),0),0)</f>
        <v>0</v>
      </c>
    </row>
    <row r="1917" spans="1:19" x14ac:dyDescent="0.25">
      <c r="A1917" s="13" t="str">
        <f t="shared" si="29"/>
        <v>nathajo012011</v>
      </c>
      <c r="B1917" s="16" t="s">
        <v>137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>
        <f>IFERROR(VLOOKUP($A1917,'Datos de Fieldeo'!$A:$G,MATCH(P$1,'Datos de Fieldeo'!$A$1:$G$1,0),0),0)</f>
        <v>5</v>
      </c>
      <c r="Q1917" s="13">
        <f>IFERROR(VLOOKUP($A1917,'Datos de Fieldeo'!$A:$G,MATCH(Q$1,'Datos de Fieldeo'!$A$1:$G$1,0),0),0)</f>
        <v>4</v>
      </c>
      <c r="R1917" s="13">
        <f>IFERROR(VLOOKUP($A1917,'Datos de Fieldeo'!$A:$G,MATCH(R$1,'Datos de Fieldeo'!$A$1:$G$1,0),0),0)</f>
        <v>0</v>
      </c>
      <c r="S1917" s="13">
        <f>IFERROR(VLOOKUP($A1917,'Datos de Fieldeo'!$A:$G,MATCH(S$1,'Datos de Fieldeo'!$A$1:$G$1,0),0),0)</f>
        <v>0</v>
      </c>
    </row>
    <row r="1918" spans="1:19" x14ac:dyDescent="0.25">
      <c r="A1918" s="13" t="str">
        <f t="shared" si="29"/>
        <v>navardi012011</v>
      </c>
      <c r="B1918" s="16" t="s">
        <v>459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>
        <f>IFERROR(VLOOKUP($A1918,'Datos de Fieldeo'!$A:$G,MATCH(P$1,'Datos de Fieldeo'!$A$1:$G$1,0),0),0)</f>
        <v>421</v>
      </c>
      <c r="Q1918" s="13">
        <f>IFERROR(VLOOKUP($A1918,'Datos de Fieldeo'!$A:$G,MATCH(Q$1,'Datos de Fieldeo'!$A$1:$G$1,0),0),0)</f>
        <v>27</v>
      </c>
      <c r="R1918" s="13">
        <f>IFERROR(VLOOKUP($A1918,'Datos de Fieldeo'!$A:$G,MATCH(R$1,'Datos de Fieldeo'!$A$1:$G$1,0),0),0)</f>
        <v>7</v>
      </c>
      <c r="S1918" s="13">
        <f>IFERROR(VLOOKUP($A1918,'Datos de Fieldeo'!$A:$G,MATCH(S$1,'Datos de Fieldeo'!$A$1:$G$1,0),0),0)</f>
        <v>5</v>
      </c>
    </row>
    <row r="1919" spans="1:19" x14ac:dyDescent="0.25">
      <c r="A1919" s="13" t="str">
        <f t="shared" si="29"/>
        <v>navaref012011</v>
      </c>
      <c r="B1919" s="16" t="s">
        <v>1548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>
        <f>IFERROR(VLOOKUP($A1919,'Datos de Fieldeo'!$A:$G,MATCH(P$1,'Datos de Fieldeo'!$A$1:$G$1,0),0),0)</f>
        <v>41</v>
      </c>
      <c r="Q1919" s="13">
        <f>IFERROR(VLOOKUP($A1919,'Datos de Fieldeo'!$A:$G,MATCH(Q$1,'Datos de Fieldeo'!$A$1:$G$1,0),0),0)</f>
        <v>0</v>
      </c>
      <c r="R1919" s="13">
        <f>IFERROR(VLOOKUP($A1919,'Datos de Fieldeo'!$A:$G,MATCH(R$1,'Datos de Fieldeo'!$A$1:$G$1,0),0),0)</f>
        <v>0</v>
      </c>
      <c r="S1919" s="13">
        <f>IFERROR(VLOOKUP($A1919,'Datos de Fieldeo'!$A:$G,MATCH(S$1,'Datos de Fieldeo'!$A$1:$G$1,0),0),0)</f>
        <v>2</v>
      </c>
    </row>
    <row r="1920" spans="1:19" x14ac:dyDescent="0.25">
      <c r="A1920" s="13" t="str">
        <f t="shared" si="29"/>
        <v>nelsoch012011</v>
      </c>
      <c r="B1920" s="16" t="s">
        <v>1325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>
        <f>IFERROR(VLOOKUP($A1920,'Datos de Fieldeo'!$A:$G,MATCH(P$1,'Datos de Fieldeo'!$A$1:$G$1,0),0),0)</f>
        <v>45</v>
      </c>
      <c r="Q1920" s="13">
        <f>IFERROR(VLOOKUP($A1920,'Datos de Fieldeo'!$A:$G,MATCH(Q$1,'Datos de Fieldeo'!$A$1:$G$1,0),0),0)</f>
        <v>99</v>
      </c>
      <c r="R1920" s="13">
        <f>IFERROR(VLOOKUP($A1920,'Datos de Fieldeo'!$A:$G,MATCH(R$1,'Datos de Fieldeo'!$A$1:$G$1,0),0),0)</f>
        <v>8</v>
      </c>
      <c r="S1920" s="13">
        <f>IFERROR(VLOOKUP($A1920,'Datos de Fieldeo'!$A:$G,MATCH(S$1,'Datos de Fieldeo'!$A$1:$G$1,0),0),0)</f>
        <v>17</v>
      </c>
    </row>
    <row r="1921" spans="1:19" x14ac:dyDescent="0.25">
      <c r="A1921" s="13" t="str">
        <f t="shared" si="29"/>
        <v>neshepa012011</v>
      </c>
      <c r="B1921" s="16" t="s">
        <v>679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>
        <f>IFERROR(VLOOKUP($A1921,'Datos de Fieldeo'!$A:$G,MATCH(P$1,'Datos de Fieldeo'!$A$1:$G$1,0),0),0)</f>
        <v>0</v>
      </c>
      <c r="Q1921" s="13">
        <f>IFERROR(VLOOKUP($A1921,'Datos de Fieldeo'!$A:$G,MATCH(Q$1,'Datos de Fieldeo'!$A$1:$G$1,0),0),0)</f>
        <v>2</v>
      </c>
      <c r="R1921" s="13">
        <f>IFERROR(VLOOKUP($A1921,'Datos de Fieldeo'!$A:$G,MATCH(R$1,'Datos de Fieldeo'!$A$1:$G$1,0),0),0)</f>
        <v>0</v>
      </c>
      <c r="S1921" s="13">
        <f>IFERROR(VLOOKUP($A1921,'Datos de Fieldeo'!$A:$G,MATCH(S$1,'Datos de Fieldeo'!$A$1:$G$1,0),0),0)</f>
        <v>0</v>
      </c>
    </row>
    <row r="1922" spans="1:19" x14ac:dyDescent="0.25">
      <c r="A1922" s="13" t="str">
        <f t="shared" si="29"/>
        <v>nicasju012011</v>
      </c>
      <c r="B1922" s="16" t="s">
        <v>1549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>
        <f>IFERROR(VLOOKUP($A1922,'Datos de Fieldeo'!$A:$G,MATCH(P$1,'Datos de Fieldeo'!$A$1:$G$1,0),0),0)</f>
        <v>5</v>
      </c>
      <c r="Q1922" s="13">
        <f>IFERROR(VLOOKUP($A1922,'Datos de Fieldeo'!$A:$G,MATCH(Q$1,'Datos de Fieldeo'!$A$1:$G$1,0),0),0)</f>
        <v>15</v>
      </c>
      <c r="R1922" s="13">
        <f>IFERROR(VLOOKUP($A1922,'Datos de Fieldeo'!$A:$G,MATCH(R$1,'Datos de Fieldeo'!$A$1:$G$1,0),0),0)</f>
        <v>1</v>
      </c>
      <c r="S1922" s="13">
        <f>IFERROR(VLOOKUP($A1922,'Datos de Fieldeo'!$A:$G,MATCH(S$1,'Datos de Fieldeo'!$A$1:$G$1,0),0),0)</f>
        <v>1</v>
      </c>
    </row>
    <row r="1923" spans="1:19" x14ac:dyDescent="0.25">
      <c r="A1923" s="13" t="str">
        <f t="shared" ref="A1923:A1986" si="30">B1923&amp;C1923</f>
        <v>nickemi012011</v>
      </c>
      <c r="B1923" s="16" t="s">
        <v>1326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>
        <f>IFERROR(VLOOKUP($A1923,'Datos de Fieldeo'!$A:$G,MATCH(P$1,'Datos de Fieldeo'!$A$1:$G$1,0),0),0)</f>
        <v>118</v>
      </c>
      <c r="Q1923" s="13">
        <f>IFERROR(VLOOKUP($A1923,'Datos de Fieldeo'!$A:$G,MATCH(Q$1,'Datos de Fieldeo'!$A$1:$G$1,0),0),0)</f>
        <v>6</v>
      </c>
      <c r="R1923" s="13">
        <f>IFERROR(VLOOKUP($A1923,'Datos de Fieldeo'!$A:$G,MATCH(R$1,'Datos de Fieldeo'!$A$1:$G$1,0),0),0)</f>
        <v>0</v>
      </c>
      <c r="S1923" s="13">
        <f>IFERROR(VLOOKUP($A1923,'Datos de Fieldeo'!$A:$G,MATCH(S$1,'Datos de Fieldeo'!$A$1:$G$1,0),0),0)</f>
        <v>0</v>
      </c>
    </row>
    <row r="1924" spans="1:19" x14ac:dyDescent="0.25">
      <c r="A1924" s="13" t="str">
        <f t="shared" si="30"/>
        <v>niemaje012011</v>
      </c>
      <c r="B1924" s="16" t="s">
        <v>955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>
        <f>IFERROR(VLOOKUP($A1924,'Datos de Fieldeo'!$A:$G,MATCH(P$1,'Datos de Fieldeo'!$A$1:$G$1,0),0),0)</f>
        <v>10</v>
      </c>
      <c r="Q1924" s="13">
        <f>IFERROR(VLOOKUP($A1924,'Datos de Fieldeo'!$A:$G,MATCH(Q$1,'Datos de Fieldeo'!$A$1:$G$1,0),0),0)</f>
        <v>21</v>
      </c>
      <c r="R1924" s="13">
        <f>IFERROR(VLOOKUP($A1924,'Datos de Fieldeo'!$A:$G,MATCH(R$1,'Datos de Fieldeo'!$A$1:$G$1,0),0),0)</f>
        <v>0</v>
      </c>
      <c r="S1924" s="13">
        <f>IFERROR(VLOOKUP($A1924,'Datos de Fieldeo'!$A:$G,MATCH(S$1,'Datos de Fieldeo'!$A$1:$G$1,0),0),0)</f>
        <v>1</v>
      </c>
    </row>
    <row r="1925" spans="1:19" x14ac:dyDescent="0.25">
      <c r="A1925" s="13" t="str">
        <f t="shared" si="30"/>
        <v>niesejo012011</v>
      </c>
      <c r="B1925" s="16" t="s">
        <v>956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>
        <f>IFERROR(VLOOKUP($A1925,'Datos de Fieldeo'!$A:$G,MATCH(P$1,'Datos de Fieldeo'!$A$1:$G$1,0),0),0)</f>
        <v>4</v>
      </c>
      <c r="Q1925" s="13">
        <f>IFERROR(VLOOKUP($A1925,'Datos de Fieldeo'!$A:$G,MATCH(Q$1,'Datos de Fieldeo'!$A$1:$G$1,0),0),0)</f>
        <v>36</v>
      </c>
      <c r="R1925" s="13">
        <f>IFERROR(VLOOKUP($A1925,'Datos de Fieldeo'!$A:$G,MATCH(R$1,'Datos de Fieldeo'!$A$1:$G$1,0),0),0)</f>
        <v>0</v>
      </c>
      <c r="S1925" s="13">
        <f>IFERROR(VLOOKUP($A1925,'Datos de Fieldeo'!$A:$G,MATCH(S$1,'Datos de Fieldeo'!$A$1:$G$1,0),0),0)</f>
        <v>1</v>
      </c>
    </row>
    <row r="1926" spans="1:19" x14ac:dyDescent="0.25">
      <c r="A1926" s="13" t="str">
        <f t="shared" si="30"/>
        <v>nievewi012011</v>
      </c>
      <c r="B1926" s="16" t="s">
        <v>300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>
        <f>IFERROR(VLOOKUP($A1926,'Datos de Fieldeo'!$A:$G,MATCH(P$1,'Datos de Fieldeo'!$A$1:$G$1,0),0),0)</f>
        <v>109</v>
      </c>
      <c r="Q1926" s="13">
        <f>IFERROR(VLOOKUP($A1926,'Datos de Fieldeo'!$A:$G,MATCH(Q$1,'Datos de Fieldeo'!$A$1:$G$1,0),0),0)</f>
        <v>8</v>
      </c>
      <c r="R1926" s="13">
        <f>IFERROR(VLOOKUP($A1926,'Datos de Fieldeo'!$A:$G,MATCH(R$1,'Datos de Fieldeo'!$A$1:$G$1,0),0),0)</f>
        <v>1</v>
      </c>
      <c r="S1926" s="13">
        <f>IFERROR(VLOOKUP($A1926,'Datos de Fieldeo'!$A:$G,MATCH(S$1,'Datos de Fieldeo'!$A$1:$G$1,0),0),0)</f>
        <v>0</v>
      </c>
    </row>
    <row r="1927" spans="1:19" x14ac:dyDescent="0.25">
      <c r="A1927" s="13" t="str">
        <f t="shared" si="30"/>
        <v>nishits012011</v>
      </c>
      <c r="B1927" s="16" t="s">
        <v>1550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>
        <f>IFERROR(VLOOKUP($A1927,'Datos de Fieldeo'!$A:$G,MATCH(P$1,'Datos de Fieldeo'!$A$1:$G$1,0),0),0)</f>
        <v>106</v>
      </c>
      <c r="Q1927" s="13">
        <f>IFERROR(VLOOKUP($A1927,'Datos de Fieldeo'!$A:$G,MATCH(Q$1,'Datos de Fieldeo'!$A$1:$G$1,0),0),0)</f>
        <v>186</v>
      </c>
      <c r="R1927" s="13">
        <f>IFERROR(VLOOKUP($A1927,'Datos de Fieldeo'!$A:$G,MATCH(R$1,'Datos de Fieldeo'!$A$1:$G$1,0),0),0)</f>
        <v>12</v>
      </c>
      <c r="S1927" s="13">
        <f>IFERROR(VLOOKUP($A1927,'Datos de Fieldeo'!$A:$G,MATCH(S$1,'Datos de Fieldeo'!$A$1:$G$1,0),0),0)</f>
        <v>42</v>
      </c>
    </row>
    <row r="1928" spans="1:19" x14ac:dyDescent="0.25">
      <c r="A1928" s="13" t="str">
        <f t="shared" si="30"/>
        <v>nixja012011</v>
      </c>
      <c r="B1928" s="16" t="s">
        <v>957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>
        <f>IFERROR(VLOOKUP($A1928,'Datos de Fieldeo'!$A:$G,MATCH(P$1,'Datos de Fieldeo'!$A$1:$G$1,0),0),0)</f>
        <v>36</v>
      </c>
      <c r="Q1928" s="13">
        <f>IFERROR(VLOOKUP($A1928,'Datos de Fieldeo'!$A:$G,MATCH(Q$1,'Datos de Fieldeo'!$A$1:$G$1,0),0),0)</f>
        <v>89</v>
      </c>
      <c r="R1928" s="13">
        <f>IFERROR(VLOOKUP($A1928,'Datos de Fieldeo'!$A:$G,MATCH(R$1,'Datos de Fieldeo'!$A$1:$G$1,0),0),0)</f>
        <v>3</v>
      </c>
      <c r="S1928" s="13">
        <f>IFERROR(VLOOKUP($A1928,'Datos de Fieldeo'!$A:$G,MATCH(S$1,'Datos de Fieldeo'!$A$1:$G$1,0),0),0)</f>
        <v>9</v>
      </c>
    </row>
    <row r="1929" spans="1:19" x14ac:dyDescent="0.25">
      <c r="A1929" s="13" t="str">
        <f t="shared" si="30"/>
        <v>nixla012011</v>
      </c>
      <c r="B1929" s="16" t="s">
        <v>370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>
        <f>IFERROR(VLOOKUP($A1929,'Datos de Fieldeo'!$A:$G,MATCH(P$1,'Datos de Fieldeo'!$A$1:$G$1,0),0),0)</f>
        <v>166</v>
      </c>
      <c r="Q1929" s="13">
        <f>IFERROR(VLOOKUP($A1929,'Datos de Fieldeo'!$A:$G,MATCH(Q$1,'Datos de Fieldeo'!$A$1:$G$1,0),0),0)</f>
        <v>11</v>
      </c>
      <c r="R1929" s="13">
        <f>IFERROR(VLOOKUP($A1929,'Datos de Fieldeo'!$A:$G,MATCH(R$1,'Datos de Fieldeo'!$A$1:$G$1,0),0),0)</f>
        <v>2</v>
      </c>
      <c r="S1929" s="13">
        <f>IFERROR(VLOOKUP($A1929,'Datos de Fieldeo'!$A:$G,MATCH(S$1,'Datos de Fieldeo'!$A$1:$G$1,0),0),0)</f>
        <v>8</v>
      </c>
    </row>
    <row r="1930" spans="1:19" x14ac:dyDescent="0.25">
      <c r="A1930" s="13" t="str">
        <f t="shared" si="30"/>
        <v>noesihe012011</v>
      </c>
      <c r="B1930" s="16" t="s">
        <v>1551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>
        <f>IFERROR(VLOOKUP($A1930,'Datos de Fieldeo'!$A:$G,MATCH(P$1,'Datos de Fieldeo'!$A$1:$G$1,0),0),0)</f>
        <v>1</v>
      </c>
      <c r="Q1930" s="13">
        <f>IFERROR(VLOOKUP($A1930,'Datos de Fieldeo'!$A:$G,MATCH(Q$1,'Datos de Fieldeo'!$A$1:$G$1,0),0),0)</f>
        <v>7</v>
      </c>
      <c r="R1930" s="13">
        <f>IFERROR(VLOOKUP($A1930,'Datos de Fieldeo'!$A:$G,MATCH(R$1,'Datos de Fieldeo'!$A$1:$G$1,0),0),0)</f>
        <v>0</v>
      </c>
      <c r="S1930" s="13">
        <f>IFERROR(VLOOKUP($A1930,'Datos de Fieldeo'!$A:$G,MATCH(S$1,'Datos de Fieldeo'!$A$1:$G$1,0),0),0)</f>
        <v>1</v>
      </c>
    </row>
    <row r="1931" spans="1:19" x14ac:dyDescent="0.25">
      <c r="A1931" s="13" t="str">
        <f t="shared" si="30"/>
        <v>nolasri012011</v>
      </c>
      <c r="B1931" s="16" t="s">
        <v>681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>
        <f>IFERROR(VLOOKUP($A1931,'Datos de Fieldeo'!$A:$G,MATCH(P$1,'Datos de Fieldeo'!$A$1:$G$1,0),0),0)</f>
        <v>10</v>
      </c>
      <c r="Q1931" s="13">
        <f>IFERROR(VLOOKUP($A1931,'Datos de Fieldeo'!$A:$G,MATCH(Q$1,'Datos de Fieldeo'!$A$1:$G$1,0),0),0)</f>
        <v>23</v>
      </c>
      <c r="R1931" s="13">
        <f>IFERROR(VLOOKUP($A1931,'Datos de Fieldeo'!$A:$G,MATCH(R$1,'Datos de Fieldeo'!$A$1:$G$1,0),0),0)</f>
        <v>1</v>
      </c>
      <c r="S1931" s="13">
        <f>IFERROR(VLOOKUP($A1931,'Datos de Fieldeo'!$A:$G,MATCH(S$1,'Datos de Fieldeo'!$A$1:$G$1,0),0),0)</f>
        <v>2</v>
      </c>
    </row>
    <row r="1932" spans="1:19" x14ac:dyDescent="0.25">
      <c r="A1932" s="13" t="str">
        <f t="shared" si="30"/>
        <v>norbejo012011</v>
      </c>
      <c r="B1932" s="16" t="s">
        <v>1327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>
        <f>IFERROR(VLOOKUP($A1932,'Datos de Fieldeo'!$A:$G,MATCH(P$1,'Datos de Fieldeo'!$A$1:$G$1,0),0),0)</f>
        <v>0</v>
      </c>
      <c r="Q1932" s="13">
        <f>IFERROR(VLOOKUP($A1932,'Datos de Fieldeo'!$A:$G,MATCH(Q$1,'Datos de Fieldeo'!$A$1:$G$1,0),0),0)</f>
        <v>0</v>
      </c>
      <c r="R1932" s="13">
        <f>IFERROR(VLOOKUP($A1932,'Datos de Fieldeo'!$A:$G,MATCH(R$1,'Datos de Fieldeo'!$A$1:$G$1,0),0),0)</f>
        <v>1</v>
      </c>
      <c r="S1932" s="13">
        <f>IFERROR(VLOOKUP($A1932,'Datos de Fieldeo'!$A:$G,MATCH(S$1,'Datos de Fieldeo'!$A$1:$G$1,0),0),0)</f>
        <v>0</v>
      </c>
    </row>
    <row r="1933" spans="1:19" x14ac:dyDescent="0.25">
      <c r="A1933" s="13" t="str">
        <f t="shared" si="30"/>
        <v>norribu012011</v>
      </c>
      <c r="B1933" s="16" t="s">
        <v>1125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>
        <f>IFERROR(VLOOKUP($A1933,'Datos de Fieldeo'!$A:$G,MATCH(P$1,'Datos de Fieldeo'!$A$1:$G$1,0),0),0)</f>
        <v>22</v>
      </c>
      <c r="Q1933" s="13">
        <f>IFERROR(VLOOKUP($A1933,'Datos de Fieldeo'!$A:$G,MATCH(Q$1,'Datos de Fieldeo'!$A$1:$G$1,0),0),0)</f>
        <v>29</v>
      </c>
      <c r="R1933" s="13">
        <f>IFERROR(VLOOKUP($A1933,'Datos de Fieldeo'!$A:$G,MATCH(R$1,'Datos de Fieldeo'!$A$1:$G$1,0),0),0)</f>
        <v>3</v>
      </c>
      <c r="S1933" s="13">
        <f>IFERROR(VLOOKUP($A1933,'Datos de Fieldeo'!$A:$G,MATCH(S$1,'Datos de Fieldeo'!$A$1:$G$1,0),0),0)</f>
        <v>0</v>
      </c>
    </row>
    <row r="1934" spans="1:19" x14ac:dyDescent="0.25">
      <c r="A1934" s="13" t="str">
        <f t="shared" si="30"/>
        <v>novaiv012011</v>
      </c>
      <c r="B1934" s="16" t="s">
        <v>1328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>
        <f>IFERROR(VLOOKUP($A1934,'Datos de Fieldeo'!$A:$G,MATCH(P$1,'Datos de Fieldeo'!$A$1:$G$1,0),0),0)</f>
        <v>16</v>
      </c>
      <c r="Q1934" s="13">
        <f>IFERROR(VLOOKUP($A1934,'Datos de Fieldeo'!$A:$G,MATCH(Q$1,'Datos de Fieldeo'!$A$1:$G$1,0),0),0)</f>
        <v>21</v>
      </c>
      <c r="R1934" s="13">
        <f>IFERROR(VLOOKUP($A1934,'Datos de Fieldeo'!$A:$G,MATCH(R$1,'Datos de Fieldeo'!$A$1:$G$1,0),0),0)</f>
        <v>0</v>
      </c>
      <c r="S1934" s="13">
        <f>IFERROR(VLOOKUP($A1934,'Datos de Fieldeo'!$A:$G,MATCH(S$1,'Datos de Fieldeo'!$A$1:$G$1,0),0),0)</f>
        <v>0</v>
      </c>
    </row>
    <row r="1935" spans="1:19" x14ac:dyDescent="0.25">
      <c r="A1935" s="13" t="str">
        <f t="shared" si="30"/>
        <v>nunezed022011</v>
      </c>
      <c r="B1935" s="16" t="s">
        <v>1329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>
        <f>IFERROR(VLOOKUP($A1935,'Datos de Fieldeo'!$A:$G,MATCH(P$1,'Datos de Fieldeo'!$A$1:$G$1,0),0),0)</f>
        <v>84</v>
      </c>
      <c r="Q1935" s="13">
        <f>IFERROR(VLOOKUP($A1935,'Datos de Fieldeo'!$A:$G,MATCH(Q$1,'Datos de Fieldeo'!$A$1:$G$1,0),0),0)</f>
        <v>175</v>
      </c>
      <c r="R1935" s="13">
        <f>IFERROR(VLOOKUP($A1935,'Datos de Fieldeo'!$A:$G,MATCH(R$1,'Datos de Fieldeo'!$A$1:$G$1,0),0),0)</f>
        <v>20</v>
      </c>
      <c r="S1935" s="13">
        <f>IFERROR(VLOOKUP($A1935,'Datos de Fieldeo'!$A:$G,MATCH(S$1,'Datos de Fieldeo'!$A$1:$G$1,0),0),0)</f>
        <v>27</v>
      </c>
    </row>
    <row r="1936" spans="1:19" x14ac:dyDescent="0.25">
      <c r="A1936" s="13" t="str">
        <f t="shared" si="30"/>
        <v>nunezle012011</v>
      </c>
      <c r="B1936" s="16" t="s">
        <v>557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>
        <f>IFERROR(VLOOKUP($A1936,'Datos de Fieldeo'!$A:$G,MATCH(P$1,'Datos de Fieldeo'!$A$1:$G$1,0),0),0)</f>
        <v>5</v>
      </c>
      <c r="Q1936" s="13">
        <f>IFERROR(VLOOKUP($A1936,'Datos de Fieldeo'!$A:$G,MATCH(Q$1,'Datos de Fieldeo'!$A$1:$G$1,0),0),0)</f>
        <v>6</v>
      </c>
      <c r="R1936" s="13">
        <f>IFERROR(VLOOKUP($A1936,'Datos de Fieldeo'!$A:$G,MATCH(R$1,'Datos de Fieldeo'!$A$1:$G$1,0),0),0)</f>
        <v>0</v>
      </c>
      <c r="S1936" s="13">
        <f>IFERROR(VLOOKUP($A1936,'Datos de Fieldeo'!$A:$G,MATCH(S$1,'Datos de Fieldeo'!$A$1:$G$1,0),0),0)</f>
        <v>1</v>
      </c>
    </row>
    <row r="1937" spans="1:19" x14ac:dyDescent="0.25">
      <c r="A1937" s="13" t="str">
        <f t="shared" si="30"/>
        <v>oconnmi012011</v>
      </c>
      <c r="B1937" s="16" t="s">
        <v>682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>
        <f>IFERROR(VLOOKUP($A1937,'Datos de Fieldeo'!$A:$G,MATCH(P$1,'Datos de Fieldeo'!$A$1:$G$1,0),0),0)</f>
        <v>0</v>
      </c>
      <c r="Q1937" s="13">
        <f>IFERROR(VLOOKUP($A1937,'Datos de Fieldeo'!$A:$G,MATCH(Q$1,'Datos de Fieldeo'!$A$1:$G$1,0),0),0)</f>
        <v>0</v>
      </c>
      <c r="R1937" s="13">
        <f>IFERROR(VLOOKUP($A1937,'Datos de Fieldeo'!$A:$G,MATCH(R$1,'Datos de Fieldeo'!$A$1:$G$1,0),0),0)</f>
        <v>0</v>
      </c>
      <c r="S1937" s="13">
        <f>IFERROR(VLOOKUP($A1937,'Datos de Fieldeo'!$A:$G,MATCH(S$1,'Datos de Fieldeo'!$A$1:$G$1,0),0),0)</f>
        <v>0</v>
      </c>
    </row>
    <row r="1938" spans="1:19" x14ac:dyDescent="0.25">
      <c r="A1938" s="13" t="str">
        <f t="shared" si="30"/>
        <v>odayda012011</v>
      </c>
      <c r="B1938" s="16" t="s">
        <v>958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>
        <f>IFERROR(VLOOKUP($A1938,'Datos de Fieldeo'!$A:$G,MATCH(P$1,'Datos de Fieldeo'!$A$1:$G$1,0),0),0)</f>
        <v>2</v>
      </c>
      <c r="Q1938" s="13">
        <f>IFERROR(VLOOKUP($A1938,'Datos de Fieldeo'!$A:$G,MATCH(Q$1,'Datos de Fieldeo'!$A$1:$G$1,0),0),0)</f>
        <v>2</v>
      </c>
      <c r="R1938" s="13">
        <f>IFERROR(VLOOKUP($A1938,'Datos de Fieldeo'!$A:$G,MATCH(R$1,'Datos de Fieldeo'!$A$1:$G$1,0),0),0)</f>
        <v>1</v>
      </c>
      <c r="S1938" s="13">
        <f>IFERROR(VLOOKUP($A1938,'Datos de Fieldeo'!$A:$G,MATCH(S$1,'Datos de Fieldeo'!$A$1:$G$1,0),0),0)</f>
        <v>0</v>
      </c>
    </row>
    <row r="1939" spans="1:19" x14ac:dyDescent="0.25">
      <c r="A1939" s="13" t="str">
        <f t="shared" si="30"/>
        <v>oeltjtr012011</v>
      </c>
      <c r="B1939" s="16" t="s">
        <v>1126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>
        <f>IFERROR(VLOOKUP($A1939,'Datos de Fieldeo'!$A:$G,MATCH(P$1,'Datos de Fieldeo'!$A$1:$G$1,0),0),0)</f>
        <v>25</v>
      </c>
      <c r="Q1939" s="13">
        <f>IFERROR(VLOOKUP($A1939,'Datos de Fieldeo'!$A:$G,MATCH(Q$1,'Datos de Fieldeo'!$A$1:$G$1,0),0),0)</f>
        <v>0</v>
      </c>
      <c r="R1939" s="13">
        <f>IFERROR(VLOOKUP($A1939,'Datos de Fieldeo'!$A:$G,MATCH(R$1,'Datos de Fieldeo'!$A$1:$G$1,0),0),0)</f>
        <v>1</v>
      </c>
      <c r="S1939" s="13">
        <f>IFERROR(VLOOKUP($A1939,'Datos de Fieldeo'!$A:$G,MATCH(S$1,'Datos de Fieldeo'!$A$1:$G$1,0),0),0)</f>
        <v>0</v>
      </c>
    </row>
    <row r="1940" spans="1:19" x14ac:dyDescent="0.25">
      <c r="A1940" s="13" t="str">
        <f t="shared" si="30"/>
        <v>oflaher012011</v>
      </c>
      <c r="B1940" s="16" t="s">
        <v>683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>
        <f>IFERROR(VLOOKUP($A1940,'Datos de Fieldeo'!$A:$G,MATCH(P$1,'Datos de Fieldeo'!$A$1:$G$1,0),0),0)</f>
        <v>3</v>
      </c>
      <c r="Q1940" s="13">
        <f>IFERROR(VLOOKUP($A1940,'Datos de Fieldeo'!$A:$G,MATCH(Q$1,'Datos de Fieldeo'!$A$1:$G$1,0),0),0)</f>
        <v>13</v>
      </c>
      <c r="R1940" s="13">
        <f>IFERROR(VLOOKUP($A1940,'Datos de Fieldeo'!$A:$G,MATCH(R$1,'Datos de Fieldeo'!$A$1:$G$1,0),0),0)</f>
        <v>0</v>
      </c>
      <c r="S1940" s="13">
        <f>IFERROR(VLOOKUP($A1940,'Datos de Fieldeo'!$A:$G,MATCH(S$1,'Datos de Fieldeo'!$A$1:$G$1,0),0),0)</f>
        <v>0</v>
      </c>
    </row>
    <row r="1941" spans="1:19" x14ac:dyDescent="0.25">
      <c r="A1941" s="13" t="str">
        <f t="shared" si="30"/>
        <v>ogandal012011</v>
      </c>
      <c r="B1941" s="16" t="s">
        <v>1330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>
        <f>IFERROR(VLOOKUP($A1941,'Datos de Fieldeo'!$A:$G,MATCH(P$1,'Datos de Fieldeo'!$A$1:$G$1,0),0),0)</f>
        <v>8</v>
      </c>
      <c r="Q1941" s="13">
        <f>IFERROR(VLOOKUP($A1941,'Datos de Fieldeo'!$A:$G,MATCH(Q$1,'Datos de Fieldeo'!$A$1:$G$1,0),0),0)</f>
        <v>12</v>
      </c>
      <c r="R1941" s="13">
        <f>IFERROR(VLOOKUP($A1941,'Datos de Fieldeo'!$A:$G,MATCH(R$1,'Datos de Fieldeo'!$A$1:$G$1,0),0),0)</f>
        <v>0</v>
      </c>
      <c r="S1941" s="13">
        <f>IFERROR(VLOOKUP($A1941,'Datos de Fieldeo'!$A:$G,MATCH(S$1,'Datos de Fieldeo'!$A$1:$G$1,0),0),0)</f>
        <v>0</v>
      </c>
    </row>
    <row r="1942" spans="1:19" x14ac:dyDescent="0.25">
      <c r="A1942" s="13" t="str">
        <f t="shared" si="30"/>
        <v>ohlenro012011</v>
      </c>
      <c r="B1942" s="16" t="s">
        <v>807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>
        <f>IFERROR(VLOOKUP($A1942,'Datos de Fieldeo'!$A:$G,MATCH(P$1,'Datos de Fieldeo'!$A$1:$G$1,0),0),0)</f>
        <v>1</v>
      </c>
      <c r="Q1942" s="13">
        <f>IFERROR(VLOOKUP($A1942,'Datos de Fieldeo'!$A:$G,MATCH(Q$1,'Datos de Fieldeo'!$A$1:$G$1,0),0),0)</f>
        <v>4</v>
      </c>
      <c r="R1942" s="13">
        <f>IFERROR(VLOOKUP($A1942,'Datos de Fieldeo'!$A:$G,MATCH(R$1,'Datos de Fieldeo'!$A$1:$G$1,0),0),0)</f>
        <v>0</v>
      </c>
      <c r="S1942" s="13">
        <f>IFERROR(VLOOKUP($A1942,'Datos de Fieldeo'!$A:$G,MATCH(S$1,'Datos de Fieldeo'!$A$1:$G$1,0),0),0)</f>
        <v>0</v>
      </c>
    </row>
    <row r="1943" spans="1:19" x14ac:dyDescent="0.25">
      <c r="A1943" s="13" t="str">
        <f t="shared" si="30"/>
        <v>ohmanwi012011</v>
      </c>
      <c r="B1943" s="16" t="s">
        <v>138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>
        <f>IFERROR(VLOOKUP($A1943,'Datos de Fieldeo'!$A:$G,MATCH(P$1,'Datos de Fieldeo'!$A$1:$G$1,0),0),0)</f>
        <v>1</v>
      </c>
      <c r="Q1943" s="13">
        <f>IFERROR(VLOOKUP($A1943,'Datos de Fieldeo'!$A:$G,MATCH(Q$1,'Datos de Fieldeo'!$A$1:$G$1,0),0),0)</f>
        <v>6</v>
      </c>
      <c r="R1943" s="13">
        <f>IFERROR(VLOOKUP($A1943,'Datos de Fieldeo'!$A:$G,MATCH(R$1,'Datos de Fieldeo'!$A$1:$G$1,0),0),0)</f>
        <v>0</v>
      </c>
      <c r="S1943" s="13">
        <f>IFERROR(VLOOKUP($A1943,'Datos de Fieldeo'!$A:$G,MATCH(S$1,'Datos de Fieldeo'!$A$1:$G$1,0),0),0)</f>
        <v>0</v>
      </c>
    </row>
    <row r="1944" spans="1:19" x14ac:dyDescent="0.25">
      <c r="A1944" s="13" t="str">
        <f t="shared" si="30"/>
        <v>okajihi012011</v>
      </c>
      <c r="B1944" s="16" t="s">
        <v>808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>
        <f>IFERROR(VLOOKUP($A1944,'Datos de Fieldeo'!$A:$G,MATCH(P$1,'Datos de Fieldeo'!$A$1:$G$1,0),0),0)</f>
        <v>2</v>
      </c>
      <c r="Q1944" s="13">
        <f>IFERROR(VLOOKUP($A1944,'Datos de Fieldeo'!$A:$G,MATCH(Q$1,'Datos de Fieldeo'!$A$1:$G$1,0),0),0)</f>
        <v>3</v>
      </c>
      <c r="R1944" s="13">
        <f>IFERROR(VLOOKUP($A1944,'Datos de Fieldeo'!$A:$G,MATCH(R$1,'Datos de Fieldeo'!$A$1:$G$1,0),0),0)</f>
        <v>0</v>
      </c>
      <c r="S1944" s="13">
        <f>IFERROR(VLOOKUP($A1944,'Datos de Fieldeo'!$A:$G,MATCH(S$1,'Datos de Fieldeo'!$A$1:$G$1,0),0),0)</f>
        <v>0</v>
      </c>
    </row>
    <row r="1945" spans="1:19" x14ac:dyDescent="0.25">
      <c r="A1945" s="13" t="str">
        <f t="shared" si="30"/>
        <v>olivean012011</v>
      </c>
      <c r="B1945" s="16" t="s">
        <v>1331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>
        <f>IFERROR(VLOOKUP($A1945,'Datos de Fieldeo'!$A:$G,MATCH(P$1,'Datos de Fieldeo'!$A$1:$G$1,0),0),0)</f>
        <v>0</v>
      </c>
      <c r="Q1945" s="13">
        <f>IFERROR(VLOOKUP($A1945,'Datos de Fieldeo'!$A:$G,MATCH(Q$1,'Datos de Fieldeo'!$A$1:$G$1,0),0),0)</f>
        <v>1</v>
      </c>
      <c r="R1945" s="13">
        <f>IFERROR(VLOOKUP($A1945,'Datos de Fieldeo'!$A:$G,MATCH(R$1,'Datos de Fieldeo'!$A$1:$G$1,0),0),0)</f>
        <v>0</v>
      </c>
      <c r="S1945" s="13">
        <f>IFERROR(VLOOKUP($A1945,'Datos de Fieldeo'!$A:$G,MATCH(S$1,'Datos de Fieldeo'!$A$1:$G$1,0),0),0)</f>
        <v>0</v>
      </c>
    </row>
    <row r="1946" spans="1:19" x14ac:dyDescent="0.25">
      <c r="A1946" s="13" t="str">
        <f t="shared" si="30"/>
        <v>oliveda022011</v>
      </c>
      <c r="B1946" s="16" t="s">
        <v>140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>
        <f>IFERROR(VLOOKUP($A1946,'Datos de Fieldeo'!$A:$G,MATCH(P$1,'Datos de Fieldeo'!$A$1:$G$1,0),0),0)</f>
        <v>1</v>
      </c>
      <c r="Q1946" s="13">
        <f>IFERROR(VLOOKUP($A1946,'Datos de Fieldeo'!$A:$G,MATCH(Q$1,'Datos de Fieldeo'!$A$1:$G$1,0),0),0)</f>
        <v>6</v>
      </c>
      <c r="R1946" s="13">
        <f>IFERROR(VLOOKUP($A1946,'Datos de Fieldeo'!$A:$G,MATCH(R$1,'Datos de Fieldeo'!$A$1:$G$1,0),0),0)</f>
        <v>2</v>
      </c>
      <c r="S1946" s="13">
        <f>IFERROR(VLOOKUP($A1946,'Datos de Fieldeo'!$A:$G,MATCH(S$1,'Datos de Fieldeo'!$A$1:$G$1,0),0),0)</f>
        <v>0</v>
      </c>
    </row>
    <row r="1947" spans="1:19" x14ac:dyDescent="0.25">
      <c r="A1947" s="13" t="str">
        <f t="shared" si="30"/>
        <v>olivomi012011</v>
      </c>
      <c r="B1947" s="16" t="s">
        <v>301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>
        <f>IFERROR(VLOOKUP($A1947,'Datos de Fieldeo'!$A:$G,MATCH(P$1,'Datos de Fieldeo'!$A$1:$G$1,0),0),0)</f>
        <v>835</v>
      </c>
      <c r="Q1947" s="13">
        <f>IFERROR(VLOOKUP($A1947,'Datos de Fieldeo'!$A:$G,MATCH(Q$1,'Datos de Fieldeo'!$A$1:$G$1,0),0),0)</f>
        <v>71</v>
      </c>
      <c r="R1947" s="13">
        <f>IFERROR(VLOOKUP($A1947,'Datos de Fieldeo'!$A:$G,MATCH(R$1,'Datos de Fieldeo'!$A$1:$G$1,0),0),0)</f>
        <v>11</v>
      </c>
      <c r="S1947" s="13">
        <f>IFERROR(VLOOKUP($A1947,'Datos de Fieldeo'!$A:$G,MATCH(S$1,'Datos de Fieldeo'!$A$1:$G$1,0),0),0)</f>
        <v>7</v>
      </c>
    </row>
    <row r="1948" spans="1:19" x14ac:dyDescent="0.25">
      <c r="A1948" s="13" t="str">
        <f t="shared" si="30"/>
        <v>olsonga012011</v>
      </c>
      <c r="B1948" s="16" t="s">
        <v>809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>
        <f>IFERROR(VLOOKUP($A1948,'Datos de Fieldeo'!$A:$G,MATCH(P$1,'Datos de Fieldeo'!$A$1:$G$1,0),0),0)</f>
        <v>0</v>
      </c>
      <c r="Q1948" s="13">
        <f>IFERROR(VLOOKUP($A1948,'Datos de Fieldeo'!$A:$G,MATCH(Q$1,'Datos de Fieldeo'!$A$1:$G$1,0),0),0)</f>
        <v>0</v>
      </c>
      <c r="R1948" s="13">
        <f>IFERROR(VLOOKUP($A1948,'Datos de Fieldeo'!$A:$G,MATCH(R$1,'Datos de Fieldeo'!$A$1:$G$1,0),0),0)</f>
        <v>1</v>
      </c>
      <c r="S1948" s="13">
        <f>IFERROR(VLOOKUP($A1948,'Datos de Fieldeo'!$A:$G,MATCH(S$1,'Datos de Fieldeo'!$A$1:$G$1,0),0),0)</f>
        <v>0</v>
      </c>
    </row>
    <row r="1949" spans="1:19" x14ac:dyDescent="0.25">
      <c r="A1949" s="13" t="str">
        <f t="shared" si="30"/>
        <v>ondrulo012011</v>
      </c>
      <c r="B1949" s="16" t="s">
        <v>1332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>
        <f>IFERROR(VLOOKUP($A1949,'Datos de Fieldeo'!$A:$G,MATCH(P$1,'Datos de Fieldeo'!$A$1:$G$1,0),0),0)</f>
        <v>4</v>
      </c>
      <c r="Q1949" s="13">
        <f>IFERROR(VLOOKUP($A1949,'Datos de Fieldeo'!$A:$G,MATCH(Q$1,'Datos de Fieldeo'!$A$1:$G$1,0),0),0)</f>
        <v>14</v>
      </c>
      <c r="R1949" s="13">
        <f>IFERROR(VLOOKUP($A1949,'Datos de Fieldeo'!$A:$G,MATCH(R$1,'Datos de Fieldeo'!$A$1:$G$1,0),0),0)</f>
        <v>1</v>
      </c>
      <c r="S1949" s="13">
        <f>IFERROR(VLOOKUP($A1949,'Datos de Fieldeo'!$A:$G,MATCH(S$1,'Datos de Fieldeo'!$A$1:$G$1,0),0),0)</f>
        <v>2</v>
      </c>
    </row>
    <row r="1950" spans="1:19" x14ac:dyDescent="0.25">
      <c r="A1950" s="13" t="str">
        <f t="shared" si="30"/>
        <v>ordonma012011</v>
      </c>
      <c r="B1950" s="16" t="s">
        <v>141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>
        <f>IFERROR(VLOOKUP($A1950,'Datos de Fieldeo'!$A:$G,MATCH(P$1,'Datos de Fieldeo'!$A$1:$G$1,0),0),0)</f>
        <v>85</v>
      </c>
      <c r="Q1950" s="13">
        <f>IFERROR(VLOOKUP($A1950,'Datos de Fieldeo'!$A:$G,MATCH(Q$1,'Datos de Fieldeo'!$A$1:$G$1,0),0),0)</f>
        <v>7</v>
      </c>
      <c r="R1950" s="13">
        <f>IFERROR(VLOOKUP($A1950,'Datos de Fieldeo'!$A:$G,MATCH(R$1,'Datos de Fieldeo'!$A$1:$G$1,0),0),0)</f>
        <v>0</v>
      </c>
      <c r="S1950" s="13">
        <f>IFERROR(VLOOKUP($A1950,'Datos de Fieldeo'!$A:$G,MATCH(S$1,'Datos de Fieldeo'!$A$1:$G$1,0),0),0)</f>
        <v>3</v>
      </c>
    </row>
    <row r="1951" spans="1:19" x14ac:dyDescent="0.25">
      <c r="A1951" s="13" t="str">
        <f t="shared" si="30"/>
        <v>orrpe012011</v>
      </c>
      <c r="B1951" s="16" t="s">
        <v>559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>
        <f>IFERROR(VLOOKUP($A1951,'Datos de Fieldeo'!$A:$G,MATCH(P$1,'Datos de Fieldeo'!$A$1:$G$1,0),0),0)</f>
        <v>53</v>
      </c>
      <c r="Q1951" s="13">
        <f>IFERROR(VLOOKUP($A1951,'Datos de Fieldeo'!$A:$G,MATCH(Q$1,'Datos de Fieldeo'!$A$1:$G$1,0),0),0)</f>
        <v>66</v>
      </c>
      <c r="R1951" s="13">
        <f>IFERROR(VLOOKUP($A1951,'Datos de Fieldeo'!$A:$G,MATCH(R$1,'Datos de Fieldeo'!$A$1:$G$1,0),0),0)</f>
        <v>2</v>
      </c>
      <c r="S1951" s="13">
        <f>IFERROR(VLOOKUP($A1951,'Datos de Fieldeo'!$A:$G,MATCH(S$1,'Datos de Fieldeo'!$A$1:$G$1,0),0),0)</f>
        <v>16</v>
      </c>
    </row>
    <row r="1952" spans="1:19" x14ac:dyDescent="0.25">
      <c r="A1952" s="13" t="str">
        <f t="shared" si="30"/>
        <v>ortizda012011</v>
      </c>
      <c r="B1952" s="16" t="s">
        <v>142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>
        <f>IFERROR(VLOOKUP($A1952,'Datos de Fieldeo'!$A:$G,MATCH(P$1,'Datos de Fieldeo'!$A$1:$G$1,0),0),0)</f>
        <v>18</v>
      </c>
      <c r="Q1952" s="13">
        <f>IFERROR(VLOOKUP($A1952,'Datos de Fieldeo'!$A:$G,MATCH(Q$1,'Datos de Fieldeo'!$A$1:$G$1,0),0),0)</f>
        <v>0</v>
      </c>
      <c r="R1952" s="13">
        <f>IFERROR(VLOOKUP($A1952,'Datos de Fieldeo'!$A:$G,MATCH(R$1,'Datos de Fieldeo'!$A$1:$G$1,0),0),0)</f>
        <v>0</v>
      </c>
      <c r="S1952" s="13">
        <f>IFERROR(VLOOKUP($A1952,'Datos de Fieldeo'!$A:$G,MATCH(S$1,'Datos de Fieldeo'!$A$1:$G$1,0),0),0)</f>
        <v>4</v>
      </c>
    </row>
    <row r="1953" spans="1:19" x14ac:dyDescent="0.25">
      <c r="A1953" s="13" t="str">
        <f t="shared" si="30"/>
        <v>ortizra012011</v>
      </c>
      <c r="B1953" s="16" t="s">
        <v>143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>
        <f>IFERROR(VLOOKUP($A1953,'Datos de Fieldeo'!$A:$G,MATCH(P$1,'Datos de Fieldeo'!$A$1:$G$1,0),0),0)</f>
        <v>2</v>
      </c>
      <c r="Q1953" s="13">
        <f>IFERROR(VLOOKUP($A1953,'Datos de Fieldeo'!$A:$G,MATCH(Q$1,'Datos de Fieldeo'!$A$1:$G$1,0),0),0)</f>
        <v>6</v>
      </c>
      <c r="R1953" s="13">
        <f>IFERROR(VLOOKUP($A1953,'Datos de Fieldeo'!$A:$G,MATCH(R$1,'Datos de Fieldeo'!$A$1:$G$1,0),0),0)</f>
        <v>0</v>
      </c>
      <c r="S1953" s="13">
        <f>IFERROR(VLOOKUP($A1953,'Datos de Fieldeo'!$A:$G,MATCH(S$1,'Datos de Fieldeo'!$A$1:$G$1,0),0),0)</f>
        <v>0</v>
      </c>
    </row>
    <row r="1954" spans="1:19" x14ac:dyDescent="0.25">
      <c r="A1954" s="13" t="str">
        <f t="shared" si="30"/>
        <v>osullse012011</v>
      </c>
      <c r="B1954" s="16" t="s">
        <v>1127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>
        <f>IFERROR(VLOOKUP($A1954,'Datos de Fieldeo'!$A:$G,MATCH(P$1,'Datos de Fieldeo'!$A$1:$G$1,0),0),0)</f>
        <v>4</v>
      </c>
      <c r="Q1954" s="13">
        <f>IFERROR(VLOOKUP($A1954,'Datos de Fieldeo'!$A:$G,MATCH(Q$1,'Datos de Fieldeo'!$A$1:$G$1,0),0),0)</f>
        <v>7</v>
      </c>
      <c r="R1954" s="13">
        <f>IFERROR(VLOOKUP($A1954,'Datos de Fieldeo'!$A:$G,MATCH(R$1,'Datos de Fieldeo'!$A$1:$G$1,0),0),0)</f>
        <v>1</v>
      </c>
      <c r="S1954" s="13">
        <f>IFERROR(VLOOKUP($A1954,'Datos de Fieldeo'!$A:$G,MATCH(S$1,'Datos de Fieldeo'!$A$1:$G$1,0),0),0)</f>
        <v>0</v>
      </c>
    </row>
    <row r="1955" spans="1:19" x14ac:dyDescent="0.25">
      <c r="A1955" s="13" t="str">
        <f t="shared" si="30"/>
        <v>oswalro012011</v>
      </c>
      <c r="B1955" s="16" t="s">
        <v>239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>
        <f>IFERROR(VLOOKUP($A1955,'Datos de Fieldeo'!$A:$G,MATCH(P$1,'Datos de Fieldeo'!$A$1:$G$1,0),0),0)</f>
        <v>5</v>
      </c>
      <c r="Q1955" s="13">
        <f>IFERROR(VLOOKUP($A1955,'Datos de Fieldeo'!$A:$G,MATCH(Q$1,'Datos de Fieldeo'!$A$1:$G$1,0),0),0)</f>
        <v>18</v>
      </c>
      <c r="R1955" s="13">
        <f>IFERROR(VLOOKUP($A1955,'Datos de Fieldeo'!$A:$G,MATCH(R$1,'Datos de Fieldeo'!$A$1:$G$1,0),0),0)</f>
        <v>1</v>
      </c>
      <c r="S1955" s="13">
        <f>IFERROR(VLOOKUP($A1955,'Datos de Fieldeo'!$A:$G,MATCH(S$1,'Datos de Fieldeo'!$A$1:$G$1,0),0),0)</f>
        <v>5</v>
      </c>
    </row>
    <row r="1956" spans="1:19" x14ac:dyDescent="0.25">
      <c r="A1956" s="13" t="str">
        <f t="shared" si="30"/>
        <v>outmajo012011</v>
      </c>
      <c r="B1956" s="16" t="s">
        <v>959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>
        <f>IFERROR(VLOOKUP($A1956,'Datos de Fieldeo'!$A:$G,MATCH(P$1,'Datos de Fieldeo'!$A$1:$G$1,0),0),0)</f>
        <v>2</v>
      </c>
      <c r="Q1956" s="13">
        <f>IFERROR(VLOOKUP($A1956,'Datos de Fieldeo'!$A:$G,MATCH(Q$1,'Datos de Fieldeo'!$A$1:$G$1,0),0),0)</f>
        <v>11</v>
      </c>
      <c r="R1956" s="13">
        <f>IFERROR(VLOOKUP($A1956,'Datos de Fieldeo'!$A:$G,MATCH(R$1,'Datos de Fieldeo'!$A$1:$G$1,0),0),0)</f>
        <v>1</v>
      </c>
      <c r="S1956" s="13">
        <f>IFERROR(VLOOKUP($A1956,'Datos de Fieldeo'!$A:$G,MATCH(S$1,'Datos de Fieldeo'!$A$1:$G$1,0),0),0)</f>
        <v>1</v>
      </c>
    </row>
    <row r="1957" spans="1:19" x14ac:dyDescent="0.25">
      <c r="A1957" s="13" t="str">
        <f t="shared" si="30"/>
        <v>owingmi012011</v>
      </c>
      <c r="B1957" s="16" t="s">
        <v>810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>
        <f>IFERROR(VLOOKUP($A1957,'Datos de Fieldeo'!$A:$G,MATCH(P$1,'Datos de Fieldeo'!$A$1:$G$1,0),0),0)</f>
        <v>3</v>
      </c>
      <c r="Q1957" s="13">
        <f>IFERROR(VLOOKUP($A1957,'Datos de Fieldeo'!$A:$G,MATCH(Q$1,'Datos de Fieldeo'!$A$1:$G$1,0),0),0)</f>
        <v>8</v>
      </c>
      <c r="R1957" s="13">
        <f>IFERROR(VLOOKUP($A1957,'Datos de Fieldeo'!$A:$G,MATCH(R$1,'Datos de Fieldeo'!$A$1:$G$1,0),0),0)</f>
        <v>1</v>
      </c>
      <c r="S1957" s="13">
        <f>IFERROR(VLOOKUP($A1957,'Datos de Fieldeo'!$A:$G,MATCH(S$1,'Datos de Fieldeo'!$A$1:$G$1,0),0),0)</f>
        <v>2</v>
      </c>
    </row>
    <row r="1958" spans="1:19" x14ac:dyDescent="0.25">
      <c r="A1958" s="13" t="str">
        <f t="shared" si="30"/>
        <v>pachejo012011</v>
      </c>
      <c r="B1958" s="16" t="s">
        <v>1553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>
        <f>IFERROR(VLOOKUP($A1958,'Datos de Fieldeo'!$A:$G,MATCH(P$1,'Datos de Fieldeo'!$A$1:$G$1,0),0),0)</f>
        <v>122</v>
      </c>
      <c r="Q1958" s="13">
        <f>IFERROR(VLOOKUP($A1958,'Datos de Fieldeo'!$A:$G,MATCH(Q$1,'Datos de Fieldeo'!$A$1:$G$1,0),0),0)</f>
        <v>18</v>
      </c>
      <c r="R1958" s="13">
        <f>IFERROR(VLOOKUP($A1958,'Datos de Fieldeo'!$A:$G,MATCH(R$1,'Datos de Fieldeo'!$A$1:$G$1,0),0),0)</f>
        <v>3</v>
      </c>
      <c r="S1958" s="13">
        <f>IFERROR(VLOOKUP($A1958,'Datos de Fieldeo'!$A:$G,MATCH(S$1,'Datos de Fieldeo'!$A$1:$G$1,0),0),0)</f>
        <v>9</v>
      </c>
    </row>
    <row r="1959" spans="1:19" x14ac:dyDescent="0.25">
      <c r="A1959" s="13" t="str">
        <f t="shared" si="30"/>
        <v>padilvi012011</v>
      </c>
      <c r="B1959" s="16" t="s">
        <v>145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>
        <f>IFERROR(VLOOKUP($A1959,'Datos de Fieldeo'!$A:$G,MATCH(P$1,'Datos de Fieldeo'!$A$1:$G$1,0),0),0)</f>
        <v>0</v>
      </c>
      <c r="Q1959" s="13">
        <f>IFERROR(VLOOKUP($A1959,'Datos de Fieldeo'!$A:$G,MATCH(Q$1,'Datos de Fieldeo'!$A$1:$G$1,0),0),0)</f>
        <v>1</v>
      </c>
      <c r="R1959" s="13">
        <f>IFERROR(VLOOKUP($A1959,'Datos de Fieldeo'!$A:$G,MATCH(R$1,'Datos de Fieldeo'!$A$1:$G$1,0),0),0)</f>
        <v>0</v>
      </c>
      <c r="S1959" s="13">
        <f>IFERROR(VLOOKUP($A1959,'Datos de Fieldeo'!$A:$G,MATCH(S$1,'Datos de Fieldeo'!$A$1:$G$1,0),0),0)</f>
        <v>0</v>
      </c>
    </row>
    <row r="1960" spans="1:19" x14ac:dyDescent="0.25">
      <c r="A1960" s="13" t="str">
        <f t="shared" si="30"/>
        <v>paganan012011</v>
      </c>
      <c r="B1960" s="16" t="s">
        <v>684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>
        <f>IFERROR(VLOOKUP($A1960,'Datos de Fieldeo'!$A:$G,MATCH(P$1,'Datos de Fieldeo'!$A$1:$G$1,0),0),0)</f>
        <v>302</v>
      </c>
      <c r="Q1960" s="13">
        <f>IFERROR(VLOOKUP($A1960,'Datos de Fieldeo'!$A:$G,MATCH(Q$1,'Datos de Fieldeo'!$A$1:$G$1,0),0),0)</f>
        <v>5</v>
      </c>
      <c r="R1960" s="13">
        <f>IFERROR(VLOOKUP($A1960,'Datos de Fieldeo'!$A:$G,MATCH(R$1,'Datos de Fieldeo'!$A$1:$G$1,0),0),0)</f>
        <v>10</v>
      </c>
      <c r="S1960" s="13">
        <f>IFERROR(VLOOKUP($A1960,'Datos de Fieldeo'!$A:$G,MATCH(S$1,'Datos de Fieldeo'!$A$1:$G$1,0),0),0)</f>
        <v>1</v>
      </c>
    </row>
    <row r="1961" spans="1:19" x14ac:dyDescent="0.25">
      <c r="A1961" s="13" t="str">
        <f t="shared" si="30"/>
        <v>palmema012011</v>
      </c>
      <c r="B1961" s="16" t="s">
        <v>960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>
        <f>IFERROR(VLOOKUP($A1961,'Datos de Fieldeo'!$A:$G,MATCH(P$1,'Datos de Fieldeo'!$A$1:$G$1,0),0),0)</f>
        <v>1</v>
      </c>
      <c r="Q1961" s="13">
        <f>IFERROR(VLOOKUP($A1961,'Datos de Fieldeo'!$A:$G,MATCH(Q$1,'Datos de Fieldeo'!$A$1:$G$1,0),0),0)</f>
        <v>4</v>
      </c>
      <c r="R1961" s="13">
        <f>IFERROR(VLOOKUP($A1961,'Datos de Fieldeo'!$A:$G,MATCH(R$1,'Datos de Fieldeo'!$A$1:$G$1,0),0),0)</f>
        <v>0</v>
      </c>
      <c r="S1961" s="13">
        <f>IFERROR(VLOOKUP($A1961,'Datos de Fieldeo'!$A:$G,MATCH(S$1,'Datos de Fieldeo'!$A$1:$G$1,0),0),0)</f>
        <v>0</v>
      </c>
    </row>
    <row r="1962" spans="1:19" x14ac:dyDescent="0.25">
      <c r="A1962" s="13" t="str">
        <f t="shared" si="30"/>
        <v>papeljo012011</v>
      </c>
      <c r="B1962" s="16" t="s">
        <v>560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>
        <f>IFERROR(VLOOKUP($A1962,'Datos de Fieldeo'!$A:$G,MATCH(P$1,'Datos de Fieldeo'!$A$1:$G$1,0),0),0)</f>
        <v>3</v>
      </c>
      <c r="Q1962" s="13">
        <f>IFERROR(VLOOKUP($A1962,'Datos de Fieldeo'!$A:$G,MATCH(Q$1,'Datos de Fieldeo'!$A$1:$G$1,0),0),0)</f>
        <v>2</v>
      </c>
      <c r="R1962" s="13">
        <f>IFERROR(VLOOKUP($A1962,'Datos de Fieldeo'!$A:$G,MATCH(R$1,'Datos de Fieldeo'!$A$1:$G$1,0),0),0)</f>
        <v>1</v>
      </c>
      <c r="S1962" s="13">
        <f>IFERROR(VLOOKUP($A1962,'Datos de Fieldeo'!$A:$G,MATCH(S$1,'Datos de Fieldeo'!$A$1:$G$1,0),0),0)</f>
        <v>0</v>
      </c>
    </row>
    <row r="1963" spans="1:19" x14ac:dyDescent="0.25">
      <c r="A1963" s="13" t="str">
        <f t="shared" si="30"/>
        <v>paredji012011</v>
      </c>
      <c r="B1963" s="16" t="s">
        <v>1554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>
        <f>IFERROR(VLOOKUP($A1963,'Datos de Fieldeo'!$A:$G,MATCH(P$1,'Datos de Fieldeo'!$A$1:$G$1,0),0),0)</f>
        <v>31</v>
      </c>
      <c r="Q1963" s="13">
        <f>IFERROR(VLOOKUP($A1963,'Datos de Fieldeo'!$A:$G,MATCH(Q$1,'Datos de Fieldeo'!$A$1:$G$1,0),0),0)</f>
        <v>71</v>
      </c>
      <c r="R1963" s="13">
        <f>IFERROR(VLOOKUP($A1963,'Datos de Fieldeo'!$A:$G,MATCH(R$1,'Datos de Fieldeo'!$A$1:$G$1,0),0),0)</f>
        <v>5</v>
      </c>
      <c r="S1963" s="13">
        <f>IFERROR(VLOOKUP($A1963,'Datos de Fieldeo'!$A:$G,MATCH(S$1,'Datos de Fieldeo'!$A$1:$G$1,0),0),0)</f>
        <v>6</v>
      </c>
    </row>
    <row r="1964" spans="1:19" x14ac:dyDescent="0.25">
      <c r="A1964" s="13" t="str">
        <f t="shared" si="30"/>
        <v>parkeja022011</v>
      </c>
      <c r="B1964" s="16" t="s">
        <v>1555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>
        <f>IFERROR(VLOOKUP($A1964,'Datos de Fieldeo'!$A:$G,MATCH(P$1,'Datos de Fieldeo'!$A$1:$G$1,0),0),0)</f>
        <v>0</v>
      </c>
      <c r="Q1964" s="13">
        <f>IFERROR(VLOOKUP($A1964,'Datos de Fieldeo'!$A:$G,MATCH(Q$1,'Datos de Fieldeo'!$A$1:$G$1,0),0),0)</f>
        <v>1</v>
      </c>
      <c r="R1964" s="13">
        <f>IFERROR(VLOOKUP($A1964,'Datos de Fieldeo'!$A:$G,MATCH(R$1,'Datos de Fieldeo'!$A$1:$G$1,0),0),0)</f>
        <v>0</v>
      </c>
      <c r="S1964" s="13">
        <f>IFERROR(VLOOKUP($A1964,'Datos de Fieldeo'!$A:$G,MATCH(S$1,'Datos de Fieldeo'!$A$1:$G$1,0),0),0)</f>
        <v>0</v>
      </c>
    </row>
    <row r="1965" spans="1:19" x14ac:dyDescent="0.25">
      <c r="A1965" s="13" t="str">
        <f t="shared" si="30"/>
        <v>parmech012011</v>
      </c>
      <c r="B1965" s="16" t="s">
        <v>1556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>
        <f>IFERROR(VLOOKUP($A1965,'Datos de Fieldeo'!$A:$G,MATCH(P$1,'Datos de Fieldeo'!$A$1:$G$1,0),0),0)</f>
        <v>164</v>
      </c>
      <c r="Q1965" s="13">
        <f>IFERROR(VLOOKUP($A1965,'Datos de Fieldeo'!$A:$G,MATCH(Q$1,'Datos de Fieldeo'!$A$1:$G$1,0),0),0)</f>
        <v>12</v>
      </c>
      <c r="R1965" s="13">
        <f>IFERROR(VLOOKUP($A1965,'Datos de Fieldeo'!$A:$G,MATCH(R$1,'Datos de Fieldeo'!$A$1:$G$1,0),0),0)</f>
        <v>2</v>
      </c>
      <c r="S1965" s="13">
        <f>IFERROR(VLOOKUP($A1965,'Datos de Fieldeo'!$A:$G,MATCH(S$1,'Datos de Fieldeo'!$A$1:$G$1,0),0),0)</f>
        <v>19</v>
      </c>
    </row>
    <row r="1966" spans="1:19" x14ac:dyDescent="0.25">
      <c r="A1966" s="13" t="str">
        <f t="shared" si="30"/>
        <v>parnebo012011</v>
      </c>
      <c r="B1966" s="16" t="s">
        <v>961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>
        <f>IFERROR(VLOOKUP($A1966,'Datos de Fieldeo'!$A:$G,MATCH(P$1,'Datos de Fieldeo'!$A$1:$G$1,0),0),0)</f>
        <v>2</v>
      </c>
      <c r="Q1966" s="13">
        <f>IFERROR(VLOOKUP($A1966,'Datos de Fieldeo'!$A:$G,MATCH(Q$1,'Datos de Fieldeo'!$A$1:$G$1,0),0),0)</f>
        <v>10</v>
      </c>
      <c r="R1966" s="13">
        <f>IFERROR(VLOOKUP($A1966,'Datos de Fieldeo'!$A:$G,MATCH(R$1,'Datos de Fieldeo'!$A$1:$G$1,0),0),0)</f>
        <v>1</v>
      </c>
      <c r="S1966" s="13">
        <f>IFERROR(VLOOKUP($A1966,'Datos de Fieldeo'!$A:$G,MATCH(S$1,'Datos de Fieldeo'!$A$1:$G$1,0),0),0)</f>
        <v>0</v>
      </c>
    </row>
    <row r="1967" spans="1:19" x14ac:dyDescent="0.25">
      <c r="A1967" s="13" t="str">
        <f t="shared" si="30"/>
        <v>parrage012011</v>
      </c>
      <c r="B1967" s="16" t="s">
        <v>1129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>
        <f>IFERROR(VLOOKUP($A1967,'Datos de Fieldeo'!$A:$G,MATCH(P$1,'Datos de Fieldeo'!$A$1:$G$1,0),0),0)</f>
        <v>288</v>
      </c>
      <c r="Q1967" s="13">
        <f>IFERROR(VLOOKUP($A1967,'Datos de Fieldeo'!$A:$G,MATCH(Q$1,'Datos de Fieldeo'!$A$1:$G$1,0),0),0)</f>
        <v>12</v>
      </c>
      <c r="R1967" s="13">
        <f>IFERROR(VLOOKUP($A1967,'Datos de Fieldeo'!$A:$G,MATCH(R$1,'Datos de Fieldeo'!$A$1:$G$1,0),0),0)</f>
        <v>3</v>
      </c>
      <c r="S1967" s="13">
        <f>IFERROR(VLOOKUP($A1967,'Datos de Fieldeo'!$A:$G,MATCH(S$1,'Datos de Fieldeo'!$A$1:$G$1,0),0),0)</f>
        <v>5</v>
      </c>
    </row>
    <row r="1968" spans="1:19" x14ac:dyDescent="0.25">
      <c r="A1968" s="13" t="str">
        <f t="shared" si="30"/>
        <v>parrian012011</v>
      </c>
      <c r="B1968" s="16" t="s">
        <v>1557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>
        <f>IFERROR(VLOOKUP($A1968,'Datos de Fieldeo'!$A:$G,MATCH(P$1,'Datos de Fieldeo'!$A$1:$G$1,0),0),0)</f>
        <v>18</v>
      </c>
      <c r="Q1968" s="13">
        <f>IFERROR(VLOOKUP($A1968,'Datos de Fieldeo'!$A:$G,MATCH(Q$1,'Datos de Fieldeo'!$A$1:$G$1,0),0),0)</f>
        <v>35</v>
      </c>
      <c r="R1968" s="13">
        <f>IFERROR(VLOOKUP($A1968,'Datos de Fieldeo'!$A:$G,MATCH(R$1,'Datos de Fieldeo'!$A$1:$G$1,0),0),0)</f>
        <v>0</v>
      </c>
      <c r="S1968" s="13">
        <f>IFERROR(VLOOKUP($A1968,'Datos de Fieldeo'!$A:$G,MATCH(S$1,'Datos de Fieldeo'!$A$1:$G$1,0),0),0)</f>
        <v>6</v>
      </c>
    </row>
    <row r="1969" spans="1:19" x14ac:dyDescent="0.25">
      <c r="A1969" s="13" t="str">
        <f t="shared" si="30"/>
        <v>pascuva012011</v>
      </c>
      <c r="B1969" s="16" t="s">
        <v>460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>
        <f>IFERROR(VLOOKUP($A1969,'Datos de Fieldeo'!$A:$G,MATCH(P$1,'Datos de Fieldeo'!$A$1:$G$1,0),0),0)</f>
        <v>4</v>
      </c>
      <c r="Q1969" s="13">
        <f>IFERROR(VLOOKUP($A1969,'Datos de Fieldeo'!$A:$G,MATCH(Q$1,'Datos de Fieldeo'!$A$1:$G$1,0),0),0)</f>
        <v>0</v>
      </c>
      <c r="R1969" s="13">
        <f>IFERROR(VLOOKUP($A1969,'Datos de Fieldeo'!$A:$G,MATCH(R$1,'Datos de Fieldeo'!$A$1:$G$1,0),0),0)</f>
        <v>1</v>
      </c>
      <c r="S1969" s="13">
        <f>IFERROR(VLOOKUP($A1969,'Datos de Fieldeo'!$A:$G,MATCH(S$1,'Datos de Fieldeo'!$A$1:$G$1,0),0),0)</f>
        <v>1</v>
      </c>
    </row>
    <row r="1970" spans="1:19" x14ac:dyDescent="0.25">
      <c r="A1970" s="13" t="str">
        <f t="shared" si="30"/>
        <v>paterjo012011</v>
      </c>
      <c r="B1970" s="16" t="s">
        <v>1558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>
        <f>IFERROR(VLOOKUP($A1970,'Datos de Fieldeo'!$A:$G,MATCH(P$1,'Datos de Fieldeo'!$A$1:$G$1,0),0),0)</f>
        <v>3</v>
      </c>
      <c r="Q1970" s="13">
        <f>IFERROR(VLOOKUP($A1970,'Datos de Fieldeo'!$A:$G,MATCH(Q$1,'Datos de Fieldeo'!$A$1:$G$1,0),0),0)</f>
        <v>10</v>
      </c>
      <c r="R1970" s="13">
        <f>IFERROR(VLOOKUP($A1970,'Datos de Fieldeo'!$A:$G,MATCH(R$1,'Datos de Fieldeo'!$A$1:$G$1,0),0),0)</f>
        <v>1</v>
      </c>
      <c r="S1970" s="13">
        <f>IFERROR(VLOOKUP($A1970,'Datos de Fieldeo'!$A:$G,MATCH(S$1,'Datos de Fieldeo'!$A$1:$G$1,0),0),0)</f>
        <v>0</v>
      </c>
    </row>
    <row r="1971" spans="1:19" x14ac:dyDescent="0.25">
      <c r="A1971" s="13" t="str">
        <f t="shared" si="30"/>
        <v>patteer012011</v>
      </c>
      <c r="B1971" s="16" t="s">
        <v>812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>
        <f>IFERROR(VLOOKUP($A1971,'Datos de Fieldeo'!$A:$G,MATCH(P$1,'Datos de Fieldeo'!$A$1:$G$1,0),0),0)</f>
        <v>54</v>
      </c>
      <c r="Q1971" s="13">
        <f>IFERROR(VLOOKUP($A1971,'Datos de Fieldeo'!$A:$G,MATCH(Q$1,'Datos de Fieldeo'!$A$1:$G$1,0),0),0)</f>
        <v>19</v>
      </c>
      <c r="R1971" s="13">
        <f>IFERROR(VLOOKUP($A1971,'Datos de Fieldeo'!$A:$G,MATCH(R$1,'Datos de Fieldeo'!$A$1:$G$1,0),0),0)</f>
        <v>2</v>
      </c>
      <c r="S1971" s="13">
        <f>IFERROR(VLOOKUP($A1971,'Datos de Fieldeo'!$A:$G,MATCH(S$1,'Datos de Fieldeo'!$A$1:$G$1,0),0),0)</f>
        <v>8</v>
      </c>
    </row>
    <row r="1972" spans="1:19" x14ac:dyDescent="0.25">
      <c r="A1972" s="13" t="str">
        <f t="shared" si="30"/>
        <v>pattotr012011</v>
      </c>
      <c r="B1972" s="16" t="s">
        <v>813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>
        <f>IFERROR(VLOOKUP($A1972,'Datos de Fieldeo'!$A:$G,MATCH(P$1,'Datos de Fieldeo'!$A$1:$G$1,0),0),0)</f>
        <v>2</v>
      </c>
      <c r="Q1972" s="13">
        <f>IFERROR(VLOOKUP($A1972,'Datos de Fieldeo'!$A:$G,MATCH(Q$1,'Datos de Fieldeo'!$A$1:$G$1,0),0),0)</f>
        <v>2</v>
      </c>
      <c r="R1972" s="13">
        <f>IFERROR(VLOOKUP($A1972,'Datos de Fieldeo'!$A:$G,MATCH(R$1,'Datos de Fieldeo'!$A$1:$G$1,0),0),0)</f>
        <v>0</v>
      </c>
      <c r="S1972" s="13">
        <f>IFERROR(VLOOKUP($A1972,'Datos de Fieldeo'!$A:$G,MATCH(S$1,'Datos de Fieldeo'!$A$1:$G$1,0),0),0)</f>
        <v>0</v>
      </c>
    </row>
    <row r="1973" spans="1:19" x14ac:dyDescent="0.25">
      <c r="A1973" s="13" t="str">
        <f t="shared" si="30"/>
        <v>pauliro012011</v>
      </c>
      <c r="B1973" s="16" t="s">
        <v>561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>
        <f>IFERROR(VLOOKUP($A1973,'Datos de Fieldeo'!$A:$G,MATCH(P$1,'Datos de Fieldeo'!$A$1:$G$1,0),0),0)</f>
        <v>375</v>
      </c>
      <c r="Q1973" s="13">
        <f>IFERROR(VLOOKUP($A1973,'Datos de Fieldeo'!$A:$G,MATCH(Q$1,'Datos de Fieldeo'!$A$1:$G$1,0),0),0)</f>
        <v>30</v>
      </c>
      <c r="R1973" s="13">
        <f>IFERROR(VLOOKUP($A1973,'Datos de Fieldeo'!$A:$G,MATCH(R$1,'Datos de Fieldeo'!$A$1:$G$1,0),0),0)</f>
        <v>7</v>
      </c>
      <c r="S1973" s="13">
        <f>IFERROR(VLOOKUP($A1973,'Datos de Fieldeo'!$A:$G,MATCH(S$1,'Datos de Fieldeo'!$A$1:$G$1,0),0),0)</f>
        <v>3</v>
      </c>
    </row>
    <row r="1974" spans="1:19" x14ac:dyDescent="0.25">
      <c r="A1974" s="13" t="str">
        <f t="shared" si="30"/>
        <v>pavanca012011</v>
      </c>
      <c r="B1974" s="16" t="s">
        <v>149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>
        <f>IFERROR(VLOOKUP($A1974,'Datos de Fieldeo'!$A:$G,MATCH(P$1,'Datos de Fieldeo'!$A$1:$G$1,0),0),0)</f>
        <v>16</v>
      </c>
      <c r="Q1974" s="13">
        <f>IFERROR(VLOOKUP($A1974,'Datos de Fieldeo'!$A:$G,MATCH(Q$1,'Datos de Fieldeo'!$A$1:$G$1,0),0),0)</f>
        <v>39</v>
      </c>
      <c r="R1974" s="13">
        <f>IFERROR(VLOOKUP($A1974,'Datos de Fieldeo'!$A:$G,MATCH(R$1,'Datos de Fieldeo'!$A$1:$G$1,0),0),0)</f>
        <v>2</v>
      </c>
      <c r="S1974" s="13">
        <f>IFERROR(VLOOKUP($A1974,'Datos de Fieldeo'!$A:$G,MATCH(S$1,'Datos de Fieldeo'!$A$1:$G$1,0),0),0)</f>
        <v>4</v>
      </c>
    </row>
    <row r="1975" spans="1:19" x14ac:dyDescent="0.25">
      <c r="A1975" s="13" t="str">
        <f t="shared" si="30"/>
        <v>peacobr012011</v>
      </c>
      <c r="B1975" s="16" t="s">
        <v>1559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>
        <f>IFERROR(VLOOKUP($A1975,'Datos de Fieldeo'!$A:$G,MATCH(P$1,'Datos de Fieldeo'!$A$1:$G$1,0),0),0)</f>
        <v>1</v>
      </c>
      <c r="Q1975" s="13">
        <f>IFERROR(VLOOKUP($A1975,'Datos de Fieldeo'!$A:$G,MATCH(Q$1,'Datos de Fieldeo'!$A$1:$G$1,0),0),0)</f>
        <v>0</v>
      </c>
      <c r="R1975" s="13">
        <f>IFERROR(VLOOKUP($A1975,'Datos de Fieldeo'!$A:$G,MATCH(R$1,'Datos de Fieldeo'!$A$1:$G$1,0),0),0)</f>
        <v>0</v>
      </c>
      <c r="S1975" s="13">
        <f>IFERROR(VLOOKUP($A1975,'Datos de Fieldeo'!$A:$G,MATCH(S$1,'Datos de Fieldeo'!$A$1:$G$1,0),0),0)</f>
        <v>0</v>
      </c>
    </row>
    <row r="1976" spans="1:19" x14ac:dyDescent="0.25">
      <c r="A1976" s="13" t="str">
        <f t="shared" si="30"/>
        <v>pearcst012011</v>
      </c>
      <c r="B1976" s="16" t="s">
        <v>815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>
        <f>IFERROR(VLOOKUP($A1976,'Datos de Fieldeo'!$A:$G,MATCH(P$1,'Datos de Fieldeo'!$A$1:$G$1,0),0),0)</f>
        <v>91</v>
      </c>
      <c r="Q1976" s="13">
        <f>IFERROR(VLOOKUP($A1976,'Datos de Fieldeo'!$A:$G,MATCH(Q$1,'Datos de Fieldeo'!$A$1:$G$1,0),0),0)</f>
        <v>20</v>
      </c>
      <c r="R1976" s="13">
        <f>IFERROR(VLOOKUP($A1976,'Datos de Fieldeo'!$A:$G,MATCH(R$1,'Datos de Fieldeo'!$A$1:$G$1,0),0),0)</f>
        <v>4</v>
      </c>
      <c r="S1976" s="13">
        <f>IFERROR(VLOOKUP($A1976,'Datos de Fieldeo'!$A:$G,MATCH(S$1,'Datos de Fieldeo'!$A$1:$G$1,0),0),0)</f>
        <v>10</v>
      </c>
    </row>
    <row r="1977" spans="1:19" x14ac:dyDescent="0.25">
      <c r="A1977" s="13" t="str">
        <f t="shared" si="30"/>
        <v>peavyja012011</v>
      </c>
      <c r="B1977" s="16" t="s">
        <v>302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>
        <f>IFERROR(VLOOKUP($A1977,'Datos de Fieldeo'!$A:$G,MATCH(P$1,'Datos de Fieldeo'!$A$1:$G$1,0),0),0)</f>
        <v>9</v>
      </c>
      <c r="Q1977" s="13">
        <f>IFERROR(VLOOKUP($A1977,'Datos de Fieldeo'!$A:$G,MATCH(Q$1,'Datos de Fieldeo'!$A$1:$G$1,0),0),0)</f>
        <v>6</v>
      </c>
      <c r="R1977" s="13">
        <f>IFERROR(VLOOKUP($A1977,'Datos de Fieldeo'!$A:$G,MATCH(R$1,'Datos de Fieldeo'!$A$1:$G$1,0),0),0)</f>
        <v>1</v>
      </c>
      <c r="S1977" s="13">
        <f>IFERROR(VLOOKUP($A1977,'Datos de Fieldeo'!$A:$G,MATCH(S$1,'Datos de Fieldeo'!$A$1:$G$1,0),0),0)</f>
        <v>0</v>
      </c>
    </row>
    <row r="1978" spans="1:19" x14ac:dyDescent="0.25">
      <c r="A1978" s="13" t="str">
        <f t="shared" si="30"/>
        <v>pedrodu012011</v>
      </c>
      <c r="B1978" s="16" t="s">
        <v>686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>
        <f>IFERROR(VLOOKUP($A1978,'Datos de Fieldeo'!$A:$G,MATCH(P$1,'Datos de Fieldeo'!$A$1:$G$1,0),0),0)</f>
        <v>290</v>
      </c>
      <c r="Q1978" s="13">
        <f>IFERROR(VLOOKUP($A1978,'Datos de Fieldeo'!$A:$G,MATCH(Q$1,'Datos de Fieldeo'!$A$1:$G$1,0),0),0)</f>
        <v>425</v>
      </c>
      <c r="R1978" s="13">
        <f>IFERROR(VLOOKUP($A1978,'Datos de Fieldeo'!$A:$G,MATCH(R$1,'Datos de Fieldeo'!$A$1:$G$1,0),0),0)</f>
        <v>7</v>
      </c>
      <c r="S1978" s="13">
        <f>IFERROR(VLOOKUP($A1978,'Datos de Fieldeo'!$A:$G,MATCH(S$1,'Datos de Fieldeo'!$A$1:$G$1,0),0),0)</f>
        <v>81</v>
      </c>
    </row>
    <row r="1979" spans="1:19" x14ac:dyDescent="0.25">
      <c r="A1979" s="13" t="str">
        <f t="shared" si="30"/>
        <v>pegueca012011</v>
      </c>
      <c r="B1979" s="16" t="s">
        <v>1560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>
        <f>IFERROR(VLOOKUP($A1979,'Datos de Fieldeo'!$A:$G,MATCH(P$1,'Datos de Fieldeo'!$A$1:$G$1,0),0),0)</f>
        <v>82</v>
      </c>
      <c r="Q1979" s="13">
        <f>IFERROR(VLOOKUP($A1979,'Datos de Fieldeo'!$A:$G,MATCH(Q$1,'Datos de Fieldeo'!$A$1:$G$1,0),0),0)</f>
        <v>3</v>
      </c>
      <c r="R1979" s="13">
        <f>IFERROR(VLOOKUP($A1979,'Datos de Fieldeo'!$A:$G,MATCH(R$1,'Datos de Fieldeo'!$A$1:$G$1,0),0),0)</f>
        <v>1</v>
      </c>
      <c r="S1979" s="13">
        <f>IFERROR(VLOOKUP($A1979,'Datos de Fieldeo'!$A:$G,MATCH(S$1,'Datos de Fieldeo'!$A$1:$G$1,0),0),0)</f>
        <v>2</v>
      </c>
    </row>
    <row r="1980" spans="1:19" x14ac:dyDescent="0.25">
      <c r="A1980" s="13" t="str">
        <f t="shared" si="30"/>
        <v>pelfrmi012011</v>
      </c>
      <c r="B1980" s="16" t="s">
        <v>687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>
        <f>IFERROR(VLOOKUP($A1980,'Datos de Fieldeo'!$A:$G,MATCH(P$1,'Datos de Fieldeo'!$A$1:$G$1,0),0),0)</f>
        <v>15</v>
      </c>
      <c r="Q1980" s="13">
        <f>IFERROR(VLOOKUP($A1980,'Datos de Fieldeo'!$A:$G,MATCH(Q$1,'Datos de Fieldeo'!$A$1:$G$1,0),0),0)</f>
        <v>25</v>
      </c>
      <c r="R1980" s="13">
        <f>IFERROR(VLOOKUP($A1980,'Datos de Fieldeo'!$A:$G,MATCH(R$1,'Datos de Fieldeo'!$A$1:$G$1,0),0),0)</f>
        <v>1</v>
      </c>
      <c r="S1980" s="13">
        <f>IFERROR(VLOOKUP($A1980,'Datos de Fieldeo'!$A:$G,MATCH(S$1,'Datos de Fieldeo'!$A$1:$G$1,0),0),0)</f>
        <v>1</v>
      </c>
    </row>
    <row r="1981" spans="1:19" x14ac:dyDescent="0.25">
      <c r="A1981" s="13" t="str">
        <f t="shared" si="30"/>
        <v>penabr012011</v>
      </c>
      <c r="B1981" s="16" t="s">
        <v>562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>
        <f>IFERROR(VLOOKUP($A1981,'Datos de Fieldeo'!$A:$G,MATCH(P$1,'Datos de Fieldeo'!$A$1:$G$1,0),0),0)</f>
        <v>417</v>
      </c>
      <c r="Q1981" s="13">
        <f>IFERROR(VLOOKUP($A1981,'Datos de Fieldeo'!$A:$G,MATCH(Q$1,'Datos de Fieldeo'!$A$1:$G$1,0),0),0)</f>
        <v>25</v>
      </c>
      <c r="R1981" s="13">
        <f>IFERROR(VLOOKUP($A1981,'Datos de Fieldeo'!$A:$G,MATCH(R$1,'Datos de Fieldeo'!$A$1:$G$1,0),0),0)</f>
        <v>2</v>
      </c>
      <c r="S1981" s="13">
        <f>IFERROR(VLOOKUP($A1981,'Datos de Fieldeo'!$A:$G,MATCH(S$1,'Datos de Fieldeo'!$A$1:$G$1,0),0),0)</f>
        <v>6</v>
      </c>
    </row>
    <row r="1982" spans="1:19" x14ac:dyDescent="0.25">
      <c r="A1982" s="13" t="str">
        <f t="shared" si="30"/>
        <v>penaca012011</v>
      </c>
      <c r="B1982" s="16" t="s">
        <v>241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>
        <f>IFERROR(VLOOKUP($A1982,'Datos de Fieldeo'!$A:$G,MATCH(P$1,'Datos de Fieldeo'!$A$1:$G$1,0),0),0)</f>
        <v>1116</v>
      </c>
      <c r="Q1982" s="13">
        <f>IFERROR(VLOOKUP($A1982,'Datos de Fieldeo'!$A:$G,MATCH(Q$1,'Datos de Fieldeo'!$A$1:$G$1,0),0),0)</f>
        <v>88</v>
      </c>
      <c r="R1982" s="13">
        <f>IFERROR(VLOOKUP($A1982,'Datos de Fieldeo'!$A:$G,MATCH(R$1,'Datos de Fieldeo'!$A$1:$G$1,0),0),0)</f>
        <v>8</v>
      </c>
      <c r="S1982" s="13">
        <f>IFERROR(VLOOKUP($A1982,'Datos de Fieldeo'!$A:$G,MATCH(S$1,'Datos de Fieldeo'!$A$1:$G$1,0),0),0)</f>
        <v>104</v>
      </c>
    </row>
    <row r="1983" spans="1:19" x14ac:dyDescent="0.25">
      <c r="A1983" s="13" t="str">
        <f t="shared" si="30"/>
        <v>penara022011</v>
      </c>
      <c r="B1983" s="16" t="s">
        <v>1131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>
        <f>IFERROR(VLOOKUP($A1983,'Datos de Fieldeo'!$A:$G,MATCH(P$1,'Datos de Fieldeo'!$A$1:$G$1,0),0),0)</f>
        <v>20</v>
      </c>
      <c r="Q1983" s="13">
        <f>IFERROR(VLOOKUP($A1983,'Datos de Fieldeo'!$A:$G,MATCH(Q$1,'Datos de Fieldeo'!$A$1:$G$1,0),0),0)</f>
        <v>31</v>
      </c>
      <c r="R1983" s="13">
        <f>IFERROR(VLOOKUP($A1983,'Datos de Fieldeo'!$A:$G,MATCH(R$1,'Datos de Fieldeo'!$A$1:$G$1,0),0),0)</f>
        <v>5</v>
      </c>
      <c r="S1983" s="13">
        <f>IFERROR(VLOOKUP($A1983,'Datos de Fieldeo'!$A:$G,MATCH(S$1,'Datos de Fieldeo'!$A$1:$G$1,0),0),0)</f>
        <v>7</v>
      </c>
    </row>
    <row r="1984" spans="1:19" x14ac:dyDescent="0.25">
      <c r="A1984" s="13" t="str">
        <f t="shared" si="30"/>
        <v>penato032011</v>
      </c>
      <c r="B1984" s="16" t="s">
        <v>688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>
        <f>IFERROR(VLOOKUP($A1984,'Datos de Fieldeo'!$A:$G,MATCH(P$1,'Datos de Fieldeo'!$A$1:$G$1,0),0),0)</f>
        <v>0</v>
      </c>
      <c r="Q1984" s="13">
        <f>IFERROR(VLOOKUP($A1984,'Datos de Fieldeo'!$A:$G,MATCH(Q$1,'Datos de Fieldeo'!$A$1:$G$1,0),0),0)</f>
        <v>2</v>
      </c>
      <c r="R1984" s="13">
        <f>IFERROR(VLOOKUP($A1984,'Datos de Fieldeo'!$A:$G,MATCH(R$1,'Datos de Fieldeo'!$A$1:$G$1,0),0),0)</f>
        <v>0</v>
      </c>
      <c r="S1984" s="13">
        <f>IFERROR(VLOOKUP($A1984,'Datos de Fieldeo'!$A:$G,MATCH(S$1,'Datos de Fieldeo'!$A$1:$G$1,0),0),0)</f>
        <v>0</v>
      </c>
    </row>
    <row r="1985" spans="1:19" x14ac:dyDescent="0.25">
      <c r="A1985" s="13" t="str">
        <f t="shared" si="30"/>
        <v>pennicl012011</v>
      </c>
      <c r="B1985" s="16" t="s">
        <v>962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>
        <f>IFERROR(VLOOKUP($A1985,'Datos de Fieldeo'!$A:$G,MATCH(P$1,'Datos de Fieldeo'!$A$1:$G$1,0),0),0)</f>
        <v>216</v>
      </c>
      <c r="Q1985" s="13">
        <f>IFERROR(VLOOKUP($A1985,'Datos de Fieldeo'!$A:$G,MATCH(Q$1,'Datos de Fieldeo'!$A$1:$G$1,0),0),0)</f>
        <v>374</v>
      </c>
      <c r="R1985" s="13">
        <f>IFERROR(VLOOKUP($A1985,'Datos de Fieldeo'!$A:$G,MATCH(R$1,'Datos de Fieldeo'!$A$1:$G$1,0),0),0)</f>
        <v>22</v>
      </c>
      <c r="S1985" s="13">
        <f>IFERROR(VLOOKUP($A1985,'Datos de Fieldeo'!$A:$G,MATCH(S$1,'Datos de Fieldeo'!$A$1:$G$1,0),0),0)</f>
        <v>90</v>
      </c>
    </row>
    <row r="1986" spans="1:19" x14ac:dyDescent="0.25">
      <c r="A1986" s="13" t="str">
        <f t="shared" si="30"/>
        <v>pennybr012011</v>
      </c>
      <c r="B1986" s="16" t="s">
        <v>151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>
        <f>IFERROR(VLOOKUP($A1986,'Datos de Fieldeo'!$A:$G,MATCH(P$1,'Datos de Fieldeo'!$A$1:$G$1,0),0),0)</f>
        <v>8</v>
      </c>
      <c r="Q1986" s="13">
        <f>IFERROR(VLOOKUP($A1986,'Datos de Fieldeo'!$A:$G,MATCH(Q$1,'Datos de Fieldeo'!$A$1:$G$1,0),0),0)</f>
        <v>26</v>
      </c>
      <c r="R1986" s="13">
        <f>IFERROR(VLOOKUP($A1986,'Datos de Fieldeo'!$A:$G,MATCH(R$1,'Datos de Fieldeo'!$A$1:$G$1,0),0),0)</f>
        <v>1</v>
      </c>
      <c r="S1986" s="13">
        <f>IFERROR(VLOOKUP($A1986,'Datos de Fieldeo'!$A:$G,MATCH(S$1,'Datos de Fieldeo'!$A$1:$G$1,0),0),0)</f>
        <v>1</v>
      </c>
    </row>
    <row r="1987" spans="1:19" x14ac:dyDescent="0.25">
      <c r="A1987" s="13" t="str">
        <f t="shared" ref="A1987:A2050" si="31">B1987&amp;C1987</f>
        <v>peraljh012011</v>
      </c>
      <c r="B1987" s="16" t="s">
        <v>372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>
        <f>IFERROR(VLOOKUP($A1987,'Datos de Fieldeo'!$A:$G,MATCH(P$1,'Datos de Fieldeo'!$A$1:$G$1,0),0),0)</f>
        <v>219</v>
      </c>
      <c r="Q1987" s="13">
        <f>IFERROR(VLOOKUP($A1987,'Datos de Fieldeo'!$A:$G,MATCH(Q$1,'Datos de Fieldeo'!$A$1:$G$1,0),0),0)</f>
        <v>383</v>
      </c>
      <c r="R1987" s="13">
        <f>IFERROR(VLOOKUP($A1987,'Datos de Fieldeo'!$A:$G,MATCH(R$1,'Datos de Fieldeo'!$A$1:$G$1,0),0),0)</f>
        <v>7</v>
      </c>
      <c r="S1987" s="13">
        <f>IFERROR(VLOOKUP($A1987,'Datos de Fieldeo'!$A:$G,MATCH(S$1,'Datos de Fieldeo'!$A$1:$G$1,0),0),0)</f>
        <v>83</v>
      </c>
    </row>
    <row r="1988" spans="1:19" x14ac:dyDescent="0.25">
      <c r="A1988" s="13" t="str">
        <f t="shared" si="31"/>
        <v>peraljo012011</v>
      </c>
      <c r="B1988" s="16" t="s">
        <v>564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>
        <f>IFERROR(VLOOKUP($A1988,'Datos de Fieldeo'!$A:$G,MATCH(P$1,'Datos de Fieldeo'!$A$1:$G$1,0),0),0)</f>
        <v>7</v>
      </c>
      <c r="Q1988" s="13">
        <f>IFERROR(VLOOKUP($A1988,'Datos de Fieldeo'!$A:$G,MATCH(Q$1,'Datos de Fieldeo'!$A$1:$G$1,0),0),0)</f>
        <v>2</v>
      </c>
      <c r="R1988" s="13">
        <f>IFERROR(VLOOKUP($A1988,'Datos de Fieldeo'!$A:$G,MATCH(R$1,'Datos de Fieldeo'!$A$1:$G$1,0),0),0)</f>
        <v>0</v>
      </c>
      <c r="S1988" s="13">
        <f>IFERROR(VLOOKUP($A1988,'Datos de Fieldeo'!$A:$G,MATCH(S$1,'Datos de Fieldeo'!$A$1:$G$1,0),0),0)</f>
        <v>1</v>
      </c>
    </row>
    <row r="1989" spans="1:19" x14ac:dyDescent="0.25">
      <c r="A1989" s="13" t="str">
        <f t="shared" si="31"/>
        <v>perezch012011</v>
      </c>
      <c r="B1989" s="16" t="s">
        <v>963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>
        <f>IFERROR(VLOOKUP($A1989,'Datos de Fieldeo'!$A:$G,MATCH(P$1,'Datos de Fieldeo'!$A$1:$G$1,0),0),0)</f>
        <v>2</v>
      </c>
      <c r="Q1989" s="13">
        <f>IFERROR(VLOOKUP($A1989,'Datos de Fieldeo'!$A:$G,MATCH(Q$1,'Datos de Fieldeo'!$A$1:$G$1,0),0),0)</f>
        <v>11</v>
      </c>
      <c r="R1989" s="13">
        <f>IFERROR(VLOOKUP($A1989,'Datos de Fieldeo'!$A:$G,MATCH(R$1,'Datos de Fieldeo'!$A$1:$G$1,0),0),0)</f>
        <v>1</v>
      </c>
      <c r="S1989" s="13">
        <f>IFERROR(VLOOKUP($A1989,'Datos de Fieldeo'!$A:$G,MATCH(S$1,'Datos de Fieldeo'!$A$1:$G$1,0),0),0)</f>
        <v>1</v>
      </c>
    </row>
    <row r="1990" spans="1:19" x14ac:dyDescent="0.25">
      <c r="A1990" s="13" t="str">
        <f t="shared" si="31"/>
        <v>perezju012011</v>
      </c>
      <c r="B1990" s="16" t="s">
        <v>689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>
        <f>IFERROR(VLOOKUP($A1990,'Datos de Fieldeo'!$A:$G,MATCH(P$1,'Datos de Fieldeo'!$A$1:$G$1,0),0),0)</f>
        <v>0</v>
      </c>
      <c r="Q1990" s="13">
        <f>IFERROR(VLOOKUP($A1990,'Datos de Fieldeo'!$A:$G,MATCH(Q$1,'Datos de Fieldeo'!$A$1:$G$1,0),0),0)</f>
        <v>0</v>
      </c>
      <c r="R1990" s="13">
        <f>IFERROR(VLOOKUP($A1990,'Datos de Fieldeo'!$A:$G,MATCH(R$1,'Datos de Fieldeo'!$A$1:$G$1,0),0),0)</f>
        <v>0</v>
      </c>
      <c r="S1990" s="13">
        <f>IFERROR(VLOOKUP($A1990,'Datos de Fieldeo'!$A:$G,MATCH(S$1,'Datos de Fieldeo'!$A$1:$G$1,0),0),0)</f>
        <v>0</v>
      </c>
    </row>
    <row r="1991" spans="1:19" x14ac:dyDescent="0.25">
      <c r="A1991" s="13" t="str">
        <f t="shared" si="31"/>
        <v>perezlu012011</v>
      </c>
      <c r="B1991" s="16" t="s">
        <v>1562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>
        <f>IFERROR(VLOOKUP($A1991,'Datos de Fieldeo'!$A:$G,MATCH(P$1,'Datos de Fieldeo'!$A$1:$G$1,0),0),0)</f>
        <v>2</v>
      </c>
      <c r="Q1991" s="13">
        <f>IFERROR(VLOOKUP($A1991,'Datos de Fieldeo'!$A:$G,MATCH(Q$1,'Datos de Fieldeo'!$A$1:$G$1,0),0),0)</f>
        <v>6</v>
      </c>
      <c r="R1991" s="13">
        <f>IFERROR(VLOOKUP($A1991,'Datos de Fieldeo'!$A:$G,MATCH(R$1,'Datos de Fieldeo'!$A$1:$G$1,0),0),0)</f>
        <v>2</v>
      </c>
      <c r="S1991" s="13">
        <f>IFERROR(VLOOKUP($A1991,'Datos de Fieldeo'!$A:$G,MATCH(S$1,'Datos de Fieldeo'!$A$1:$G$1,0),0),0)</f>
        <v>1</v>
      </c>
    </row>
    <row r="1992" spans="1:19" x14ac:dyDescent="0.25">
      <c r="A1992" s="13" t="str">
        <f t="shared" si="31"/>
        <v>perezra012011</v>
      </c>
      <c r="B1992" s="16" t="s">
        <v>690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>
        <f>IFERROR(VLOOKUP($A1992,'Datos de Fieldeo'!$A:$G,MATCH(P$1,'Datos de Fieldeo'!$A$1:$G$1,0),0),0)</f>
        <v>6</v>
      </c>
      <c r="Q1992" s="13">
        <f>IFERROR(VLOOKUP($A1992,'Datos de Fieldeo'!$A:$G,MATCH(Q$1,'Datos de Fieldeo'!$A$1:$G$1,0),0),0)</f>
        <v>15</v>
      </c>
      <c r="R1992" s="13">
        <f>IFERROR(VLOOKUP($A1992,'Datos de Fieldeo'!$A:$G,MATCH(R$1,'Datos de Fieldeo'!$A$1:$G$1,0),0),0)</f>
        <v>3</v>
      </c>
      <c r="S1992" s="13">
        <f>IFERROR(VLOOKUP($A1992,'Datos de Fieldeo'!$A:$G,MATCH(S$1,'Datos de Fieldeo'!$A$1:$G$1,0),0),0)</f>
        <v>1</v>
      </c>
    </row>
    <row r="1993" spans="1:19" x14ac:dyDescent="0.25">
      <c r="A1993" s="13" t="str">
        <f t="shared" si="31"/>
        <v>perezsa022011</v>
      </c>
      <c r="B1993" s="16" t="s">
        <v>1563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>
        <f>IFERROR(VLOOKUP($A1993,'Datos de Fieldeo'!$A:$G,MATCH(P$1,'Datos de Fieldeo'!$A$1:$G$1,0),0),0)</f>
        <v>290</v>
      </c>
      <c r="Q1993" s="13">
        <f>IFERROR(VLOOKUP($A1993,'Datos de Fieldeo'!$A:$G,MATCH(Q$1,'Datos de Fieldeo'!$A$1:$G$1,0),0),0)</f>
        <v>21</v>
      </c>
      <c r="R1993" s="13">
        <f>IFERROR(VLOOKUP($A1993,'Datos de Fieldeo'!$A:$G,MATCH(R$1,'Datos de Fieldeo'!$A$1:$G$1,0),0),0)</f>
        <v>3</v>
      </c>
      <c r="S1993" s="13">
        <f>IFERROR(VLOOKUP($A1993,'Datos de Fieldeo'!$A:$G,MATCH(S$1,'Datos de Fieldeo'!$A$1:$G$1,0),0),0)</f>
        <v>2</v>
      </c>
    </row>
    <row r="1994" spans="1:19" x14ac:dyDescent="0.25">
      <c r="A1994" s="13" t="str">
        <f t="shared" si="31"/>
        <v>perkigl012011</v>
      </c>
      <c r="B1994" s="16" t="s">
        <v>691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>
        <f>IFERROR(VLOOKUP($A1994,'Datos de Fieldeo'!$A:$G,MATCH(P$1,'Datos de Fieldeo'!$A$1:$G$1,0),0),0)</f>
        <v>3</v>
      </c>
      <c r="Q1994" s="13">
        <f>IFERROR(VLOOKUP($A1994,'Datos de Fieldeo'!$A:$G,MATCH(Q$1,'Datos de Fieldeo'!$A$1:$G$1,0),0),0)</f>
        <v>7</v>
      </c>
      <c r="R1994" s="13">
        <f>IFERROR(VLOOKUP($A1994,'Datos de Fieldeo'!$A:$G,MATCH(R$1,'Datos de Fieldeo'!$A$1:$G$1,0),0),0)</f>
        <v>1</v>
      </c>
      <c r="S1994" s="13">
        <f>IFERROR(VLOOKUP($A1994,'Datos de Fieldeo'!$A:$G,MATCH(S$1,'Datos de Fieldeo'!$A$1:$G$1,0),0),0)</f>
        <v>0</v>
      </c>
    </row>
    <row r="1995" spans="1:19" x14ac:dyDescent="0.25">
      <c r="A1995" s="13" t="str">
        <f t="shared" si="31"/>
        <v>perryry012011</v>
      </c>
      <c r="B1995" s="16" t="s">
        <v>1133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>
        <f>IFERROR(VLOOKUP($A1995,'Datos de Fieldeo'!$A:$G,MATCH(P$1,'Datos de Fieldeo'!$A$1:$G$1,0),0),0)</f>
        <v>3</v>
      </c>
      <c r="Q1995" s="13">
        <f>IFERROR(VLOOKUP($A1995,'Datos de Fieldeo'!$A:$G,MATCH(Q$1,'Datos de Fieldeo'!$A$1:$G$1,0),0),0)</f>
        <v>2</v>
      </c>
      <c r="R1995" s="13">
        <f>IFERROR(VLOOKUP($A1995,'Datos de Fieldeo'!$A:$G,MATCH(R$1,'Datos de Fieldeo'!$A$1:$G$1,0),0),0)</f>
        <v>0</v>
      </c>
      <c r="S1995" s="13">
        <f>IFERROR(VLOOKUP($A1995,'Datos de Fieldeo'!$A:$G,MATCH(S$1,'Datos de Fieldeo'!$A$1:$G$1,0),0),0)</f>
        <v>1</v>
      </c>
    </row>
    <row r="1996" spans="1:19" x14ac:dyDescent="0.25">
      <c r="A1996" s="13" t="str">
        <f t="shared" si="31"/>
        <v>pestavi012011</v>
      </c>
      <c r="B1996" s="16" t="s">
        <v>1334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>
        <f>IFERROR(VLOOKUP($A1996,'Datos de Fieldeo'!$A:$G,MATCH(P$1,'Datos de Fieldeo'!$A$1:$G$1,0),0),0)</f>
        <v>2</v>
      </c>
      <c r="Q1996" s="13">
        <f>IFERROR(VLOOKUP($A1996,'Datos de Fieldeo'!$A:$G,MATCH(Q$1,'Datos de Fieldeo'!$A$1:$G$1,0),0),0)</f>
        <v>3</v>
      </c>
      <c r="R1996" s="13">
        <f>IFERROR(VLOOKUP($A1996,'Datos de Fieldeo'!$A:$G,MATCH(R$1,'Datos de Fieldeo'!$A$1:$G$1,0),0),0)</f>
        <v>0</v>
      </c>
      <c r="S1996" s="13">
        <f>IFERROR(VLOOKUP($A1996,'Datos de Fieldeo'!$A:$G,MATCH(S$1,'Datos de Fieldeo'!$A$1:$G$1,0),0),0)</f>
        <v>0</v>
      </c>
    </row>
    <row r="1997" spans="1:19" x14ac:dyDescent="0.25">
      <c r="A1997" s="13" t="str">
        <f t="shared" si="31"/>
        <v>peterbr012011</v>
      </c>
      <c r="B1997" s="16" t="s">
        <v>1335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>
        <f>IFERROR(VLOOKUP($A1997,'Datos de Fieldeo'!$A:$G,MATCH(P$1,'Datos de Fieldeo'!$A$1:$G$1,0),0),0)</f>
        <v>106</v>
      </c>
      <c r="Q1997" s="13">
        <f>IFERROR(VLOOKUP($A1997,'Datos de Fieldeo'!$A:$G,MATCH(Q$1,'Datos de Fieldeo'!$A$1:$G$1,0),0),0)</f>
        <v>5</v>
      </c>
      <c r="R1997" s="13">
        <f>IFERROR(VLOOKUP($A1997,'Datos de Fieldeo'!$A:$G,MATCH(R$1,'Datos de Fieldeo'!$A$1:$G$1,0),0),0)</f>
        <v>2</v>
      </c>
      <c r="S1997" s="13">
        <f>IFERROR(VLOOKUP($A1997,'Datos de Fieldeo'!$A:$G,MATCH(S$1,'Datos de Fieldeo'!$A$1:$G$1,0),0),0)</f>
        <v>2</v>
      </c>
    </row>
    <row r="1998" spans="1:19" x14ac:dyDescent="0.25">
      <c r="A1998" s="13" t="str">
        <f t="shared" si="31"/>
        <v>pettich012011</v>
      </c>
      <c r="B1998" s="16" t="s">
        <v>1134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>
        <f>IFERROR(VLOOKUP($A1998,'Datos de Fieldeo'!$A:$G,MATCH(P$1,'Datos de Fieldeo'!$A$1:$G$1,0),0),0)</f>
        <v>0</v>
      </c>
      <c r="Q1998" s="13">
        <f>IFERROR(VLOOKUP($A1998,'Datos de Fieldeo'!$A:$G,MATCH(Q$1,'Datos de Fieldeo'!$A$1:$G$1,0),0),0)</f>
        <v>0</v>
      </c>
      <c r="R1998" s="13">
        <f>IFERROR(VLOOKUP($A1998,'Datos de Fieldeo'!$A:$G,MATCH(R$1,'Datos de Fieldeo'!$A$1:$G$1,0),0),0)</f>
        <v>0</v>
      </c>
      <c r="S1998" s="13">
        <f>IFERROR(VLOOKUP($A1998,'Datos de Fieldeo'!$A:$G,MATCH(S$1,'Datos de Fieldeo'!$A$1:$G$1,0),0),0)</f>
        <v>0</v>
      </c>
    </row>
    <row r="1999" spans="1:19" x14ac:dyDescent="0.25">
      <c r="A1999" s="13" t="str">
        <f t="shared" si="31"/>
        <v>phelpco012011</v>
      </c>
      <c r="B1999" s="16" t="s">
        <v>1564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>
        <f>IFERROR(VLOOKUP($A1999,'Datos de Fieldeo'!$A:$G,MATCH(P$1,'Datos de Fieldeo'!$A$1:$G$1,0),0),0)</f>
        <v>28</v>
      </c>
      <c r="Q1999" s="13">
        <f>IFERROR(VLOOKUP($A1999,'Datos de Fieldeo'!$A:$G,MATCH(Q$1,'Datos de Fieldeo'!$A$1:$G$1,0),0),0)</f>
        <v>42</v>
      </c>
      <c r="R1999" s="13">
        <f>IFERROR(VLOOKUP($A1999,'Datos de Fieldeo'!$A:$G,MATCH(R$1,'Datos de Fieldeo'!$A$1:$G$1,0),0),0)</f>
        <v>5</v>
      </c>
      <c r="S1999" s="13">
        <f>IFERROR(VLOOKUP($A1999,'Datos de Fieldeo'!$A:$G,MATCH(S$1,'Datos de Fieldeo'!$A$1:$G$1,0),0),0)</f>
        <v>10</v>
      </c>
    </row>
    <row r="2000" spans="1:19" x14ac:dyDescent="0.25">
      <c r="A2000" s="13" t="str">
        <f t="shared" si="31"/>
        <v>phillbr012011</v>
      </c>
      <c r="B2000" s="16" t="s">
        <v>305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>
        <f>IFERROR(VLOOKUP($A2000,'Datos de Fieldeo'!$A:$G,MATCH(P$1,'Datos de Fieldeo'!$A$1:$G$1,0),0),0)</f>
        <v>306</v>
      </c>
      <c r="Q2000" s="13">
        <f>IFERROR(VLOOKUP($A2000,'Datos de Fieldeo'!$A:$G,MATCH(Q$1,'Datos de Fieldeo'!$A$1:$G$1,0),0),0)</f>
        <v>409</v>
      </c>
      <c r="R2000" s="13">
        <f>IFERROR(VLOOKUP($A2000,'Datos de Fieldeo'!$A:$G,MATCH(R$1,'Datos de Fieldeo'!$A$1:$G$1,0),0),0)</f>
        <v>6</v>
      </c>
      <c r="S2000" s="13">
        <f>IFERROR(VLOOKUP($A2000,'Datos de Fieldeo'!$A:$G,MATCH(S$1,'Datos de Fieldeo'!$A$1:$G$1,0),0),0)</f>
        <v>94</v>
      </c>
    </row>
    <row r="2001" spans="1:19" x14ac:dyDescent="0.25">
      <c r="A2001" s="13" t="str">
        <f t="shared" si="31"/>
        <v>phillky012011</v>
      </c>
      <c r="B2001" s="16" t="s">
        <v>1135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>
        <f>IFERROR(VLOOKUP($A2001,'Datos de Fieldeo'!$A:$G,MATCH(P$1,'Datos de Fieldeo'!$A$1:$G$1,0),0),0)</f>
        <v>140</v>
      </c>
      <c r="Q2001" s="13">
        <f>IFERROR(VLOOKUP($A2001,'Datos de Fieldeo'!$A:$G,MATCH(Q$1,'Datos de Fieldeo'!$A$1:$G$1,0),0),0)</f>
        <v>12</v>
      </c>
      <c r="R2001" s="13">
        <f>IFERROR(VLOOKUP($A2001,'Datos de Fieldeo'!$A:$G,MATCH(R$1,'Datos de Fieldeo'!$A$1:$G$1,0),0),0)</f>
        <v>3</v>
      </c>
      <c r="S2001" s="13">
        <f>IFERROR(VLOOKUP($A2001,'Datos de Fieldeo'!$A:$G,MATCH(S$1,'Datos de Fieldeo'!$A$1:$G$1,0),0),0)</f>
        <v>1</v>
      </c>
    </row>
    <row r="2002" spans="1:19" x14ac:dyDescent="0.25">
      <c r="A2002" s="13" t="str">
        <f t="shared" si="31"/>
        <v>phillza012011</v>
      </c>
      <c r="B2002" s="16" t="s">
        <v>1565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>
        <f>IFERROR(VLOOKUP($A2002,'Datos de Fieldeo'!$A:$G,MATCH(P$1,'Datos de Fieldeo'!$A$1:$G$1,0),0),0)</f>
        <v>0</v>
      </c>
      <c r="Q2002" s="13">
        <f>IFERROR(VLOOKUP($A2002,'Datos de Fieldeo'!$A:$G,MATCH(Q$1,'Datos de Fieldeo'!$A$1:$G$1,0),0),0)</f>
        <v>1</v>
      </c>
      <c r="R2002" s="13">
        <f>IFERROR(VLOOKUP($A2002,'Datos de Fieldeo'!$A:$G,MATCH(R$1,'Datos de Fieldeo'!$A$1:$G$1,0),0),0)</f>
        <v>0</v>
      </c>
      <c r="S2002" s="13">
        <f>IFERROR(VLOOKUP($A2002,'Datos de Fieldeo'!$A:$G,MATCH(S$1,'Datos de Fieldeo'!$A$1:$G$1,0),0),0)</f>
        <v>0</v>
      </c>
    </row>
    <row r="2003" spans="1:19" x14ac:dyDescent="0.25">
      <c r="A2003" s="13" t="str">
        <f t="shared" si="31"/>
        <v>piefe012011</v>
      </c>
      <c r="B2003" s="16" t="s">
        <v>817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>
        <f>IFERROR(VLOOKUP($A2003,'Datos de Fieldeo'!$A:$G,MATCH(P$1,'Datos de Fieldeo'!$A$1:$G$1,0),0),0)</f>
        <v>100</v>
      </c>
      <c r="Q2003" s="13">
        <f>IFERROR(VLOOKUP($A2003,'Datos de Fieldeo'!$A:$G,MATCH(Q$1,'Datos de Fieldeo'!$A$1:$G$1,0),0),0)</f>
        <v>1</v>
      </c>
      <c r="R2003" s="13">
        <f>IFERROR(VLOOKUP($A2003,'Datos de Fieldeo'!$A:$G,MATCH(R$1,'Datos de Fieldeo'!$A$1:$G$1,0),0),0)</f>
        <v>0</v>
      </c>
      <c r="S2003" s="13">
        <f>IFERROR(VLOOKUP($A2003,'Datos de Fieldeo'!$A:$G,MATCH(S$1,'Datos de Fieldeo'!$A$1:$G$1,0),0),0)</f>
        <v>0</v>
      </c>
    </row>
    <row r="2004" spans="1:19" x14ac:dyDescent="0.25">
      <c r="A2004" s="13" t="str">
        <f t="shared" si="31"/>
        <v>pierrju012011</v>
      </c>
      <c r="B2004" s="16" t="s">
        <v>153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>
        <f>IFERROR(VLOOKUP($A2004,'Datos de Fieldeo'!$A:$G,MATCH(P$1,'Datos de Fieldeo'!$A$1:$G$1,0),0),0)</f>
        <v>278</v>
      </c>
      <c r="Q2004" s="13">
        <f>IFERROR(VLOOKUP($A2004,'Datos de Fieldeo'!$A:$G,MATCH(Q$1,'Datos de Fieldeo'!$A$1:$G$1,0),0),0)</f>
        <v>5</v>
      </c>
      <c r="R2004" s="13">
        <f>IFERROR(VLOOKUP($A2004,'Datos de Fieldeo'!$A:$G,MATCH(R$1,'Datos de Fieldeo'!$A$1:$G$1,0),0),0)</f>
        <v>7</v>
      </c>
      <c r="S2004" s="13">
        <f>IFERROR(VLOOKUP($A2004,'Datos de Fieldeo'!$A:$G,MATCH(S$1,'Datos de Fieldeo'!$A$1:$G$1,0),0),0)</f>
        <v>1</v>
      </c>
    </row>
    <row r="2005" spans="1:19" x14ac:dyDescent="0.25">
      <c r="A2005" s="13" t="str">
        <f t="shared" si="31"/>
        <v>pierzaj012011</v>
      </c>
      <c r="B2005" s="16" t="s">
        <v>154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>
        <f>IFERROR(VLOOKUP($A2005,'Datos de Fieldeo'!$A:$G,MATCH(P$1,'Datos de Fieldeo'!$A$1:$G$1,0),0),0)</f>
        <v>817</v>
      </c>
      <c r="Q2005" s="13">
        <f>IFERROR(VLOOKUP($A2005,'Datos de Fieldeo'!$A:$G,MATCH(Q$1,'Datos de Fieldeo'!$A$1:$G$1,0),0),0)</f>
        <v>65</v>
      </c>
      <c r="R2005" s="13">
        <f>IFERROR(VLOOKUP($A2005,'Datos de Fieldeo'!$A:$G,MATCH(R$1,'Datos de Fieldeo'!$A$1:$G$1,0),0),0)</f>
        <v>4</v>
      </c>
      <c r="S2005" s="13">
        <f>IFERROR(VLOOKUP($A2005,'Datos de Fieldeo'!$A:$G,MATCH(S$1,'Datos de Fieldeo'!$A$1:$G$1,0),0),0)</f>
        <v>4</v>
      </c>
    </row>
    <row r="2006" spans="1:19" x14ac:dyDescent="0.25">
      <c r="A2006" s="13" t="str">
        <f t="shared" si="31"/>
        <v>pillbr012011</v>
      </c>
      <c r="B2006" s="16" t="s">
        <v>1566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>
        <f>IFERROR(VLOOKUP($A2006,'Datos de Fieldeo'!$A:$G,MATCH(P$1,'Datos de Fieldeo'!$A$1:$G$1,0),0),0)</f>
        <v>105</v>
      </c>
      <c r="Q2006" s="13">
        <f>IFERROR(VLOOKUP($A2006,'Datos de Fieldeo'!$A:$G,MATCH(Q$1,'Datos de Fieldeo'!$A$1:$G$1,0),0),0)</f>
        <v>10</v>
      </c>
      <c r="R2006" s="13">
        <f>IFERROR(VLOOKUP($A2006,'Datos de Fieldeo'!$A:$G,MATCH(R$1,'Datos de Fieldeo'!$A$1:$G$1,0),0),0)</f>
        <v>0</v>
      </c>
      <c r="S2006" s="13">
        <f>IFERROR(VLOOKUP($A2006,'Datos de Fieldeo'!$A:$G,MATCH(S$1,'Datos de Fieldeo'!$A$1:$G$1,0),0),0)</f>
        <v>5</v>
      </c>
    </row>
    <row r="2007" spans="1:19" x14ac:dyDescent="0.25">
      <c r="A2007" s="13" t="str">
        <f t="shared" si="31"/>
        <v>pinama012011</v>
      </c>
      <c r="B2007" s="16" t="s">
        <v>1567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>
        <f>IFERROR(VLOOKUP($A2007,'Datos de Fieldeo'!$A:$G,MATCH(P$1,'Datos de Fieldeo'!$A$1:$G$1,0),0),0)</f>
        <v>33</v>
      </c>
      <c r="Q2007" s="13">
        <f>IFERROR(VLOOKUP($A2007,'Datos de Fieldeo'!$A:$G,MATCH(Q$1,'Datos de Fieldeo'!$A$1:$G$1,0),0),0)</f>
        <v>1</v>
      </c>
      <c r="R2007" s="13">
        <f>IFERROR(VLOOKUP($A2007,'Datos de Fieldeo'!$A:$G,MATCH(R$1,'Datos de Fieldeo'!$A$1:$G$1,0),0),0)</f>
        <v>0</v>
      </c>
      <c r="S2007" s="13">
        <f>IFERROR(VLOOKUP($A2007,'Datos de Fieldeo'!$A:$G,MATCH(S$1,'Datos de Fieldeo'!$A$1:$G$1,0),0),0)</f>
        <v>0</v>
      </c>
    </row>
    <row r="2008" spans="1:19" x14ac:dyDescent="0.25">
      <c r="A2008" s="13" t="str">
        <f t="shared" si="31"/>
        <v>pinedmi012011</v>
      </c>
      <c r="B2008" s="16" t="s">
        <v>1568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>
        <f>IFERROR(VLOOKUP($A2008,'Datos de Fieldeo'!$A:$G,MATCH(P$1,'Datos de Fieldeo'!$A$1:$G$1,0),0),0)</f>
        <v>8</v>
      </c>
      <c r="Q2008" s="13">
        <f>IFERROR(VLOOKUP($A2008,'Datos de Fieldeo'!$A:$G,MATCH(Q$1,'Datos de Fieldeo'!$A$1:$G$1,0),0),0)</f>
        <v>17</v>
      </c>
      <c r="R2008" s="13">
        <f>IFERROR(VLOOKUP($A2008,'Datos de Fieldeo'!$A:$G,MATCH(R$1,'Datos de Fieldeo'!$A$1:$G$1,0),0),0)</f>
        <v>1</v>
      </c>
      <c r="S2008" s="13">
        <f>IFERROR(VLOOKUP($A2008,'Datos de Fieldeo'!$A:$G,MATCH(S$1,'Datos de Fieldeo'!$A$1:$G$1,0),0),0)</f>
        <v>1</v>
      </c>
    </row>
    <row r="2009" spans="1:19" x14ac:dyDescent="0.25">
      <c r="A2009" s="13" t="str">
        <f t="shared" si="31"/>
        <v>pineijo012011</v>
      </c>
      <c r="B2009" s="16" t="s">
        <v>155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>
        <f>IFERROR(VLOOKUP($A2009,'Datos de Fieldeo'!$A:$G,MATCH(P$1,'Datos de Fieldeo'!$A$1:$G$1,0),0),0)</f>
        <v>4</v>
      </c>
      <c r="Q2009" s="13">
        <f>IFERROR(VLOOKUP($A2009,'Datos de Fieldeo'!$A:$G,MATCH(Q$1,'Datos de Fieldeo'!$A$1:$G$1,0),0),0)</f>
        <v>17</v>
      </c>
      <c r="R2009" s="13">
        <f>IFERROR(VLOOKUP($A2009,'Datos de Fieldeo'!$A:$G,MATCH(R$1,'Datos de Fieldeo'!$A$1:$G$1,0),0),0)</f>
        <v>1</v>
      </c>
      <c r="S2009" s="13">
        <f>IFERROR(VLOOKUP($A2009,'Datos de Fieldeo'!$A:$G,MATCH(S$1,'Datos de Fieldeo'!$A$1:$G$1,0),0),0)</f>
        <v>2</v>
      </c>
    </row>
    <row r="2010" spans="1:19" x14ac:dyDescent="0.25">
      <c r="A2010" s="13" t="str">
        <f t="shared" si="31"/>
        <v>plouftr012011</v>
      </c>
      <c r="B2010" s="16" t="s">
        <v>1336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>
        <f>IFERROR(VLOOKUP($A2010,'Datos de Fieldeo'!$A:$G,MATCH(P$1,'Datos de Fieldeo'!$A$1:$G$1,0),0),0)</f>
        <v>124</v>
      </c>
      <c r="Q2010" s="13">
        <f>IFERROR(VLOOKUP($A2010,'Datos de Fieldeo'!$A:$G,MATCH(Q$1,'Datos de Fieldeo'!$A$1:$G$1,0),0),0)</f>
        <v>148</v>
      </c>
      <c r="R2010" s="13">
        <f>IFERROR(VLOOKUP($A2010,'Datos de Fieldeo'!$A:$G,MATCH(R$1,'Datos de Fieldeo'!$A$1:$G$1,0),0),0)</f>
        <v>12</v>
      </c>
      <c r="S2010" s="13">
        <f>IFERROR(VLOOKUP($A2010,'Datos de Fieldeo'!$A:$G,MATCH(S$1,'Datos de Fieldeo'!$A$1:$G$1,0),0),0)</f>
        <v>44</v>
      </c>
    </row>
    <row r="2011" spans="1:19" x14ac:dyDescent="0.25">
      <c r="A2011" s="13" t="str">
        <f t="shared" si="31"/>
        <v>polanpl012011</v>
      </c>
      <c r="B2011" s="16" t="s">
        <v>156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>
        <f>IFERROR(VLOOKUP($A2011,'Datos de Fieldeo'!$A:$G,MATCH(P$1,'Datos de Fieldeo'!$A$1:$G$1,0),0),0)</f>
        <v>79</v>
      </c>
      <c r="Q2011" s="13">
        <f>IFERROR(VLOOKUP($A2011,'Datos de Fieldeo'!$A:$G,MATCH(Q$1,'Datos de Fieldeo'!$A$1:$G$1,0),0),0)</f>
        <v>259</v>
      </c>
      <c r="R2011" s="13">
        <f>IFERROR(VLOOKUP($A2011,'Datos de Fieldeo'!$A:$G,MATCH(R$1,'Datos de Fieldeo'!$A$1:$G$1,0),0),0)</f>
        <v>8</v>
      </c>
      <c r="S2011" s="13">
        <f>IFERROR(VLOOKUP($A2011,'Datos de Fieldeo'!$A:$G,MATCH(S$1,'Datos de Fieldeo'!$A$1:$G$1,0),0),0)</f>
        <v>15</v>
      </c>
    </row>
    <row r="2012" spans="1:19" x14ac:dyDescent="0.25">
      <c r="A2012" s="13" t="str">
        <f t="shared" si="31"/>
        <v>pomerdr012011</v>
      </c>
      <c r="B2012" s="16" t="s">
        <v>1569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>
        <f>IFERROR(VLOOKUP($A2012,'Datos de Fieldeo'!$A:$G,MATCH(P$1,'Datos de Fieldeo'!$A$1:$G$1,0),0),0)</f>
        <v>0</v>
      </c>
      <c r="Q2012" s="13">
        <f>IFERROR(VLOOKUP($A2012,'Datos de Fieldeo'!$A:$G,MATCH(Q$1,'Datos de Fieldeo'!$A$1:$G$1,0),0),0)</f>
        <v>1</v>
      </c>
      <c r="R2012" s="13">
        <f>IFERROR(VLOOKUP($A2012,'Datos de Fieldeo'!$A:$G,MATCH(R$1,'Datos de Fieldeo'!$A$1:$G$1,0),0),0)</f>
        <v>0</v>
      </c>
      <c r="S2012" s="13">
        <f>IFERROR(VLOOKUP($A2012,'Datos de Fieldeo'!$A:$G,MATCH(S$1,'Datos de Fieldeo'!$A$1:$G$1,0),0),0)</f>
        <v>0</v>
      </c>
    </row>
    <row r="2013" spans="1:19" x14ac:dyDescent="0.25">
      <c r="A2013" s="13" t="str">
        <f t="shared" si="31"/>
        <v>porceri012011</v>
      </c>
      <c r="B2013" s="16" t="s">
        <v>1136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>
        <f>IFERROR(VLOOKUP($A2013,'Datos de Fieldeo'!$A:$G,MATCH(P$1,'Datos de Fieldeo'!$A$1:$G$1,0),0),0)</f>
        <v>15</v>
      </c>
      <c r="Q2013" s="13">
        <f>IFERROR(VLOOKUP($A2013,'Datos de Fieldeo'!$A:$G,MATCH(Q$1,'Datos de Fieldeo'!$A$1:$G$1,0),0),0)</f>
        <v>21</v>
      </c>
      <c r="R2013" s="13">
        <f>IFERROR(VLOOKUP($A2013,'Datos de Fieldeo'!$A:$G,MATCH(R$1,'Datos de Fieldeo'!$A$1:$G$1,0),0),0)</f>
        <v>2</v>
      </c>
      <c r="S2013" s="13">
        <f>IFERROR(VLOOKUP($A2013,'Datos de Fieldeo'!$A:$G,MATCH(S$1,'Datos de Fieldeo'!$A$1:$G$1,0),0),0)</f>
        <v>4</v>
      </c>
    </row>
    <row r="2014" spans="1:19" x14ac:dyDescent="0.25">
      <c r="A2014" s="13" t="str">
        <f t="shared" si="31"/>
        <v>posadjo012011</v>
      </c>
      <c r="B2014" s="16" t="s">
        <v>157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>
        <f>IFERROR(VLOOKUP($A2014,'Datos de Fieldeo'!$A:$G,MATCH(P$1,'Datos de Fieldeo'!$A$1:$G$1,0),0),0)</f>
        <v>81</v>
      </c>
      <c r="Q2014" s="13">
        <f>IFERROR(VLOOKUP($A2014,'Datos de Fieldeo'!$A:$G,MATCH(Q$1,'Datos de Fieldeo'!$A$1:$G$1,0),0),0)</f>
        <v>9</v>
      </c>
      <c r="R2014" s="13">
        <f>IFERROR(VLOOKUP($A2014,'Datos de Fieldeo'!$A:$G,MATCH(R$1,'Datos de Fieldeo'!$A$1:$G$1,0),0),0)</f>
        <v>1</v>
      </c>
      <c r="S2014" s="13">
        <f>IFERROR(VLOOKUP($A2014,'Datos de Fieldeo'!$A:$G,MATCH(S$1,'Datos de Fieldeo'!$A$1:$G$1,0),0),0)</f>
        <v>8</v>
      </c>
    </row>
    <row r="2015" spans="1:19" x14ac:dyDescent="0.25">
      <c r="A2015" s="13" t="str">
        <f t="shared" si="31"/>
        <v>poseybu012011</v>
      </c>
      <c r="B2015" s="16" t="s">
        <v>1138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>
        <f>IFERROR(VLOOKUP($A2015,'Datos de Fieldeo'!$A:$G,MATCH(P$1,'Datos de Fieldeo'!$A$1:$G$1,0),0),0)</f>
        <v>349</v>
      </c>
      <c r="Q2015" s="13">
        <f>IFERROR(VLOOKUP($A2015,'Datos de Fieldeo'!$A:$G,MATCH(Q$1,'Datos de Fieldeo'!$A$1:$G$1,0),0),0)</f>
        <v>26</v>
      </c>
      <c r="R2015" s="13">
        <f>IFERROR(VLOOKUP($A2015,'Datos de Fieldeo'!$A:$G,MATCH(R$1,'Datos de Fieldeo'!$A$1:$G$1,0),0),0)</f>
        <v>2</v>
      </c>
      <c r="S2015" s="13">
        <f>IFERROR(VLOOKUP($A2015,'Datos de Fieldeo'!$A:$G,MATCH(S$1,'Datos de Fieldeo'!$A$1:$G$1,0),0),0)</f>
        <v>6</v>
      </c>
    </row>
    <row r="2016" spans="1:19" x14ac:dyDescent="0.25">
      <c r="A2016" s="13" t="str">
        <f t="shared" si="31"/>
        <v>powella012011</v>
      </c>
      <c r="B2016" s="16" t="s">
        <v>1139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>
        <f>IFERROR(VLOOKUP($A2016,'Datos de Fieldeo'!$A:$G,MATCH(P$1,'Datos de Fieldeo'!$A$1:$G$1,0),0),0)</f>
        <v>245</v>
      </c>
      <c r="Q2016" s="13">
        <f>IFERROR(VLOOKUP($A2016,'Datos de Fieldeo'!$A:$G,MATCH(Q$1,'Datos de Fieldeo'!$A$1:$G$1,0),0),0)</f>
        <v>17</v>
      </c>
      <c r="R2016" s="13">
        <f>IFERROR(VLOOKUP($A2016,'Datos de Fieldeo'!$A:$G,MATCH(R$1,'Datos de Fieldeo'!$A$1:$G$1,0),0),0)</f>
        <v>2</v>
      </c>
      <c r="S2016" s="13">
        <f>IFERROR(VLOOKUP($A2016,'Datos de Fieldeo'!$A:$G,MATCH(S$1,'Datos de Fieldeo'!$A$1:$G$1,0),0),0)</f>
        <v>3</v>
      </c>
    </row>
    <row r="2017" spans="1:19" x14ac:dyDescent="0.25">
      <c r="A2017" s="13" t="str">
        <f t="shared" si="31"/>
        <v>pradoma012011</v>
      </c>
      <c r="B2017" s="16" t="s">
        <v>694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>
        <f>IFERROR(VLOOKUP($A2017,'Datos de Fieldeo'!$A:$G,MATCH(P$1,'Datos de Fieldeo'!$A$1:$G$1,0),0),0)</f>
        <v>196</v>
      </c>
      <c r="Q2017" s="13">
        <f>IFERROR(VLOOKUP($A2017,'Datos de Fieldeo'!$A:$G,MATCH(Q$1,'Datos de Fieldeo'!$A$1:$G$1,0),0),0)</f>
        <v>90</v>
      </c>
      <c r="R2017" s="13">
        <f>IFERROR(VLOOKUP($A2017,'Datos de Fieldeo'!$A:$G,MATCH(R$1,'Datos de Fieldeo'!$A$1:$G$1,0),0),0)</f>
        <v>8</v>
      </c>
      <c r="S2017" s="13">
        <f>IFERROR(VLOOKUP($A2017,'Datos de Fieldeo'!$A:$G,MATCH(S$1,'Datos de Fieldeo'!$A$1:$G$1,0),0),0)</f>
        <v>8</v>
      </c>
    </row>
    <row r="2018" spans="1:19" x14ac:dyDescent="0.25">
      <c r="A2018" s="13" t="str">
        <f t="shared" si="31"/>
        <v>preslal012011</v>
      </c>
      <c r="B2018" s="16" t="s">
        <v>1337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>
        <f>IFERROR(VLOOKUP($A2018,'Datos de Fieldeo'!$A:$G,MATCH(P$1,'Datos de Fieldeo'!$A$1:$G$1,0),0),0)</f>
        <v>77</v>
      </c>
      <c r="Q2018" s="13">
        <f>IFERROR(VLOOKUP($A2018,'Datos de Fieldeo'!$A:$G,MATCH(Q$1,'Datos de Fieldeo'!$A$1:$G$1,0),0),0)</f>
        <v>2</v>
      </c>
      <c r="R2018" s="13">
        <f>IFERROR(VLOOKUP($A2018,'Datos de Fieldeo'!$A:$G,MATCH(R$1,'Datos de Fieldeo'!$A$1:$G$1,0),0),0)</f>
        <v>1</v>
      </c>
      <c r="S2018" s="13">
        <f>IFERROR(VLOOKUP($A2018,'Datos de Fieldeo'!$A:$G,MATCH(S$1,'Datos de Fieldeo'!$A$1:$G$1,0),0),0)</f>
        <v>1</v>
      </c>
    </row>
    <row r="2019" spans="1:19" x14ac:dyDescent="0.25">
      <c r="A2019" s="13" t="str">
        <f t="shared" si="31"/>
        <v>priceda012011</v>
      </c>
      <c r="B2019" s="16" t="s">
        <v>965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>
        <f>IFERROR(VLOOKUP($A2019,'Datos de Fieldeo'!$A:$G,MATCH(P$1,'Datos de Fieldeo'!$A$1:$G$1,0),0),0)</f>
        <v>13</v>
      </c>
      <c r="Q2019" s="13">
        <f>IFERROR(VLOOKUP($A2019,'Datos de Fieldeo'!$A:$G,MATCH(Q$1,'Datos de Fieldeo'!$A$1:$G$1,0),0),0)</f>
        <v>23</v>
      </c>
      <c r="R2019" s="13">
        <f>IFERROR(VLOOKUP($A2019,'Datos de Fieldeo'!$A:$G,MATCH(R$1,'Datos de Fieldeo'!$A$1:$G$1,0),0),0)</f>
        <v>4</v>
      </c>
      <c r="S2019" s="13">
        <f>IFERROR(VLOOKUP($A2019,'Datos de Fieldeo'!$A:$G,MATCH(S$1,'Datos de Fieldeo'!$A$1:$G$1,0),0),0)</f>
        <v>2</v>
      </c>
    </row>
    <row r="2020" spans="1:19" x14ac:dyDescent="0.25">
      <c r="A2020" s="13" t="str">
        <f t="shared" si="31"/>
        <v>pridija012011</v>
      </c>
      <c r="B2020" s="16" t="s">
        <v>966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>
        <f>IFERROR(VLOOKUP($A2020,'Datos de Fieldeo'!$A:$G,MATCH(P$1,'Datos de Fieldeo'!$A$1:$G$1,0),0),0)</f>
        <v>120</v>
      </c>
      <c r="Q2020" s="13">
        <f>IFERROR(VLOOKUP($A2020,'Datos de Fieldeo'!$A:$G,MATCH(Q$1,'Datos de Fieldeo'!$A$1:$G$1,0),0),0)</f>
        <v>2</v>
      </c>
      <c r="R2020" s="13">
        <f>IFERROR(VLOOKUP($A2020,'Datos de Fieldeo'!$A:$G,MATCH(R$1,'Datos de Fieldeo'!$A$1:$G$1,0),0),0)</f>
        <v>2</v>
      </c>
      <c r="S2020" s="13">
        <f>IFERROR(VLOOKUP($A2020,'Datos de Fieldeo'!$A:$G,MATCH(S$1,'Datos de Fieldeo'!$A$1:$G$1,0),0),0)</f>
        <v>0</v>
      </c>
    </row>
    <row r="2021" spans="1:19" x14ac:dyDescent="0.25">
      <c r="A2021" s="13" t="str">
        <f t="shared" si="31"/>
        <v>pujolal012011</v>
      </c>
      <c r="B2021" s="16" t="s">
        <v>243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>
        <f>IFERROR(VLOOKUP($A2021,'Datos de Fieldeo'!$A:$G,MATCH(P$1,'Datos de Fieldeo'!$A$1:$G$1,0),0),0)</f>
        <v>1256</v>
      </c>
      <c r="Q2021" s="13">
        <f>IFERROR(VLOOKUP($A2021,'Datos de Fieldeo'!$A:$G,MATCH(Q$1,'Datos de Fieldeo'!$A$1:$G$1,0),0),0)</f>
        <v>177</v>
      </c>
      <c r="R2021" s="13">
        <f>IFERROR(VLOOKUP($A2021,'Datos de Fieldeo'!$A:$G,MATCH(R$1,'Datos de Fieldeo'!$A$1:$G$1,0),0),0)</f>
        <v>14</v>
      </c>
      <c r="S2021" s="13">
        <f>IFERROR(VLOOKUP($A2021,'Datos de Fieldeo'!$A:$G,MATCH(S$1,'Datos de Fieldeo'!$A$1:$G$1,0),0),0)</f>
        <v>136</v>
      </c>
    </row>
    <row r="2022" spans="1:19" x14ac:dyDescent="0.25">
      <c r="A2022" s="13" t="str">
        <f t="shared" si="31"/>
        <v>puntoni012011</v>
      </c>
      <c r="B2022" s="16" t="s">
        <v>244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>
        <f>IFERROR(VLOOKUP($A2022,'Datos de Fieldeo'!$A:$G,MATCH(P$1,'Datos de Fieldeo'!$A$1:$G$1,0),0),0)</f>
        <v>68</v>
      </c>
      <c r="Q2022" s="13">
        <f>IFERROR(VLOOKUP($A2022,'Datos de Fieldeo'!$A:$G,MATCH(Q$1,'Datos de Fieldeo'!$A$1:$G$1,0),0),0)</f>
        <v>116</v>
      </c>
      <c r="R2022" s="13">
        <f>IFERROR(VLOOKUP($A2022,'Datos de Fieldeo'!$A:$G,MATCH(R$1,'Datos de Fieldeo'!$A$1:$G$1,0),0),0)</f>
        <v>3</v>
      </c>
      <c r="S2022" s="13">
        <f>IFERROR(VLOOKUP($A2022,'Datos de Fieldeo'!$A:$G,MATCH(S$1,'Datos de Fieldeo'!$A$1:$G$1,0),0),0)</f>
        <v>28</v>
      </c>
    </row>
    <row r="2023" spans="1:19" x14ac:dyDescent="0.25">
      <c r="A2023" s="13" t="str">
        <f t="shared" si="31"/>
        <v>putnaza012011</v>
      </c>
      <c r="B2023" s="16" t="s">
        <v>1570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>
        <f>IFERROR(VLOOKUP($A2023,'Datos de Fieldeo'!$A:$G,MATCH(P$1,'Datos de Fieldeo'!$A$1:$G$1,0),0),0)</f>
        <v>0</v>
      </c>
      <c r="Q2023" s="13">
        <f>IFERROR(VLOOKUP($A2023,'Datos de Fieldeo'!$A:$G,MATCH(Q$1,'Datos de Fieldeo'!$A$1:$G$1,0),0),0)</f>
        <v>0</v>
      </c>
      <c r="R2023" s="13">
        <f>IFERROR(VLOOKUP($A2023,'Datos de Fieldeo'!$A:$G,MATCH(R$1,'Datos de Fieldeo'!$A$1:$G$1,0),0),0)</f>
        <v>0</v>
      </c>
      <c r="S2023" s="13">
        <f>IFERROR(VLOOKUP($A2023,'Datos de Fieldeo'!$A:$G,MATCH(S$1,'Datos de Fieldeo'!$A$1:$G$1,0),0),0)</f>
        <v>0</v>
      </c>
    </row>
    <row r="2024" spans="1:19" x14ac:dyDescent="0.25">
      <c r="A2024" s="13" t="str">
        <f t="shared" si="31"/>
        <v>putzjj012011</v>
      </c>
      <c r="B2024" s="16" t="s">
        <v>373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>
        <f>IFERROR(VLOOKUP($A2024,'Datos de Fieldeo'!$A:$G,MATCH(P$1,'Datos de Fieldeo'!$A$1:$G$1,0),0),0)</f>
        <v>4</v>
      </c>
      <c r="Q2024" s="13">
        <f>IFERROR(VLOOKUP($A2024,'Datos de Fieldeo'!$A:$G,MATCH(Q$1,'Datos de Fieldeo'!$A$1:$G$1,0),0),0)</f>
        <v>9</v>
      </c>
      <c r="R2024" s="13">
        <f>IFERROR(VLOOKUP($A2024,'Datos de Fieldeo'!$A:$G,MATCH(R$1,'Datos de Fieldeo'!$A$1:$G$1,0),0),0)</f>
        <v>0</v>
      </c>
      <c r="S2024" s="13">
        <f>IFERROR(VLOOKUP($A2024,'Datos de Fieldeo'!$A:$G,MATCH(S$1,'Datos de Fieldeo'!$A$1:$G$1,0),0),0)</f>
        <v>0</v>
      </c>
    </row>
    <row r="2025" spans="1:19" x14ac:dyDescent="0.25">
      <c r="A2025" s="13" t="str">
        <f t="shared" si="31"/>
        <v>quallch012011</v>
      </c>
      <c r="B2025" s="16" t="s">
        <v>463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>
        <f>IFERROR(VLOOKUP($A2025,'Datos de Fieldeo'!$A:$G,MATCH(P$1,'Datos de Fieldeo'!$A$1:$G$1,0),0),0)</f>
        <v>4</v>
      </c>
      <c r="Q2025" s="13">
        <f>IFERROR(VLOOKUP($A2025,'Datos de Fieldeo'!$A:$G,MATCH(Q$1,'Datos de Fieldeo'!$A$1:$G$1,0),0),0)</f>
        <v>14</v>
      </c>
      <c r="R2025" s="13">
        <f>IFERROR(VLOOKUP($A2025,'Datos de Fieldeo'!$A:$G,MATCH(R$1,'Datos de Fieldeo'!$A$1:$G$1,0),0),0)</f>
        <v>0</v>
      </c>
      <c r="S2025" s="13">
        <f>IFERROR(VLOOKUP($A2025,'Datos de Fieldeo'!$A:$G,MATCH(S$1,'Datos de Fieldeo'!$A$1:$G$1,0),0),0)</f>
        <v>1</v>
      </c>
    </row>
    <row r="2026" spans="1:19" x14ac:dyDescent="0.25">
      <c r="A2026" s="13" t="str">
        <f t="shared" si="31"/>
        <v>quentca012011</v>
      </c>
      <c r="B2026" s="16" t="s">
        <v>695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>
        <f>IFERROR(VLOOKUP($A2026,'Datos de Fieldeo'!$A:$G,MATCH(P$1,'Datos de Fieldeo'!$A$1:$G$1,0),0),0)</f>
        <v>177</v>
      </c>
      <c r="Q2026" s="13">
        <f>IFERROR(VLOOKUP($A2026,'Datos de Fieldeo'!$A:$G,MATCH(Q$1,'Datos de Fieldeo'!$A$1:$G$1,0),0),0)</f>
        <v>2</v>
      </c>
      <c r="R2026" s="13">
        <f>IFERROR(VLOOKUP($A2026,'Datos de Fieldeo'!$A:$G,MATCH(R$1,'Datos de Fieldeo'!$A$1:$G$1,0),0),0)</f>
        <v>1</v>
      </c>
      <c r="S2026" s="13">
        <f>IFERROR(VLOOKUP($A2026,'Datos de Fieldeo'!$A:$G,MATCH(S$1,'Datos de Fieldeo'!$A$1:$G$1,0),0),0)</f>
        <v>0</v>
      </c>
    </row>
    <row r="2027" spans="1:19" x14ac:dyDescent="0.25">
      <c r="A2027" s="13" t="str">
        <f t="shared" si="31"/>
        <v>quinthu012011</v>
      </c>
      <c r="B2027" s="16" t="s">
        <v>375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>
        <f>IFERROR(VLOOKUP($A2027,'Datos de Fieldeo'!$A:$G,MATCH(P$1,'Datos de Fieldeo'!$A$1:$G$1,0),0),0)</f>
        <v>541</v>
      </c>
      <c r="Q2027" s="13">
        <f>IFERROR(VLOOKUP($A2027,'Datos de Fieldeo'!$A:$G,MATCH(Q$1,'Datos de Fieldeo'!$A$1:$G$1,0),0),0)</f>
        <v>43</v>
      </c>
      <c r="R2027" s="13">
        <f>IFERROR(VLOOKUP($A2027,'Datos de Fieldeo'!$A:$G,MATCH(R$1,'Datos de Fieldeo'!$A$1:$G$1,0),0),0)</f>
        <v>5</v>
      </c>
      <c r="S2027" s="13">
        <f>IFERROR(VLOOKUP($A2027,'Datos de Fieldeo'!$A:$G,MATCH(S$1,'Datos de Fieldeo'!$A$1:$G$1,0),0),0)</f>
        <v>9</v>
      </c>
    </row>
    <row r="2028" spans="1:19" x14ac:dyDescent="0.25">
      <c r="A2028" s="13" t="str">
        <f t="shared" si="31"/>
        <v>quintom012011</v>
      </c>
      <c r="B2028" s="16" t="s">
        <v>565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>
        <f>IFERROR(VLOOKUP($A2028,'Datos de Fieldeo'!$A:$G,MATCH(P$1,'Datos de Fieldeo'!$A$1:$G$1,0),0),0)</f>
        <v>13</v>
      </c>
      <c r="Q2028" s="13">
        <f>IFERROR(VLOOKUP($A2028,'Datos de Fieldeo'!$A:$G,MATCH(Q$1,'Datos de Fieldeo'!$A$1:$G$1,0),0),0)</f>
        <v>21</v>
      </c>
      <c r="R2028" s="13">
        <f>IFERROR(VLOOKUP($A2028,'Datos de Fieldeo'!$A:$G,MATCH(R$1,'Datos de Fieldeo'!$A$1:$G$1,0),0),0)</f>
        <v>0</v>
      </c>
      <c r="S2028" s="13">
        <f>IFERROR(VLOOKUP($A2028,'Datos de Fieldeo'!$A:$G,MATCH(S$1,'Datos de Fieldeo'!$A$1:$G$1,0),0),0)</f>
        <v>4</v>
      </c>
    </row>
    <row r="2029" spans="1:19" x14ac:dyDescent="0.25">
      <c r="A2029" s="13" t="str">
        <f t="shared" si="31"/>
        <v>raburry012011</v>
      </c>
      <c r="B2029" s="16" t="s">
        <v>465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>
        <f>IFERROR(VLOOKUP($A2029,'Datos de Fieldeo'!$A:$G,MATCH(P$1,'Datos de Fieldeo'!$A$1:$G$1,0),0),0)</f>
        <v>184</v>
      </c>
      <c r="Q2029" s="13">
        <f>IFERROR(VLOOKUP($A2029,'Datos de Fieldeo'!$A:$G,MATCH(Q$1,'Datos de Fieldeo'!$A$1:$G$1,0),0),0)</f>
        <v>133</v>
      </c>
      <c r="R2029" s="13">
        <f>IFERROR(VLOOKUP($A2029,'Datos de Fieldeo'!$A:$G,MATCH(R$1,'Datos de Fieldeo'!$A$1:$G$1,0),0),0)</f>
        <v>17</v>
      </c>
      <c r="S2029" s="13">
        <f>IFERROR(VLOOKUP($A2029,'Datos de Fieldeo'!$A:$G,MATCH(S$1,'Datos de Fieldeo'!$A$1:$G$1,0),0),0)</f>
        <v>28</v>
      </c>
    </row>
    <row r="2030" spans="1:19" x14ac:dyDescent="0.25">
      <c r="A2030" s="13" t="str">
        <f t="shared" si="31"/>
        <v>ramiral032011</v>
      </c>
      <c r="B2030" s="16" t="s">
        <v>968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>
        <f>IFERROR(VLOOKUP($A2030,'Datos de Fieldeo'!$A:$G,MATCH(P$1,'Datos de Fieldeo'!$A$1:$G$1,0),0),0)</f>
        <v>217</v>
      </c>
      <c r="Q2030" s="13">
        <f>IFERROR(VLOOKUP($A2030,'Datos de Fieldeo'!$A:$G,MATCH(Q$1,'Datos de Fieldeo'!$A$1:$G$1,0),0),0)</f>
        <v>457</v>
      </c>
      <c r="R2030" s="13">
        <f>IFERROR(VLOOKUP($A2030,'Datos de Fieldeo'!$A:$G,MATCH(R$1,'Datos de Fieldeo'!$A$1:$G$1,0),0),0)</f>
        <v>16</v>
      </c>
      <c r="S2030" s="13">
        <f>IFERROR(VLOOKUP($A2030,'Datos de Fieldeo'!$A:$G,MATCH(S$1,'Datos de Fieldeo'!$A$1:$G$1,0),0),0)</f>
        <v>99</v>
      </c>
    </row>
    <row r="2031" spans="1:19" x14ac:dyDescent="0.25">
      <c r="A2031" s="13" t="str">
        <f t="shared" si="31"/>
        <v>ramirar012011</v>
      </c>
      <c r="B2031" s="16" t="s">
        <v>158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>
        <f>IFERROR(VLOOKUP($A2031,'Datos de Fieldeo'!$A:$G,MATCH(P$1,'Datos de Fieldeo'!$A$1:$G$1,0),0),0)</f>
        <v>68</v>
      </c>
      <c r="Q2031" s="13">
        <f>IFERROR(VLOOKUP($A2031,'Datos de Fieldeo'!$A:$G,MATCH(Q$1,'Datos de Fieldeo'!$A$1:$G$1,0),0),0)</f>
        <v>216</v>
      </c>
      <c r="R2031" s="13">
        <f>IFERROR(VLOOKUP($A2031,'Datos de Fieldeo'!$A:$G,MATCH(R$1,'Datos de Fieldeo'!$A$1:$G$1,0),0),0)</f>
        <v>14</v>
      </c>
      <c r="S2031" s="13">
        <f>IFERROR(VLOOKUP($A2031,'Datos de Fieldeo'!$A:$G,MATCH(S$1,'Datos de Fieldeo'!$A$1:$G$1,0),0),0)</f>
        <v>18</v>
      </c>
    </row>
    <row r="2032" spans="1:19" x14ac:dyDescent="0.25">
      <c r="A2032" s="13" t="str">
        <f t="shared" si="31"/>
        <v>ramirha012011</v>
      </c>
      <c r="B2032" s="16" t="s">
        <v>566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>
        <f>IFERROR(VLOOKUP($A2032,'Datos de Fieldeo'!$A:$G,MATCH(P$1,'Datos de Fieldeo'!$A$1:$G$1,0),0),0)</f>
        <v>127</v>
      </c>
      <c r="Q2032" s="13">
        <f>IFERROR(VLOOKUP($A2032,'Datos de Fieldeo'!$A:$G,MATCH(Q$1,'Datos de Fieldeo'!$A$1:$G$1,0),0),0)</f>
        <v>188</v>
      </c>
      <c r="R2032" s="13">
        <f>IFERROR(VLOOKUP($A2032,'Datos de Fieldeo'!$A:$G,MATCH(R$1,'Datos de Fieldeo'!$A$1:$G$1,0),0),0)</f>
        <v>14</v>
      </c>
      <c r="S2032" s="13">
        <f>IFERROR(VLOOKUP($A2032,'Datos de Fieldeo'!$A:$G,MATCH(S$1,'Datos de Fieldeo'!$A$1:$G$1,0),0),0)</f>
        <v>38</v>
      </c>
    </row>
    <row r="2033" spans="1:19" x14ac:dyDescent="0.25">
      <c r="A2033" s="13" t="str">
        <f t="shared" si="31"/>
        <v>ramirho012011</v>
      </c>
      <c r="B2033" s="16" t="s">
        <v>376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>
        <f>IFERROR(VLOOKUP($A2033,'Datos de Fieldeo'!$A:$G,MATCH(P$1,'Datos de Fieldeo'!$A$1:$G$1,0),0),0)</f>
        <v>0</v>
      </c>
      <c r="Q2033" s="13">
        <f>IFERROR(VLOOKUP($A2033,'Datos de Fieldeo'!$A:$G,MATCH(Q$1,'Datos de Fieldeo'!$A$1:$G$1,0),0),0)</f>
        <v>4</v>
      </c>
      <c r="R2033" s="13">
        <f>IFERROR(VLOOKUP($A2033,'Datos de Fieldeo'!$A:$G,MATCH(R$1,'Datos de Fieldeo'!$A$1:$G$1,0),0),0)</f>
        <v>0</v>
      </c>
      <c r="S2033" s="13">
        <f>IFERROR(VLOOKUP($A2033,'Datos de Fieldeo'!$A:$G,MATCH(S$1,'Datos de Fieldeo'!$A$1:$G$1,0),0),0)</f>
        <v>0</v>
      </c>
    </row>
    <row r="2034" spans="1:19" x14ac:dyDescent="0.25">
      <c r="A2034" s="13" t="str">
        <f t="shared" si="31"/>
        <v>ramirma022011</v>
      </c>
      <c r="B2034" s="16" t="s">
        <v>159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>
        <f>IFERROR(VLOOKUP($A2034,'Datos de Fieldeo'!$A:$G,MATCH(P$1,'Datos de Fieldeo'!$A$1:$G$1,0),0),0)</f>
        <v>0</v>
      </c>
      <c r="Q2034" s="13">
        <f>IFERROR(VLOOKUP($A2034,'Datos de Fieldeo'!$A:$G,MATCH(Q$1,'Datos de Fieldeo'!$A$1:$G$1,0),0),0)</f>
        <v>0</v>
      </c>
      <c r="R2034" s="13">
        <f>IFERROR(VLOOKUP($A2034,'Datos de Fieldeo'!$A:$G,MATCH(R$1,'Datos de Fieldeo'!$A$1:$G$1,0),0),0)</f>
        <v>0</v>
      </c>
      <c r="S2034" s="13">
        <f>IFERROR(VLOOKUP($A2034,'Datos de Fieldeo'!$A:$G,MATCH(S$1,'Datos de Fieldeo'!$A$1:$G$1,0),0),0)</f>
        <v>0</v>
      </c>
    </row>
    <row r="2035" spans="1:19" x14ac:dyDescent="0.25">
      <c r="A2035" s="13" t="str">
        <f t="shared" si="31"/>
        <v>ramirra022011</v>
      </c>
      <c r="B2035" s="16" t="s">
        <v>696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>
        <f>IFERROR(VLOOKUP($A2035,'Datos de Fieldeo'!$A:$G,MATCH(P$1,'Datos de Fieldeo'!$A$1:$G$1,0),0),0)</f>
        <v>4</v>
      </c>
      <c r="Q2035" s="13">
        <f>IFERROR(VLOOKUP($A2035,'Datos de Fieldeo'!$A:$G,MATCH(Q$1,'Datos de Fieldeo'!$A$1:$G$1,0),0),0)</f>
        <v>6</v>
      </c>
      <c r="R2035" s="13">
        <f>IFERROR(VLOOKUP($A2035,'Datos de Fieldeo'!$A:$G,MATCH(R$1,'Datos de Fieldeo'!$A$1:$G$1,0),0),0)</f>
        <v>2</v>
      </c>
      <c r="S2035" s="13">
        <f>IFERROR(VLOOKUP($A2035,'Datos de Fieldeo'!$A:$G,MATCH(S$1,'Datos de Fieldeo'!$A$1:$G$1,0),0),0)</f>
        <v>1</v>
      </c>
    </row>
    <row r="2036" spans="1:19" x14ac:dyDescent="0.25">
      <c r="A2036" s="13" t="str">
        <f t="shared" si="31"/>
        <v>ramirwi012011</v>
      </c>
      <c r="B2036" s="16" t="s">
        <v>1140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>
        <f>IFERROR(VLOOKUP($A2036,'Datos de Fieldeo'!$A:$G,MATCH(P$1,'Datos de Fieldeo'!$A$1:$G$1,0),0),0)</f>
        <v>7</v>
      </c>
      <c r="Q2036" s="13">
        <f>IFERROR(VLOOKUP($A2036,'Datos de Fieldeo'!$A:$G,MATCH(Q$1,'Datos de Fieldeo'!$A$1:$G$1,0),0),0)</f>
        <v>0</v>
      </c>
      <c r="R2036" s="13">
        <f>IFERROR(VLOOKUP($A2036,'Datos de Fieldeo'!$A:$G,MATCH(R$1,'Datos de Fieldeo'!$A$1:$G$1,0),0),0)</f>
        <v>1</v>
      </c>
      <c r="S2036" s="13">
        <f>IFERROR(VLOOKUP($A2036,'Datos de Fieldeo'!$A:$G,MATCH(S$1,'Datos de Fieldeo'!$A$1:$G$1,0),0),0)</f>
        <v>0</v>
      </c>
    </row>
    <row r="2037" spans="1:19" x14ac:dyDescent="0.25">
      <c r="A2037" s="13" t="str">
        <f t="shared" si="31"/>
        <v>ramosce012011</v>
      </c>
      <c r="B2037" s="16" t="s">
        <v>1141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>
        <f>IFERROR(VLOOKUP($A2037,'Datos de Fieldeo'!$A:$G,MATCH(P$1,'Datos de Fieldeo'!$A$1:$G$1,0),0),0)</f>
        <v>3</v>
      </c>
      <c r="Q2037" s="13">
        <f>IFERROR(VLOOKUP($A2037,'Datos de Fieldeo'!$A:$G,MATCH(Q$1,'Datos de Fieldeo'!$A$1:$G$1,0),0),0)</f>
        <v>9</v>
      </c>
      <c r="R2037" s="13">
        <f>IFERROR(VLOOKUP($A2037,'Datos de Fieldeo'!$A:$G,MATCH(R$1,'Datos de Fieldeo'!$A$1:$G$1,0),0),0)</f>
        <v>0</v>
      </c>
      <c r="S2037" s="13">
        <f>IFERROR(VLOOKUP($A2037,'Datos de Fieldeo'!$A:$G,MATCH(S$1,'Datos de Fieldeo'!$A$1:$G$1,0),0),0)</f>
        <v>1</v>
      </c>
    </row>
    <row r="2038" spans="1:19" x14ac:dyDescent="0.25">
      <c r="A2038" s="13" t="str">
        <f t="shared" si="31"/>
        <v>ramoswi012011</v>
      </c>
      <c r="B2038" s="16" t="s">
        <v>1338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>
        <f>IFERROR(VLOOKUP($A2038,'Datos de Fieldeo'!$A:$G,MATCH(P$1,'Datos de Fieldeo'!$A$1:$G$1,0),0),0)</f>
        <v>684</v>
      </c>
      <c r="Q2038" s="13">
        <f>IFERROR(VLOOKUP($A2038,'Datos de Fieldeo'!$A:$G,MATCH(Q$1,'Datos de Fieldeo'!$A$1:$G$1,0),0),0)</f>
        <v>55</v>
      </c>
      <c r="R2038" s="13">
        <f>IFERROR(VLOOKUP($A2038,'Datos de Fieldeo'!$A:$G,MATCH(R$1,'Datos de Fieldeo'!$A$1:$G$1,0),0),0)</f>
        <v>5</v>
      </c>
      <c r="S2038" s="13">
        <f>IFERROR(VLOOKUP($A2038,'Datos de Fieldeo'!$A:$G,MATCH(S$1,'Datos de Fieldeo'!$A$1:$G$1,0),0),0)</f>
        <v>7</v>
      </c>
    </row>
    <row r="2039" spans="1:19" x14ac:dyDescent="0.25">
      <c r="A2039" s="13" t="str">
        <f t="shared" si="31"/>
        <v>ransoco012011</v>
      </c>
      <c r="B2039" s="16" t="s">
        <v>245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>
        <f>IFERROR(VLOOKUP($A2039,'Datos de Fieldeo'!$A:$G,MATCH(P$1,'Datos de Fieldeo'!$A$1:$G$1,0),0),0)</f>
        <v>12</v>
      </c>
      <c r="Q2039" s="13">
        <f>IFERROR(VLOOKUP($A2039,'Datos de Fieldeo'!$A:$G,MATCH(Q$1,'Datos de Fieldeo'!$A$1:$G$1,0),0),0)</f>
        <v>30</v>
      </c>
      <c r="R2039" s="13">
        <f>IFERROR(VLOOKUP($A2039,'Datos de Fieldeo'!$A:$G,MATCH(R$1,'Datos de Fieldeo'!$A$1:$G$1,0),0),0)</f>
        <v>3</v>
      </c>
      <c r="S2039" s="13">
        <f>IFERROR(VLOOKUP($A2039,'Datos de Fieldeo'!$A:$G,MATCH(S$1,'Datos de Fieldeo'!$A$1:$G$1,0),0),0)</f>
        <v>3</v>
      </c>
    </row>
    <row r="2040" spans="1:19" x14ac:dyDescent="0.25">
      <c r="A2040" s="13" t="str">
        <f t="shared" si="31"/>
        <v>rapadcl012011</v>
      </c>
      <c r="B2040" s="16" t="s">
        <v>819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>
        <f>IFERROR(VLOOKUP($A2040,'Datos de Fieldeo'!$A:$G,MATCH(P$1,'Datos de Fieldeo'!$A$1:$G$1,0),0),0)</f>
        <v>1</v>
      </c>
      <c r="Q2040" s="13">
        <f>IFERROR(VLOOKUP($A2040,'Datos de Fieldeo'!$A:$G,MATCH(Q$1,'Datos de Fieldeo'!$A$1:$G$1,0),0),0)</f>
        <v>2</v>
      </c>
      <c r="R2040" s="13">
        <f>IFERROR(VLOOKUP($A2040,'Datos de Fieldeo'!$A:$G,MATCH(R$1,'Datos de Fieldeo'!$A$1:$G$1,0),0),0)</f>
        <v>0</v>
      </c>
      <c r="S2040" s="13">
        <f>IFERROR(VLOOKUP($A2040,'Datos de Fieldeo'!$A:$G,MATCH(S$1,'Datos de Fieldeo'!$A$1:$G$1,0),0),0)</f>
        <v>0</v>
      </c>
    </row>
    <row r="2041" spans="1:19" x14ac:dyDescent="0.25">
      <c r="A2041" s="13" t="str">
        <f t="shared" si="31"/>
        <v>rauchjo012011</v>
      </c>
      <c r="B2041" s="16" t="s">
        <v>306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>
        <f>IFERROR(VLOOKUP($A2041,'Datos de Fieldeo'!$A:$G,MATCH(P$1,'Datos de Fieldeo'!$A$1:$G$1,0),0),0)</f>
        <v>3</v>
      </c>
      <c r="Q2041" s="13">
        <f>IFERROR(VLOOKUP($A2041,'Datos de Fieldeo'!$A:$G,MATCH(Q$1,'Datos de Fieldeo'!$A$1:$G$1,0),0),0)</f>
        <v>6</v>
      </c>
      <c r="R2041" s="13">
        <f>IFERROR(VLOOKUP($A2041,'Datos de Fieldeo'!$A:$G,MATCH(R$1,'Datos de Fieldeo'!$A$1:$G$1,0),0),0)</f>
        <v>0</v>
      </c>
      <c r="S2041" s="13">
        <f>IFERROR(VLOOKUP($A2041,'Datos de Fieldeo'!$A:$G,MATCH(S$1,'Datos de Fieldeo'!$A$1:$G$1,0),0),0)</f>
        <v>1</v>
      </c>
    </row>
    <row r="2042" spans="1:19" x14ac:dyDescent="0.25">
      <c r="A2042" s="13" t="str">
        <f t="shared" si="31"/>
        <v>raych012011</v>
      </c>
      <c r="B2042" s="16" t="s">
        <v>567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>
        <f>IFERROR(VLOOKUP($A2042,'Datos de Fieldeo'!$A:$G,MATCH(P$1,'Datos de Fieldeo'!$A$1:$G$1,0),0),0)</f>
        <v>2</v>
      </c>
      <c r="Q2042" s="13">
        <f>IFERROR(VLOOKUP($A2042,'Datos de Fieldeo'!$A:$G,MATCH(Q$1,'Datos de Fieldeo'!$A$1:$G$1,0),0),0)</f>
        <v>4</v>
      </c>
      <c r="R2042" s="13">
        <f>IFERROR(VLOOKUP($A2042,'Datos de Fieldeo'!$A:$G,MATCH(R$1,'Datos de Fieldeo'!$A$1:$G$1,0),0),0)</f>
        <v>0</v>
      </c>
      <c r="S2042" s="13">
        <f>IFERROR(VLOOKUP($A2042,'Datos de Fieldeo'!$A:$G,MATCH(S$1,'Datos de Fieldeo'!$A$1:$G$1,0),0),0)</f>
        <v>1</v>
      </c>
    </row>
    <row r="2043" spans="1:19" x14ac:dyDescent="0.25">
      <c r="A2043" s="13" t="str">
        <f t="shared" si="31"/>
        <v>reckean012011</v>
      </c>
      <c r="B2043" s="16" t="s">
        <v>1571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>
        <f>IFERROR(VLOOKUP($A2043,'Datos de Fieldeo'!$A:$G,MATCH(P$1,'Datos de Fieldeo'!$A$1:$G$1,0),0),0)</f>
        <v>44</v>
      </c>
      <c r="Q2043" s="13">
        <f>IFERROR(VLOOKUP($A2043,'Datos de Fieldeo'!$A:$G,MATCH(Q$1,'Datos de Fieldeo'!$A$1:$G$1,0),0),0)</f>
        <v>1</v>
      </c>
      <c r="R2043" s="13">
        <f>IFERROR(VLOOKUP($A2043,'Datos de Fieldeo'!$A:$G,MATCH(R$1,'Datos de Fieldeo'!$A$1:$G$1,0),0),0)</f>
        <v>1</v>
      </c>
      <c r="S2043" s="13">
        <f>IFERROR(VLOOKUP($A2043,'Datos de Fieldeo'!$A:$G,MATCH(S$1,'Datos de Fieldeo'!$A$1:$G$1,0),0),0)</f>
        <v>0</v>
      </c>
    </row>
    <row r="2044" spans="1:19" x14ac:dyDescent="0.25">
      <c r="A2044" s="13" t="str">
        <f t="shared" si="31"/>
        <v>reddijo012011</v>
      </c>
      <c r="B2044" s="16" t="s">
        <v>1144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>
        <f>IFERROR(VLOOKUP($A2044,'Datos de Fieldeo'!$A:$G,MATCH(P$1,'Datos de Fieldeo'!$A$1:$G$1,0),0),0)</f>
        <v>145</v>
      </c>
      <c r="Q2044" s="13">
        <f>IFERROR(VLOOKUP($A2044,'Datos de Fieldeo'!$A:$G,MATCH(Q$1,'Datos de Fieldeo'!$A$1:$G$1,0),0),0)</f>
        <v>5</v>
      </c>
      <c r="R2044" s="13">
        <f>IFERROR(VLOOKUP($A2044,'Datos de Fieldeo'!$A:$G,MATCH(R$1,'Datos de Fieldeo'!$A$1:$G$1,0),0),0)</f>
        <v>5</v>
      </c>
      <c r="S2044" s="13">
        <f>IFERROR(VLOOKUP($A2044,'Datos de Fieldeo'!$A:$G,MATCH(S$1,'Datos de Fieldeo'!$A$1:$G$1,0),0),0)</f>
        <v>1</v>
      </c>
    </row>
    <row r="2045" spans="1:19" x14ac:dyDescent="0.25">
      <c r="A2045" s="13" t="str">
        <f t="shared" si="31"/>
        <v>reedad012011</v>
      </c>
      <c r="B2045" s="16" t="s">
        <v>1572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>
        <f>IFERROR(VLOOKUP($A2045,'Datos de Fieldeo'!$A:$G,MATCH(P$1,'Datos de Fieldeo'!$A$1:$G$1,0),0),0)</f>
        <v>0</v>
      </c>
      <c r="Q2045" s="13">
        <f>IFERROR(VLOOKUP($A2045,'Datos de Fieldeo'!$A:$G,MATCH(Q$1,'Datos de Fieldeo'!$A$1:$G$1,0),0),0)</f>
        <v>0</v>
      </c>
      <c r="R2045" s="13">
        <f>IFERROR(VLOOKUP($A2045,'Datos de Fieldeo'!$A:$G,MATCH(R$1,'Datos de Fieldeo'!$A$1:$G$1,0),0),0)</f>
        <v>0</v>
      </c>
      <c r="S2045" s="13">
        <f>IFERROR(VLOOKUP($A2045,'Datos de Fieldeo'!$A:$G,MATCH(S$1,'Datos de Fieldeo'!$A$1:$G$1,0),0),0)</f>
        <v>0</v>
      </c>
    </row>
    <row r="2046" spans="1:19" x14ac:dyDescent="0.25">
      <c r="A2046" s="13" t="str">
        <f t="shared" si="31"/>
        <v>reedje032011</v>
      </c>
      <c r="B2046" s="16" t="s">
        <v>466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>
        <f>IFERROR(VLOOKUP($A2046,'Datos de Fieldeo'!$A:$G,MATCH(P$1,'Datos de Fieldeo'!$A$1:$G$1,0),0),0)</f>
        <v>0</v>
      </c>
      <c r="Q2046" s="13">
        <f>IFERROR(VLOOKUP($A2046,'Datos de Fieldeo'!$A:$G,MATCH(Q$1,'Datos de Fieldeo'!$A$1:$G$1,0),0),0)</f>
        <v>0</v>
      </c>
      <c r="R2046" s="13">
        <f>IFERROR(VLOOKUP($A2046,'Datos de Fieldeo'!$A:$G,MATCH(R$1,'Datos de Fieldeo'!$A$1:$G$1,0),0),0)</f>
        <v>0</v>
      </c>
      <c r="S2046" s="13">
        <f>IFERROR(VLOOKUP($A2046,'Datos de Fieldeo'!$A:$G,MATCH(S$1,'Datos de Fieldeo'!$A$1:$G$1,0),0),0)</f>
        <v>0</v>
      </c>
    </row>
    <row r="2047" spans="1:19" x14ac:dyDescent="0.25">
      <c r="A2047" s="13" t="str">
        <f t="shared" si="31"/>
        <v>reimono012011</v>
      </c>
      <c r="B2047" s="16" t="s">
        <v>1145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>
        <f>IFERROR(VLOOKUP($A2047,'Datos de Fieldeo'!$A:$G,MATCH(P$1,'Datos de Fieldeo'!$A$1:$G$1,0),0),0)</f>
        <v>150</v>
      </c>
      <c r="Q2047" s="13">
        <f>IFERROR(VLOOKUP($A2047,'Datos de Fieldeo'!$A:$G,MATCH(Q$1,'Datos de Fieldeo'!$A$1:$G$1,0),0),0)</f>
        <v>5</v>
      </c>
      <c r="R2047" s="13">
        <f>IFERROR(VLOOKUP($A2047,'Datos de Fieldeo'!$A:$G,MATCH(R$1,'Datos de Fieldeo'!$A$1:$G$1,0),0),0)</f>
        <v>3</v>
      </c>
      <c r="S2047" s="13">
        <f>IFERROR(VLOOKUP($A2047,'Datos de Fieldeo'!$A:$G,MATCH(S$1,'Datos de Fieldeo'!$A$1:$G$1,0),0),0)</f>
        <v>0</v>
      </c>
    </row>
    <row r="2048" spans="1:19" x14ac:dyDescent="0.25">
      <c r="A2048" s="13" t="str">
        <f t="shared" si="31"/>
        <v>reinech012011</v>
      </c>
      <c r="B2048" s="16" t="s">
        <v>970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>
        <f>IFERROR(VLOOKUP($A2048,'Datos de Fieldeo'!$A:$G,MATCH(P$1,'Datos de Fieldeo'!$A$1:$G$1,0),0),0)</f>
        <v>0</v>
      </c>
      <c r="Q2048" s="13">
        <f>IFERROR(VLOOKUP($A2048,'Datos de Fieldeo'!$A:$G,MATCH(Q$1,'Datos de Fieldeo'!$A$1:$G$1,0),0),0)</f>
        <v>0</v>
      </c>
      <c r="R2048" s="13">
        <f>IFERROR(VLOOKUP($A2048,'Datos de Fieldeo'!$A:$G,MATCH(R$1,'Datos de Fieldeo'!$A$1:$G$1,0),0),0)</f>
        <v>0</v>
      </c>
      <c r="S2048" s="13">
        <f>IFERROR(VLOOKUP($A2048,'Datos de Fieldeo'!$A:$G,MATCH(S$1,'Datos de Fieldeo'!$A$1:$G$1,0),0),0)</f>
        <v>0</v>
      </c>
    </row>
    <row r="2049" spans="1:19" x14ac:dyDescent="0.25">
      <c r="A2049" s="13" t="str">
        <f t="shared" si="31"/>
        <v>renteed012011</v>
      </c>
      <c r="B2049" s="16" t="s">
        <v>161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>
        <f>IFERROR(VLOOKUP($A2049,'Datos de Fieldeo'!$A:$G,MATCH(P$1,'Datos de Fieldeo'!$A$1:$G$1,0),0),0)</f>
        <v>96</v>
      </c>
      <c r="Q2049" s="13">
        <f>IFERROR(VLOOKUP($A2049,'Datos de Fieldeo'!$A:$G,MATCH(Q$1,'Datos de Fieldeo'!$A$1:$G$1,0),0),0)</f>
        <v>213</v>
      </c>
      <c r="R2049" s="13">
        <f>IFERROR(VLOOKUP($A2049,'Datos de Fieldeo'!$A:$G,MATCH(R$1,'Datos de Fieldeo'!$A$1:$G$1,0),0),0)</f>
        <v>13</v>
      </c>
      <c r="S2049" s="13">
        <f>IFERROR(VLOOKUP($A2049,'Datos de Fieldeo'!$A:$G,MATCH(S$1,'Datos de Fieldeo'!$A$1:$G$1,0),0),0)</f>
        <v>36</v>
      </c>
    </row>
    <row r="2050" spans="1:19" x14ac:dyDescent="0.25">
      <c r="A2050" s="13" t="str">
        <f t="shared" si="31"/>
        <v>repkoja012011</v>
      </c>
      <c r="B2050" s="16" t="s">
        <v>568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>
        <f>IFERROR(VLOOKUP($A2050,'Datos de Fieldeo'!$A:$G,MATCH(P$1,'Datos de Fieldeo'!$A$1:$G$1,0),0),0)</f>
        <v>78</v>
      </c>
      <c r="Q2050" s="13">
        <f>IFERROR(VLOOKUP($A2050,'Datos de Fieldeo'!$A:$G,MATCH(Q$1,'Datos de Fieldeo'!$A$1:$G$1,0),0),0)</f>
        <v>2</v>
      </c>
      <c r="R2050" s="13">
        <f>IFERROR(VLOOKUP($A2050,'Datos de Fieldeo'!$A:$G,MATCH(R$1,'Datos de Fieldeo'!$A$1:$G$1,0),0),0)</f>
        <v>1</v>
      </c>
      <c r="S2050" s="13">
        <f>IFERROR(VLOOKUP($A2050,'Datos de Fieldeo'!$A:$G,MATCH(S$1,'Datos de Fieldeo'!$A$1:$G$1,0),0),0)</f>
        <v>0</v>
      </c>
    </row>
    <row r="2051" spans="1:19" x14ac:dyDescent="0.25">
      <c r="A2051" s="13" t="str">
        <f t="shared" ref="A2051:A2114" si="32">B2051&amp;C2051</f>
        <v>resopch012011</v>
      </c>
      <c r="B2051" s="16" t="s">
        <v>569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>
        <f>IFERROR(VLOOKUP($A2051,'Datos de Fieldeo'!$A:$G,MATCH(P$1,'Datos de Fieldeo'!$A$1:$G$1,0),0),0)</f>
        <v>1</v>
      </c>
      <c r="Q2051" s="13">
        <f>IFERROR(VLOOKUP($A2051,'Datos de Fieldeo'!$A:$G,MATCH(Q$1,'Datos de Fieldeo'!$A$1:$G$1,0),0),0)</f>
        <v>4</v>
      </c>
      <c r="R2051" s="13">
        <f>IFERROR(VLOOKUP($A2051,'Datos de Fieldeo'!$A:$G,MATCH(R$1,'Datos de Fieldeo'!$A$1:$G$1,0),0),0)</f>
        <v>1</v>
      </c>
      <c r="S2051" s="13">
        <f>IFERROR(VLOOKUP($A2051,'Datos de Fieldeo'!$A:$G,MATCH(S$1,'Datos de Fieldeo'!$A$1:$G$1,0),0),0)</f>
        <v>0</v>
      </c>
    </row>
    <row r="2052" spans="1:19" x14ac:dyDescent="0.25">
      <c r="A2052" s="13" t="str">
        <f t="shared" si="32"/>
        <v>reverbe012011</v>
      </c>
      <c r="B2052" s="16" t="s">
        <v>1340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>
        <f>IFERROR(VLOOKUP($A2052,'Datos de Fieldeo'!$A:$G,MATCH(P$1,'Datos de Fieldeo'!$A$1:$G$1,0),0),0)</f>
        <v>285</v>
      </c>
      <c r="Q2052" s="13">
        <f>IFERROR(VLOOKUP($A2052,'Datos de Fieldeo'!$A:$G,MATCH(Q$1,'Datos de Fieldeo'!$A$1:$G$1,0),0),0)</f>
        <v>3</v>
      </c>
      <c r="R2052" s="13">
        <f>IFERROR(VLOOKUP($A2052,'Datos de Fieldeo'!$A:$G,MATCH(R$1,'Datos de Fieldeo'!$A$1:$G$1,0),0),0)</f>
        <v>7</v>
      </c>
      <c r="S2052" s="13">
        <f>IFERROR(VLOOKUP($A2052,'Datos de Fieldeo'!$A:$G,MATCH(S$1,'Datos de Fieldeo'!$A$1:$G$1,0),0),0)</f>
        <v>0</v>
      </c>
    </row>
    <row r="2053" spans="1:19" x14ac:dyDescent="0.25">
      <c r="A2053" s="13" t="str">
        <f t="shared" si="32"/>
        <v>reyesde012011</v>
      </c>
      <c r="B2053" s="16" t="s">
        <v>162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>
        <f>IFERROR(VLOOKUP($A2053,'Datos de Fieldeo'!$A:$G,MATCH(P$1,'Datos de Fieldeo'!$A$1:$G$1,0),0),0)</f>
        <v>0</v>
      </c>
      <c r="Q2053" s="13">
        <f>IFERROR(VLOOKUP($A2053,'Datos de Fieldeo'!$A:$G,MATCH(Q$1,'Datos de Fieldeo'!$A$1:$G$1,0),0),0)</f>
        <v>1</v>
      </c>
      <c r="R2053" s="13">
        <f>IFERROR(VLOOKUP($A2053,'Datos de Fieldeo'!$A:$G,MATCH(R$1,'Datos de Fieldeo'!$A$1:$G$1,0),0),0)</f>
        <v>0</v>
      </c>
      <c r="S2053" s="13">
        <f>IFERROR(VLOOKUP($A2053,'Datos de Fieldeo'!$A:$G,MATCH(S$1,'Datos de Fieldeo'!$A$1:$G$1,0),0),0)</f>
        <v>0</v>
      </c>
    </row>
    <row r="2054" spans="1:19" x14ac:dyDescent="0.25">
      <c r="A2054" s="13" t="str">
        <f t="shared" si="32"/>
        <v>reyesjo012011</v>
      </c>
      <c r="B2054" s="16" t="s">
        <v>377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>
        <f>IFERROR(VLOOKUP($A2054,'Datos de Fieldeo'!$A:$G,MATCH(P$1,'Datos de Fieldeo'!$A$1:$G$1,0),0),0)</f>
        <v>175</v>
      </c>
      <c r="Q2054" s="13">
        <f>IFERROR(VLOOKUP($A2054,'Datos de Fieldeo'!$A:$G,MATCH(Q$1,'Datos de Fieldeo'!$A$1:$G$1,0),0),0)</f>
        <v>361</v>
      </c>
      <c r="R2054" s="13">
        <f>IFERROR(VLOOKUP($A2054,'Datos de Fieldeo'!$A:$G,MATCH(R$1,'Datos de Fieldeo'!$A$1:$G$1,0),0),0)</f>
        <v>18</v>
      </c>
      <c r="S2054" s="13">
        <f>IFERROR(VLOOKUP($A2054,'Datos de Fieldeo'!$A:$G,MATCH(S$1,'Datos de Fieldeo'!$A$1:$G$1,0),0),0)</f>
        <v>75</v>
      </c>
    </row>
    <row r="2055" spans="1:19" x14ac:dyDescent="0.25">
      <c r="A2055" s="13" t="str">
        <f t="shared" si="32"/>
        <v>reynogr012011</v>
      </c>
      <c r="B2055" s="16" t="s">
        <v>971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>
        <f>IFERROR(VLOOKUP($A2055,'Datos de Fieldeo'!$A:$G,MATCH(P$1,'Datos de Fieldeo'!$A$1:$G$1,0),0),0)</f>
        <v>3</v>
      </c>
      <c r="Q2055" s="13">
        <f>IFERROR(VLOOKUP($A2055,'Datos de Fieldeo'!$A:$G,MATCH(Q$1,'Datos de Fieldeo'!$A$1:$G$1,0),0),0)</f>
        <v>5</v>
      </c>
      <c r="R2055" s="13">
        <f>IFERROR(VLOOKUP($A2055,'Datos de Fieldeo'!$A:$G,MATCH(R$1,'Datos de Fieldeo'!$A$1:$G$1,0),0),0)</f>
        <v>0</v>
      </c>
      <c r="S2055" s="13">
        <f>IFERROR(VLOOKUP($A2055,'Datos de Fieldeo'!$A:$G,MATCH(S$1,'Datos de Fieldeo'!$A$1:$G$1,0),0),0)</f>
        <v>0</v>
      </c>
    </row>
    <row r="2056" spans="1:19" x14ac:dyDescent="0.25">
      <c r="A2056" s="13" t="str">
        <f t="shared" si="32"/>
        <v>reynoma012011</v>
      </c>
      <c r="B2056" s="16" t="s">
        <v>821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>
        <f>IFERROR(VLOOKUP($A2056,'Datos de Fieldeo'!$A:$G,MATCH(P$1,'Datos de Fieldeo'!$A$1:$G$1,0),0),0)</f>
        <v>428</v>
      </c>
      <c r="Q2056" s="13">
        <f>IFERROR(VLOOKUP($A2056,'Datos de Fieldeo'!$A:$G,MATCH(Q$1,'Datos de Fieldeo'!$A$1:$G$1,0),0),0)</f>
        <v>186</v>
      </c>
      <c r="R2056" s="13">
        <f>IFERROR(VLOOKUP($A2056,'Datos de Fieldeo'!$A:$G,MATCH(R$1,'Datos de Fieldeo'!$A$1:$G$1,0),0),0)</f>
        <v>31</v>
      </c>
      <c r="S2056" s="13">
        <f>IFERROR(VLOOKUP($A2056,'Datos de Fieldeo'!$A:$G,MATCH(S$1,'Datos de Fieldeo'!$A$1:$G$1,0),0),0)</f>
        <v>64</v>
      </c>
    </row>
    <row r="2057" spans="1:19" x14ac:dyDescent="0.25">
      <c r="A2057" s="13" t="str">
        <f t="shared" si="32"/>
        <v>reynoma022011</v>
      </c>
      <c r="B2057" s="16" t="s">
        <v>1341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>
        <f>IFERROR(VLOOKUP($A2057,'Datos de Fieldeo'!$A:$G,MATCH(P$1,'Datos de Fieldeo'!$A$1:$G$1,0),0),0)</f>
        <v>0</v>
      </c>
      <c r="Q2057" s="13">
        <f>IFERROR(VLOOKUP($A2057,'Datos de Fieldeo'!$A:$G,MATCH(Q$1,'Datos de Fieldeo'!$A$1:$G$1,0),0),0)</f>
        <v>7</v>
      </c>
      <c r="R2057" s="13">
        <f>IFERROR(VLOOKUP($A2057,'Datos de Fieldeo'!$A:$G,MATCH(R$1,'Datos de Fieldeo'!$A$1:$G$1,0),0),0)</f>
        <v>0</v>
      </c>
      <c r="S2057" s="13">
        <f>IFERROR(VLOOKUP($A2057,'Datos de Fieldeo'!$A:$G,MATCH(S$1,'Datos de Fieldeo'!$A$1:$G$1,0),0),0)</f>
        <v>0</v>
      </c>
    </row>
    <row r="2058" spans="1:19" x14ac:dyDescent="0.25">
      <c r="A2058" s="13" t="str">
        <f t="shared" si="32"/>
        <v>rhymewi012011</v>
      </c>
      <c r="B2058" s="16" t="s">
        <v>1342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>
        <f>IFERROR(VLOOKUP($A2058,'Datos de Fieldeo'!$A:$G,MATCH(P$1,'Datos de Fieldeo'!$A$1:$G$1,0),0),0)</f>
        <v>31</v>
      </c>
      <c r="Q2058" s="13">
        <f>IFERROR(VLOOKUP($A2058,'Datos de Fieldeo'!$A:$G,MATCH(Q$1,'Datos de Fieldeo'!$A$1:$G$1,0),0),0)</f>
        <v>58</v>
      </c>
      <c r="R2058" s="13">
        <f>IFERROR(VLOOKUP($A2058,'Datos de Fieldeo'!$A:$G,MATCH(R$1,'Datos de Fieldeo'!$A$1:$G$1,0),0),0)</f>
        <v>2</v>
      </c>
      <c r="S2058" s="13">
        <f>IFERROR(VLOOKUP($A2058,'Datos de Fieldeo'!$A:$G,MATCH(S$1,'Datos de Fieldeo'!$A$1:$G$1,0),0),0)</f>
        <v>12</v>
      </c>
    </row>
    <row r="2059" spans="1:19" x14ac:dyDescent="0.25">
      <c r="A2059" s="13" t="str">
        <f t="shared" si="32"/>
        <v>richaan012011</v>
      </c>
      <c r="B2059" s="16" t="s">
        <v>1573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>
        <f>IFERROR(VLOOKUP($A2059,'Datos de Fieldeo'!$A:$G,MATCH(P$1,'Datos de Fieldeo'!$A$1:$G$1,0),0),0)</f>
        <v>0</v>
      </c>
      <c r="Q2059" s="13">
        <f>IFERROR(VLOOKUP($A2059,'Datos de Fieldeo'!$A:$G,MATCH(Q$1,'Datos de Fieldeo'!$A$1:$G$1,0),0),0)</f>
        <v>0</v>
      </c>
      <c r="R2059" s="13">
        <f>IFERROR(VLOOKUP($A2059,'Datos de Fieldeo'!$A:$G,MATCH(R$1,'Datos de Fieldeo'!$A$1:$G$1,0),0),0)</f>
        <v>0</v>
      </c>
      <c r="S2059" s="13">
        <f>IFERROR(VLOOKUP($A2059,'Datos de Fieldeo'!$A:$G,MATCH(S$1,'Datos de Fieldeo'!$A$1:$G$1,0),0),0)</f>
        <v>0</v>
      </c>
    </row>
    <row r="2060" spans="1:19" x14ac:dyDescent="0.25">
      <c r="A2060" s="13" t="str">
        <f t="shared" si="32"/>
        <v>richacl012011</v>
      </c>
      <c r="B2060" s="16" t="s">
        <v>972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>
        <f>IFERROR(VLOOKUP($A2060,'Datos de Fieldeo'!$A:$G,MATCH(P$1,'Datos de Fieldeo'!$A$1:$G$1,0),0),0)</f>
        <v>5</v>
      </c>
      <c r="Q2060" s="13">
        <f>IFERROR(VLOOKUP($A2060,'Datos de Fieldeo'!$A:$G,MATCH(Q$1,'Datos de Fieldeo'!$A$1:$G$1,0),0),0)</f>
        <v>21</v>
      </c>
      <c r="R2060" s="13">
        <f>IFERROR(VLOOKUP($A2060,'Datos de Fieldeo'!$A:$G,MATCH(R$1,'Datos de Fieldeo'!$A$1:$G$1,0),0),0)</f>
        <v>3</v>
      </c>
      <c r="S2060" s="13">
        <f>IFERROR(VLOOKUP($A2060,'Datos de Fieldeo'!$A:$G,MATCH(S$1,'Datos de Fieldeo'!$A$1:$G$1,0),0),0)</f>
        <v>1</v>
      </c>
    </row>
    <row r="2061" spans="1:19" x14ac:dyDescent="0.25">
      <c r="A2061" s="13" t="str">
        <f t="shared" si="32"/>
        <v>richaga012011</v>
      </c>
      <c r="B2061" s="16" t="s">
        <v>1574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>
        <f>IFERROR(VLOOKUP($A2061,'Datos de Fieldeo'!$A:$G,MATCH(P$1,'Datos de Fieldeo'!$A$1:$G$1,0),0),0)</f>
        <v>2</v>
      </c>
      <c r="Q2061" s="13">
        <f>IFERROR(VLOOKUP($A2061,'Datos de Fieldeo'!$A:$G,MATCH(Q$1,'Datos de Fieldeo'!$A$1:$G$1,0),0),0)</f>
        <v>3</v>
      </c>
      <c r="R2061" s="13">
        <f>IFERROR(VLOOKUP($A2061,'Datos de Fieldeo'!$A:$G,MATCH(R$1,'Datos de Fieldeo'!$A$1:$G$1,0),0),0)</f>
        <v>0</v>
      </c>
      <c r="S2061" s="13">
        <f>IFERROR(VLOOKUP($A2061,'Datos de Fieldeo'!$A:$G,MATCH(S$1,'Datos de Fieldeo'!$A$1:$G$1,0),0),0)</f>
        <v>0</v>
      </c>
    </row>
    <row r="2062" spans="1:19" x14ac:dyDescent="0.25">
      <c r="A2062" s="13" t="str">
        <f t="shared" si="32"/>
        <v>richmsc012011</v>
      </c>
      <c r="B2062" s="16" t="s">
        <v>973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>
        <f>IFERROR(VLOOKUP($A2062,'Datos de Fieldeo'!$A:$G,MATCH(P$1,'Datos de Fieldeo'!$A$1:$G$1,0),0),0)</f>
        <v>0</v>
      </c>
      <c r="Q2062" s="13">
        <f>IFERROR(VLOOKUP($A2062,'Datos de Fieldeo'!$A:$G,MATCH(Q$1,'Datos de Fieldeo'!$A$1:$G$1,0),0),0)</f>
        <v>0</v>
      </c>
      <c r="R2062" s="13">
        <f>IFERROR(VLOOKUP($A2062,'Datos de Fieldeo'!$A:$G,MATCH(R$1,'Datos de Fieldeo'!$A$1:$G$1,0),0),0)</f>
        <v>0</v>
      </c>
      <c r="S2062" s="13">
        <f>IFERROR(VLOOKUP($A2062,'Datos de Fieldeo'!$A:$G,MATCH(S$1,'Datos de Fieldeo'!$A$1:$G$1,0),0),0)</f>
        <v>0</v>
      </c>
    </row>
    <row r="2063" spans="1:19" x14ac:dyDescent="0.25">
      <c r="A2063" s="13" t="str">
        <f t="shared" si="32"/>
        <v>riosal012011</v>
      </c>
      <c r="B2063" s="16" t="s">
        <v>467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>
        <f>IFERROR(VLOOKUP($A2063,'Datos de Fieldeo'!$A:$G,MATCH(P$1,'Datos de Fieldeo'!$A$1:$G$1,0),0),0)</f>
        <v>349</v>
      </c>
      <c r="Q2063" s="13">
        <f>IFERROR(VLOOKUP($A2063,'Datos de Fieldeo'!$A:$G,MATCH(Q$1,'Datos de Fieldeo'!$A$1:$G$1,0),0),0)</f>
        <v>5</v>
      </c>
      <c r="R2063" s="13">
        <f>IFERROR(VLOOKUP($A2063,'Datos de Fieldeo'!$A:$G,MATCH(R$1,'Datos de Fieldeo'!$A$1:$G$1,0),0),0)</f>
        <v>3</v>
      </c>
      <c r="S2063" s="13">
        <f>IFERROR(VLOOKUP($A2063,'Datos de Fieldeo'!$A:$G,MATCH(S$1,'Datos de Fieldeo'!$A$1:$G$1,0),0),0)</f>
        <v>3</v>
      </c>
    </row>
    <row r="2064" spans="1:19" x14ac:dyDescent="0.25">
      <c r="A2064" s="13" t="str">
        <f t="shared" si="32"/>
        <v>riverma012011</v>
      </c>
      <c r="B2064" s="16" t="s">
        <v>164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>
        <f>IFERROR(VLOOKUP($A2064,'Datos de Fieldeo'!$A:$G,MATCH(P$1,'Datos de Fieldeo'!$A$1:$G$1,0),0),0)</f>
        <v>1</v>
      </c>
      <c r="Q2064" s="13">
        <f>IFERROR(VLOOKUP($A2064,'Datos de Fieldeo'!$A:$G,MATCH(Q$1,'Datos de Fieldeo'!$A$1:$G$1,0),0),0)</f>
        <v>12</v>
      </c>
      <c r="R2064" s="13">
        <f>IFERROR(VLOOKUP($A2064,'Datos de Fieldeo'!$A:$G,MATCH(R$1,'Datos de Fieldeo'!$A$1:$G$1,0),0),0)</f>
        <v>0</v>
      </c>
      <c r="S2064" s="13">
        <f>IFERROR(VLOOKUP($A2064,'Datos de Fieldeo'!$A:$G,MATCH(S$1,'Datos de Fieldeo'!$A$1:$G$1,0),0),0)</f>
        <v>1</v>
      </c>
    </row>
    <row r="2065" spans="1:19" x14ac:dyDescent="0.25">
      <c r="A2065" s="13" t="str">
        <f t="shared" si="32"/>
        <v>rivermi022011</v>
      </c>
      <c r="B2065" s="16" t="s">
        <v>249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>
        <f>IFERROR(VLOOKUP($A2065,'Datos de Fieldeo'!$A:$G,MATCH(P$1,'Datos de Fieldeo'!$A$1:$G$1,0),0),0)</f>
        <v>13</v>
      </c>
      <c r="Q2065" s="13">
        <f>IFERROR(VLOOKUP($A2065,'Datos de Fieldeo'!$A:$G,MATCH(Q$1,'Datos de Fieldeo'!$A$1:$G$1,0),0),0)</f>
        <v>2</v>
      </c>
      <c r="R2065" s="13">
        <f>IFERROR(VLOOKUP($A2065,'Datos de Fieldeo'!$A:$G,MATCH(R$1,'Datos de Fieldeo'!$A$1:$G$1,0),0),0)</f>
        <v>0</v>
      </c>
      <c r="S2065" s="13">
        <f>IFERROR(VLOOKUP($A2065,'Datos de Fieldeo'!$A:$G,MATCH(S$1,'Datos de Fieldeo'!$A$1:$G$1,0),0),0)</f>
        <v>1</v>
      </c>
    </row>
    <row r="2066" spans="1:19" x14ac:dyDescent="0.25">
      <c r="A2066" s="13" t="str">
        <f t="shared" si="32"/>
        <v>riverre012011</v>
      </c>
      <c r="B2066" s="16" t="s">
        <v>468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>
        <f>IFERROR(VLOOKUP($A2066,'Datos de Fieldeo'!$A:$G,MATCH(P$1,'Datos de Fieldeo'!$A$1:$G$1,0),0),0)</f>
        <v>231</v>
      </c>
      <c r="Q2066" s="13">
        <f>IFERROR(VLOOKUP($A2066,'Datos de Fieldeo'!$A:$G,MATCH(Q$1,'Datos de Fieldeo'!$A$1:$G$1,0),0),0)</f>
        <v>16</v>
      </c>
      <c r="R2066" s="13">
        <f>IFERROR(VLOOKUP($A2066,'Datos de Fieldeo'!$A:$G,MATCH(R$1,'Datos de Fieldeo'!$A$1:$G$1,0),0),0)</f>
        <v>3</v>
      </c>
      <c r="S2066" s="13">
        <f>IFERROR(VLOOKUP($A2066,'Datos de Fieldeo'!$A:$G,MATCH(S$1,'Datos de Fieldeo'!$A$1:$G$1,0),0),0)</f>
        <v>1</v>
      </c>
    </row>
    <row r="2067" spans="1:19" x14ac:dyDescent="0.25">
      <c r="A2067" s="13" t="str">
        <f t="shared" si="32"/>
        <v>rizzoan012011</v>
      </c>
      <c r="B2067" s="16" t="s">
        <v>1575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>
        <f>IFERROR(VLOOKUP($A2067,'Datos de Fieldeo'!$A:$G,MATCH(P$1,'Datos de Fieldeo'!$A$1:$G$1,0),0),0)</f>
        <v>316</v>
      </c>
      <c r="Q2067" s="13">
        <f>IFERROR(VLOOKUP($A2067,'Datos de Fieldeo'!$A:$G,MATCH(Q$1,'Datos de Fieldeo'!$A$1:$G$1,0),0),0)</f>
        <v>26</v>
      </c>
      <c r="R2067" s="13">
        <f>IFERROR(VLOOKUP($A2067,'Datos de Fieldeo'!$A:$G,MATCH(R$1,'Datos de Fieldeo'!$A$1:$G$1,0),0),0)</f>
        <v>2</v>
      </c>
      <c r="S2067" s="13">
        <f>IFERROR(VLOOKUP($A2067,'Datos de Fieldeo'!$A:$G,MATCH(S$1,'Datos de Fieldeo'!$A$1:$G$1,0),0),0)</f>
        <v>28</v>
      </c>
    </row>
    <row r="2068" spans="1:19" x14ac:dyDescent="0.25">
      <c r="A2068" s="13" t="str">
        <f t="shared" si="32"/>
        <v>roberbr012011</v>
      </c>
      <c r="B2068" s="16" t="s">
        <v>250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>
        <f>IFERROR(VLOOKUP($A2068,'Datos de Fieldeo'!$A:$G,MATCH(P$1,'Datos de Fieldeo'!$A$1:$G$1,0),0),0)</f>
        <v>65</v>
      </c>
      <c r="Q2068" s="13">
        <f>IFERROR(VLOOKUP($A2068,'Datos de Fieldeo'!$A:$G,MATCH(Q$1,'Datos de Fieldeo'!$A$1:$G$1,0),0),0)</f>
        <v>123</v>
      </c>
      <c r="R2068" s="13">
        <f>IFERROR(VLOOKUP($A2068,'Datos de Fieldeo'!$A:$G,MATCH(R$1,'Datos de Fieldeo'!$A$1:$G$1,0),0),0)</f>
        <v>3</v>
      </c>
      <c r="S2068" s="13">
        <f>IFERROR(VLOOKUP($A2068,'Datos de Fieldeo'!$A:$G,MATCH(S$1,'Datos de Fieldeo'!$A$1:$G$1,0),0),0)</f>
        <v>24</v>
      </c>
    </row>
    <row r="2069" spans="1:19" x14ac:dyDescent="0.25">
      <c r="A2069" s="13" t="str">
        <f t="shared" si="32"/>
        <v>roberda082011</v>
      </c>
      <c r="B2069" s="16" t="s">
        <v>974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>
        <f>IFERROR(VLOOKUP($A2069,'Datos de Fieldeo'!$A:$G,MATCH(P$1,'Datos de Fieldeo'!$A$1:$G$1,0),0),0)</f>
        <v>3</v>
      </c>
      <c r="Q2069" s="13">
        <f>IFERROR(VLOOKUP($A2069,'Datos de Fieldeo'!$A:$G,MATCH(Q$1,'Datos de Fieldeo'!$A$1:$G$1,0),0),0)</f>
        <v>3</v>
      </c>
      <c r="R2069" s="13">
        <f>IFERROR(VLOOKUP($A2069,'Datos de Fieldeo'!$A:$G,MATCH(R$1,'Datos de Fieldeo'!$A$1:$G$1,0),0),0)</f>
        <v>1</v>
      </c>
      <c r="S2069" s="13">
        <f>IFERROR(VLOOKUP($A2069,'Datos de Fieldeo'!$A:$G,MATCH(S$1,'Datos de Fieldeo'!$A$1:$G$1,0),0),0)</f>
        <v>0</v>
      </c>
    </row>
    <row r="2070" spans="1:19" x14ac:dyDescent="0.25">
      <c r="A2070" s="13" t="str">
        <f t="shared" si="32"/>
        <v>roberry012011</v>
      </c>
      <c r="B2070" s="16" t="s">
        <v>698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>
        <f>IFERROR(VLOOKUP($A2070,'Datos de Fieldeo'!$A:$G,MATCH(P$1,'Datos de Fieldeo'!$A$1:$G$1,0),0),0)</f>
        <v>126</v>
      </c>
      <c r="Q2070" s="13">
        <f>IFERROR(VLOOKUP($A2070,'Datos de Fieldeo'!$A:$G,MATCH(Q$1,'Datos de Fieldeo'!$A$1:$G$1,0),0),0)</f>
        <v>270</v>
      </c>
      <c r="R2070" s="13">
        <f>IFERROR(VLOOKUP($A2070,'Datos de Fieldeo'!$A:$G,MATCH(R$1,'Datos de Fieldeo'!$A$1:$G$1,0),0),0)</f>
        <v>14</v>
      </c>
      <c r="S2070" s="13">
        <f>IFERROR(VLOOKUP($A2070,'Datos de Fieldeo'!$A:$G,MATCH(S$1,'Datos de Fieldeo'!$A$1:$G$1,0),0),0)</f>
        <v>32</v>
      </c>
    </row>
    <row r="2071" spans="1:19" x14ac:dyDescent="0.25">
      <c r="A2071" s="13" t="str">
        <f t="shared" si="32"/>
        <v>robinsh012011</v>
      </c>
      <c r="B2071" s="16" t="s">
        <v>1147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>
        <f>IFERROR(VLOOKUP($A2071,'Datos de Fieldeo'!$A:$G,MATCH(P$1,'Datos de Fieldeo'!$A$1:$G$1,0),0),0)</f>
        <v>2</v>
      </c>
      <c r="Q2071" s="13">
        <f>IFERROR(VLOOKUP($A2071,'Datos de Fieldeo'!$A:$G,MATCH(Q$1,'Datos de Fieldeo'!$A$1:$G$1,0),0),0)</f>
        <v>0</v>
      </c>
      <c r="R2071" s="13">
        <f>IFERROR(VLOOKUP($A2071,'Datos de Fieldeo'!$A:$G,MATCH(R$1,'Datos de Fieldeo'!$A$1:$G$1,0),0),0)</f>
        <v>0</v>
      </c>
      <c r="S2071" s="13">
        <f>IFERROR(VLOOKUP($A2071,'Datos de Fieldeo'!$A:$G,MATCH(S$1,'Datos de Fieldeo'!$A$1:$G$1,0),0),0)</f>
        <v>0</v>
      </c>
    </row>
    <row r="2072" spans="1:19" x14ac:dyDescent="0.25">
      <c r="A2072" s="13" t="str">
        <f t="shared" si="32"/>
        <v>robintr012011</v>
      </c>
      <c r="B2072" s="16" t="s">
        <v>1576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>
        <f>IFERROR(VLOOKUP($A2072,'Datos de Fieldeo'!$A:$G,MATCH(P$1,'Datos de Fieldeo'!$A$1:$G$1,0),0),0)</f>
        <v>80</v>
      </c>
      <c r="Q2072" s="13">
        <f>IFERROR(VLOOKUP($A2072,'Datos de Fieldeo'!$A:$G,MATCH(Q$1,'Datos de Fieldeo'!$A$1:$G$1,0),0),0)</f>
        <v>3</v>
      </c>
      <c r="R2072" s="13">
        <f>IFERROR(VLOOKUP($A2072,'Datos de Fieldeo'!$A:$G,MATCH(R$1,'Datos de Fieldeo'!$A$1:$G$1,0),0),0)</f>
        <v>6</v>
      </c>
      <c r="S2072" s="13">
        <f>IFERROR(VLOOKUP($A2072,'Datos de Fieldeo'!$A:$G,MATCH(S$1,'Datos de Fieldeo'!$A$1:$G$1,0),0),0)</f>
        <v>0</v>
      </c>
    </row>
    <row r="2073" spans="1:19" x14ac:dyDescent="0.25">
      <c r="A2073" s="13" t="str">
        <f t="shared" si="32"/>
        <v>rodnefe012011</v>
      </c>
      <c r="B2073" s="16" t="s">
        <v>308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>
        <f>IFERROR(VLOOKUP($A2073,'Datos de Fieldeo'!$A:$G,MATCH(P$1,'Datos de Fieldeo'!$A$1:$G$1,0),0),0)</f>
        <v>2</v>
      </c>
      <c r="Q2073" s="13">
        <f>IFERROR(VLOOKUP($A2073,'Datos de Fieldeo'!$A:$G,MATCH(Q$1,'Datos de Fieldeo'!$A$1:$G$1,0),0),0)</f>
        <v>3</v>
      </c>
      <c r="R2073" s="13">
        <f>IFERROR(VLOOKUP($A2073,'Datos de Fieldeo'!$A:$G,MATCH(R$1,'Datos de Fieldeo'!$A$1:$G$1,0),0),0)</f>
        <v>1</v>
      </c>
      <c r="S2073" s="13">
        <f>IFERROR(VLOOKUP($A2073,'Datos de Fieldeo'!$A:$G,MATCH(S$1,'Datos de Fieldeo'!$A$1:$G$1,0),0),0)</f>
        <v>1</v>
      </c>
    </row>
    <row r="2074" spans="1:19" x14ac:dyDescent="0.25">
      <c r="A2074" s="13" t="str">
        <f t="shared" si="32"/>
        <v>rodrial012011</v>
      </c>
      <c r="B2074" s="16" t="s">
        <v>165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>
        <f>IFERROR(VLOOKUP($A2074,'Datos de Fieldeo'!$A:$G,MATCH(P$1,'Datos de Fieldeo'!$A$1:$G$1,0),0),0)</f>
        <v>54</v>
      </c>
      <c r="Q2074" s="13">
        <f>IFERROR(VLOOKUP($A2074,'Datos de Fieldeo'!$A:$G,MATCH(Q$1,'Datos de Fieldeo'!$A$1:$G$1,0),0),0)</f>
        <v>165</v>
      </c>
      <c r="R2074" s="13">
        <f>IFERROR(VLOOKUP($A2074,'Datos de Fieldeo'!$A:$G,MATCH(R$1,'Datos de Fieldeo'!$A$1:$G$1,0),0),0)</f>
        <v>6</v>
      </c>
      <c r="S2074" s="13">
        <f>IFERROR(VLOOKUP($A2074,'Datos de Fieldeo'!$A:$G,MATCH(S$1,'Datos de Fieldeo'!$A$1:$G$1,0),0),0)</f>
        <v>13</v>
      </c>
    </row>
    <row r="2075" spans="1:19" x14ac:dyDescent="0.25">
      <c r="A2075" s="13" t="str">
        <f t="shared" si="32"/>
        <v>rodrian012011</v>
      </c>
      <c r="B2075" s="16" t="s">
        <v>1577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>
        <f>IFERROR(VLOOKUP($A2075,'Datos de Fieldeo'!$A:$G,MATCH(P$1,'Datos de Fieldeo'!$A$1:$G$1,0),0),0)</f>
        <v>6</v>
      </c>
      <c r="Q2075" s="13">
        <f>IFERROR(VLOOKUP($A2075,'Datos de Fieldeo'!$A:$G,MATCH(Q$1,'Datos de Fieldeo'!$A$1:$G$1,0),0),0)</f>
        <v>7</v>
      </c>
      <c r="R2075" s="13">
        <f>IFERROR(VLOOKUP($A2075,'Datos de Fieldeo'!$A:$G,MATCH(R$1,'Datos de Fieldeo'!$A$1:$G$1,0),0),0)</f>
        <v>2</v>
      </c>
      <c r="S2075" s="13">
        <f>IFERROR(VLOOKUP($A2075,'Datos de Fieldeo'!$A:$G,MATCH(S$1,'Datos de Fieldeo'!$A$1:$G$1,0),0),0)</f>
        <v>1</v>
      </c>
    </row>
    <row r="2076" spans="1:19" x14ac:dyDescent="0.25">
      <c r="A2076" s="13" t="str">
        <f t="shared" si="32"/>
        <v>rodrife022011</v>
      </c>
      <c r="B2076" s="16" t="s">
        <v>1148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>
        <f>IFERROR(VLOOKUP($A2076,'Datos de Fieldeo'!$A:$G,MATCH(P$1,'Datos de Fieldeo'!$A$1:$G$1,0),0),0)</f>
        <v>2</v>
      </c>
      <c r="Q2076" s="13">
        <f>IFERROR(VLOOKUP($A2076,'Datos de Fieldeo'!$A:$G,MATCH(Q$1,'Datos de Fieldeo'!$A$1:$G$1,0),0),0)</f>
        <v>7</v>
      </c>
      <c r="R2076" s="13">
        <f>IFERROR(VLOOKUP($A2076,'Datos de Fieldeo'!$A:$G,MATCH(R$1,'Datos de Fieldeo'!$A$1:$G$1,0),0),0)</f>
        <v>0</v>
      </c>
      <c r="S2076" s="13">
        <f>IFERROR(VLOOKUP($A2076,'Datos de Fieldeo'!$A:$G,MATCH(S$1,'Datos de Fieldeo'!$A$1:$G$1,0),0),0)</f>
        <v>0</v>
      </c>
    </row>
    <row r="2077" spans="1:19" x14ac:dyDescent="0.25">
      <c r="A2077" s="13" t="str">
        <f t="shared" si="32"/>
        <v>rodrifr042011</v>
      </c>
      <c r="B2077" s="16" t="s">
        <v>1343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>
        <f>IFERROR(VLOOKUP($A2077,'Datos de Fieldeo'!$A:$G,MATCH(P$1,'Datos de Fieldeo'!$A$1:$G$1,0),0),0)</f>
        <v>1</v>
      </c>
      <c r="Q2077" s="13">
        <f>IFERROR(VLOOKUP($A2077,'Datos de Fieldeo'!$A:$G,MATCH(Q$1,'Datos de Fieldeo'!$A$1:$G$1,0),0),0)</f>
        <v>1</v>
      </c>
      <c r="R2077" s="13">
        <f>IFERROR(VLOOKUP($A2077,'Datos de Fieldeo'!$A:$G,MATCH(R$1,'Datos de Fieldeo'!$A$1:$G$1,0),0),0)</f>
        <v>0</v>
      </c>
      <c r="S2077" s="13">
        <f>IFERROR(VLOOKUP($A2077,'Datos de Fieldeo'!$A:$G,MATCH(S$1,'Datos de Fieldeo'!$A$1:$G$1,0),0),0)</f>
        <v>0</v>
      </c>
    </row>
    <row r="2078" spans="1:19" x14ac:dyDescent="0.25">
      <c r="A2078" s="13" t="str">
        <f t="shared" si="32"/>
        <v>rodrihe032011</v>
      </c>
      <c r="B2078" s="16" t="s">
        <v>1149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>
        <f>IFERROR(VLOOKUP($A2078,'Datos de Fieldeo'!$A:$G,MATCH(P$1,'Datos de Fieldeo'!$A$1:$G$1,0),0),0)</f>
        <v>2</v>
      </c>
      <c r="Q2078" s="13">
        <f>IFERROR(VLOOKUP($A2078,'Datos de Fieldeo'!$A:$G,MATCH(Q$1,'Datos de Fieldeo'!$A$1:$G$1,0),0),0)</f>
        <v>7</v>
      </c>
      <c r="R2078" s="13">
        <f>IFERROR(VLOOKUP($A2078,'Datos de Fieldeo'!$A:$G,MATCH(R$1,'Datos de Fieldeo'!$A$1:$G$1,0),0),0)</f>
        <v>0</v>
      </c>
      <c r="S2078" s="13">
        <f>IFERROR(VLOOKUP($A2078,'Datos de Fieldeo'!$A:$G,MATCH(S$1,'Datos de Fieldeo'!$A$1:$G$1,0),0),0)</f>
        <v>0</v>
      </c>
    </row>
    <row r="2079" spans="1:19" x14ac:dyDescent="0.25">
      <c r="A2079" s="13" t="str">
        <f t="shared" si="32"/>
        <v>rodriiv012011</v>
      </c>
      <c r="B2079" s="16" t="s">
        <v>166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>
        <f>IFERROR(VLOOKUP($A2079,'Datos de Fieldeo'!$A:$G,MATCH(P$1,'Datos de Fieldeo'!$A$1:$G$1,0),0),0)</f>
        <v>246</v>
      </c>
      <c r="Q2079" s="13">
        <f>IFERROR(VLOOKUP($A2079,'Datos de Fieldeo'!$A:$G,MATCH(Q$1,'Datos de Fieldeo'!$A$1:$G$1,0),0),0)</f>
        <v>18</v>
      </c>
      <c r="R2079" s="13">
        <f>IFERROR(VLOOKUP($A2079,'Datos de Fieldeo'!$A:$G,MATCH(R$1,'Datos de Fieldeo'!$A$1:$G$1,0),0),0)</f>
        <v>3</v>
      </c>
      <c r="S2079" s="13">
        <f>IFERROR(VLOOKUP($A2079,'Datos de Fieldeo'!$A:$G,MATCH(S$1,'Datos de Fieldeo'!$A$1:$G$1,0),0),0)</f>
        <v>4</v>
      </c>
    </row>
    <row r="2080" spans="1:19" x14ac:dyDescent="0.25">
      <c r="A2080" s="13" t="str">
        <f t="shared" si="32"/>
        <v>rodrijo052011</v>
      </c>
      <c r="B2080" s="16" t="s">
        <v>1578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>
        <f>IFERROR(VLOOKUP($A2080,'Datos de Fieldeo'!$A:$G,MATCH(P$1,'Datos de Fieldeo'!$A$1:$G$1,0),0),0)</f>
        <v>6</v>
      </c>
      <c r="Q2080" s="13">
        <f>IFERROR(VLOOKUP($A2080,'Datos de Fieldeo'!$A:$G,MATCH(Q$1,'Datos de Fieldeo'!$A$1:$G$1,0),0),0)</f>
        <v>9</v>
      </c>
      <c r="R2080" s="13">
        <f>IFERROR(VLOOKUP($A2080,'Datos de Fieldeo'!$A:$G,MATCH(R$1,'Datos de Fieldeo'!$A$1:$G$1,0),0),0)</f>
        <v>0</v>
      </c>
      <c r="S2080" s="13">
        <f>IFERROR(VLOOKUP($A2080,'Datos de Fieldeo'!$A:$G,MATCH(S$1,'Datos de Fieldeo'!$A$1:$G$1,0),0),0)</f>
        <v>2</v>
      </c>
    </row>
    <row r="2081" spans="1:19" x14ac:dyDescent="0.25">
      <c r="A2081" s="13" t="str">
        <f t="shared" si="32"/>
        <v>rodrilu012011</v>
      </c>
      <c r="B2081" s="16" t="s">
        <v>571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>
        <f>IFERROR(VLOOKUP($A2081,'Datos de Fieldeo'!$A:$G,MATCH(P$1,'Datos de Fieldeo'!$A$1:$G$1,0),0),0)</f>
        <v>56</v>
      </c>
      <c r="Q2081" s="13">
        <f>IFERROR(VLOOKUP($A2081,'Datos de Fieldeo'!$A:$G,MATCH(Q$1,'Datos de Fieldeo'!$A$1:$G$1,0),0),0)</f>
        <v>76</v>
      </c>
      <c r="R2081" s="13">
        <f>IFERROR(VLOOKUP($A2081,'Datos de Fieldeo'!$A:$G,MATCH(R$1,'Datos de Fieldeo'!$A$1:$G$1,0),0),0)</f>
        <v>4</v>
      </c>
      <c r="S2081" s="13">
        <f>IFERROR(VLOOKUP($A2081,'Datos de Fieldeo'!$A:$G,MATCH(S$1,'Datos de Fieldeo'!$A$1:$G$1,0),0),0)</f>
        <v>21</v>
      </c>
    </row>
    <row r="2082" spans="1:19" x14ac:dyDescent="0.25">
      <c r="A2082" s="13" t="str">
        <f t="shared" si="32"/>
        <v>rodrise012011</v>
      </c>
      <c r="B2082" s="16" t="s">
        <v>975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>
        <f>IFERROR(VLOOKUP($A2082,'Datos de Fieldeo'!$A:$G,MATCH(P$1,'Datos de Fieldeo'!$A$1:$G$1,0),0),0)</f>
        <v>161</v>
      </c>
      <c r="Q2082" s="13">
        <f>IFERROR(VLOOKUP($A2082,'Datos de Fieldeo'!$A:$G,MATCH(Q$1,'Datos de Fieldeo'!$A$1:$G$1,0),0),0)</f>
        <v>263</v>
      </c>
      <c r="R2082" s="13">
        <f>IFERROR(VLOOKUP($A2082,'Datos de Fieldeo'!$A:$G,MATCH(R$1,'Datos de Fieldeo'!$A$1:$G$1,0),0),0)</f>
        <v>11</v>
      </c>
      <c r="S2082" s="13">
        <f>IFERROR(VLOOKUP($A2082,'Datos de Fieldeo'!$A:$G,MATCH(S$1,'Datos de Fieldeo'!$A$1:$G$1,0),0),0)</f>
        <v>54</v>
      </c>
    </row>
    <row r="2083" spans="1:19" x14ac:dyDescent="0.25">
      <c r="A2083" s="13" t="str">
        <f t="shared" si="32"/>
        <v>rodriwa012011</v>
      </c>
      <c r="B2083" s="16" t="s">
        <v>572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>
        <f>IFERROR(VLOOKUP($A2083,'Datos de Fieldeo'!$A:$G,MATCH(P$1,'Datos de Fieldeo'!$A$1:$G$1,0),0),0)</f>
        <v>15</v>
      </c>
      <c r="Q2083" s="13">
        <f>IFERROR(VLOOKUP($A2083,'Datos de Fieldeo'!$A:$G,MATCH(Q$1,'Datos de Fieldeo'!$A$1:$G$1,0),0),0)</f>
        <v>22</v>
      </c>
      <c r="R2083" s="13">
        <f>IFERROR(VLOOKUP($A2083,'Datos de Fieldeo'!$A:$G,MATCH(R$1,'Datos de Fieldeo'!$A$1:$G$1,0),0),0)</f>
        <v>0</v>
      </c>
      <c r="S2083" s="13">
        <f>IFERROR(VLOOKUP($A2083,'Datos de Fieldeo'!$A:$G,MATCH(S$1,'Datos de Fieldeo'!$A$1:$G$1,0),0),0)</f>
        <v>3</v>
      </c>
    </row>
    <row r="2084" spans="1:19" x14ac:dyDescent="0.25">
      <c r="A2084" s="13" t="str">
        <f t="shared" si="32"/>
        <v>roenijo012011</v>
      </c>
      <c r="B2084" s="16" t="s">
        <v>976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>
        <f>IFERROR(VLOOKUP($A2084,'Datos de Fieldeo'!$A:$G,MATCH(P$1,'Datos de Fieldeo'!$A$1:$G$1,0),0),0)</f>
        <v>0</v>
      </c>
      <c r="Q2084" s="13">
        <f>IFERROR(VLOOKUP($A2084,'Datos de Fieldeo'!$A:$G,MATCH(Q$1,'Datos de Fieldeo'!$A$1:$G$1,0),0),0)</f>
        <v>1</v>
      </c>
      <c r="R2084" s="13">
        <f>IFERROR(VLOOKUP($A2084,'Datos de Fieldeo'!$A:$G,MATCH(R$1,'Datos de Fieldeo'!$A$1:$G$1,0),0),0)</f>
        <v>0</v>
      </c>
      <c r="S2084" s="13">
        <f>IFERROR(VLOOKUP($A2084,'Datos de Fieldeo'!$A:$G,MATCH(S$1,'Datos de Fieldeo'!$A$1:$G$1,0),0),0)</f>
        <v>0</v>
      </c>
    </row>
    <row r="2085" spans="1:19" x14ac:dyDescent="0.25">
      <c r="A2085" s="13" t="str">
        <f t="shared" si="32"/>
        <v>rogeres012011</v>
      </c>
      <c r="B2085" s="16" t="s">
        <v>1151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>
        <f>IFERROR(VLOOKUP($A2085,'Datos de Fieldeo'!$A:$G,MATCH(P$1,'Datos de Fieldeo'!$A$1:$G$1,0),0),0)</f>
        <v>9</v>
      </c>
      <c r="Q2085" s="13">
        <f>IFERROR(VLOOKUP($A2085,'Datos de Fieldeo'!$A:$G,MATCH(Q$1,'Datos de Fieldeo'!$A$1:$G$1,0),0),0)</f>
        <v>12</v>
      </c>
      <c r="R2085" s="13">
        <f>IFERROR(VLOOKUP($A2085,'Datos de Fieldeo'!$A:$G,MATCH(R$1,'Datos de Fieldeo'!$A$1:$G$1,0),0),0)</f>
        <v>0</v>
      </c>
      <c r="S2085" s="13">
        <f>IFERROR(VLOOKUP($A2085,'Datos de Fieldeo'!$A:$G,MATCH(S$1,'Datos de Fieldeo'!$A$1:$G$1,0),0),0)</f>
        <v>1</v>
      </c>
    </row>
    <row r="2086" spans="1:19" x14ac:dyDescent="0.25">
      <c r="A2086" s="13" t="str">
        <f t="shared" si="32"/>
        <v>rohliry012011</v>
      </c>
      <c r="B2086" s="16" t="s">
        <v>977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>
        <f>IFERROR(VLOOKUP($A2086,'Datos de Fieldeo'!$A:$G,MATCH(P$1,'Datos de Fieldeo'!$A$1:$G$1,0),0),0)</f>
        <v>0</v>
      </c>
      <c r="Q2086" s="13">
        <f>IFERROR(VLOOKUP($A2086,'Datos de Fieldeo'!$A:$G,MATCH(Q$1,'Datos de Fieldeo'!$A$1:$G$1,0),0),0)</f>
        <v>0</v>
      </c>
      <c r="R2086" s="13">
        <f>IFERROR(VLOOKUP($A2086,'Datos de Fieldeo'!$A:$G,MATCH(R$1,'Datos de Fieldeo'!$A$1:$G$1,0),0),0)</f>
        <v>0</v>
      </c>
      <c r="S2086" s="13">
        <f>IFERROR(VLOOKUP($A2086,'Datos de Fieldeo'!$A:$G,MATCH(S$1,'Datos de Fieldeo'!$A$1:$G$1,0),0),0)</f>
        <v>0</v>
      </c>
    </row>
    <row r="2087" spans="1:19" x14ac:dyDescent="0.25">
      <c r="A2087" s="13" t="str">
        <f t="shared" si="32"/>
        <v>rolensc012011</v>
      </c>
      <c r="B2087" s="16" t="s">
        <v>167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>
        <f>IFERROR(VLOOKUP($A2087,'Datos de Fieldeo'!$A:$G,MATCH(P$1,'Datos de Fieldeo'!$A$1:$G$1,0),0),0)</f>
        <v>38</v>
      </c>
      <c r="Q2087" s="13">
        <f>IFERROR(VLOOKUP($A2087,'Datos de Fieldeo'!$A:$G,MATCH(Q$1,'Datos de Fieldeo'!$A$1:$G$1,0),0),0)</f>
        <v>119</v>
      </c>
      <c r="R2087" s="13">
        <f>IFERROR(VLOOKUP($A2087,'Datos de Fieldeo'!$A:$G,MATCH(R$1,'Datos de Fieldeo'!$A$1:$G$1,0),0),0)</f>
        <v>4</v>
      </c>
      <c r="S2087" s="13">
        <f>IFERROR(VLOOKUP($A2087,'Datos de Fieldeo'!$A:$G,MATCH(S$1,'Datos de Fieldeo'!$A$1:$G$1,0),0),0)</f>
        <v>11</v>
      </c>
    </row>
    <row r="2088" spans="1:19" x14ac:dyDescent="0.25">
      <c r="A2088" s="13" t="str">
        <f t="shared" si="32"/>
        <v>rolliji012011</v>
      </c>
      <c r="B2088" s="16" t="s">
        <v>168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>
        <f>IFERROR(VLOOKUP($A2088,'Datos de Fieldeo'!$A:$G,MATCH(P$1,'Datos de Fieldeo'!$A$1:$G$1,0),0),0)</f>
        <v>181</v>
      </c>
      <c r="Q2088" s="13">
        <f>IFERROR(VLOOKUP($A2088,'Datos de Fieldeo'!$A:$G,MATCH(Q$1,'Datos de Fieldeo'!$A$1:$G$1,0),0),0)</f>
        <v>393</v>
      </c>
      <c r="R2088" s="13">
        <f>IFERROR(VLOOKUP($A2088,'Datos de Fieldeo'!$A:$G,MATCH(R$1,'Datos de Fieldeo'!$A$1:$G$1,0),0),0)</f>
        <v>7</v>
      </c>
      <c r="S2088" s="13">
        <f>IFERROR(VLOOKUP($A2088,'Datos de Fieldeo'!$A:$G,MATCH(S$1,'Datos de Fieldeo'!$A$1:$G$1,0),0),0)</f>
        <v>79</v>
      </c>
    </row>
    <row r="2089" spans="1:19" x14ac:dyDescent="0.25">
      <c r="A2089" s="13" t="str">
        <f t="shared" si="32"/>
        <v>romerri012011</v>
      </c>
      <c r="B2089" s="16" t="s">
        <v>1153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>
        <f>IFERROR(VLOOKUP($A2089,'Datos de Fieldeo'!$A:$G,MATCH(P$1,'Datos de Fieldeo'!$A$1:$G$1,0),0),0)</f>
        <v>11</v>
      </c>
      <c r="Q2089" s="13">
        <f>IFERROR(VLOOKUP($A2089,'Datos de Fieldeo'!$A:$G,MATCH(Q$1,'Datos de Fieldeo'!$A$1:$G$1,0),0),0)</f>
        <v>41</v>
      </c>
      <c r="R2089" s="13">
        <f>IFERROR(VLOOKUP($A2089,'Datos de Fieldeo'!$A:$G,MATCH(R$1,'Datos de Fieldeo'!$A$1:$G$1,0),0),0)</f>
        <v>1</v>
      </c>
      <c r="S2089" s="13">
        <f>IFERROR(VLOOKUP($A2089,'Datos de Fieldeo'!$A:$G,MATCH(S$1,'Datos de Fieldeo'!$A$1:$G$1,0),0),0)</f>
        <v>1</v>
      </c>
    </row>
    <row r="2090" spans="1:19" x14ac:dyDescent="0.25">
      <c r="A2090" s="13" t="str">
        <f t="shared" si="32"/>
        <v>rominan012011</v>
      </c>
      <c r="B2090" s="16" t="s">
        <v>1345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>
        <f>IFERROR(VLOOKUP($A2090,'Datos de Fieldeo'!$A:$G,MATCH(P$1,'Datos de Fieldeo'!$A$1:$G$1,0),0),0)</f>
        <v>5</v>
      </c>
      <c r="Q2090" s="13">
        <f>IFERROR(VLOOKUP($A2090,'Datos de Fieldeo'!$A:$G,MATCH(Q$1,'Datos de Fieldeo'!$A$1:$G$1,0),0),0)</f>
        <v>17</v>
      </c>
      <c r="R2090" s="13">
        <f>IFERROR(VLOOKUP($A2090,'Datos de Fieldeo'!$A:$G,MATCH(R$1,'Datos de Fieldeo'!$A$1:$G$1,0),0),0)</f>
        <v>1</v>
      </c>
      <c r="S2090" s="13">
        <f>IFERROR(VLOOKUP($A2090,'Datos de Fieldeo'!$A:$G,MATCH(S$1,'Datos de Fieldeo'!$A$1:$G$1,0),0),0)</f>
        <v>3</v>
      </c>
    </row>
    <row r="2091" spans="1:19" x14ac:dyDescent="0.25">
      <c r="A2091" s="13" t="str">
        <f t="shared" si="32"/>
        <v>rominau012011</v>
      </c>
      <c r="B2091" s="16" t="s">
        <v>1579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>
        <f>IFERROR(VLOOKUP($A2091,'Datos de Fieldeo'!$A:$G,MATCH(P$1,'Datos de Fieldeo'!$A$1:$G$1,0),0),0)</f>
        <v>46</v>
      </c>
      <c r="Q2091" s="13">
        <f>IFERROR(VLOOKUP($A2091,'Datos de Fieldeo'!$A:$G,MATCH(Q$1,'Datos de Fieldeo'!$A$1:$G$1,0),0),0)</f>
        <v>3</v>
      </c>
      <c r="R2091" s="13">
        <f>IFERROR(VLOOKUP($A2091,'Datos de Fieldeo'!$A:$G,MATCH(R$1,'Datos de Fieldeo'!$A$1:$G$1,0),0),0)</f>
        <v>1</v>
      </c>
      <c r="S2091" s="13">
        <f>IFERROR(VLOOKUP($A2091,'Datos de Fieldeo'!$A:$G,MATCH(S$1,'Datos de Fieldeo'!$A$1:$G$1,0),0),0)</f>
        <v>0</v>
      </c>
    </row>
    <row r="2092" spans="1:19" x14ac:dyDescent="0.25">
      <c r="A2092" s="13" t="str">
        <f t="shared" si="32"/>
        <v>romose012011</v>
      </c>
      <c r="B2092" s="16" t="s">
        <v>978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>
        <f>IFERROR(VLOOKUP($A2092,'Datos de Fieldeo'!$A:$G,MATCH(P$1,'Datos de Fieldeo'!$A$1:$G$1,0),0),0)</f>
        <v>0</v>
      </c>
      <c r="Q2092" s="13">
        <f>IFERROR(VLOOKUP($A2092,'Datos de Fieldeo'!$A:$G,MATCH(Q$1,'Datos de Fieldeo'!$A$1:$G$1,0),0),0)</f>
        <v>3</v>
      </c>
      <c r="R2092" s="13">
        <f>IFERROR(VLOOKUP($A2092,'Datos de Fieldeo'!$A:$G,MATCH(R$1,'Datos de Fieldeo'!$A$1:$G$1,0),0),0)</f>
        <v>0</v>
      </c>
      <c r="S2092" s="13">
        <f>IFERROR(VLOOKUP($A2092,'Datos de Fieldeo'!$A:$G,MATCH(S$1,'Datos de Fieldeo'!$A$1:$G$1,0),0),0)</f>
        <v>0</v>
      </c>
    </row>
    <row r="2093" spans="1:19" x14ac:dyDescent="0.25">
      <c r="A2093" s="13" t="str">
        <f t="shared" si="32"/>
        <v>rosalad012011</v>
      </c>
      <c r="B2093" s="16" t="s">
        <v>980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>
        <f>IFERROR(VLOOKUP($A2093,'Datos de Fieldeo'!$A:$G,MATCH(P$1,'Datos de Fieldeo'!$A$1:$G$1,0),0),0)</f>
        <v>56</v>
      </c>
      <c r="Q2093" s="13">
        <f>IFERROR(VLOOKUP($A2093,'Datos de Fieldeo'!$A:$G,MATCH(Q$1,'Datos de Fieldeo'!$A$1:$G$1,0),0),0)</f>
        <v>24</v>
      </c>
      <c r="R2093" s="13">
        <f>IFERROR(VLOOKUP($A2093,'Datos de Fieldeo'!$A:$G,MATCH(R$1,'Datos de Fieldeo'!$A$1:$G$1,0),0),0)</f>
        <v>4</v>
      </c>
      <c r="S2093" s="13">
        <f>IFERROR(VLOOKUP($A2093,'Datos de Fieldeo'!$A:$G,MATCH(S$1,'Datos de Fieldeo'!$A$1:$G$1,0),0),0)</f>
        <v>7</v>
      </c>
    </row>
    <row r="2094" spans="1:19" x14ac:dyDescent="0.25">
      <c r="A2094" s="13" t="str">
        <f t="shared" si="32"/>
        <v>rosarsa022011</v>
      </c>
      <c r="B2094" s="16" t="s">
        <v>1346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>
        <f>IFERROR(VLOOKUP($A2094,'Datos de Fieldeo'!$A:$G,MATCH(P$1,'Datos de Fieldeo'!$A$1:$G$1,0),0),0)</f>
        <v>0</v>
      </c>
      <c r="Q2094" s="13">
        <f>IFERROR(VLOOKUP($A2094,'Datos de Fieldeo'!$A:$G,MATCH(Q$1,'Datos de Fieldeo'!$A$1:$G$1,0),0),0)</f>
        <v>1</v>
      </c>
      <c r="R2094" s="13">
        <f>IFERROR(VLOOKUP($A2094,'Datos de Fieldeo'!$A:$G,MATCH(R$1,'Datos de Fieldeo'!$A$1:$G$1,0),0),0)</f>
        <v>0</v>
      </c>
      <c r="S2094" s="13">
        <f>IFERROR(VLOOKUP($A2094,'Datos de Fieldeo'!$A:$G,MATCH(S$1,'Datos de Fieldeo'!$A$1:$G$1,0),0),0)</f>
        <v>0</v>
      </c>
    </row>
    <row r="2095" spans="1:19" x14ac:dyDescent="0.25">
      <c r="A2095" s="13" t="str">
        <f t="shared" si="32"/>
        <v>rosarwi012011</v>
      </c>
      <c r="B2095" s="16" t="s">
        <v>1580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>
        <f>IFERROR(VLOOKUP($A2095,'Datos de Fieldeo'!$A:$G,MATCH(P$1,'Datos de Fieldeo'!$A$1:$G$1,0),0),0)</f>
        <v>87</v>
      </c>
      <c r="Q2095" s="13">
        <f>IFERROR(VLOOKUP($A2095,'Datos de Fieldeo'!$A:$G,MATCH(Q$1,'Datos de Fieldeo'!$A$1:$G$1,0),0),0)</f>
        <v>16</v>
      </c>
      <c r="R2095" s="13">
        <f>IFERROR(VLOOKUP($A2095,'Datos de Fieldeo'!$A:$G,MATCH(R$1,'Datos de Fieldeo'!$A$1:$G$1,0),0),0)</f>
        <v>1</v>
      </c>
      <c r="S2095" s="13">
        <f>IFERROR(VLOOKUP($A2095,'Datos de Fieldeo'!$A:$G,MATCH(S$1,'Datos de Fieldeo'!$A$1:$G$1,0),0),0)</f>
        <v>1</v>
      </c>
    </row>
    <row r="2096" spans="1:19" x14ac:dyDescent="0.25">
      <c r="A2096" s="13" t="str">
        <f t="shared" si="32"/>
        <v>rossco012011</v>
      </c>
      <c r="B2096" s="16" t="s">
        <v>378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>
        <f>IFERROR(VLOOKUP($A2096,'Datos de Fieldeo'!$A:$G,MATCH(P$1,'Datos de Fieldeo'!$A$1:$G$1,0),0),0)</f>
        <v>183</v>
      </c>
      <c r="Q2096" s="13">
        <f>IFERROR(VLOOKUP($A2096,'Datos de Fieldeo'!$A:$G,MATCH(Q$1,'Datos de Fieldeo'!$A$1:$G$1,0),0),0)</f>
        <v>8</v>
      </c>
      <c r="R2096" s="13">
        <f>IFERROR(VLOOKUP($A2096,'Datos de Fieldeo'!$A:$G,MATCH(R$1,'Datos de Fieldeo'!$A$1:$G$1,0),0),0)</f>
        <v>1</v>
      </c>
      <c r="S2096" s="13">
        <f>IFERROR(VLOOKUP($A2096,'Datos de Fieldeo'!$A:$G,MATCH(S$1,'Datos de Fieldeo'!$A$1:$G$1,0),0),0)</f>
        <v>1</v>
      </c>
    </row>
    <row r="2097" spans="1:19" x14ac:dyDescent="0.25">
      <c r="A2097" s="13" t="str">
        <f t="shared" si="32"/>
        <v>rossda012011</v>
      </c>
      <c r="B2097" s="16" t="s">
        <v>310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>
        <f>IFERROR(VLOOKUP($A2097,'Datos de Fieldeo'!$A:$G,MATCH(P$1,'Datos de Fieldeo'!$A$1:$G$1,0),0),0)</f>
        <v>337</v>
      </c>
      <c r="Q2097" s="13">
        <f>IFERROR(VLOOKUP($A2097,'Datos de Fieldeo'!$A:$G,MATCH(Q$1,'Datos de Fieldeo'!$A$1:$G$1,0),0),0)</f>
        <v>32</v>
      </c>
      <c r="R2097" s="13">
        <f>IFERROR(VLOOKUP($A2097,'Datos de Fieldeo'!$A:$G,MATCH(R$1,'Datos de Fieldeo'!$A$1:$G$1,0),0),0)</f>
        <v>3</v>
      </c>
      <c r="S2097" s="13">
        <f>IFERROR(VLOOKUP($A2097,'Datos de Fieldeo'!$A:$G,MATCH(S$1,'Datos de Fieldeo'!$A$1:$G$1,0),0),0)</f>
        <v>2</v>
      </c>
    </row>
    <row r="2098" spans="1:19" x14ac:dyDescent="0.25">
      <c r="A2098" s="13" t="str">
        <f t="shared" si="32"/>
        <v>rossty012011</v>
      </c>
      <c r="B2098" s="16" t="s">
        <v>1347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>
        <f>IFERROR(VLOOKUP($A2098,'Datos de Fieldeo'!$A:$G,MATCH(P$1,'Datos de Fieldeo'!$A$1:$G$1,0),0),0)</f>
        <v>2</v>
      </c>
      <c r="Q2098" s="13">
        <f>IFERROR(VLOOKUP($A2098,'Datos de Fieldeo'!$A:$G,MATCH(Q$1,'Datos de Fieldeo'!$A$1:$G$1,0),0),0)</f>
        <v>4</v>
      </c>
      <c r="R2098" s="13">
        <f>IFERROR(VLOOKUP($A2098,'Datos de Fieldeo'!$A:$G,MATCH(R$1,'Datos de Fieldeo'!$A$1:$G$1,0),0),0)</f>
        <v>1</v>
      </c>
      <c r="S2098" s="13">
        <f>IFERROR(VLOOKUP($A2098,'Datos de Fieldeo'!$A:$G,MATCH(S$1,'Datos de Fieldeo'!$A$1:$G$1,0),0),0)</f>
        <v>0</v>
      </c>
    </row>
    <row r="2099" spans="1:19" x14ac:dyDescent="0.25">
      <c r="A2099" s="13" t="str">
        <f t="shared" si="32"/>
        <v>rottivi012011</v>
      </c>
      <c r="B2099" s="16" t="s">
        <v>699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>
        <f>IFERROR(VLOOKUP($A2099,'Datos de Fieldeo'!$A:$G,MATCH(P$1,'Datos de Fieldeo'!$A$1:$G$1,0),0),0)</f>
        <v>1</v>
      </c>
      <c r="Q2099" s="13">
        <f>IFERROR(VLOOKUP($A2099,'Datos de Fieldeo'!$A:$G,MATCH(Q$1,'Datos de Fieldeo'!$A$1:$G$1,0),0),0)</f>
        <v>1</v>
      </c>
      <c r="R2099" s="13">
        <f>IFERROR(VLOOKUP($A2099,'Datos de Fieldeo'!$A:$G,MATCH(R$1,'Datos de Fieldeo'!$A$1:$G$1,0),0),0)</f>
        <v>0</v>
      </c>
      <c r="S2099" s="13">
        <f>IFERROR(VLOOKUP($A2099,'Datos de Fieldeo'!$A:$G,MATCH(S$1,'Datos de Fieldeo'!$A$1:$G$1,0),0),0)</f>
        <v>0</v>
      </c>
    </row>
    <row r="2100" spans="1:19" x14ac:dyDescent="0.25">
      <c r="A2100" s="13" t="str">
        <f t="shared" si="32"/>
        <v>rowanaa012011</v>
      </c>
      <c r="B2100" s="16" t="s">
        <v>251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>
        <f>IFERROR(VLOOKUP($A2100,'Datos de Fieldeo'!$A:$G,MATCH(P$1,'Datos de Fieldeo'!$A$1:$G$1,0),0),0)</f>
        <v>157</v>
      </c>
      <c r="Q2100" s="13">
        <f>IFERROR(VLOOKUP($A2100,'Datos de Fieldeo'!$A:$G,MATCH(Q$1,'Datos de Fieldeo'!$A$1:$G$1,0),0),0)</f>
        <v>3</v>
      </c>
      <c r="R2100" s="13">
        <f>IFERROR(VLOOKUP($A2100,'Datos de Fieldeo'!$A:$G,MATCH(R$1,'Datos de Fieldeo'!$A$1:$G$1,0),0),0)</f>
        <v>1</v>
      </c>
      <c r="S2100" s="13">
        <f>IFERROR(VLOOKUP($A2100,'Datos de Fieldeo'!$A:$G,MATCH(S$1,'Datos de Fieldeo'!$A$1:$G$1,0),0),0)</f>
        <v>0</v>
      </c>
    </row>
    <row r="2101" spans="1:19" x14ac:dyDescent="0.25">
      <c r="A2101" s="13" t="str">
        <f t="shared" si="32"/>
        <v>ruggiju012011</v>
      </c>
      <c r="B2101" s="16" t="s">
        <v>823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>
        <f>IFERROR(VLOOKUP($A2101,'Datos de Fieldeo'!$A:$G,MATCH(P$1,'Datos de Fieldeo'!$A$1:$G$1,0),0),0)</f>
        <v>64</v>
      </c>
      <c r="Q2101" s="13">
        <f>IFERROR(VLOOKUP($A2101,'Datos de Fieldeo'!$A:$G,MATCH(Q$1,'Datos de Fieldeo'!$A$1:$G$1,0),0),0)</f>
        <v>1</v>
      </c>
      <c r="R2101" s="13">
        <f>IFERROR(VLOOKUP($A2101,'Datos de Fieldeo'!$A:$G,MATCH(R$1,'Datos de Fieldeo'!$A$1:$G$1,0),0),0)</f>
        <v>0</v>
      </c>
      <c r="S2101" s="13">
        <f>IFERROR(VLOOKUP($A2101,'Datos de Fieldeo'!$A:$G,MATCH(S$1,'Datos de Fieldeo'!$A$1:$G$1,0),0),0)</f>
        <v>0</v>
      </c>
    </row>
    <row r="2102" spans="1:19" x14ac:dyDescent="0.25">
      <c r="A2102" s="13" t="str">
        <f t="shared" si="32"/>
        <v>ruizca012011</v>
      </c>
      <c r="B2102" s="16" t="s">
        <v>700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>
        <f>IFERROR(VLOOKUP($A2102,'Datos de Fieldeo'!$A:$G,MATCH(P$1,'Datos de Fieldeo'!$A$1:$G$1,0),0),0)</f>
        <v>950</v>
      </c>
      <c r="Q2102" s="13">
        <f>IFERROR(VLOOKUP($A2102,'Datos de Fieldeo'!$A:$G,MATCH(Q$1,'Datos de Fieldeo'!$A$1:$G$1,0),0),0)</f>
        <v>68</v>
      </c>
      <c r="R2102" s="13">
        <f>IFERROR(VLOOKUP($A2102,'Datos de Fieldeo'!$A:$G,MATCH(R$1,'Datos de Fieldeo'!$A$1:$G$1,0),0),0)</f>
        <v>4</v>
      </c>
      <c r="S2102" s="13">
        <f>IFERROR(VLOOKUP($A2102,'Datos de Fieldeo'!$A:$G,MATCH(S$1,'Datos de Fieldeo'!$A$1:$G$1,0),0),0)</f>
        <v>4</v>
      </c>
    </row>
    <row r="2103" spans="1:19" x14ac:dyDescent="0.25">
      <c r="A2103" s="13" t="str">
        <f t="shared" si="32"/>
        <v>runzlda012011</v>
      </c>
      <c r="B2103" s="16" t="s">
        <v>1154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>
        <f>IFERROR(VLOOKUP($A2103,'Datos de Fieldeo'!$A:$G,MATCH(P$1,'Datos de Fieldeo'!$A$1:$G$1,0),0),0)</f>
        <v>0</v>
      </c>
      <c r="Q2103" s="13">
        <f>IFERROR(VLOOKUP($A2103,'Datos de Fieldeo'!$A:$G,MATCH(Q$1,'Datos de Fieldeo'!$A$1:$G$1,0),0),0)</f>
        <v>6</v>
      </c>
      <c r="R2103" s="13">
        <f>IFERROR(VLOOKUP($A2103,'Datos de Fieldeo'!$A:$G,MATCH(R$1,'Datos de Fieldeo'!$A$1:$G$1,0),0),0)</f>
        <v>1</v>
      </c>
      <c r="S2103" s="13">
        <f>IFERROR(VLOOKUP($A2103,'Datos de Fieldeo'!$A:$G,MATCH(S$1,'Datos de Fieldeo'!$A$1:$G$1,0),0),0)</f>
        <v>0</v>
      </c>
    </row>
    <row r="2104" spans="1:19" x14ac:dyDescent="0.25">
      <c r="A2104" s="13" t="str">
        <f t="shared" si="32"/>
        <v>rupejo012011</v>
      </c>
      <c r="B2104" s="16" t="s">
        <v>573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>
        <f>IFERROR(VLOOKUP($A2104,'Datos de Fieldeo'!$A:$G,MATCH(P$1,'Datos de Fieldeo'!$A$1:$G$1,0),0),0)</f>
        <v>1</v>
      </c>
      <c r="Q2104" s="13">
        <f>IFERROR(VLOOKUP($A2104,'Datos de Fieldeo'!$A:$G,MATCH(Q$1,'Datos de Fieldeo'!$A$1:$G$1,0),0),0)</f>
        <v>0</v>
      </c>
      <c r="R2104" s="13">
        <f>IFERROR(VLOOKUP($A2104,'Datos de Fieldeo'!$A:$G,MATCH(R$1,'Datos de Fieldeo'!$A$1:$G$1,0),0),0)</f>
        <v>0</v>
      </c>
      <c r="S2104" s="13">
        <f>IFERROR(VLOOKUP($A2104,'Datos de Fieldeo'!$A:$G,MATCH(S$1,'Datos de Fieldeo'!$A$1:$G$1,0),0),0)</f>
        <v>0</v>
      </c>
    </row>
    <row r="2105" spans="1:19" x14ac:dyDescent="0.25">
      <c r="A2105" s="13" t="str">
        <f t="shared" si="32"/>
        <v>russead012011</v>
      </c>
      <c r="B2105" s="16" t="s">
        <v>983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>
        <f>IFERROR(VLOOKUP($A2105,'Datos de Fieldeo'!$A:$G,MATCH(P$1,'Datos de Fieldeo'!$A$1:$G$1,0),0),0)</f>
        <v>1</v>
      </c>
      <c r="Q2105" s="13">
        <f>IFERROR(VLOOKUP($A2105,'Datos de Fieldeo'!$A:$G,MATCH(Q$1,'Datos de Fieldeo'!$A$1:$G$1,0),0),0)</f>
        <v>4</v>
      </c>
      <c r="R2105" s="13">
        <f>IFERROR(VLOOKUP($A2105,'Datos de Fieldeo'!$A:$G,MATCH(R$1,'Datos de Fieldeo'!$A$1:$G$1,0),0),0)</f>
        <v>0</v>
      </c>
      <c r="S2105" s="13">
        <f>IFERROR(VLOOKUP($A2105,'Datos de Fieldeo'!$A:$G,MATCH(S$1,'Datos de Fieldeo'!$A$1:$G$1,0),0),0)</f>
        <v>0</v>
      </c>
    </row>
    <row r="2106" spans="1:19" x14ac:dyDescent="0.25">
      <c r="A2106" s="13" t="str">
        <f t="shared" si="32"/>
        <v>russeja022011</v>
      </c>
      <c r="B2106" s="16" t="s">
        <v>1348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>
        <f>IFERROR(VLOOKUP($A2106,'Datos de Fieldeo'!$A:$G,MATCH(P$1,'Datos de Fieldeo'!$A$1:$G$1,0),0),0)</f>
        <v>3</v>
      </c>
      <c r="Q2106" s="13">
        <f>IFERROR(VLOOKUP($A2106,'Datos de Fieldeo'!$A:$G,MATCH(Q$1,'Datos de Fieldeo'!$A$1:$G$1,0),0),0)</f>
        <v>8</v>
      </c>
      <c r="R2106" s="13">
        <f>IFERROR(VLOOKUP($A2106,'Datos de Fieldeo'!$A:$G,MATCH(R$1,'Datos de Fieldeo'!$A$1:$G$1,0),0),0)</f>
        <v>1</v>
      </c>
      <c r="S2106" s="13">
        <f>IFERROR(VLOOKUP($A2106,'Datos de Fieldeo'!$A:$G,MATCH(S$1,'Datos de Fieldeo'!$A$1:$G$1,0),0),0)</f>
        <v>1</v>
      </c>
    </row>
    <row r="2107" spans="1:19" x14ac:dyDescent="0.25">
      <c r="A2107" s="13" t="str">
        <f t="shared" si="32"/>
        <v>ryanbr012011</v>
      </c>
      <c r="B2107" s="16" t="s">
        <v>824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>
        <f>IFERROR(VLOOKUP($A2107,'Datos de Fieldeo'!$A:$G,MATCH(P$1,'Datos de Fieldeo'!$A$1:$G$1,0),0),0)</f>
        <v>186</v>
      </c>
      <c r="Q2107" s="13">
        <f>IFERROR(VLOOKUP($A2107,'Datos de Fieldeo'!$A:$G,MATCH(Q$1,'Datos de Fieldeo'!$A$1:$G$1,0),0),0)</f>
        <v>371</v>
      </c>
      <c r="R2107" s="13">
        <f>IFERROR(VLOOKUP($A2107,'Datos de Fieldeo'!$A:$G,MATCH(R$1,'Datos de Fieldeo'!$A$1:$G$1,0),0),0)</f>
        <v>15</v>
      </c>
      <c r="S2107" s="13">
        <f>IFERROR(VLOOKUP($A2107,'Datos de Fieldeo'!$A:$G,MATCH(S$1,'Datos de Fieldeo'!$A$1:$G$1,0),0),0)</f>
        <v>79</v>
      </c>
    </row>
    <row r="2108" spans="1:19" x14ac:dyDescent="0.25">
      <c r="A2108" s="13" t="str">
        <f t="shared" si="32"/>
        <v>sabatcc012011</v>
      </c>
      <c r="B2108" s="16" t="s">
        <v>252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>
        <f>IFERROR(VLOOKUP($A2108,'Datos de Fieldeo'!$A:$G,MATCH(P$1,'Datos de Fieldeo'!$A$1:$G$1,0),0),0)</f>
        <v>3</v>
      </c>
      <c r="Q2108" s="13">
        <f>IFERROR(VLOOKUP($A2108,'Datos de Fieldeo'!$A:$G,MATCH(Q$1,'Datos de Fieldeo'!$A$1:$G$1,0),0),0)</f>
        <v>21</v>
      </c>
      <c r="R2108" s="13">
        <f>IFERROR(VLOOKUP($A2108,'Datos de Fieldeo'!$A:$G,MATCH(R$1,'Datos de Fieldeo'!$A$1:$G$1,0),0),0)</f>
        <v>3</v>
      </c>
      <c r="S2108" s="13">
        <f>IFERROR(VLOOKUP($A2108,'Datos de Fieldeo'!$A:$G,MATCH(S$1,'Datos de Fieldeo'!$A$1:$G$1,0),0),0)</f>
        <v>2</v>
      </c>
    </row>
    <row r="2109" spans="1:19" x14ac:dyDescent="0.25">
      <c r="A2109" s="13" t="str">
        <f t="shared" si="32"/>
        <v>saitota012011</v>
      </c>
      <c r="B2109" s="16" t="s">
        <v>701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>
        <f>IFERROR(VLOOKUP($A2109,'Datos de Fieldeo'!$A:$G,MATCH(P$1,'Datos de Fieldeo'!$A$1:$G$1,0),0),0)</f>
        <v>0</v>
      </c>
      <c r="Q2109" s="13">
        <f>IFERROR(VLOOKUP($A2109,'Datos de Fieldeo'!$A:$G,MATCH(Q$1,'Datos de Fieldeo'!$A$1:$G$1,0),0),0)</f>
        <v>2</v>
      </c>
      <c r="R2109" s="13">
        <f>IFERROR(VLOOKUP($A2109,'Datos de Fieldeo'!$A:$G,MATCH(R$1,'Datos de Fieldeo'!$A$1:$G$1,0),0),0)</f>
        <v>0</v>
      </c>
      <c r="S2109" s="13">
        <f>IFERROR(VLOOKUP($A2109,'Datos de Fieldeo'!$A:$G,MATCH(S$1,'Datos de Fieldeo'!$A$1:$G$1,0),0),0)</f>
        <v>0</v>
      </c>
    </row>
    <row r="2110" spans="1:19" x14ac:dyDescent="0.25">
      <c r="A2110" s="13" t="str">
        <f t="shared" si="32"/>
        <v>salasfe012011</v>
      </c>
      <c r="B2110" s="16" t="s">
        <v>1350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>
        <f>IFERROR(VLOOKUP($A2110,'Datos de Fieldeo'!$A:$G,MATCH(P$1,'Datos de Fieldeo'!$A$1:$G$1,0),0),0)</f>
        <v>5</v>
      </c>
      <c r="Q2110" s="13">
        <f>IFERROR(VLOOKUP($A2110,'Datos de Fieldeo'!$A:$G,MATCH(Q$1,'Datos de Fieldeo'!$A$1:$G$1,0),0),0)</f>
        <v>8</v>
      </c>
      <c r="R2110" s="13">
        <f>IFERROR(VLOOKUP($A2110,'Datos de Fieldeo'!$A:$G,MATCH(R$1,'Datos de Fieldeo'!$A$1:$G$1,0),0),0)</f>
        <v>0</v>
      </c>
      <c r="S2110" s="13">
        <f>IFERROR(VLOOKUP($A2110,'Datos de Fieldeo'!$A:$G,MATCH(S$1,'Datos de Fieldeo'!$A$1:$G$1,0),0),0)</f>
        <v>1</v>
      </c>
    </row>
    <row r="2111" spans="1:19" x14ac:dyDescent="0.25">
      <c r="A2111" s="13" t="str">
        <f t="shared" si="32"/>
        <v>salech012011</v>
      </c>
      <c r="B2111" s="16" t="s">
        <v>1351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>
        <f>IFERROR(VLOOKUP($A2111,'Datos de Fieldeo'!$A:$G,MATCH(P$1,'Datos de Fieldeo'!$A$1:$G$1,0),0),0)</f>
        <v>5</v>
      </c>
      <c r="Q2111" s="13">
        <f>IFERROR(VLOOKUP($A2111,'Datos de Fieldeo'!$A:$G,MATCH(Q$1,'Datos de Fieldeo'!$A$1:$G$1,0),0),0)</f>
        <v>15</v>
      </c>
      <c r="R2111" s="13">
        <f>IFERROR(VLOOKUP($A2111,'Datos de Fieldeo'!$A:$G,MATCH(R$1,'Datos de Fieldeo'!$A$1:$G$1,0),0),0)</f>
        <v>0</v>
      </c>
      <c r="S2111" s="13">
        <f>IFERROR(VLOOKUP($A2111,'Datos de Fieldeo'!$A:$G,MATCH(S$1,'Datos de Fieldeo'!$A$1:$G$1,0),0),0)</f>
        <v>0</v>
      </c>
    </row>
    <row r="2112" spans="1:19" x14ac:dyDescent="0.25">
      <c r="A2112" s="13" t="str">
        <f t="shared" si="32"/>
        <v>saltaja012011</v>
      </c>
      <c r="B2112" s="16" t="s">
        <v>825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>
        <f>IFERROR(VLOOKUP($A2112,'Datos de Fieldeo'!$A:$G,MATCH(P$1,'Datos de Fieldeo'!$A$1:$G$1,0),0),0)</f>
        <v>678</v>
      </c>
      <c r="Q2112" s="13">
        <f>IFERROR(VLOOKUP($A2112,'Datos de Fieldeo'!$A:$G,MATCH(Q$1,'Datos de Fieldeo'!$A$1:$G$1,0),0),0)</f>
        <v>56</v>
      </c>
      <c r="R2112" s="13">
        <f>IFERROR(VLOOKUP($A2112,'Datos de Fieldeo'!$A:$G,MATCH(R$1,'Datos de Fieldeo'!$A$1:$G$1,0),0),0)</f>
        <v>6</v>
      </c>
      <c r="S2112" s="13">
        <f>IFERROR(VLOOKUP($A2112,'Datos de Fieldeo'!$A:$G,MATCH(S$1,'Datos de Fieldeo'!$A$1:$G$1,0),0),0)</f>
        <v>3</v>
      </c>
    </row>
    <row r="2113" spans="1:19" x14ac:dyDescent="0.25">
      <c r="A2113" s="13" t="str">
        <f t="shared" si="32"/>
        <v>samarje012011</v>
      </c>
      <c r="B2113" s="16" t="s">
        <v>984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>
        <f>IFERROR(VLOOKUP($A2113,'Datos de Fieldeo'!$A:$G,MATCH(P$1,'Datos de Fieldeo'!$A$1:$G$1,0),0),0)</f>
        <v>2</v>
      </c>
      <c r="Q2113" s="13">
        <f>IFERROR(VLOOKUP($A2113,'Datos de Fieldeo'!$A:$G,MATCH(Q$1,'Datos de Fieldeo'!$A$1:$G$1,0),0),0)</f>
        <v>12</v>
      </c>
      <c r="R2113" s="13">
        <f>IFERROR(VLOOKUP($A2113,'Datos de Fieldeo'!$A:$G,MATCH(R$1,'Datos de Fieldeo'!$A$1:$G$1,0),0),0)</f>
        <v>1</v>
      </c>
      <c r="S2113" s="13">
        <f>IFERROR(VLOOKUP($A2113,'Datos de Fieldeo'!$A:$G,MATCH(S$1,'Datos de Fieldeo'!$A$1:$G$1,0),0),0)</f>
        <v>1</v>
      </c>
    </row>
    <row r="2114" spans="1:19" x14ac:dyDescent="0.25">
      <c r="A2114" s="13" t="str">
        <f t="shared" si="32"/>
        <v>sanabal012011</v>
      </c>
      <c r="B2114" s="16" t="s">
        <v>1352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>
        <f>IFERROR(VLOOKUP($A2114,'Datos de Fieldeo'!$A:$G,MATCH(P$1,'Datos de Fieldeo'!$A$1:$G$1,0),0),0)</f>
        <v>0</v>
      </c>
      <c r="Q2114" s="13">
        <f>IFERROR(VLOOKUP($A2114,'Datos de Fieldeo'!$A:$G,MATCH(Q$1,'Datos de Fieldeo'!$A$1:$G$1,0),0),0)</f>
        <v>1</v>
      </c>
      <c r="R2114" s="13">
        <f>IFERROR(VLOOKUP($A2114,'Datos de Fieldeo'!$A:$G,MATCH(R$1,'Datos de Fieldeo'!$A$1:$G$1,0),0),0)</f>
        <v>0</v>
      </c>
      <c r="S2114" s="13">
        <f>IFERROR(VLOOKUP($A2114,'Datos de Fieldeo'!$A:$G,MATCH(S$1,'Datos de Fieldeo'!$A$1:$G$1,0),0),0)</f>
        <v>0</v>
      </c>
    </row>
    <row r="2115" spans="1:19" x14ac:dyDescent="0.25">
      <c r="A2115" s="13" t="str">
        <f t="shared" ref="A2115:A2178" si="33">B2115&amp;C2115</f>
        <v>sanchan012011</v>
      </c>
      <c r="B2115" s="16" t="s">
        <v>703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>
        <f>IFERROR(VLOOKUP($A2115,'Datos de Fieldeo'!$A:$G,MATCH(P$1,'Datos de Fieldeo'!$A$1:$G$1,0),0),0)</f>
        <v>18</v>
      </c>
      <c r="Q2115" s="13">
        <f>IFERROR(VLOOKUP($A2115,'Datos de Fieldeo'!$A:$G,MATCH(Q$1,'Datos de Fieldeo'!$A$1:$G$1,0),0),0)</f>
        <v>26</v>
      </c>
      <c r="R2115" s="13">
        <f>IFERROR(VLOOKUP($A2115,'Datos de Fieldeo'!$A:$G,MATCH(R$1,'Datos de Fieldeo'!$A$1:$G$1,0),0),0)</f>
        <v>1</v>
      </c>
      <c r="S2115" s="13">
        <f>IFERROR(VLOOKUP($A2115,'Datos de Fieldeo'!$A:$G,MATCH(S$1,'Datos de Fieldeo'!$A$1:$G$1,0),0),0)</f>
        <v>1</v>
      </c>
    </row>
    <row r="2116" spans="1:19" x14ac:dyDescent="0.25">
      <c r="A2116" s="13" t="str">
        <f t="shared" si="33"/>
        <v>sanchan022011</v>
      </c>
      <c r="B2116" s="16" t="s">
        <v>704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>
        <f>IFERROR(VLOOKUP($A2116,'Datos de Fieldeo'!$A:$G,MATCH(P$1,'Datos de Fieldeo'!$A$1:$G$1,0),0),0)</f>
        <v>93</v>
      </c>
      <c r="Q2116" s="13">
        <f>IFERROR(VLOOKUP($A2116,'Datos de Fieldeo'!$A:$G,MATCH(Q$1,'Datos de Fieldeo'!$A$1:$G$1,0),0),0)</f>
        <v>193</v>
      </c>
      <c r="R2116" s="13">
        <f>IFERROR(VLOOKUP($A2116,'Datos de Fieldeo'!$A:$G,MATCH(R$1,'Datos de Fieldeo'!$A$1:$G$1,0),0),0)</f>
        <v>7</v>
      </c>
      <c r="S2116" s="13">
        <f>IFERROR(VLOOKUP($A2116,'Datos de Fieldeo'!$A:$G,MATCH(S$1,'Datos de Fieldeo'!$A$1:$G$1,0),0),0)</f>
        <v>44</v>
      </c>
    </row>
    <row r="2117" spans="1:19" x14ac:dyDescent="0.25">
      <c r="A2117" s="13" t="str">
        <f t="shared" si="33"/>
        <v>sanchbr012011</v>
      </c>
      <c r="B2117" s="16" t="s">
        <v>705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>
        <f>IFERROR(VLOOKUP($A2117,'Datos de Fieldeo'!$A:$G,MATCH(P$1,'Datos de Fieldeo'!$A$1:$G$1,0),0),0)</f>
        <v>3</v>
      </c>
      <c r="Q2117" s="13">
        <f>IFERROR(VLOOKUP($A2117,'Datos de Fieldeo'!$A:$G,MATCH(Q$1,'Datos de Fieldeo'!$A$1:$G$1,0),0),0)</f>
        <v>3</v>
      </c>
      <c r="R2117" s="13">
        <f>IFERROR(VLOOKUP($A2117,'Datos de Fieldeo'!$A:$G,MATCH(R$1,'Datos de Fieldeo'!$A$1:$G$1,0),0),0)</f>
        <v>0</v>
      </c>
      <c r="S2117" s="13">
        <f>IFERROR(VLOOKUP($A2117,'Datos de Fieldeo'!$A:$G,MATCH(S$1,'Datos de Fieldeo'!$A$1:$G$1,0),0),0)</f>
        <v>0</v>
      </c>
    </row>
    <row r="2118" spans="1:19" x14ac:dyDescent="0.25">
      <c r="A2118" s="13" t="str">
        <f t="shared" si="33"/>
        <v>sanched012011</v>
      </c>
      <c r="B2118" s="16" t="s">
        <v>1582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>
        <f>IFERROR(VLOOKUP($A2118,'Datos de Fieldeo'!$A:$G,MATCH(P$1,'Datos de Fieldeo'!$A$1:$G$1,0),0),0)</f>
        <v>2</v>
      </c>
      <c r="Q2118" s="13">
        <f>IFERROR(VLOOKUP($A2118,'Datos de Fieldeo'!$A:$G,MATCH(Q$1,'Datos de Fieldeo'!$A$1:$G$1,0),0),0)</f>
        <v>1</v>
      </c>
      <c r="R2118" s="13">
        <f>IFERROR(VLOOKUP($A2118,'Datos de Fieldeo'!$A:$G,MATCH(R$1,'Datos de Fieldeo'!$A$1:$G$1,0),0),0)</f>
        <v>0</v>
      </c>
      <c r="S2118" s="13">
        <f>IFERROR(VLOOKUP($A2118,'Datos de Fieldeo'!$A:$G,MATCH(S$1,'Datos de Fieldeo'!$A$1:$G$1,0),0),0)</f>
        <v>0</v>
      </c>
    </row>
    <row r="2119" spans="1:19" x14ac:dyDescent="0.25">
      <c r="A2119" s="13" t="str">
        <f t="shared" si="33"/>
        <v>sanchfr012011</v>
      </c>
      <c r="B2119" s="16" t="s">
        <v>313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>
        <f>IFERROR(VLOOKUP($A2119,'Datos de Fieldeo'!$A:$G,MATCH(P$1,'Datos de Fieldeo'!$A$1:$G$1,0),0),0)</f>
        <v>105</v>
      </c>
      <c r="Q2119" s="13">
        <f>IFERROR(VLOOKUP($A2119,'Datos de Fieldeo'!$A:$G,MATCH(Q$1,'Datos de Fieldeo'!$A$1:$G$1,0),0),0)</f>
        <v>136</v>
      </c>
      <c r="R2119" s="13">
        <f>IFERROR(VLOOKUP($A2119,'Datos de Fieldeo'!$A:$G,MATCH(R$1,'Datos de Fieldeo'!$A$1:$G$1,0),0),0)</f>
        <v>3</v>
      </c>
      <c r="S2119" s="13">
        <f>IFERROR(VLOOKUP($A2119,'Datos de Fieldeo'!$A:$G,MATCH(S$1,'Datos de Fieldeo'!$A$1:$G$1,0),0),0)</f>
        <v>30</v>
      </c>
    </row>
    <row r="2120" spans="1:19" x14ac:dyDescent="0.25">
      <c r="A2120" s="13" t="str">
        <f t="shared" si="33"/>
        <v>sanchga012011</v>
      </c>
      <c r="B2120" s="16" t="s">
        <v>985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>
        <f>IFERROR(VLOOKUP($A2120,'Datos de Fieldeo'!$A:$G,MATCH(P$1,'Datos de Fieldeo'!$A$1:$G$1,0),0),0)</f>
        <v>1262</v>
      </c>
      <c r="Q2120" s="13">
        <f>IFERROR(VLOOKUP($A2120,'Datos de Fieldeo'!$A:$G,MATCH(Q$1,'Datos de Fieldeo'!$A$1:$G$1,0),0),0)</f>
        <v>101</v>
      </c>
      <c r="R2120" s="13">
        <f>IFERROR(VLOOKUP($A2120,'Datos de Fieldeo'!$A:$G,MATCH(R$1,'Datos de Fieldeo'!$A$1:$G$1,0),0),0)</f>
        <v>5</v>
      </c>
      <c r="S2120" s="13">
        <f>IFERROR(VLOOKUP($A2120,'Datos de Fieldeo'!$A:$G,MATCH(S$1,'Datos de Fieldeo'!$A$1:$G$1,0),0),0)</f>
        <v>109</v>
      </c>
    </row>
    <row r="2121" spans="1:19" x14ac:dyDescent="0.25">
      <c r="A2121" s="13" t="str">
        <f t="shared" si="33"/>
        <v>sanchhe012011</v>
      </c>
      <c r="B2121" s="16" t="s">
        <v>1583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>
        <f>IFERROR(VLOOKUP($A2121,'Datos de Fieldeo'!$A:$G,MATCH(P$1,'Datos de Fieldeo'!$A$1:$G$1,0),0),0)</f>
        <v>51</v>
      </c>
      <c r="Q2121" s="13">
        <f>IFERROR(VLOOKUP($A2121,'Datos de Fieldeo'!$A:$G,MATCH(Q$1,'Datos de Fieldeo'!$A$1:$G$1,0),0),0)</f>
        <v>3</v>
      </c>
      <c r="R2121" s="13">
        <f>IFERROR(VLOOKUP($A2121,'Datos de Fieldeo'!$A:$G,MATCH(R$1,'Datos de Fieldeo'!$A$1:$G$1,0),0),0)</f>
        <v>0</v>
      </c>
      <c r="S2121" s="13">
        <f>IFERROR(VLOOKUP($A2121,'Datos de Fieldeo'!$A:$G,MATCH(S$1,'Datos de Fieldeo'!$A$1:$G$1,0),0),0)</f>
        <v>1</v>
      </c>
    </row>
    <row r="2122" spans="1:19" x14ac:dyDescent="0.25">
      <c r="A2122" s="13" t="str">
        <f t="shared" si="33"/>
        <v>sanchjo012011</v>
      </c>
      <c r="B2122" s="16" t="s">
        <v>706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>
        <f>IFERROR(VLOOKUP($A2122,'Datos de Fieldeo'!$A:$G,MATCH(P$1,'Datos de Fieldeo'!$A$1:$G$1,0),0),0)</f>
        <v>5</v>
      </c>
      <c r="Q2122" s="13">
        <f>IFERROR(VLOOKUP($A2122,'Datos de Fieldeo'!$A:$G,MATCH(Q$1,'Datos de Fieldeo'!$A$1:$G$1,0),0),0)</f>
        <v>14</v>
      </c>
      <c r="R2122" s="13">
        <f>IFERROR(VLOOKUP($A2122,'Datos de Fieldeo'!$A:$G,MATCH(R$1,'Datos de Fieldeo'!$A$1:$G$1,0),0),0)</f>
        <v>2</v>
      </c>
      <c r="S2122" s="13">
        <f>IFERROR(VLOOKUP($A2122,'Datos de Fieldeo'!$A:$G,MATCH(S$1,'Datos de Fieldeo'!$A$1:$G$1,0),0),0)</f>
        <v>1</v>
      </c>
    </row>
    <row r="2123" spans="1:19" x14ac:dyDescent="0.25">
      <c r="A2123" s="13" t="str">
        <f t="shared" si="33"/>
        <v>sandopa012011</v>
      </c>
      <c r="B2123" s="16" t="s">
        <v>986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>
        <f>IFERROR(VLOOKUP($A2123,'Datos de Fieldeo'!$A:$G,MATCH(P$1,'Datos de Fieldeo'!$A$1:$G$1,0),0),0)</f>
        <v>125</v>
      </c>
      <c r="Q2123" s="13">
        <f>IFERROR(VLOOKUP($A2123,'Datos de Fieldeo'!$A:$G,MATCH(Q$1,'Datos de Fieldeo'!$A$1:$G$1,0),0),0)</f>
        <v>220</v>
      </c>
      <c r="R2123" s="13">
        <f>IFERROR(VLOOKUP($A2123,'Datos de Fieldeo'!$A:$G,MATCH(R$1,'Datos de Fieldeo'!$A$1:$G$1,0),0),0)</f>
        <v>10</v>
      </c>
      <c r="S2123" s="13">
        <f>IFERROR(VLOOKUP($A2123,'Datos de Fieldeo'!$A:$G,MATCH(S$1,'Datos de Fieldeo'!$A$1:$G$1,0),0),0)</f>
        <v>19</v>
      </c>
    </row>
    <row r="2124" spans="1:19" x14ac:dyDescent="0.25">
      <c r="A2124" s="13" t="str">
        <f t="shared" si="33"/>
        <v>sandsje012011</v>
      </c>
      <c r="B2124" s="16" t="s">
        <v>1584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>
        <f>IFERROR(VLOOKUP($A2124,'Datos de Fieldeo'!$A:$G,MATCH(P$1,'Datos de Fieldeo'!$A$1:$G$1,0),0),0)</f>
        <v>117</v>
      </c>
      <c r="Q2124" s="13">
        <f>IFERROR(VLOOKUP($A2124,'Datos de Fieldeo'!$A:$G,MATCH(Q$1,'Datos de Fieldeo'!$A$1:$G$1,0),0),0)</f>
        <v>6</v>
      </c>
      <c r="R2124" s="13">
        <f>IFERROR(VLOOKUP($A2124,'Datos de Fieldeo'!$A:$G,MATCH(R$1,'Datos de Fieldeo'!$A$1:$G$1,0),0),0)</f>
        <v>0</v>
      </c>
      <c r="S2124" s="13">
        <f>IFERROR(VLOOKUP($A2124,'Datos de Fieldeo'!$A:$G,MATCH(S$1,'Datos de Fieldeo'!$A$1:$G$1,0),0),0)</f>
        <v>4</v>
      </c>
    </row>
    <row r="2125" spans="1:19" x14ac:dyDescent="0.25">
      <c r="A2125" s="13" t="str">
        <f t="shared" si="33"/>
        <v>sanitam012011</v>
      </c>
      <c r="B2125" s="16" t="s">
        <v>1585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>
        <f>IFERROR(VLOOKUP($A2125,'Datos de Fieldeo'!$A:$G,MATCH(P$1,'Datos de Fieldeo'!$A$1:$G$1,0),0),0)</f>
        <v>1</v>
      </c>
      <c r="Q2125" s="13">
        <f>IFERROR(VLOOKUP($A2125,'Datos de Fieldeo'!$A:$G,MATCH(Q$1,'Datos de Fieldeo'!$A$1:$G$1,0),0),0)</f>
        <v>1</v>
      </c>
      <c r="R2125" s="13">
        <f>IFERROR(VLOOKUP($A2125,'Datos de Fieldeo'!$A:$G,MATCH(R$1,'Datos de Fieldeo'!$A$1:$G$1,0),0),0)</f>
        <v>0</v>
      </c>
      <c r="S2125" s="13">
        <f>IFERROR(VLOOKUP($A2125,'Datos de Fieldeo'!$A:$G,MATCH(S$1,'Datos de Fieldeo'!$A$1:$G$1,0),0),0)</f>
        <v>0</v>
      </c>
    </row>
    <row r="2126" spans="1:19" x14ac:dyDescent="0.25">
      <c r="A2126" s="13" t="str">
        <f t="shared" si="33"/>
        <v>santaca012011</v>
      </c>
      <c r="B2126" s="16" t="s">
        <v>1353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>
        <f>IFERROR(VLOOKUP($A2126,'Datos de Fieldeo'!$A:$G,MATCH(P$1,'Datos de Fieldeo'!$A$1:$G$1,0),0),0)</f>
        <v>1202</v>
      </c>
      <c r="Q2126" s="13">
        <f>IFERROR(VLOOKUP($A2126,'Datos de Fieldeo'!$A:$G,MATCH(Q$1,'Datos de Fieldeo'!$A$1:$G$1,0),0),0)</f>
        <v>86</v>
      </c>
      <c r="R2126" s="13">
        <f>IFERROR(VLOOKUP($A2126,'Datos de Fieldeo'!$A:$G,MATCH(R$1,'Datos de Fieldeo'!$A$1:$G$1,0),0),0)</f>
        <v>11</v>
      </c>
      <c r="S2126" s="13">
        <f>IFERROR(VLOOKUP($A2126,'Datos de Fieldeo'!$A:$G,MATCH(S$1,'Datos de Fieldeo'!$A$1:$G$1,0),0),0)</f>
        <v>47</v>
      </c>
    </row>
    <row r="2127" spans="1:19" x14ac:dyDescent="0.25">
      <c r="A2127" s="13" t="str">
        <f t="shared" si="33"/>
        <v>santaer012011</v>
      </c>
      <c r="B2127" s="16" t="s">
        <v>574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>
        <f>IFERROR(VLOOKUP($A2127,'Datos de Fieldeo'!$A:$G,MATCH(P$1,'Datos de Fieldeo'!$A$1:$G$1,0),0),0)</f>
        <v>11</v>
      </c>
      <c r="Q2127" s="13">
        <f>IFERROR(VLOOKUP($A2127,'Datos de Fieldeo'!$A:$G,MATCH(Q$1,'Datos de Fieldeo'!$A$1:$G$1,0),0),0)</f>
        <v>20</v>
      </c>
      <c r="R2127" s="13">
        <f>IFERROR(VLOOKUP($A2127,'Datos de Fieldeo'!$A:$G,MATCH(R$1,'Datos de Fieldeo'!$A$1:$G$1,0),0),0)</f>
        <v>5</v>
      </c>
      <c r="S2127" s="13">
        <f>IFERROR(VLOOKUP($A2127,'Datos de Fieldeo'!$A:$G,MATCH(S$1,'Datos de Fieldeo'!$A$1:$G$1,0),0),0)</f>
        <v>3</v>
      </c>
    </row>
    <row r="2128" spans="1:19" x14ac:dyDescent="0.25">
      <c r="A2128" s="13" t="str">
        <f t="shared" si="33"/>
        <v>santihe012011</v>
      </c>
      <c r="B2128" s="16" t="s">
        <v>1586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>
        <f>IFERROR(VLOOKUP($A2128,'Datos de Fieldeo'!$A:$G,MATCH(P$1,'Datos de Fieldeo'!$A$1:$G$1,0),0),0)</f>
        <v>0</v>
      </c>
      <c r="Q2128" s="13">
        <f>IFERROR(VLOOKUP($A2128,'Datos de Fieldeo'!$A:$G,MATCH(Q$1,'Datos de Fieldeo'!$A$1:$G$1,0),0),0)</f>
        <v>1</v>
      </c>
      <c r="R2128" s="13">
        <f>IFERROR(VLOOKUP($A2128,'Datos de Fieldeo'!$A:$G,MATCH(R$1,'Datos de Fieldeo'!$A$1:$G$1,0),0),0)</f>
        <v>0</v>
      </c>
      <c r="S2128" s="13">
        <f>IFERROR(VLOOKUP($A2128,'Datos de Fieldeo'!$A:$G,MATCH(S$1,'Datos de Fieldeo'!$A$1:$G$1,0),0),0)</f>
        <v>0</v>
      </c>
    </row>
    <row r="2129" spans="1:19" x14ac:dyDescent="0.25">
      <c r="A2129" s="13" t="str">
        <f t="shared" si="33"/>
        <v>santira012011</v>
      </c>
      <c r="B2129" s="16" t="s">
        <v>314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>
        <f>IFERROR(VLOOKUP($A2129,'Datos de Fieldeo'!$A:$G,MATCH(P$1,'Datos de Fieldeo'!$A$1:$G$1,0),0),0)</f>
        <v>128</v>
      </c>
      <c r="Q2129" s="13">
        <f>IFERROR(VLOOKUP($A2129,'Datos de Fieldeo'!$A:$G,MATCH(Q$1,'Datos de Fieldeo'!$A$1:$G$1,0),0),0)</f>
        <v>226</v>
      </c>
      <c r="R2129" s="13">
        <f>IFERROR(VLOOKUP($A2129,'Datos de Fieldeo'!$A:$G,MATCH(R$1,'Datos de Fieldeo'!$A$1:$G$1,0),0),0)</f>
        <v>3</v>
      </c>
      <c r="S2129" s="13">
        <f>IFERROR(VLOOKUP($A2129,'Datos de Fieldeo'!$A:$G,MATCH(S$1,'Datos de Fieldeo'!$A$1:$G$1,0),0),0)</f>
        <v>43</v>
      </c>
    </row>
    <row r="2130" spans="1:19" x14ac:dyDescent="0.25">
      <c r="A2130" s="13" t="str">
        <f t="shared" si="33"/>
        <v>santoom012011</v>
      </c>
      <c r="B2130" s="16" t="s">
        <v>987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>
        <f>IFERROR(VLOOKUP($A2130,'Datos de Fieldeo'!$A:$G,MATCH(P$1,'Datos de Fieldeo'!$A$1:$G$1,0),0),0)</f>
        <v>48</v>
      </c>
      <c r="Q2130" s="13">
        <f>IFERROR(VLOOKUP($A2130,'Datos de Fieldeo'!$A:$G,MATCH(Q$1,'Datos de Fieldeo'!$A$1:$G$1,0),0),0)</f>
        <v>3</v>
      </c>
      <c r="R2130" s="13">
        <f>IFERROR(VLOOKUP($A2130,'Datos de Fieldeo'!$A:$G,MATCH(R$1,'Datos de Fieldeo'!$A$1:$G$1,0),0),0)</f>
        <v>0</v>
      </c>
      <c r="S2130" s="13">
        <f>IFERROR(VLOOKUP($A2130,'Datos de Fieldeo'!$A:$G,MATCH(S$1,'Datos de Fieldeo'!$A$1:$G$1,0),0),0)</f>
        <v>0</v>
      </c>
    </row>
    <row r="2131" spans="1:19" x14ac:dyDescent="0.25">
      <c r="A2131" s="13" t="str">
        <f t="shared" si="33"/>
        <v>santose012011</v>
      </c>
      <c r="B2131" s="16" t="s">
        <v>1354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>
        <f>IFERROR(VLOOKUP($A2131,'Datos de Fieldeo'!$A:$G,MATCH(P$1,'Datos de Fieldeo'!$A$1:$G$1,0),0),0)</f>
        <v>5</v>
      </c>
      <c r="Q2131" s="13">
        <f>IFERROR(VLOOKUP($A2131,'Datos de Fieldeo'!$A:$G,MATCH(Q$1,'Datos de Fieldeo'!$A$1:$G$1,0),0),0)</f>
        <v>4</v>
      </c>
      <c r="R2131" s="13">
        <f>IFERROR(VLOOKUP($A2131,'Datos de Fieldeo'!$A:$G,MATCH(R$1,'Datos de Fieldeo'!$A$1:$G$1,0),0),0)</f>
        <v>0</v>
      </c>
      <c r="S2131" s="13">
        <f>IFERROR(VLOOKUP($A2131,'Datos de Fieldeo'!$A:$G,MATCH(S$1,'Datos de Fieldeo'!$A$1:$G$1,0),0),0)</f>
        <v>3</v>
      </c>
    </row>
    <row r="2132" spans="1:19" x14ac:dyDescent="0.25">
      <c r="A2132" s="13" t="str">
        <f t="shared" si="33"/>
        <v>sappeda012011</v>
      </c>
      <c r="B2132" s="16" t="s">
        <v>1587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>
        <f>IFERROR(VLOOKUP($A2132,'Datos de Fieldeo'!$A:$G,MATCH(P$1,'Datos de Fieldeo'!$A$1:$G$1,0),0),0)</f>
        <v>51</v>
      </c>
      <c r="Q2132" s="13">
        <f>IFERROR(VLOOKUP($A2132,'Datos de Fieldeo'!$A:$G,MATCH(Q$1,'Datos de Fieldeo'!$A$1:$G$1,0),0),0)</f>
        <v>2</v>
      </c>
      <c r="R2132" s="13">
        <f>IFERROR(VLOOKUP($A2132,'Datos de Fieldeo'!$A:$G,MATCH(R$1,'Datos de Fieldeo'!$A$1:$G$1,0),0),0)</f>
        <v>0</v>
      </c>
      <c r="S2132" s="13">
        <f>IFERROR(VLOOKUP($A2132,'Datos de Fieldeo'!$A:$G,MATCH(S$1,'Datos de Fieldeo'!$A$1:$G$1,0),0),0)</f>
        <v>1</v>
      </c>
    </row>
    <row r="2133" spans="1:19" x14ac:dyDescent="0.25">
      <c r="A2133" s="13" t="str">
        <f t="shared" si="33"/>
        <v>sardida012011</v>
      </c>
      <c r="B2133" s="16" t="s">
        <v>379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>
        <f>IFERROR(VLOOKUP($A2133,'Datos de Fieldeo'!$A:$G,MATCH(P$1,'Datos de Fieldeo'!$A$1:$G$1,0),0),0)</f>
        <v>86</v>
      </c>
      <c r="Q2133" s="13">
        <f>IFERROR(VLOOKUP($A2133,'Datos de Fieldeo'!$A:$G,MATCH(Q$1,'Datos de Fieldeo'!$A$1:$G$1,0),0),0)</f>
        <v>6</v>
      </c>
      <c r="R2133" s="13">
        <f>IFERROR(VLOOKUP($A2133,'Datos de Fieldeo'!$A:$G,MATCH(R$1,'Datos de Fieldeo'!$A$1:$G$1,0),0),0)</f>
        <v>0</v>
      </c>
      <c r="S2133" s="13">
        <f>IFERROR(VLOOKUP($A2133,'Datos de Fieldeo'!$A:$G,MATCH(S$1,'Datos de Fieldeo'!$A$1:$G$1,0),0),0)</f>
        <v>3</v>
      </c>
    </row>
    <row r="2134" spans="1:19" x14ac:dyDescent="0.25">
      <c r="A2134" s="13" t="str">
        <f t="shared" si="33"/>
        <v>satinjo012011</v>
      </c>
      <c r="B2134" s="16" t="s">
        <v>1588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>
        <f>IFERROR(VLOOKUP($A2134,'Datos de Fieldeo'!$A:$G,MATCH(P$1,'Datos de Fieldeo'!$A$1:$G$1,0),0),0)</f>
        <v>48</v>
      </c>
      <c r="Q2134" s="13">
        <f>IFERROR(VLOOKUP($A2134,'Datos de Fieldeo'!$A:$G,MATCH(Q$1,'Datos de Fieldeo'!$A$1:$G$1,0),0),0)</f>
        <v>5</v>
      </c>
      <c r="R2134" s="13">
        <f>IFERROR(VLOOKUP($A2134,'Datos de Fieldeo'!$A:$G,MATCH(R$1,'Datos de Fieldeo'!$A$1:$G$1,0),0),0)</f>
        <v>0</v>
      </c>
      <c r="S2134" s="13">
        <f>IFERROR(VLOOKUP($A2134,'Datos de Fieldeo'!$A:$G,MATCH(S$1,'Datos de Fieldeo'!$A$1:$G$1,0),0),0)</f>
        <v>6</v>
      </c>
    </row>
    <row r="2135" spans="1:19" x14ac:dyDescent="0.25">
      <c r="A2135" s="13" t="str">
        <f t="shared" si="33"/>
        <v>saundjo012011</v>
      </c>
      <c r="B2135" s="16" t="s">
        <v>575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>
        <f>IFERROR(VLOOKUP($A2135,'Datos de Fieldeo'!$A:$G,MATCH(P$1,'Datos de Fieldeo'!$A$1:$G$1,0),0),0)</f>
        <v>13</v>
      </c>
      <c r="Q2135" s="13">
        <f>IFERROR(VLOOKUP($A2135,'Datos de Fieldeo'!$A:$G,MATCH(Q$1,'Datos de Fieldeo'!$A$1:$G$1,0),0),0)</f>
        <v>36</v>
      </c>
      <c r="R2135" s="13">
        <f>IFERROR(VLOOKUP($A2135,'Datos de Fieldeo'!$A:$G,MATCH(R$1,'Datos de Fieldeo'!$A$1:$G$1,0),0),0)</f>
        <v>0</v>
      </c>
      <c r="S2135" s="13">
        <f>IFERROR(VLOOKUP($A2135,'Datos de Fieldeo'!$A:$G,MATCH(S$1,'Datos de Fieldeo'!$A$1:$G$1,0),0),0)</f>
        <v>2</v>
      </c>
    </row>
    <row r="2136" spans="1:19" x14ac:dyDescent="0.25">
      <c r="A2136" s="13" t="str">
        <f t="shared" si="33"/>
        <v>saundmi012011</v>
      </c>
      <c r="B2136" s="16" t="s">
        <v>1157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>
        <f>IFERROR(VLOOKUP($A2136,'Datos de Fieldeo'!$A:$G,MATCH(P$1,'Datos de Fieldeo'!$A$1:$G$1,0),0),0)</f>
        <v>139</v>
      </c>
      <c r="Q2136" s="13">
        <f>IFERROR(VLOOKUP($A2136,'Datos de Fieldeo'!$A:$G,MATCH(Q$1,'Datos de Fieldeo'!$A$1:$G$1,0),0),0)</f>
        <v>1</v>
      </c>
      <c r="R2136" s="13">
        <f>IFERROR(VLOOKUP($A2136,'Datos de Fieldeo'!$A:$G,MATCH(R$1,'Datos de Fieldeo'!$A$1:$G$1,0),0),0)</f>
        <v>0</v>
      </c>
      <c r="S2136" s="13">
        <f>IFERROR(VLOOKUP($A2136,'Datos de Fieldeo'!$A:$G,MATCH(S$1,'Datos de Fieldeo'!$A$1:$G$1,0),0),0)</f>
        <v>0</v>
      </c>
    </row>
    <row r="2137" spans="1:19" x14ac:dyDescent="0.25">
      <c r="A2137" s="13" t="str">
        <f t="shared" si="33"/>
        <v>saverjo012011</v>
      </c>
      <c r="B2137" s="16" t="s">
        <v>1589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>
        <f>IFERROR(VLOOKUP($A2137,'Datos de Fieldeo'!$A:$G,MATCH(P$1,'Datos de Fieldeo'!$A$1:$G$1,0),0),0)</f>
        <v>0</v>
      </c>
      <c r="Q2137" s="13">
        <f>IFERROR(VLOOKUP($A2137,'Datos de Fieldeo'!$A:$G,MATCH(Q$1,'Datos de Fieldeo'!$A$1:$G$1,0),0),0)</f>
        <v>1</v>
      </c>
      <c r="R2137" s="13">
        <f>IFERROR(VLOOKUP($A2137,'Datos de Fieldeo'!$A:$G,MATCH(R$1,'Datos de Fieldeo'!$A$1:$G$1,0),0),0)</f>
        <v>0</v>
      </c>
      <c r="S2137" s="13">
        <f>IFERROR(VLOOKUP($A2137,'Datos de Fieldeo'!$A:$G,MATCH(S$1,'Datos de Fieldeo'!$A$1:$G$1,0),0),0)</f>
        <v>0</v>
      </c>
    </row>
    <row r="2138" spans="1:19" x14ac:dyDescent="0.25">
      <c r="A2138" s="13" t="str">
        <f t="shared" si="33"/>
        <v>schaflo012011</v>
      </c>
      <c r="B2138" s="16" t="s">
        <v>1590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>
        <f>IFERROR(VLOOKUP($A2138,'Datos de Fieldeo'!$A:$G,MATCH(P$1,'Datos de Fieldeo'!$A$1:$G$1,0),0),0)</f>
        <v>0</v>
      </c>
      <c r="Q2138" s="13">
        <f>IFERROR(VLOOKUP($A2138,'Datos de Fieldeo'!$A:$G,MATCH(Q$1,'Datos de Fieldeo'!$A$1:$G$1,0),0),0)</f>
        <v>0</v>
      </c>
      <c r="R2138" s="13">
        <f>IFERROR(VLOOKUP($A2138,'Datos de Fieldeo'!$A:$G,MATCH(R$1,'Datos de Fieldeo'!$A$1:$G$1,0),0),0)</f>
        <v>0</v>
      </c>
      <c r="S2138" s="13">
        <f>IFERROR(VLOOKUP($A2138,'Datos de Fieldeo'!$A:$G,MATCH(S$1,'Datos de Fieldeo'!$A$1:$G$1,0),0),0)</f>
        <v>0</v>
      </c>
    </row>
    <row r="2139" spans="1:19" x14ac:dyDescent="0.25">
      <c r="A2139" s="13" t="str">
        <f t="shared" si="33"/>
        <v>scherma012011</v>
      </c>
      <c r="B2139" s="16" t="s">
        <v>988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>
        <f>IFERROR(VLOOKUP($A2139,'Datos de Fieldeo'!$A:$G,MATCH(P$1,'Datos de Fieldeo'!$A$1:$G$1,0),0),0)</f>
        <v>11</v>
      </c>
      <c r="Q2139" s="13">
        <f>IFERROR(VLOOKUP($A2139,'Datos de Fieldeo'!$A:$G,MATCH(Q$1,'Datos de Fieldeo'!$A$1:$G$1,0),0),0)</f>
        <v>12</v>
      </c>
      <c r="R2139" s="13">
        <f>IFERROR(VLOOKUP($A2139,'Datos de Fieldeo'!$A:$G,MATCH(R$1,'Datos de Fieldeo'!$A$1:$G$1,0),0),0)</f>
        <v>0</v>
      </c>
      <c r="S2139" s="13">
        <f>IFERROR(VLOOKUP($A2139,'Datos de Fieldeo'!$A:$G,MATCH(S$1,'Datos de Fieldeo'!$A$1:$G$1,0),0),0)</f>
        <v>2</v>
      </c>
    </row>
    <row r="2140" spans="1:19" x14ac:dyDescent="0.25">
      <c r="A2140" s="13" t="str">
        <f t="shared" si="33"/>
        <v>schiena012011</v>
      </c>
      <c r="B2140" s="16" t="s">
        <v>827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>
        <f>IFERROR(VLOOKUP($A2140,'Datos de Fieldeo'!$A:$G,MATCH(P$1,'Datos de Fieldeo'!$A$1:$G$1,0),0),0)</f>
        <v>157</v>
      </c>
      <c r="Q2140" s="13">
        <f>IFERROR(VLOOKUP($A2140,'Datos de Fieldeo'!$A:$G,MATCH(Q$1,'Datos de Fieldeo'!$A$1:$G$1,0),0),0)</f>
        <v>9</v>
      </c>
      <c r="R2140" s="13">
        <f>IFERROR(VLOOKUP($A2140,'Datos de Fieldeo'!$A:$G,MATCH(R$1,'Datos de Fieldeo'!$A$1:$G$1,0),0),0)</f>
        <v>3</v>
      </c>
      <c r="S2140" s="13">
        <f>IFERROR(VLOOKUP($A2140,'Datos de Fieldeo'!$A:$G,MATCH(S$1,'Datos de Fieldeo'!$A$1:$G$1,0),0),0)</f>
        <v>4</v>
      </c>
    </row>
    <row r="2141" spans="1:19" x14ac:dyDescent="0.25">
      <c r="A2141" s="13" t="str">
        <f t="shared" si="33"/>
        <v>schleda012011</v>
      </c>
      <c r="B2141" s="16" t="s">
        <v>1160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>
        <f>IFERROR(VLOOKUP($A2141,'Datos de Fieldeo'!$A:$G,MATCH(P$1,'Datos de Fieldeo'!$A$1:$G$1,0),0),0)</f>
        <v>3</v>
      </c>
      <c r="Q2141" s="13">
        <f>IFERROR(VLOOKUP($A2141,'Datos de Fieldeo'!$A:$G,MATCH(Q$1,'Datos de Fieldeo'!$A$1:$G$1,0),0),0)</f>
        <v>6</v>
      </c>
      <c r="R2141" s="13">
        <f>IFERROR(VLOOKUP($A2141,'Datos de Fieldeo'!$A:$G,MATCH(R$1,'Datos de Fieldeo'!$A$1:$G$1,0),0),0)</f>
        <v>1</v>
      </c>
      <c r="S2141" s="13">
        <f>IFERROR(VLOOKUP($A2141,'Datos de Fieldeo'!$A:$G,MATCH(S$1,'Datos de Fieldeo'!$A$1:$G$1,0),0),0)</f>
        <v>0</v>
      </c>
    </row>
    <row r="2142" spans="1:19" x14ac:dyDescent="0.25">
      <c r="A2142" s="13" t="str">
        <f t="shared" si="33"/>
        <v>schnebr012011</v>
      </c>
      <c r="B2142" s="16" t="s">
        <v>171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>
        <f>IFERROR(VLOOKUP($A2142,'Datos de Fieldeo'!$A:$G,MATCH(P$1,'Datos de Fieldeo'!$A$1:$G$1,0),0),0)</f>
        <v>277</v>
      </c>
      <c r="Q2142" s="13">
        <f>IFERROR(VLOOKUP($A2142,'Datos de Fieldeo'!$A:$G,MATCH(Q$1,'Datos de Fieldeo'!$A$1:$G$1,0),0),0)</f>
        <v>9</v>
      </c>
      <c r="R2142" s="13">
        <f>IFERROR(VLOOKUP($A2142,'Datos de Fieldeo'!$A:$G,MATCH(R$1,'Datos de Fieldeo'!$A$1:$G$1,0),0),0)</f>
        <v>1</v>
      </c>
      <c r="S2142" s="13">
        <f>IFERROR(VLOOKUP($A2142,'Datos de Fieldeo'!$A:$G,MATCH(S$1,'Datos de Fieldeo'!$A$1:$G$1,0),0),0)</f>
        <v>0</v>
      </c>
    </row>
    <row r="2143" spans="1:19" x14ac:dyDescent="0.25">
      <c r="A2143" s="13" t="str">
        <f t="shared" si="33"/>
        <v>schumsk012011</v>
      </c>
      <c r="B2143" s="16" t="s">
        <v>576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>
        <f>IFERROR(VLOOKUP($A2143,'Datos de Fieldeo'!$A:$G,MATCH(P$1,'Datos de Fieldeo'!$A$1:$G$1,0),0),0)</f>
        <v>161</v>
      </c>
      <c r="Q2143" s="13">
        <f>IFERROR(VLOOKUP($A2143,'Datos de Fieldeo'!$A:$G,MATCH(Q$1,'Datos de Fieldeo'!$A$1:$G$1,0),0),0)</f>
        <v>252</v>
      </c>
      <c r="R2143" s="13">
        <f>IFERROR(VLOOKUP($A2143,'Datos de Fieldeo'!$A:$G,MATCH(R$1,'Datos de Fieldeo'!$A$1:$G$1,0),0),0)</f>
        <v>8</v>
      </c>
      <c r="S2143" s="13">
        <f>IFERROR(VLOOKUP($A2143,'Datos de Fieldeo'!$A:$G,MATCH(S$1,'Datos de Fieldeo'!$A$1:$G$1,0),0),0)</f>
        <v>47</v>
      </c>
    </row>
    <row r="2144" spans="1:19" x14ac:dyDescent="0.25">
      <c r="A2144" s="13" t="str">
        <f t="shared" si="33"/>
        <v>schwich012011</v>
      </c>
      <c r="B2144" s="16" t="s">
        <v>1591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>
        <f>IFERROR(VLOOKUP($A2144,'Datos de Fieldeo'!$A:$G,MATCH(P$1,'Datos de Fieldeo'!$A$1:$G$1,0),0),0)</f>
        <v>1</v>
      </c>
      <c r="Q2144" s="13">
        <f>IFERROR(VLOOKUP($A2144,'Datos de Fieldeo'!$A:$G,MATCH(Q$1,'Datos de Fieldeo'!$A$1:$G$1,0),0),0)</f>
        <v>2</v>
      </c>
      <c r="R2144" s="13">
        <f>IFERROR(VLOOKUP($A2144,'Datos de Fieldeo'!$A:$G,MATCH(R$1,'Datos de Fieldeo'!$A$1:$G$1,0),0),0)</f>
        <v>1</v>
      </c>
      <c r="S2144" s="13">
        <f>IFERROR(VLOOKUP($A2144,'Datos de Fieldeo'!$A:$G,MATCH(S$1,'Datos de Fieldeo'!$A$1:$G$1,0),0),0)</f>
        <v>0</v>
      </c>
    </row>
    <row r="2145" spans="1:19" x14ac:dyDescent="0.25">
      <c r="A2145" s="13" t="str">
        <f t="shared" si="33"/>
        <v>schwimi012011</v>
      </c>
      <c r="B2145" s="16" t="s">
        <v>1592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>
        <f>IFERROR(VLOOKUP($A2145,'Datos de Fieldeo'!$A:$G,MATCH(P$1,'Datos de Fieldeo'!$A$1:$G$1,0),0),0)</f>
        <v>0</v>
      </c>
      <c r="Q2145" s="13">
        <f>IFERROR(VLOOKUP($A2145,'Datos de Fieldeo'!$A:$G,MATCH(Q$1,'Datos de Fieldeo'!$A$1:$G$1,0),0),0)</f>
        <v>1</v>
      </c>
      <c r="R2145" s="13">
        <f>IFERROR(VLOOKUP($A2145,'Datos de Fieldeo'!$A:$G,MATCH(R$1,'Datos de Fieldeo'!$A$1:$G$1,0),0),0)</f>
        <v>0</v>
      </c>
      <c r="S2145" s="13">
        <f>IFERROR(VLOOKUP($A2145,'Datos de Fieldeo'!$A:$G,MATCH(S$1,'Datos de Fieldeo'!$A$1:$G$1,0),0),0)</f>
        <v>0</v>
      </c>
    </row>
    <row r="2146" spans="1:19" x14ac:dyDescent="0.25">
      <c r="A2146" s="13" t="str">
        <f t="shared" si="33"/>
        <v>scottlu012011</v>
      </c>
      <c r="B2146" s="16" t="s">
        <v>577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>
        <f>IFERROR(VLOOKUP($A2146,'Datos de Fieldeo'!$A:$G,MATCH(P$1,'Datos de Fieldeo'!$A$1:$G$1,0),0),0)</f>
        <v>166</v>
      </c>
      <c r="Q2146" s="13">
        <f>IFERROR(VLOOKUP($A2146,'Datos de Fieldeo'!$A:$G,MATCH(Q$1,'Datos de Fieldeo'!$A$1:$G$1,0),0),0)</f>
        <v>6</v>
      </c>
      <c r="R2146" s="13">
        <f>IFERROR(VLOOKUP($A2146,'Datos de Fieldeo'!$A:$G,MATCH(R$1,'Datos de Fieldeo'!$A$1:$G$1,0),0),0)</f>
        <v>1</v>
      </c>
      <c r="S2146" s="13">
        <f>IFERROR(VLOOKUP($A2146,'Datos de Fieldeo'!$A:$G,MATCH(S$1,'Datos de Fieldeo'!$A$1:$G$1,0),0),0)</f>
        <v>8</v>
      </c>
    </row>
    <row r="2147" spans="1:19" x14ac:dyDescent="0.25">
      <c r="A2147" s="13" t="str">
        <f t="shared" si="33"/>
        <v>scribev012011</v>
      </c>
      <c r="B2147" s="16" t="s">
        <v>1593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>
        <f>IFERROR(VLOOKUP($A2147,'Datos de Fieldeo'!$A:$G,MATCH(P$1,'Datos de Fieldeo'!$A$1:$G$1,0),0),0)</f>
        <v>1</v>
      </c>
      <c r="Q2147" s="13">
        <f>IFERROR(VLOOKUP($A2147,'Datos de Fieldeo'!$A:$G,MATCH(Q$1,'Datos de Fieldeo'!$A$1:$G$1,0),0),0)</f>
        <v>2</v>
      </c>
      <c r="R2147" s="13">
        <f>IFERROR(VLOOKUP($A2147,'Datos de Fieldeo'!$A:$G,MATCH(R$1,'Datos de Fieldeo'!$A$1:$G$1,0),0),0)</f>
        <v>0</v>
      </c>
      <c r="S2147" s="13">
        <f>IFERROR(VLOOKUP($A2147,'Datos de Fieldeo'!$A:$G,MATCH(S$1,'Datos de Fieldeo'!$A$1:$G$1,0),0),0)</f>
        <v>0</v>
      </c>
    </row>
    <row r="2148" spans="1:19" x14ac:dyDescent="0.25">
      <c r="A2148" s="13" t="str">
        <f t="shared" si="33"/>
        <v>scutama012011</v>
      </c>
      <c r="B2148" s="16" t="s">
        <v>315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>
        <f>IFERROR(VLOOKUP($A2148,'Datos de Fieldeo'!$A:$G,MATCH(P$1,'Datos de Fieldeo'!$A$1:$G$1,0),0),0)</f>
        <v>150</v>
      </c>
      <c r="Q2148" s="13">
        <f>IFERROR(VLOOKUP($A2148,'Datos de Fieldeo'!$A:$G,MATCH(Q$1,'Datos de Fieldeo'!$A$1:$G$1,0),0),0)</f>
        <v>275</v>
      </c>
      <c r="R2148" s="13">
        <f>IFERROR(VLOOKUP($A2148,'Datos de Fieldeo'!$A:$G,MATCH(R$1,'Datos de Fieldeo'!$A$1:$G$1,0),0),0)</f>
        <v>13</v>
      </c>
      <c r="S2148" s="13">
        <f>IFERROR(VLOOKUP($A2148,'Datos de Fieldeo'!$A:$G,MATCH(S$1,'Datos de Fieldeo'!$A$1:$G$1,0),0),0)</f>
        <v>54</v>
      </c>
    </row>
    <row r="2149" spans="1:19" x14ac:dyDescent="0.25">
      <c r="A2149" s="13" t="str">
        <f t="shared" si="33"/>
        <v>seageky012011</v>
      </c>
      <c r="B2149" s="16" t="s">
        <v>1594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>
        <f>IFERROR(VLOOKUP($A2149,'Datos de Fieldeo'!$A:$G,MATCH(P$1,'Datos de Fieldeo'!$A$1:$G$1,0),0),0)</f>
        <v>47</v>
      </c>
      <c r="Q2149" s="13">
        <f>IFERROR(VLOOKUP($A2149,'Datos de Fieldeo'!$A:$G,MATCH(Q$1,'Datos de Fieldeo'!$A$1:$G$1,0),0),0)</f>
        <v>112</v>
      </c>
      <c r="R2149" s="13">
        <f>IFERROR(VLOOKUP($A2149,'Datos de Fieldeo'!$A:$G,MATCH(R$1,'Datos de Fieldeo'!$A$1:$G$1,0),0),0)</f>
        <v>6</v>
      </c>
      <c r="S2149" s="13">
        <f>IFERROR(VLOOKUP($A2149,'Datos de Fieldeo'!$A:$G,MATCH(S$1,'Datos de Fieldeo'!$A$1:$G$1,0),0),0)</f>
        <v>8</v>
      </c>
    </row>
    <row r="2150" spans="1:19" x14ac:dyDescent="0.25">
      <c r="A2150" s="13" t="str">
        <f t="shared" si="33"/>
        <v>selleju012011</v>
      </c>
      <c r="B2150" s="16" t="s">
        <v>1595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>
        <f>IFERROR(VLOOKUP($A2150,'Datos de Fieldeo'!$A:$G,MATCH(P$1,'Datos de Fieldeo'!$A$1:$G$1,0),0),0)</f>
        <v>59</v>
      </c>
      <c r="Q2150" s="13">
        <f>IFERROR(VLOOKUP($A2150,'Datos de Fieldeo'!$A:$G,MATCH(Q$1,'Datos de Fieldeo'!$A$1:$G$1,0),0),0)</f>
        <v>78</v>
      </c>
      <c r="R2150" s="13">
        <f>IFERROR(VLOOKUP($A2150,'Datos de Fieldeo'!$A:$G,MATCH(R$1,'Datos de Fieldeo'!$A$1:$G$1,0),0),0)</f>
        <v>1</v>
      </c>
      <c r="S2150" s="13">
        <f>IFERROR(VLOOKUP($A2150,'Datos de Fieldeo'!$A:$G,MATCH(S$1,'Datos de Fieldeo'!$A$1:$G$1,0),0),0)</f>
        <v>20</v>
      </c>
    </row>
    <row r="2151" spans="1:19" x14ac:dyDescent="0.25">
      <c r="A2151" s="13" t="str">
        <f t="shared" si="33"/>
        <v>severat012011</v>
      </c>
      <c r="B2151" s="16" t="s">
        <v>1596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>
        <f>IFERROR(VLOOKUP($A2151,'Datos de Fieldeo'!$A:$G,MATCH(P$1,'Datos de Fieldeo'!$A$1:$G$1,0),0),0)</f>
        <v>0</v>
      </c>
      <c r="Q2151" s="13">
        <f>IFERROR(VLOOKUP($A2151,'Datos de Fieldeo'!$A:$G,MATCH(Q$1,'Datos de Fieldeo'!$A$1:$G$1,0),0),0)</f>
        <v>0</v>
      </c>
      <c r="R2151" s="13">
        <f>IFERROR(VLOOKUP($A2151,'Datos de Fieldeo'!$A:$G,MATCH(R$1,'Datos de Fieldeo'!$A$1:$G$1,0),0),0)</f>
        <v>0</v>
      </c>
      <c r="S2151" s="13">
        <f>IFERROR(VLOOKUP($A2151,'Datos de Fieldeo'!$A:$G,MATCH(S$1,'Datos de Fieldeo'!$A$1:$G$1,0),0),0)</f>
        <v>0</v>
      </c>
    </row>
    <row r="2152" spans="1:19" x14ac:dyDescent="0.25">
      <c r="A2152" s="13" t="str">
        <f t="shared" si="33"/>
        <v>shawbr012011</v>
      </c>
      <c r="B2152" s="16" t="s">
        <v>1597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>
        <f>IFERROR(VLOOKUP($A2152,'Datos de Fieldeo'!$A:$G,MATCH(P$1,'Datos de Fieldeo'!$A$1:$G$1,0),0),0)</f>
        <v>5</v>
      </c>
      <c r="Q2152" s="13">
        <f>IFERROR(VLOOKUP($A2152,'Datos de Fieldeo'!$A:$G,MATCH(Q$1,'Datos de Fieldeo'!$A$1:$G$1,0),0),0)</f>
        <v>7</v>
      </c>
      <c r="R2152" s="13">
        <f>IFERROR(VLOOKUP($A2152,'Datos de Fieldeo'!$A:$G,MATCH(R$1,'Datos de Fieldeo'!$A$1:$G$1,0),0),0)</f>
        <v>1</v>
      </c>
      <c r="S2152" s="13">
        <f>IFERROR(VLOOKUP($A2152,'Datos de Fieldeo'!$A:$G,MATCH(S$1,'Datos de Fieldeo'!$A$1:$G$1,0),0),0)</f>
        <v>0</v>
      </c>
    </row>
    <row r="2153" spans="1:19" x14ac:dyDescent="0.25">
      <c r="A2153" s="13" t="str">
        <f t="shared" si="33"/>
        <v>sherrge012011</v>
      </c>
      <c r="B2153" s="16" t="s">
        <v>469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>
        <f>IFERROR(VLOOKUP($A2153,'Datos de Fieldeo'!$A:$G,MATCH(P$1,'Datos de Fieldeo'!$A$1:$G$1,0),0),0)</f>
        <v>2</v>
      </c>
      <c r="Q2153" s="13">
        <f>IFERROR(VLOOKUP($A2153,'Datos de Fieldeo'!$A:$G,MATCH(Q$1,'Datos de Fieldeo'!$A$1:$G$1,0),0),0)</f>
        <v>6</v>
      </c>
      <c r="R2153" s="13">
        <f>IFERROR(VLOOKUP($A2153,'Datos de Fieldeo'!$A:$G,MATCH(R$1,'Datos de Fieldeo'!$A$1:$G$1,0),0),0)</f>
        <v>0</v>
      </c>
      <c r="S2153" s="13">
        <f>IFERROR(VLOOKUP($A2153,'Datos de Fieldeo'!$A:$G,MATCH(S$1,'Datos de Fieldeo'!$A$1:$G$1,0),0),0)</f>
        <v>1</v>
      </c>
    </row>
    <row r="2154" spans="1:19" x14ac:dyDescent="0.25">
      <c r="A2154" s="13" t="str">
        <f t="shared" si="33"/>
        <v>shielja022011</v>
      </c>
      <c r="B2154" s="16" t="s">
        <v>707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>
        <f>IFERROR(VLOOKUP($A2154,'Datos de Fieldeo'!$A:$G,MATCH(P$1,'Datos de Fieldeo'!$A$1:$G$1,0),0),0)</f>
        <v>19</v>
      </c>
      <c r="Q2154" s="13">
        <f>IFERROR(VLOOKUP($A2154,'Datos de Fieldeo'!$A:$G,MATCH(Q$1,'Datos de Fieldeo'!$A$1:$G$1,0),0),0)</f>
        <v>32</v>
      </c>
      <c r="R2154" s="13">
        <f>IFERROR(VLOOKUP($A2154,'Datos de Fieldeo'!$A:$G,MATCH(R$1,'Datos de Fieldeo'!$A$1:$G$1,0),0),0)</f>
        <v>3</v>
      </c>
      <c r="S2154" s="13">
        <f>IFERROR(VLOOKUP($A2154,'Datos de Fieldeo'!$A:$G,MATCH(S$1,'Datos de Fieldeo'!$A$1:$G$1,0),0),0)</f>
        <v>2</v>
      </c>
    </row>
    <row r="2155" spans="1:19" x14ac:dyDescent="0.25">
      <c r="A2155" s="13" t="str">
        <f t="shared" si="33"/>
        <v>shoppke012011</v>
      </c>
      <c r="B2155" s="16" t="s">
        <v>579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>
        <f>IFERROR(VLOOKUP($A2155,'Datos de Fieldeo'!$A:$G,MATCH(P$1,'Datos de Fieldeo'!$A$1:$G$1,0),0),0)</f>
        <v>485</v>
      </c>
      <c r="Q2155" s="13">
        <f>IFERROR(VLOOKUP($A2155,'Datos de Fieldeo'!$A:$G,MATCH(Q$1,'Datos de Fieldeo'!$A$1:$G$1,0),0),0)</f>
        <v>37</v>
      </c>
      <c r="R2155" s="13">
        <f>IFERROR(VLOOKUP($A2155,'Datos de Fieldeo'!$A:$G,MATCH(R$1,'Datos de Fieldeo'!$A$1:$G$1,0),0),0)</f>
        <v>3</v>
      </c>
      <c r="S2155" s="13">
        <f>IFERROR(VLOOKUP($A2155,'Datos de Fieldeo'!$A:$G,MATCH(S$1,'Datos de Fieldeo'!$A$1:$G$1,0),0),0)</f>
        <v>7</v>
      </c>
    </row>
    <row r="2156" spans="1:19" x14ac:dyDescent="0.25">
      <c r="A2156" s="13" t="str">
        <f t="shared" si="33"/>
        <v>shuckja012011</v>
      </c>
      <c r="B2156" s="16" t="s">
        <v>1598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>
        <f>IFERROR(VLOOKUP($A2156,'Datos de Fieldeo'!$A:$G,MATCH(P$1,'Datos de Fieldeo'!$A$1:$G$1,0),0),0)</f>
        <v>44</v>
      </c>
      <c r="Q2156" s="13">
        <f>IFERROR(VLOOKUP($A2156,'Datos de Fieldeo'!$A:$G,MATCH(Q$1,'Datos de Fieldeo'!$A$1:$G$1,0),0),0)</f>
        <v>1</v>
      </c>
      <c r="R2156" s="13">
        <f>IFERROR(VLOOKUP($A2156,'Datos de Fieldeo'!$A:$G,MATCH(R$1,'Datos de Fieldeo'!$A$1:$G$1,0),0),0)</f>
        <v>1</v>
      </c>
      <c r="S2156" s="13">
        <f>IFERROR(VLOOKUP($A2156,'Datos de Fieldeo'!$A:$G,MATCH(S$1,'Datos de Fieldeo'!$A$1:$G$1,0),0),0)</f>
        <v>0</v>
      </c>
    </row>
    <row r="2157" spans="1:19" x14ac:dyDescent="0.25">
      <c r="A2157" s="13" t="str">
        <f t="shared" si="33"/>
        <v>simonal012011</v>
      </c>
      <c r="B2157" s="16" t="s">
        <v>989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>
        <f>IFERROR(VLOOKUP($A2157,'Datos de Fieldeo'!$A:$G,MATCH(P$1,'Datos de Fieldeo'!$A$1:$G$1,0),0),0)</f>
        <v>9</v>
      </c>
      <c r="Q2157" s="13">
        <f>IFERROR(VLOOKUP($A2157,'Datos de Fieldeo'!$A:$G,MATCH(Q$1,'Datos de Fieldeo'!$A$1:$G$1,0),0),0)</f>
        <v>14</v>
      </c>
      <c r="R2157" s="13">
        <f>IFERROR(VLOOKUP($A2157,'Datos de Fieldeo'!$A:$G,MATCH(R$1,'Datos de Fieldeo'!$A$1:$G$1,0),0),0)</f>
        <v>1</v>
      </c>
      <c r="S2157" s="13">
        <f>IFERROR(VLOOKUP($A2157,'Datos de Fieldeo'!$A:$G,MATCH(S$1,'Datos de Fieldeo'!$A$1:$G$1,0),0),0)</f>
        <v>2</v>
      </c>
    </row>
    <row r="2158" spans="1:19" x14ac:dyDescent="0.25">
      <c r="A2158" s="13" t="str">
        <f t="shared" si="33"/>
        <v>sippto012011</v>
      </c>
      <c r="B2158" s="16" t="s">
        <v>1162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>
        <f>IFERROR(VLOOKUP($A2158,'Datos de Fieldeo'!$A:$G,MATCH(P$1,'Datos de Fieldeo'!$A$1:$G$1,0),0),0)</f>
        <v>5</v>
      </c>
      <c r="Q2158" s="13">
        <f>IFERROR(VLOOKUP($A2158,'Datos de Fieldeo'!$A:$G,MATCH(Q$1,'Datos de Fieldeo'!$A$1:$G$1,0),0),0)</f>
        <v>9</v>
      </c>
      <c r="R2158" s="13">
        <f>IFERROR(VLOOKUP($A2158,'Datos de Fieldeo'!$A:$G,MATCH(R$1,'Datos de Fieldeo'!$A$1:$G$1,0),0),0)</f>
        <v>1</v>
      </c>
      <c r="S2158" s="13">
        <f>IFERROR(VLOOKUP($A2158,'Datos de Fieldeo'!$A:$G,MATCH(S$1,'Datos de Fieldeo'!$A$1:$G$1,0),0),0)</f>
        <v>2</v>
      </c>
    </row>
    <row r="2159" spans="1:19" x14ac:dyDescent="0.25">
      <c r="A2159" s="13" t="str">
        <f t="shared" si="33"/>
        <v>sizemgr012011</v>
      </c>
      <c r="B2159" s="16" t="s">
        <v>470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>
        <f>IFERROR(VLOOKUP($A2159,'Datos de Fieldeo'!$A:$G,MATCH(P$1,'Datos de Fieldeo'!$A$1:$G$1,0),0),0)</f>
        <v>123</v>
      </c>
      <c r="Q2159" s="13">
        <f>IFERROR(VLOOKUP($A2159,'Datos de Fieldeo'!$A:$G,MATCH(Q$1,'Datos de Fieldeo'!$A$1:$G$1,0),0),0)</f>
        <v>1</v>
      </c>
      <c r="R2159" s="13">
        <f>IFERROR(VLOOKUP($A2159,'Datos de Fieldeo'!$A:$G,MATCH(R$1,'Datos de Fieldeo'!$A$1:$G$1,0),0),0)</f>
        <v>2</v>
      </c>
      <c r="S2159" s="13">
        <f>IFERROR(VLOOKUP($A2159,'Datos de Fieldeo'!$A:$G,MATCH(S$1,'Datos de Fieldeo'!$A$1:$G$1,0),0),0)</f>
        <v>0</v>
      </c>
    </row>
    <row r="2160" spans="1:19" x14ac:dyDescent="0.25">
      <c r="A2160" s="13" t="str">
        <f t="shared" si="33"/>
        <v>slamaan012011</v>
      </c>
      <c r="B2160" s="16" t="s">
        <v>1360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>
        <f>IFERROR(VLOOKUP($A2160,'Datos de Fieldeo'!$A:$G,MATCH(P$1,'Datos de Fieldeo'!$A$1:$G$1,0),0),0)</f>
        <v>0</v>
      </c>
      <c r="Q2160" s="13">
        <f>IFERROR(VLOOKUP($A2160,'Datos de Fieldeo'!$A:$G,MATCH(Q$1,'Datos de Fieldeo'!$A$1:$G$1,0),0),0)</f>
        <v>0</v>
      </c>
      <c r="R2160" s="13">
        <f>IFERROR(VLOOKUP($A2160,'Datos de Fieldeo'!$A:$G,MATCH(R$1,'Datos de Fieldeo'!$A$1:$G$1,0),0),0)</f>
        <v>1</v>
      </c>
      <c r="S2160" s="13">
        <f>IFERROR(VLOOKUP($A2160,'Datos de Fieldeo'!$A:$G,MATCH(S$1,'Datos de Fieldeo'!$A$1:$G$1,0),0),0)</f>
        <v>0</v>
      </c>
    </row>
    <row r="2161" spans="1:19" x14ac:dyDescent="0.25">
      <c r="A2161" s="13" t="str">
        <f t="shared" si="33"/>
        <v>slatedo012011</v>
      </c>
      <c r="B2161" s="16" t="s">
        <v>708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>
        <f>IFERROR(VLOOKUP($A2161,'Datos de Fieldeo'!$A:$G,MATCH(P$1,'Datos de Fieldeo'!$A$1:$G$1,0),0),0)</f>
        <v>2</v>
      </c>
      <c r="Q2161" s="13">
        <f>IFERROR(VLOOKUP($A2161,'Datos de Fieldeo'!$A:$G,MATCH(Q$1,'Datos de Fieldeo'!$A$1:$G$1,0),0),0)</f>
        <v>3</v>
      </c>
      <c r="R2161" s="13">
        <f>IFERROR(VLOOKUP($A2161,'Datos de Fieldeo'!$A:$G,MATCH(R$1,'Datos de Fieldeo'!$A$1:$G$1,0),0),0)</f>
        <v>0</v>
      </c>
      <c r="S2161" s="13">
        <f>IFERROR(VLOOKUP($A2161,'Datos de Fieldeo'!$A:$G,MATCH(S$1,'Datos de Fieldeo'!$A$1:$G$1,0),0),0)</f>
        <v>1</v>
      </c>
    </row>
    <row r="2162" spans="1:19" x14ac:dyDescent="0.25">
      <c r="A2162" s="13" t="str">
        <f t="shared" si="33"/>
        <v>sloweke012011</v>
      </c>
      <c r="B2162" s="16" t="s">
        <v>829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>
        <f>IFERROR(VLOOKUP($A2162,'Datos de Fieldeo'!$A:$G,MATCH(P$1,'Datos de Fieldeo'!$A$1:$G$1,0),0),0)</f>
        <v>4</v>
      </c>
      <c r="Q2162" s="13">
        <f>IFERROR(VLOOKUP($A2162,'Datos de Fieldeo'!$A:$G,MATCH(Q$1,'Datos de Fieldeo'!$A$1:$G$1,0),0),0)</f>
        <v>5</v>
      </c>
      <c r="R2162" s="13">
        <f>IFERROR(VLOOKUP($A2162,'Datos de Fieldeo'!$A:$G,MATCH(R$1,'Datos de Fieldeo'!$A$1:$G$1,0),0),0)</f>
        <v>0</v>
      </c>
      <c r="S2162" s="13">
        <f>IFERROR(VLOOKUP($A2162,'Datos de Fieldeo'!$A:$G,MATCH(S$1,'Datos de Fieldeo'!$A$1:$G$1,0),0),0)</f>
        <v>0</v>
      </c>
    </row>
    <row r="2163" spans="1:19" x14ac:dyDescent="0.25">
      <c r="A2163" s="13" t="str">
        <f t="shared" si="33"/>
        <v>smithjo052011</v>
      </c>
      <c r="B2163" s="16" t="s">
        <v>830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>
        <f>IFERROR(VLOOKUP($A2163,'Datos de Fieldeo'!$A:$G,MATCH(P$1,'Datos de Fieldeo'!$A$1:$G$1,0),0),0)</f>
        <v>1</v>
      </c>
      <c r="Q2163" s="13">
        <f>IFERROR(VLOOKUP($A2163,'Datos de Fieldeo'!$A:$G,MATCH(Q$1,'Datos de Fieldeo'!$A$1:$G$1,0),0),0)</f>
        <v>24</v>
      </c>
      <c r="R2163" s="13">
        <f>IFERROR(VLOOKUP($A2163,'Datos de Fieldeo'!$A:$G,MATCH(R$1,'Datos de Fieldeo'!$A$1:$G$1,0),0),0)</f>
        <v>1</v>
      </c>
      <c r="S2163" s="13">
        <f>IFERROR(VLOOKUP($A2163,'Datos de Fieldeo'!$A:$G,MATCH(S$1,'Datos de Fieldeo'!$A$1:$G$1,0),0),0)</f>
        <v>1</v>
      </c>
    </row>
    <row r="2164" spans="1:19" x14ac:dyDescent="0.25">
      <c r="A2164" s="13" t="str">
        <f t="shared" si="33"/>
        <v>smithjo062011</v>
      </c>
      <c r="B2164" s="16" t="s">
        <v>1361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>
        <f>IFERROR(VLOOKUP($A2164,'Datos de Fieldeo'!$A:$G,MATCH(P$1,'Datos de Fieldeo'!$A$1:$G$1,0),0),0)</f>
        <v>0</v>
      </c>
      <c r="Q2164" s="13">
        <f>IFERROR(VLOOKUP($A2164,'Datos de Fieldeo'!$A:$G,MATCH(Q$1,'Datos de Fieldeo'!$A$1:$G$1,0),0),0)</f>
        <v>0</v>
      </c>
      <c r="R2164" s="13">
        <f>IFERROR(VLOOKUP($A2164,'Datos de Fieldeo'!$A:$G,MATCH(R$1,'Datos de Fieldeo'!$A$1:$G$1,0),0),0)</f>
        <v>0</v>
      </c>
      <c r="S2164" s="13">
        <f>IFERROR(VLOOKUP($A2164,'Datos de Fieldeo'!$A:$G,MATCH(S$1,'Datos de Fieldeo'!$A$1:$G$1,0),0),0)</f>
        <v>0</v>
      </c>
    </row>
    <row r="2165" spans="1:19" x14ac:dyDescent="0.25">
      <c r="A2165" s="13" t="str">
        <f t="shared" si="33"/>
        <v>smithse012011</v>
      </c>
      <c r="B2165" s="16" t="s">
        <v>831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>
        <f>IFERROR(VLOOKUP($A2165,'Datos de Fieldeo'!$A:$G,MATCH(P$1,'Datos de Fieldeo'!$A$1:$G$1,0),0),0)</f>
        <v>216</v>
      </c>
      <c r="Q2165" s="13">
        <f>IFERROR(VLOOKUP($A2165,'Datos de Fieldeo'!$A:$G,MATCH(Q$1,'Datos de Fieldeo'!$A$1:$G$1,0),0),0)</f>
        <v>5</v>
      </c>
      <c r="R2165" s="13">
        <f>IFERROR(VLOOKUP($A2165,'Datos de Fieldeo'!$A:$G,MATCH(R$1,'Datos de Fieldeo'!$A$1:$G$1,0),0),0)</f>
        <v>5</v>
      </c>
      <c r="S2165" s="13">
        <f>IFERROR(VLOOKUP($A2165,'Datos de Fieldeo'!$A:$G,MATCH(S$1,'Datos de Fieldeo'!$A$1:$G$1,0),0),0)</f>
        <v>0</v>
      </c>
    </row>
    <row r="2166" spans="1:19" x14ac:dyDescent="0.25">
      <c r="A2166" s="13" t="str">
        <f t="shared" si="33"/>
        <v>smoakju012011</v>
      </c>
      <c r="B2166" s="16" t="s">
        <v>1362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>
        <f>IFERROR(VLOOKUP($A2166,'Datos de Fieldeo'!$A:$G,MATCH(P$1,'Datos de Fieldeo'!$A$1:$G$1,0),0),0)</f>
        <v>884</v>
      </c>
      <c r="Q2166" s="13">
        <f>IFERROR(VLOOKUP($A2166,'Datos de Fieldeo'!$A:$G,MATCH(Q$1,'Datos de Fieldeo'!$A$1:$G$1,0),0),0)</f>
        <v>59</v>
      </c>
      <c r="R2166" s="13">
        <f>IFERROR(VLOOKUP($A2166,'Datos de Fieldeo'!$A:$G,MATCH(R$1,'Datos de Fieldeo'!$A$1:$G$1,0),0),0)</f>
        <v>7</v>
      </c>
      <c r="S2166" s="13">
        <f>IFERROR(VLOOKUP($A2166,'Datos de Fieldeo'!$A:$G,MATCH(S$1,'Datos de Fieldeo'!$A$1:$G$1,0),0),0)</f>
        <v>87</v>
      </c>
    </row>
    <row r="2167" spans="1:19" x14ac:dyDescent="0.25">
      <c r="A2167" s="13" t="str">
        <f t="shared" si="33"/>
        <v>snidetr012011</v>
      </c>
      <c r="B2167" s="16" t="s">
        <v>992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>
        <f>IFERROR(VLOOKUP($A2167,'Datos de Fieldeo'!$A:$G,MATCH(P$1,'Datos de Fieldeo'!$A$1:$G$1,0),0),0)</f>
        <v>91</v>
      </c>
      <c r="Q2167" s="13">
        <f>IFERROR(VLOOKUP($A2167,'Datos de Fieldeo'!$A:$G,MATCH(Q$1,'Datos de Fieldeo'!$A$1:$G$1,0),0),0)</f>
        <v>4</v>
      </c>
      <c r="R2167" s="13">
        <f>IFERROR(VLOOKUP($A2167,'Datos de Fieldeo'!$A:$G,MATCH(R$1,'Datos de Fieldeo'!$A$1:$G$1,0),0),0)</f>
        <v>3</v>
      </c>
      <c r="S2167" s="13">
        <f>IFERROR(VLOOKUP($A2167,'Datos de Fieldeo'!$A:$G,MATCH(S$1,'Datos de Fieldeo'!$A$1:$G$1,0),0),0)</f>
        <v>1</v>
      </c>
    </row>
    <row r="2168" spans="1:19" x14ac:dyDescent="0.25">
      <c r="A2168" s="13" t="str">
        <f t="shared" si="33"/>
        <v>snydebr022011</v>
      </c>
      <c r="B2168" s="16" t="s">
        <v>1363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>
        <f>IFERROR(VLOOKUP($A2168,'Datos de Fieldeo'!$A:$G,MATCH(P$1,'Datos de Fieldeo'!$A$1:$G$1,0),0),0)</f>
        <v>0</v>
      </c>
      <c r="Q2168" s="13">
        <f>IFERROR(VLOOKUP($A2168,'Datos de Fieldeo'!$A:$G,MATCH(Q$1,'Datos de Fieldeo'!$A$1:$G$1,0),0),0)</f>
        <v>0</v>
      </c>
      <c r="R2168" s="13">
        <f>IFERROR(VLOOKUP($A2168,'Datos de Fieldeo'!$A:$G,MATCH(R$1,'Datos de Fieldeo'!$A$1:$G$1,0),0),0)</f>
        <v>0</v>
      </c>
      <c r="S2168" s="13">
        <f>IFERROR(VLOOKUP($A2168,'Datos de Fieldeo'!$A:$G,MATCH(S$1,'Datos de Fieldeo'!$A$1:$G$1,0),0),0)</f>
        <v>0</v>
      </c>
    </row>
    <row r="2169" spans="1:19" x14ac:dyDescent="0.25">
      <c r="A2169" s="13" t="str">
        <f t="shared" si="33"/>
        <v>snydebr032011</v>
      </c>
      <c r="B2169" s="16" t="s">
        <v>1364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>
        <f>IFERROR(VLOOKUP($A2169,'Datos de Fieldeo'!$A:$G,MATCH(P$1,'Datos de Fieldeo'!$A$1:$G$1,0),0),0)</f>
        <v>42</v>
      </c>
      <c r="Q2169" s="13">
        <f>IFERROR(VLOOKUP($A2169,'Datos de Fieldeo'!$A:$G,MATCH(Q$1,'Datos de Fieldeo'!$A$1:$G$1,0),0),0)</f>
        <v>2</v>
      </c>
      <c r="R2169" s="13">
        <f>IFERROR(VLOOKUP($A2169,'Datos de Fieldeo'!$A:$G,MATCH(R$1,'Datos de Fieldeo'!$A$1:$G$1,0),0),0)</f>
        <v>1</v>
      </c>
      <c r="S2169" s="13">
        <f>IFERROR(VLOOKUP($A2169,'Datos de Fieldeo'!$A:$G,MATCH(S$1,'Datos de Fieldeo'!$A$1:$G$1,0),0),0)</f>
        <v>3</v>
      </c>
    </row>
    <row r="2170" spans="1:19" x14ac:dyDescent="0.25">
      <c r="A2170" s="13" t="str">
        <f t="shared" si="33"/>
        <v>snydech022011</v>
      </c>
      <c r="B2170" s="16" t="s">
        <v>472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>
        <f>IFERROR(VLOOKUP($A2170,'Datos de Fieldeo'!$A:$G,MATCH(P$1,'Datos de Fieldeo'!$A$1:$G$1,0),0),0)</f>
        <v>201</v>
      </c>
      <c r="Q2170" s="13">
        <f>IFERROR(VLOOKUP($A2170,'Datos de Fieldeo'!$A:$G,MATCH(Q$1,'Datos de Fieldeo'!$A$1:$G$1,0),0),0)</f>
        <v>17</v>
      </c>
      <c r="R2170" s="13">
        <f>IFERROR(VLOOKUP($A2170,'Datos de Fieldeo'!$A:$G,MATCH(R$1,'Datos de Fieldeo'!$A$1:$G$1,0),0),0)</f>
        <v>0</v>
      </c>
      <c r="S2170" s="13">
        <f>IFERROR(VLOOKUP($A2170,'Datos de Fieldeo'!$A:$G,MATCH(S$1,'Datos de Fieldeo'!$A$1:$G$1,0),0),0)</f>
        <v>1</v>
      </c>
    </row>
    <row r="2171" spans="1:19" x14ac:dyDescent="0.25">
      <c r="A2171" s="13" t="str">
        <f t="shared" si="33"/>
        <v>sogarer012011</v>
      </c>
      <c r="B2171" s="16" t="s">
        <v>1365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>
        <f>IFERROR(VLOOKUP($A2171,'Datos de Fieldeo'!$A:$G,MATCH(P$1,'Datos de Fieldeo'!$A$1:$G$1,0),0),0)</f>
        <v>25</v>
      </c>
      <c r="Q2171" s="13">
        <f>IFERROR(VLOOKUP($A2171,'Datos de Fieldeo'!$A:$G,MATCH(Q$1,'Datos de Fieldeo'!$A$1:$G$1,0),0),0)</f>
        <v>44</v>
      </c>
      <c r="R2171" s="13">
        <f>IFERROR(VLOOKUP($A2171,'Datos de Fieldeo'!$A:$G,MATCH(R$1,'Datos de Fieldeo'!$A$1:$G$1,0),0),0)</f>
        <v>2</v>
      </c>
      <c r="S2171" s="13">
        <f>IFERROR(VLOOKUP($A2171,'Datos de Fieldeo'!$A:$G,MATCH(S$1,'Datos de Fieldeo'!$A$1:$G$1,0),0),0)</f>
        <v>4</v>
      </c>
    </row>
    <row r="2172" spans="1:19" x14ac:dyDescent="0.25">
      <c r="A2172" s="13" t="str">
        <f t="shared" si="33"/>
        <v>sonnaan012011</v>
      </c>
      <c r="B2172" s="16" t="s">
        <v>832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>
        <f>IFERROR(VLOOKUP($A2172,'Datos de Fieldeo'!$A:$G,MATCH(P$1,'Datos de Fieldeo'!$A$1:$G$1,0),0),0)</f>
        <v>5</v>
      </c>
      <c r="Q2172" s="13">
        <f>IFERROR(VLOOKUP($A2172,'Datos de Fieldeo'!$A:$G,MATCH(Q$1,'Datos de Fieldeo'!$A$1:$G$1,0),0),0)</f>
        <v>4</v>
      </c>
      <c r="R2172" s="13">
        <f>IFERROR(VLOOKUP($A2172,'Datos de Fieldeo'!$A:$G,MATCH(R$1,'Datos de Fieldeo'!$A$1:$G$1,0),0),0)</f>
        <v>0</v>
      </c>
      <c r="S2172" s="13">
        <f>IFERROR(VLOOKUP($A2172,'Datos de Fieldeo'!$A:$G,MATCH(S$1,'Datos de Fieldeo'!$A$1:$G$1,0),0),0)</f>
        <v>2</v>
      </c>
    </row>
    <row r="2173" spans="1:19" x14ac:dyDescent="0.25">
      <c r="A2173" s="13" t="str">
        <f t="shared" si="33"/>
        <v>soriaal012011</v>
      </c>
      <c r="B2173" s="16" t="s">
        <v>173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>
        <f>IFERROR(VLOOKUP($A2173,'Datos de Fieldeo'!$A:$G,MATCH(P$1,'Datos de Fieldeo'!$A$1:$G$1,0),0),0)</f>
        <v>187</v>
      </c>
      <c r="Q2173" s="13">
        <f>IFERROR(VLOOKUP($A2173,'Datos de Fieldeo'!$A:$G,MATCH(Q$1,'Datos de Fieldeo'!$A$1:$G$1,0),0),0)</f>
        <v>8</v>
      </c>
      <c r="R2173" s="13">
        <f>IFERROR(VLOOKUP($A2173,'Datos de Fieldeo'!$A:$G,MATCH(R$1,'Datos de Fieldeo'!$A$1:$G$1,0),0),0)</f>
        <v>7</v>
      </c>
      <c r="S2173" s="13">
        <f>IFERROR(VLOOKUP($A2173,'Datos de Fieldeo'!$A:$G,MATCH(S$1,'Datos de Fieldeo'!$A$1:$G$1,0),0),0)</f>
        <v>2</v>
      </c>
    </row>
    <row r="2174" spans="1:19" x14ac:dyDescent="0.25">
      <c r="A2174" s="13" t="str">
        <f t="shared" si="33"/>
        <v>soriajo012011</v>
      </c>
      <c r="B2174" s="16" t="s">
        <v>833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>
        <f>IFERROR(VLOOKUP($A2174,'Datos de Fieldeo'!$A:$G,MATCH(P$1,'Datos de Fieldeo'!$A$1:$G$1,0),0),0)</f>
        <v>1</v>
      </c>
      <c r="Q2174" s="13">
        <f>IFERROR(VLOOKUP($A2174,'Datos de Fieldeo'!$A:$G,MATCH(Q$1,'Datos de Fieldeo'!$A$1:$G$1,0),0),0)</f>
        <v>11</v>
      </c>
      <c r="R2174" s="13">
        <f>IFERROR(VLOOKUP($A2174,'Datos de Fieldeo'!$A:$G,MATCH(R$1,'Datos de Fieldeo'!$A$1:$G$1,0),0),0)</f>
        <v>0</v>
      </c>
      <c r="S2174" s="13">
        <f>IFERROR(VLOOKUP($A2174,'Datos de Fieldeo'!$A:$G,MATCH(S$1,'Datos de Fieldeo'!$A$1:$G$1,0),0),0)</f>
        <v>1</v>
      </c>
    </row>
    <row r="2175" spans="1:19" x14ac:dyDescent="0.25">
      <c r="A2175" s="13" t="str">
        <f t="shared" si="33"/>
        <v>soriara012011</v>
      </c>
      <c r="B2175" s="16" t="s">
        <v>317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>
        <f>IFERROR(VLOOKUP($A2175,'Datos de Fieldeo'!$A:$G,MATCH(P$1,'Datos de Fieldeo'!$A$1:$G$1,0),0),0)</f>
        <v>0</v>
      </c>
      <c r="Q2175" s="13">
        <f>IFERROR(VLOOKUP($A2175,'Datos de Fieldeo'!$A:$G,MATCH(Q$1,'Datos de Fieldeo'!$A$1:$G$1,0),0),0)</f>
        <v>3</v>
      </c>
      <c r="R2175" s="13">
        <f>IFERROR(VLOOKUP($A2175,'Datos de Fieldeo'!$A:$G,MATCH(R$1,'Datos de Fieldeo'!$A$1:$G$1,0),0),0)</f>
        <v>0</v>
      </c>
      <c r="S2175" s="13">
        <f>IFERROR(VLOOKUP($A2175,'Datos de Fieldeo'!$A:$G,MATCH(S$1,'Datos de Fieldeo'!$A$1:$G$1,0),0),0)</f>
        <v>0</v>
      </c>
    </row>
    <row r="2176" spans="1:19" x14ac:dyDescent="0.25">
      <c r="A2176" s="13" t="str">
        <f t="shared" si="33"/>
        <v>sosahe012011</v>
      </c>
      <c r="B2176" s="16" t="s">
        <v>1599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>
        <f>IFERROR(VLOOKUP($A2176,'Datos de Fieldeo'!$A:$G,MATCH(P$1,'Datos de Fieldeo'!$A$1:$G$1,0),0),0)</f>
        <v>1</v>
      </c>
      <c r="Q2176" s="13">
        <f>IFERROR(VLOOKUP($A2176,'Datos de Fieldeo'!$A:$G,MATCH(Q$1,'Datos de Fieldeo'!$A$1:$G$1,0),0),0)</f>
        <v>12</v>
      </c>
      <c r="R2176" s="13">
        <f>IFERROR(VLOOKUP($A2176,'Datos de Fieldeo'!$A:$G,MATCH(R$1,'Datos de Fieldeo'!$A$1:$G$1,0),0),0)</f>
        <v>0</v>
      </c>
      <c r="S2176" s="13">
        <f>IFERROR(VLOOKUP($A2176,'Datos de Fieldeo'!$A:$G,MATCH(S$1,'Datos de Fieldeo'!$A$1:$G$1,0),0),0)</f>
        <v>1</v>
      </c>
    </row>
    <row r="2177" spans="1:19" x14ac:dyDescent="0.25">
      <c r="A2177" s="13" t="str">
        <f t="shared" si="33"/>
        <v>sotoge012011</v>
      </c>
      <c r="B2177" s="16" t="s">
        <v>580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>
        <f>IFERROR(VLOOKUP($A2177,'Datos de Fieldeo'!$A:$G,MATCH(P$1,'Datos de Fieldeo'!$A$1:$G$1,0),0),0)</f>
        <v>899</v>
      </c>
      <c r="Q2177" s="13">
        <f>IFERROR(VLOOKUP($A2177,'Datos de Fieldeo'!$A:$G,MATCH(Q$1,'Datos de Fieldeo'!$A$1:$G$1,0),0),0)</f>
        <v>82</v>
      </c>
      <c r="R2177" s="13">
        <f>IFERROR(VLOOKUP($A2177,'Datos de Fieldeo'!$A:$G,MATCH(R$1,'Datos de Fieldeo'!$A$1:$G$1,0),0),0)</f>
        <v>13</v>
      </c>
      <c r="S2177" s="13">
        <f>IFERROR(VLOOKUP($A2177,'Datos de Fieldeo'!$A:$G,MATCH(S$1,'Datos de Fieldeo'!$A$1:$G$1,0),0),0)</f>
        <v>7</v>
      </c>
    </row>
    <row r="2178" spans="1:19" x14ac:dyDescent="0.25">
      <c r="A2178" s="13" t="str">
        <f t="shared" si="33"/>
        <v>spande012011</v>
      </c>
      <c r="B2178" s="16" t="s">
        <v>993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>
        <f>IFERROR(VLOOKUP($A2178,'Datos de Fieldeo'!$A:$G,MATCH(P$1,'Datos de Fieldeo'!$A$1:$G$1,0),0),0)</f>
        <v>206</v>
      </c>
      <c r="Q2178" s="13">
        <f>IFERROR(VLOOKUP($A2178,'Datos de Fieldeo'!$A:$G,MATCH(Q$1,'Datos de Fieldeo'!$A$1:$G$1,0),0),0)</f>
        <v>1</v>
      </c>
      <c r="R2178" s="13">
        <f>IFERROR(VLOOKUP($A2178,'Datos de Fieldeo'!$A:$G,MATCH(R$1,'Datos de Fieldeo'!$A$1:$G$1,0),0),0)</f>
        <v>1</v>
      </c>
      <c r="S2178" s="13">
        <f>IFERROR(VLOOKUP($A2178,'Datos de Fieldeo'!$A:$G,MATCH(S$1,'Datos de Fieldeo'!$A$1:$G$1,0),0),0)</f>
        <v>0</v>
      </c>
    </row>
    <row r="2179" spans="1:19" x14ac:dyDescent="0.25">
      <c r="A2179" s="13" t="str">
        <f t="shared" ref="A2179:A2242" si="34">B2179&amp;C2179</f>
        <v>spearna012011</v>
      </c>
      <c r="B2179" s="16" t="s">
        <v>1600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>
        <f>IFERROR(VLOOKUP($A2179,'Datos de Fieldeo'!$A:$G,MATCH(P$1,'Datos de Fieldeo'!$A$1:$G$1,0),0),0)</f>
        <v>1</v>
      </c>
      <c r="Q2179" s="13">
        <f>IFERROR(VLOOKUP($A2179,'Datos de Fieldeo'!$A:$G,MATCH(Q$1,'Datos de Fieldeo'!$A$1:$G$1,0),0),0)</f>
        <v>0</v>
      </c>
      <c r="R2179" s="13">
        <f>IFERROR(VLOOKUP($A2179,'Datos de Fieldeo'!$A:$G,MATCH(R$1,'Datos de Fieldeo'!$A$1:$G$1,0),0),0)</f>
        <v>0</v>
      </c>
      <c r="S2179" s="13">
        <f>IFERROR(VLOOKUP($A2179,'Datos de Fieldeo'!$A:$G,MATCH(S$1,'Datos de Fieldeo'!$A$1:$G$1,0),0),0)</f>
        <v>0</v>
      </c>
    </row>
    <row r="2180" spans="1:19" x14ac:dyDescent="0.25">
      <c r="A2180" s="13" t="str">
        <f t="shared" si="34"/>
        <v>spencjo012011</v>
      </c>
      <c r="B2180" s="16" t="s">
        <v>1601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>
        <f>IFERROR(VLOOKUP($A2180,'Datos de Fieldeo'!$A:$G,MATCH(P$1,'Datos de Fieldeo'!$A$1:$G$1,0),0),0)</f>
        <v>2</v>
      </c>
      <c r="Q2180" s="13">
        <f>IFERROR(VLOOKUP($A2180,'Datos de Fieldeo'!$A:$G,MATCH(Q$1,'Datos de Fieldeo'!$A$1:$G$1,0),0),0)</f>
        <v>2</v>
      </c>
      <c r="R2180" s="13">
        <f>IFERROR(VLOOKUP($A2180,'Datos de Fieldeo'!$A:$G,MATCH(R$1,'Datos de Fieldeo'!$A$1:$G$1,0),0),0)</f>
        <v>0</v>
      </c>
      <c r="S2180" s="13">
        <f>IFERROR(VLOOKUP($A2180,'Datos de Fieldeo'!$A:$G,MATCH(S$1,'Datos de Fieldeo'!$A$1:$G$1,0),0),0)</f>
        <v>0</v>
      </c>
    </row>
    <row r="2181" spans="1:19" x14ac:dyDescent="0.25">
      <c r="A2181" s="13" t="str">
        <f t="shared" si="34"/>
        <v>spilbry012011</v>
      </c>
      <c r="B2181" s="16" t="s">
        <v>581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>
        <f>IFERROR(VLOOKUP($A2181,'Datos de Fieldeo'!$A:$G,MATCH(P$1,'Datos de Fieldeo'!$A$1:$G$1,0),0),0)</f>
        <v>78</v>
      </c>
      <c r="Q2181" s="13">
        <f>IFERROR(VLOOKUP($A2181,'Datos de Fieldeo'!$A:$G,MATCH(Q$1,'Datos de Fieldeo'!$A$1:$G$1,0),0),0)</f>
        <v>4</v>
      </c>
      <c r="R2181" s="13">
        <f>IFERROR(VLOOKUP($A2181,'Datos de Fieldeo'!$A:$G,MATCH(R$1,'Datos de Fieldeo'!$A$1:$G$1,0),0),0)</f>
        <v>0</v>
      </c>
      <c r="S2181" s="13">
        <f>IFERROR(VLOOKUP($A2181,'Datos de Fieldeo'!$A:$G,MATCH(S$1,'Datos de Fieldeo'!$A$1:$G$1,0),0),0)</f>
        <v>0</v>
      </c>
    </row>
    <row r="2182" spans="1:19" x14ac:dyDescent="0.25">
      <c r="A2182" s="13" t="str">
        <f t="shared" si="34"/>
        <v>stairma012011</v>
      </c>
      <c r="B2182" s="16" t="s">
        <v>175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>
        <f>IFERROR(VLOOKUP($A2182,'Datos de Fieldeo'!$A:$G,MATCH(P$1,'Datos de Fieldeo'!$A$1:$G$1,0),0),0)</f>
        <v>11</v>
      </c>
      <c r="Q2182" s="13">
        <f>IFERROR(VLOOKUP($A2182,'Datos de Fieldeo'!$A:$G,MATCH(Q$1,'Datos de Fieldeo'!$A$1:$G$1,0),0),0)</f>
        <v>1</v>
      </c>
      <c r="R2182" s="13">
        <f>IFERROR(VLOOKUP($A2182,'Datos de Fieldeo'!$A:$G,MATCH(R$1,'Datos de Fieldeo'!$A$1:$G$1,0),0),0)</f>
        <v>0</v>
      </c>
      <c r="S2182" s="13">
        <f>IFERROR(VLOOKUP($A2182,'Datos de Fieldeo'!$A:$G,MATCH(S$1,'Datos de Fieldeo'!$A$1:$G$1,0),0),0)</f>
        <v>0</v>
      </c>
    </row>
    <row r="2183" spans="1:19" x14ac:dyDescent="0.25">
      <c r="A2183" s="13" t="str">
        <f t="shared" si="34"/>
        <v>stammcr012011</v>
      </c>
      <c r="B2183" s="16" t="s">
        <v>1163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>
        <f>IFERROR(VLOOKUP($A2183,'Datos de Fieldeo'!$A:$G,MATCH(P$1,'Datos de Fieldeo'!$A$1:$G$1,0),0),0)</f>
        <v>0</v>
      </c>
      <c r="Q2183" s="13">
        <f>IFERROR(VLOOKUP($A2183,'Datos de Fieldeo'!$A:$G,MATCH(Q$1,'Datos de Fieldeo'!$A$1:$G$1,0),0),0)</f>
        <v>3</v>
      </c>
      <c r="R2183" s="13">
        <f>IFERROR(VLOOKUP($A2183,'Datos de Fieldeo'!$A:$G,MATCH(R$1,'Datos de Fieldeo'!$A$1:$G$1,0),0),0)</f>
        <v>0</v>
      </c>
      <c r="S2183" s="13">
        <f>IFERROR(VLOOKUP($A2183,'Datos de Fieldeo'!$A:$G,MATCH(S$1,'Datos de Fieldeo'!$A$1:$G$1,0),0),0)</f>
        <v>0</v>
      </c>
    </row>
    <row r="2184" spans="1:19" x14ac:dyDescent="0.25">
      <c r="A2184" s="13" t="str">
        <f t="shared" si="34"/>
        <v>stantmi032011</v>
      </c>
      <c r="B2184" s="16" t="s">
        <v>1367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>
        <f>IFERROR(VLOOKUP($A2184,'Datos de Fieldeo'!$A:$G,MATCH(P$1,'Datos de Fieldeo'!$A$1:$G$1,0),0),0)</f>
        <v>282</v>
      </c>
      <c r="Q2184" s="13">
        <f>IFERROR(VLOOKUP($A2184,'Datos de Fieldeo'!$A:$G,MATCH(Q$1,'Datos de Fieldeo'!$A$1:$G$1,0),0),0)</f>
        <v>10</v>
      </c>
      <c r="R2184" s="13">
        <f>IFERROR(VLOOKUP($A2184,'Datos de Fieldeo'!$A:$G,MATCH(R$1,'Datos de Fieldeo'!$A$1:$G$1,0),0),0)</f>
        <v>6</v>
      </c>
      <c r="S2184" s="13">
        <f>IFERROR(VLOOKUP($A2184,'Datos de Fieldeo'!$A:$G,MATCH(S$1,'Datos de Fieldeo'!$A$1:$G$1,0),0),0)</f>
        <v>2</v>
      </c>
    </row>
    <row r="2185" spans="1:19" x14ac:dyDescent="0.25">
      <c r="A2185" s="13" t="str">
        <f t="shared" si="34"/>
        <v>staufti012011</v>
      </c>
      <c r="B2185" s="16" t="s">
        <v>582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>
        <f>IFERROR(VLOOKUP($A2185,'Datos de Fieldeo'!$A:$G,MATCH(P$1,'Datos de Fieldeo'!$A$1:$G$1,0),0),0)</f>
        <v>21</v>
      </c>
      <c r="Q2185" s="13">
        <f>IFERROR(VLOOKUP($A2185,'Datos de Fieldeo'!$A:$G,MATCH(Q$1,'Datos de Fieldeo'!$A$1:$G$1,0),0),0)</f>
        <v>43</v>
      </c>
      <c r="R2185" s="13">
        <f>IFERROR(VLOOKUP($A2185,'Datos de Fieldeo'!$A:$G,MATCH(R$1,'Datos de Fieldeo'!$A$1:$G$1,0),0),0)</f>
        <v>1</v>
      </c>
      <c r="S2185" s="13">
        <f>IFERROR(VLOOKUP($A2185,'Datos de Fieldeo'!$A:$G,MATCH(S$1,'Datos de Fieldeo'!$A$1:$G$1,0),0),0)</f>
        <v>1</v>
      </c>
    </row>
    <row r="2186" spans="1:19" x14ac:dyDescent="0.25">
      <c r="A2186" s="13" t="str">
        <f t="shared" si="34"/>
        <v>stettmi012011</v>
      </c>
      <c r="B2186" s="16" t="s">
        <v>834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>
        <f>IFERROR(VLOOKUP($A2186,'Datos de Fieldeo'!$A:$G,MATCH(P$1,'Datos de Fieldeo'!$A$1:$G$1,0),0),0)</f>
        <v>0</v>
      </c>
      <c r="Q2186" s="13">
        <f>IFERROR(VLOOKUP($A2186,'Datos de Fieldeo'!$A:$G,MATCH(Q$1,'Datos de Fieldeo'!$A$1:$G$1,0),0),0)</f>
        <v>0</v>
      </c>
      <c r="R2186" s="13">
        <f>IFERROR(VLOOKUP($A2186,'Datos de Fieldeo'!$A:$G,MATCH(R$1,'Datos de Fieldeo'!$A$1:$G$1,0),0),0)</f>
        <v>0</v>
      </c>
      <c r="S2186" s="13">
        <f>IFERROR(VLOOKUP($A2186,'Datos de Fieldeo'!$A:$G,MATCH(S$1,'Datos de Fieldeo'!$A$1:$G$1,0),0),0)</f>
        <v>0</v>
      </c>
    </row>
    <row r="2187" spans="1:19" x14ac:dyDescent="0.25">
      <c r="A2187" s="13" t="str">
        <f t="shared" si="34"/>
        <v>steveje012011</v>
      </c>
      <c r="B2187" s="16" t="s">
        <v>1164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>
        <f>IFERROR(VLOOKUP($A2187,'Datos de Fieldeo'!$A:$G,MATCH(P$1,'Datos de Fieldeo'!$A$1:$G$1,0),0),0)</f>
        <v>2</v>
      </c>
      <c r="Q2187" s="13">
        <f>IFERROR(VLOOKUP($A2187,'Datos de Fieldeo'!$A:$G,MATCH(Q$1,'Datos de Fieldeo'!$A$1:$G$1,0),0),0)</f>
        <v>0</v>
      </c>
      <c r="R2187" s="13">
        <f>IFERROR(VLOOKUP($A2187,'Datos de Fieldeo'!$A:$G,MATCH(R$1,'Datos de Fieldeo'!$A$1:$G$1,0),0),0)</f>
        <v>0</v>
      </c>
      <c r="S2187" s="13">
        <f>IFERROR(VLOOKUP($A2187,'Datos de Fieldeo'!$A:$G,MATCH(S$1,'Datos de Fieldeo'!$A$1:$G$1,0),0),0)</f>
        <v>0</v>
      </c>
    </row>
    <row r="2188" spans="1:19" x14ac:dyDescent="0.25">
      <c r="A2188" s="13" t="str">
        <f t="shared" si="34"/>
        <v>stewach012011</v>
      </c>
      <c r="B2188" s="16" t="s">
        <v>709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>
        <f>IFERROR(VLOOKUP($A2188,'Datos de Fieldeo'!$A:$G,MATCH(P$1,'Datos de Fieldeo'!$A$1:$G$1,0),0),0)</f>
        <v>435</v>
      </c>
      <c r="Q2188" s="13">
        <f>IFERROR(VLOOKUP($A2188,'Datos de Fieldeo'!$A:$G,MATCH(Q$1,'Datos de Fieldeo'!$A$1:$G$1,0),0),0)</f>
        <v>48</v>
      </c>
      <c r="R2188" s="13">
        <f>IFERROR(VLOOKUP($A2188,'Datos de Fieldeo'!$A:$G,MATCH(R$1,'Datos de Fieldeo'!$A$1:$G$1,0),0),0)</f>
        <v>7</v>
      </c>
      <c r="S2188" s="13">
        <f>IFERROR(VLOOKUP($A2188,'Datos de Fieldeo'!$A:$G,MATCH(S$1,'Datos de Fieldeo'!$A$1:$G$1,0),0),0)</f>
        <v>4</v>
      </c>
    </row>
    <row r="2189" spans="1:19" x14ac:dyDescent="0.25">
      <c r="A2189" s="13" t="str">
        <f t="shared" si="34"/>
        <v>stewaia012011</v>
      </c>
      <c r="B2189" s="16" t="s">
        <v>835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>
        <f>IFERROR(VLOOKUP($A2189,'Datos de Fieldeo'!$A:$G,MATCH(P$1,'Datos de Fieldeo'!$A$1:$G$1,0),0),0)</f>
        <v>25</v>
      </c>
      <c r="Q2189" s="13">
        <f>IFERROR(VLOOKUP($A2189,'Datos de Fieldeo'!$A:$G,MATCH(Q$1,'Datos de Fieldeo'!$A$1:$G$1,0),0),0)</f>
        <v>54</v>
      </c>
      <c r="R2189" s="13">
        <f>IFERROR(VLOOKUP($A2189,'Datos de Fieldeo'!$A:$G,MATCH(R$1,'Datos de Fieldeo'!$A$1:$G$1,0),0),0)</f>
        <v>6</v>
      </c>
      <c r="S2189" s="13">
        <f>IFERROR(VLOOKUP($A2189,'Datos de Fieldeo'!$A:$G,MATCH(S$1,'Datos de Fieldeo'!$A$1:$G$1,0),0),0)</f>
        <v>3</v>
      </c>
    </row>
    <row r="2190" spans="1:19" x14ac:dyDescent="0.25">
      <c r="A2190" s="13" t="str">
        <f t="shared" si="34"/>
        <v>stinsjo012011</v>
      </c>
      <c r="B2190" s="16" t="s">
        <v>1603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>
        <f>IFERROR(VLOOKUP($A2190,'Datos de Fieldeo'!$A:$G,MATCH(P$1,'Datos de Fieldeo'!$A$1:$G$1,0),0),0)</f>
        <v>0</v>
      </c>
      <c r="Q2190" s="13">
        <f>IFERROR(VLOOKUP($A2190,'Datos de Fieldeo'!$A:$G,MATCH(Q$1,'Datos de Fieldeo'!$A$1:$G$1,0),0),0)</f>
        <v>0</v>
      </c>
      <c r="R2190" s="13">
        <f>IFERROR(VLOOKUP($A2190,'Datos de Fieldeo'!$A:$G,MATCH(R$1,'Datos de Fieldeo'!$A$1:$G$1,0),0),0)</f>
        <v>0</v>
      </c>
      <c r="S2190" s="13">
        <f>IFERROR(VLOOKUP($A2190,'Datos de Fieldeo'!$A:$G,MATCH(S$1,'Datos de Fieldeo'!$A$1:$G$1,0),0),0)</f>
        <v>0</v>
      </c>
    </row>
    <row r="2191" spans="1:19" x14ac:dyDescent="0.25">
      <c r="A2191" s="13" t="str">
        <f t="shared" si="34"/>
        <v>storedr012011</v>
      </c>
      <c r="B2191" s="16" t="s">
        <v>1368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>
        <f>IFERROR(VLOOKUP($A2191,'Datos de Fieldeo'!$A:$G,MATCH(P$1,'Datos de Fieldeo'!$A$1:$G$1,0),0),0)</f>
        <v>6</v>
      </c>
      <c r="Q2191" s="13">
        <f>IFERROR(VLOOKUP($A2191,'Datos de Fieldeo'!$A:$G,MATCH(Q$1,'Datos de Fieldeo'!$A$1:$G$1,0),0),0)</f>
        <v>10</v>
      </c>
      <c r="R2191" s="13">
        <f>IFERROR(VLOOKUP($A2191,'Datos de Fieldeo'!$A:$G,MATCH(R$1,'Datos de Fieldeo'!$A$1:$G$1,0),0),0)</f>
        <v>0</v>
      </c>
      <c r="S2191" s="13">
        <f>IFERROR(VLOOKUP($A2191,'Datos de Fieldeo'!$A:$G,MATCH(S$1,'Datos de Fieldeo'!$A$1:$G$1,0),0),0)</f>
        <v>1</v>
      </c>
    </row>
    <row r="2192" spans="1:19" x14ac:dyDescent="0.25">
      <c r="A2192" s="13" t="str">
        <f t="shared" si="34"/>
        <v>strasst012011</v>
      </c>
      <c r="B2192" s="16" t="s">
        <v>1370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>
        <f>IFERROR(VLOOKUP($A2192,'Datos de Fieldeo'!$A:$G,MATCH(P$1,'Datos de Fieldeo'!$A$1:$G$1,0),0),0)</f>
        <v>0</v>
      </c>
      <c r="Q2192" s="13">
        <f>IFERROR(VLOOKUP($A2192,'Datos de Fieldeo'!$A:$G,MATCH(Q$1,'Datos de Fieldeo'!$A$1:$G$1,0),0),0)</f>
        <v>3</v>
      </c>
      <c r="R2192" s="13">
        <f>IFERROR(VLOOKUP($A2192,'Datos de Fieldeo'!$A:$G,MATCH(R$1,'Datos de Fieldeo'!$A$1:$G$1,0),0),0)</f>
        <v>0</v>
      </c>
      <c r="S2192" s="13">
        <f>IFERROR(VLOOKUP($A2192,'Datos de Fieldeo'!$A:$G,MATCH(S$1,'Datos de Fieldeo'!$A$1:$G$1,0),0),0)</f>
        <v>0</v>
      </c>
    </row>
    <row r="2193" spans="1:19" x14ac:dyDescent="0.25">
      <c r="A2193" s="13" t="str">
        <f t="shared" si="34"/>
        <v>streehu012011</v>
      </c>
      <c r="B2193" s="16" t="s">
        <v>584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>
        <f>IFERROR(VLOOKUP($A2193,'Datos de Fieldeo'!$A:$G,MATCH(P$1,'Datos de Fieldeo'!$A$1:$G$1,0),0),0)</f>
        <v>2</v>
      </c>
      <c r="Q2193" s="13">
        <f>IFERROR(VLOOKUP($A2193,'Datos de Fieldeo'!$A:$G,MATCH(Q$1,'Datos de Fieldeo'!$A$1:$G$1,0),0),0)</f>
        <v>13</v>
      </c>
      <c r="R2193" s="13">
        <f>IFERROR(VLOOKUP($A2193,'Datos de Fieldeo'!$A:$G,MATCH(R$1,'Datos de Fieldeo'!$A$1:$G$1,0),0),0)</f>
        <v>1</v>
      </c>
      <c r="S2193" s="13">
        <f>IFERROR(VLOOKUP($A2193,'Datos de Fieldeo'!$A:$G,MATCH(S$1,'Datos de Fieldeo'!$A$1:$G$1,0),0),0)</f>
        <v>2</v>
      </c>
    </row>
    <row r="2194" spans="1:19" x14ac:dyDescent="0.25">
      <c r="A2194" s="13" t="str">
        <f t="shared" si="34"/>
        <v>stubbdr012011</v>
      </c>
      <c r="B2194" s="16" t="s">
        <v>1167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>
        <f>IFERROR(VLOOKUP($A2194,'Datos de Fieldeo'!$A:$G,MATCH(P$1,'Datos de Fieldeo'!$A$1:$G$1,0),0),0)</f>
        <v>366</v>
      </c>
      <c r="Q2194" s="13">
        <f>IFERROR(VLOOKUP($A2194,'Datos de Fieldeo'!$A:$G,MATCH(Q$1,'Datos de Fieldeo'!$A$1:$G$1,0),0),0)</f>
        <v>8</v>
      </c>
      <c r="R2194" s="13">
        <f>IFERROR(VLOOKUP($A2194,'Datos de Fieldeo'!$A:$G,MATCH(R$1,'Datos de Fieldeo'!$A$1:$G$1,0),0),0)</f>
        <v>3</v>
      </c>
      <c r="S2194" s="13">
        <f>IFERROR(VLOOKUP($A2194,'Datos de Fieldeo'!$A:$G,MATCH(S$1,'Datos de Fieldeo'!$A$1:$G$1,0),0),0)</f>
        <v>2</v>
      </c>
    </row>
    <row r="2195" spans="1:19" x14ac:dyDescent="0.25">
      <c r="A2195" s="13" t="str">
        <f t="shared" si="34"/>
        <v>stulter012011</v>
      </c>
      <c r="B2195" s="16" t="s">
        <v>711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>
        <f>IFERROR(VLOOKUP($A2195,'Datos de Fieldeo'!$A:$G,MATCH(P$1,'Datos de Fieldeo'!$A$1:$G$1,0),0),0)</f>
        <v>1</v>
      </c>
      <c r="Q2195" s="13">
        <f>IFERROR(VLOOKUP($A2195,'Datos de Fieldeo'!$A:$G,MATCH(Q$1,'Datos de Fieldeo'!$A$1:$G$1,0),0),0)</f>
        <v>0</v>
      </c>
      <c r="R2195" s="13">
        <f>IFERROR(VLOOKUP($A2195,'Datos de Fieldeo'!$A:$G,MATCH(R$1,'Datos de Fieldeo'!$A$1:$G$1,0),0),0)</f>
        <v>0</v>
      </c>
      <c r="S2195" s="13">
        <f>IFERROR(VLOOKUP($A2195,'Datos de Fieldeo'!$A:$G,MATCH(S$1,'Datos de Fieldeo'!$A$1:$G$1,0),0),0)</f>
        <v>0</v>
      </c>
    </row>
    <row r="2196" spans="1:19" x14ac:dyDescent="0.25">
      <c r="A2196" s="13" t="str">
        <f t="shared" si="34"/>
        <v>stutemi012011</v>
      </c>
      <c r="B2196" s="16" t="s">
        <v>1604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>
        <f>IFERROR(VLOOKUP($A2196,'Datos de Fieldeo'!$A:$G,MATCH(P$1,'Datos de Fieldeo'!$A$1:$G$1,0),0),0)</f>
        <v>3</v>
      </c>
      <c r="Q2196" s="13">
        <f>IFERROR(VLOOKUP($A2196,'Datos de Fieldeo'!$A:$G,MATCH(Q$1,'Datos de Fieldeo'!$A$1:$G$1,0),0),0)</f>
        <v>5</v>
      </c>
      <c r="R2196" s="13">
        <f>IFERROR(VLOOKUP($A2196,'Datos de Fieldeo'!$A:$G,MATCH(R$1,'Datos de Fieldeo'!$A$1:$G$1,0),0),0)</f>
        <v>3</v>
      </c>
      <c r="S2196" s="13">
        <f>IFERROR(VLOOKUP($A2196,'Datos de Fieldeo'!$A:$G,MATCH(S$1,'Datos de Fieldeo'!$A$1:$G$1,0),0),0)</f>
        <v>0</v>
      </c>
    </row>
    <row r="2197" spans="1:19" x14ac:dyDescent="0.25">
      <c r="A2197" s="13" t="str">
        <f t="shared" si="34"/>
        <v>surkaer012011</v>
      </c>
      <c r="B2197" s="16" t="s">
        <v>1605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>
        <f>IFERROR(VLOOKUP($A2197,'Datos de Fieldeo'!$A:$G,MATCH(P$1,'Datos de Fieldeo'!$A$1:$G$1,0),0),0)</f>
        <v>1</v>
      </c>
      <c r="Q2197" s="13">
        <f>IFERROR(VLOOKUP($A2197,'Datos de Fieldeo'!$A:$G,MATCH(Q$1,'Datos de Fieldeo'!$A$1:$G$1,0),0),0)</f>
        <v>6</v>
      </c>
      <c r="R2197" s="13">
        <f>IFERROR(VLOOKUP($A2197,'Datos de Fieldeo'!$A:$G,MATCH(R$1,'Datos de Fieldeo'!$A$1:$G$1,0),0),0)</f>
        <v>2</v>
      </c>
      <c r="S2197" s="13">
        <f>IFERROR(VLOOKUP($A2197,'Datos de Fieldeo'!$A:$G,MATCH(S$1,'Datos de Fieldeo'!$A$1:$G$1,0),0),0)</f>
        <v>0</v>
      </c>
    </row>
    <row r="2198" spans="1:19" x14ac:dyDescent="0.25">
      <c r="A2198" s="13" t="str">
        <f t="shared" si="34"/>
        <v>suttodr012011</v>
      </c>
      <c r="B2198" s="16" t="s">
        <v>1168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>
        <f>IFERROR(VLOOKUP($A2198,'Datos de Fieldeo'!$A:$G,MATCH(P$1,'Datos de Fieldeo'!$A$1:$G$1,0),0),0)</f>
        <v>30</v>
      </c>
      <c r="Q2198" s="13">
        <f>IFERROR(VLOOKUP($A2198,'Datos de Fieldeo'!$A:$G,MATCH(Q$1,'Datos de Fieldeo'!$A$1:$G$1,0),0),0)</f>
        <v>25</v>
      </c>
      <c r="R2198" s="13">
        <f>IFERROR(VLOOKUP($A2198,'Datos de Fieldeo'!$A:$G,MATCH(R$1,'Datos de Fieldeo'!$A$1:$G$1,0),0),0)</f>
        <v>3</v>
      </c>
      <c r="S2198" s="13">
        <f>IFERROR(VLOOKUP($A2198,'Datos de Fieldeo'!$A:$G,MATCH(S$1,'Datos de Fieldeo'!$A$1:$G$1,0),0),0)</f>
        <v>4</v>
      </c>
    </row>
    <row r="2199" spans="1:19" x14ac:dyDescent="0.25">
      <c r="A2199" s="13" t="str">
        <f t="shared" si="34"/>
        <v>suzukic012011</v>
      </c>
      <c r="B2199" s="16" t="s">
        <v>255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>
        <f>IFERROR(VLOOKUP($A2199,'Datos de Fieldeo'!$A:$G,MATCH(P$1,'Datos de Fieldeo'!$A$1:$G$1,0),0),0)</f>
        <v>263</v>
      </c>
      <c r="Q2199" s="13">
        <f>IFERROR(VLOOKUP($A2199,'Datos de Fieldeo'!$A:$G,MATCH(Q$1,'Datos de Fieldeo'!$A$1:$G$1,0),0),0)</f>
        <v>7</v>
      </c>
      <c r="R2199" s="13">
        <f>IFERROR(VLOOKUP($A2199,'Datos de Fieldeo'!$A:$G,MATCH(R$1,'Datos de Fieldeo'!$A$1:$G$1,0),0),0)</f>
        <v>4</v>
      </c>
      <c r="S2199" s="13">
        <f>IFERROR(VLOOKUP($A2199,'Datos de Fieldeo'!$A:$G,MATCH(S$1,'Datos de Fieldeo'!$A$1:$G$1,0),0),0)</f>
        <v>5</v>
      </c>
    </row>
    <row r="2200" spans="1:19" x14ac:dyDescent="0.25">
      <c r="A2200" s="13" t="str">
        <f t="shared" si="34"/>
        <v>suzukku012011</v>
      </c>
      <c r="B2200" s="16" t="s">
        <v>836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>
        <f>IFERROR(VLOOKUP($A2200,'Datos de Fieldeo'!$A:$G,MATCH(P$1,'Datos de Fieldeo'!$A$1:$G$1,0),0),0)</f>
        <v>914</v>
      </c>
      <c r="Q2200" s="13">
        <f>IFERROR(VLOOKUP($A2200,'Datos de Fieldeo'!$A:$G,MATCH(Q$1,'Datos de Fieldeo'!$A$1:$G$1,0),0),0)</f>
        <v>55</v>
      </c>
      <c r="R2200" s="13">
        <f>IFERROR(VLOOKUP($A2200,'Datos de Fieldeo'!$A:$G,MATCH(R$1,'Datos de Fieldeo'!$A$1:$G$1,0),0),0)</f>
        <v>7</v>
      </c>
      <c r="S2200" s="13">
        <f>IFERROR(VLOOKUP($A2200,'Datos de Fieldeo'!$A:$G,MATCH(S$1,'Datos de Fieldeo'!$A$1:$G$1,0),0),0)</f>
        <v>7</v>
      </c>
    </row>
    <row r="2201" spans="1:19" x14ac:dyDescent="0.25">
      <c r="A2201" s="13" t="str">
        <f t="shared" si="34"/>
        <v>swarzan012011</v>
      </c>
      <c r="B2201" s="16" t="s">
        <v>1169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>
        <f>IFERROR(VLOOKUP($A2201,'Datos de Fieldeo'!$A:$G,MATCH(P$1,'Datos de Fieldeo'!$A$1:$G$1,0),0),0)</f>
        <v>3</v>
      </c>
      <c r="Q2201" s="13">
        <f>IFERROR(VLOOKUP($A2201,'Datos de Fieldeo'!$A:$G,MATCH(Q$1,'Datos de Fieldeo'!$A$1:$G$1,0),0),0)</f>
        <v>7</v>
      </c>
      <c r="R2201" s="13">
        <f>IFERROR(VLOOKUP($A2201,'Datos de Fieldeo'!$A:$G,MATCH(R$1,'Datos de Fieldeo'!$A$1:$G$1,0),0),0)</f>
        <v>0</v>
      </c>
      <c r="S2201" s="13">
        <f>IFERROR(VLOOKUP($A2201,'Datos de Fieldeo'!$A:$G,MATCH(S$1,'Datos de Fieldeo'!$A$1:$G$1,0),0),0)</f>
        <v>1</v>
      </c>
    </row>
    <row r="2202" spans="1:19" x14ac:dyDescent="0.25">
      <c r="A2202" s="13" t="str">
        <f t="shared" si="34"/>
        <v>sweenry012011</v>
      </c>
      <c r="B2202" s="16" t="s">
        <v>712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>
        <f>IFERROR(VLOOKUP($A2202,'Datos de Fieldeo'!$A:$G,MATCH(P$1,'Datos de Fieldeo'!$A$1:$G$1,0),0),0)</f>
        <v>150</v>
      </c>
      <c r="Q2202" s="13">
        <f>IFERROR(VLOOKUP($A2202,'Datos de Fieldeo'!$A:$G,MATCH(Q$1,'Datos de Fieldeo'!$A$1:$G$1,0),0),0)</f>
        <v>3</v>
      </c>
      <c r="R2202" s="13">
        <f>IFERROR(VLOOKUP($A2202,'Datos de Fieldeo'!$A:$G,MATCH(R$1,'Datos de Fieldeo'!$A$1:$G$1,0),0),0)</f>
        <v>0</v>
      </c>
      <c r="S2202" s="13">
        <f>IFERROR(VLOOKUP($A2202,'Datos de Fieldeo'!$A:$G,MATCH(S$1,'Datos de Fieldeo'!$A$1:$G$1,0),0),0)</f>
        <v>0</v>
      </c>
    </row>
    <row r="2203" spans="1:19" x14ac:dyDescent="0.25">
      <c r="A2203" s="13" t="str">
        <f t="shared" si="34"/>
        <v>swishni012011</v>
      </c>
      <c r="B2203" s="16" t="s">
        <v>473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>
        <f>IFERROR(VLOOKUP($A2203,'Datos de Fieldeo'!$A:$G,MATCH(P$1,'Datos de Fieldeo'!$A$1:$G$1,0),0),0)</f>
        <v>302</v>
      </c>
      <c r="Q2203" s="13">
        <f>IFERROR(VLOOKUP($A2203,'Datos de Fieldeo'!$A:$G,MATCH(Q$1,'Datos de Fieldeo'!$A$1:$G$1,0),0),0)</f>
        <v>11</v>
      </c>
      <c r="R2203" s="13">
        <f>IFERROR(VLOOKUP($A2203,'Datos de Fieldeo'!$A:$G,MATCH(R$1,'Datos de Fieldeo'!$A$1:$G$1,0),0),0)</f>
        <v>1</v>
      </c>
      <c r="S2203" s="13">
        <f>IFERROR(VLOOKUP($A2203,'Datos de Fieldeo'!$A:$G,MATCH(S$1,'Datos de Fieldeo'!$A$1:$G$1,0),0),0)</f>
        <v>5</v>
      </c>
    </row>
    <row r="2204" spans="1:19" x14ac:dyDescent="0.25">
      <c r="A2204" s="13" t="str">
        <f t="shared" si="34"/>
        <v>tabatjo012011</v>
      </c>
      <c r="B2204" s="16" t="s">
        <v>1371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>
        <f>IFERROR(VLOOKUP($A2204,'Datos de Fieldeo'!$A:$G,MATCH(P$1,'Datos de Fieldeo'!$A$1:$G$1,0),0),0)</f>
        <v>157</v>
      </c>
      <c r="Q2204" s="13">
        <f>IFERROR(VLOOKUP($A2204,'Datos de Fieldeo'!$A:$G,MATCH(Q$1,'Datos de Fieldeo'!$A$1:$G$1,0),0),0)</f>
        <v>4</v>
      </c>
      <c r="R2204" s="13">
        <f>IFERROR(VLOOKUP($A2204,'Datos de Fieldeo'!$A:$G,MATCH(R$1,'Datos de Fieldeo'!$A$1:$G$1,0),0),0)</f>
        <v>2</v>
      </c>
      <c r="S2204" s="13">
        <f>IFERROR(VLOOKUP($A2204,'Datos de Fieldeo'!$A:$G,MATCH(S$1,'Datos de Fieldeo'!$A$1:$G$1,0),0),0)</f>
        <v>2</v>
      </c>
    </row>
    <row r="2205" spans="1:19" x14ac:dyDescent="0.25">
      <c r="A2205" s="13" t="str">
        <f t="shared" si="34"/>
        <v>takahhi012011</v>
      </c>
      <c r="B2205" s="16" t="s">
        <v>1372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>
        <f>IFERROR(VLOOKUP($A2205,'Datos de Fieldeo'!$A:$G,MATCH(P$1,'Datos de Fieldeo'!$A$1:$G$1,0),0),0)</f>
        <v>2</v>
      </c>
      <c r="Q2205" s="13">
        <f>IFERROR(VLOOKUP($A2205,'Datos de Fieldeo'!$A:$G,MATCH(Q$1,'Datos de Fieldeo'!$A$1:$G$1,0),0),0)</f>
        <v>12</v>
      </c>
      <c r="R2205" s="13">
        <f>IFERROR(VLOOKUP($A2205,'Datos de Fieldeo'!$A:$G,MATCH(R$1,'Datos de Fieldeo'!$A$1:$G$1,0),0),0)</f>
        <v>1</v>
      </c>
      <c r="S2205" s="13">
        <f>IFERROR(VLOOKUP($A2205,'Datos de Fieldeo'!$A:$G,MATCH(S$1,'Datos de Fieldeo'!$A$1:$G$1,0),0),0)</f>
        <v>1</v>
      </c>
    </row>
    <row r="2206" spans="1:19" x14ac:dyDescent="0.25">
      <c r="A2206" s="13" t="str">
        <f t="shared" si="34"/>
        <v>talbomi012011</v>
      </c>
      <c r="B2206" s="16" t="s">
        <v>995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>
        <f>IFERROR(VLOOKUP($A2206,'Datos de Fieldeo'!$A:$G,MATCH(P$1,'Datos de Fieldeo'!$A$1:$G$1,0),0),0)</f>
        <v>5</v>
      </c>
      <c r="Q2206" s="13">
        <f>IFERROR(VLOOKUP($A2206,'Datos de Fieldeo'!$A:$G,MATCH(Q$1,'Datos de Fieldeo'!$A$1:$G$1,0),0),0)</f>
        <v>7</v>
      </c>
      <c r="R2206" s="13">
        <f>IFERROR(VLOOKUP($A2206,'Datos de Fieldeo'!$A:$G,MATCH(R$1,'Datos de Fieldeo'!$A$1:$G$1,0),0),0)</f>
        <v>0</v>
      </c>
      <c r="S2206" s="13">
        <f>IFERROR(VLOOKUP($A2206,'Datos de Fieldeo'!$A:$G,MATCH(S$1,'Datos de Fieldeo'!$A$1:$G$1,0),0),0)</f>
        <v>0</v>
      </c>
    </row>
    <row r="2207" spans="1:19" x14ac:dyDescent="0.25">
      <c r="A2207" s="13" t="str">
        <f t="shared" si="34"/>
        <v>tateyyo012011</v>
      </c>
      <c r="B2207" s="16" t="s">
        <v>1606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>
        <f>IFERROR(VLOOKUP($A2207,'Datos de Fieldeo'!$A:$G,MATCH(P$1,'Datos de Fieldeo'!$A$1:$G$1,0),0),0)</f>
        <v>3</v>
      </c>
      <c r="Q2207" s="13">
        <f>IFERROR(VLOOKUP($A2207,'Datos de Fieldeo'!$A:$G,MATCH(Q$1,'Datos de Fieldeo'!$A$1:$G$1,0),0),0)</f>
        <v>4</v>
      </c>
      <c r="R2207" s="13">
        <f>IFERROR(VLOOKUP($A2207,'Datos de Fieldeo'!$A:$G,MATCH(R$1,'Datos de Fieldeo'!$A$1:$G$1,0),0),0)</f>
        <v>0</v>
      </c>
      <c r="S2207" s="13">
        <f>IFERROR(VLOOKUP($A2207,'Datos de Fieldeo'!$A:$G,MATCH(S$1,'Datos de Fieldeo'!$A$1:$G$1,0),0),0)</f>
        <v>0</v>
      </c>
    </row>
    <row r="2208" spans="1:19" x14ac:dyDescent="0.25">
      <c r="A2208" s="13" t="str">
        <f t="shared" si="34"/>
        <v>tatumcr012011</v>
      </c>
      <c r="B2208" s="16" t="s">
        <v>1170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>
        <f>IFERROR(VLOOKUP($A2208,'Datos de Fieldeo'!$A:$G,MATCH(P$1,'Datos de Fieldeo'!$A$1:$G$1,0),0),0)</f>
        <v>208</v>
      </c>
      <c r="Q2208" s="13">
        <f>IFERROR(VLOOKUP($A2208,'Datos de Fieldeo'!$A:$G,MATCH(Q$1,'Datos de Fieldeo'!$A$1:$G$1,0),0),0)</f>
        <v>16</v>
      </c>
      <c r="R2208" s="13">
        <f>IFERROR(VLOOKUP($A2208,'Datos de Fieldeo'!$A:$G,MATCH(R$1,'Datos de Fieldeo'!$A$1:$G$1,0),0),0)</f>
        <v>3</v>
      </c>
      <c r="S2208" s="13">
        <f>IFERROR(VLOOKUP($A2208,'Datos de Fieldeo'!$A:$G,MATCH(S$1,'Datos de Fieldeo'!$A$1:$G$1,0),0),0)</f>
        <v>3</v>
      </c>
    </row>
    <row r="2209" spans="1:19" x14ac:dyDescent="0.25">
      <c r="A2209" s="13" t="str">
        <f t="shared" si="34"/>
        <v>taylomi012011</v>
      </c>
      <c r="B2209" s="16" t="s">
        <v>1607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>
        <f>IFERROR(VLOOKUP($A2209,'Datos de Fieldeo'!$A:$G,MATCH(P$1,'Datos de Fieldeo'!$A$1:$G$1,0),0),0)</f>
        <v>23</v>
      </c>
      <c r="Q2209" s="13">
        <f>IFERROR(VLOOKUP($A2209,'Datos de Fieldeo'!$A:$G,MATCH(Q$1,'Datos de Fieldeo'!$A$1:$G$1,0),0),0)</f>
        <v>0</v>
      </c>
      <c r="R2209" s="13">
        <f>IFERROR(VLOOKUP($A2209,'Datos de Fieldeo'!$A:$G,MATCH(R$1,'Datos de Fieldeo'!$A$1:$G$1,0),0),0)</f>
        <v>2</v>
      </c>
      <c r="S2209" s="13">
        <f>IFERROR(VLOOKUP($A2209,'Datos de Fieldeo'!$A:$G,MATCH(S$1,'Datos de Fieldeo'!$A$1:$G$1,0),0),0)</f>
        <v>0</v>
      </c>
    </row>
    <row r="2210" spans="1:19" x14ac:dyDescent="0.25">
      <c r="A2210" s="13" t="str">
        <f t="shared" si="34"/>
        <v>tazawju012011</v>
      </c>
      <c r="B2210" s="16" t="s">
        <v>1171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>
        <f>IFERROR(VLOOKUP($A2210,'Datos de Fieldeo'!$A:$G,MATCH(P$1,'Datos de Fieldeo'!$A$1:$G$1,0),0),0)</f>
        <v>0</v>
      </c>
      <c r="Q2210" s="13">
        <f>IFERROR(VLOOKUP($A2210,'Datos de Fieldeo'!$A:$G,MATCH(Q$1,'Datos de Fieldeo'!$A$1:$G$1,0),0),0)</f>
        <v>0</v>
      </c>
      <c r="R2210" s="13">
        <f>IFERROR(VLOOKUP($A2210,'Datos de Fieldeo'!$A:$G,MATCH(R$1,'Datos de Fieldeo'!$A$1:$G$1,0),0),0)</f>
        <v>0</v>
      </c>
      <c r="S2210" s="13">
        <f>IFERROR(VLOOKUP($A2210,'Datos de Fieldeo'!$A:$G,MATCH(S$1,'Datos de Fieldeo'!$A$1:$G$1,0),0),0)</f>
        <v>0</v>
      </c>
    </row>
    <row r="2211" spans="1:19" x14ac:dyDescent="0.25">
      <c r="A2211" s="13" t="str">
        <f t="shared" si="34"/>
        <v>teafoev012011</v>
      </c>
      <c r="B2211" s="16" t="s">
        <v>1608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>
        <f>IFERROR(VLOOKUP($A2211,'Datos de Fieldeo'!$A:$G,MATCH(P$1,'Datos de Fieldeo'!$A$1:$G$1,0),0),0)</f>
        <v>1</v>
      </c>
      <c r="Q2211" s="13">
        <f>IFERROR(VLOOKUP($A2211,'Datos de Fieldeo'!$A:$G,MATCH(Q$1,'Datos de Fieldeo'!$A$1:$G$1,0),0),0)</f>
        <v>4</v>
      </c>
      <c r="R2211" s="13">
        <f>IFERROR(VLOOKUP($A2211,'Datos de Fieldeo'!$A:$G,MATCH(R$1,'Datos de Fieldeo'!$A$1:$G$1,0),0),0)</f>
        <v>0</v>
      </c>
      <c r="S2211" s="13">
        <f>IFERROR(VLOOKUP($A2211,'Datos de Fieldeo'!$A:$G,MATCH(S$1,'Datos de Fieldeo'!$A$1:$G$1,0),0),0)</f>
        <v>0</v>
      </c>
    </row>
    <row r="2212" spans="1:19" x14ac:dyDescent="0.25">
      <c r="A2212" s="13" t="str">
        <f t="shared" si="34"/>
        <v>teagata012011</v>
      </c>
      <c r="B2212" s="16" t="s">
        <v>996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>
        <f>IFERROR(VLOOKUP($A2212,'Datos de Fieldeo'!$A:$G,MATCH(P$1,'Datos de Fieldeo'!$A$1:$G$1,0),0),0)</f>
        <v>63</v>
      </c>
      <c r="Q2212" s="13">
        <f>IFERROR(VLOOKUP($A2212,'Datos de Fieldeo'!$A:$G,MATCH(Q$1,'Datos de Fieldeo'!$A$1:$G$1,0),0),0)</f>
        <v>5</v>
      </c>
      <c r="R2212" s="13">
        <f>IFERROR(VLOOKUP($A2212,'Datos de Fieldeo'!$A:$G,MATCH(R$1,'Datos de Fieldeo'!$A$1:$G$1,0),0),0)</f>
        <v>0</v>
      </c>
      <c r="S2212" s="13">
        <f>IFERROR(VLOOKUP($A2212,'Datos de Fieldeo'!$A:$G,MATCH(S$1,'Datos de Fieldeo'!$A$1:$G$1,0),0),0)</f>
        <v>0</v>
      </c>
    </row>
    <row r="2213" spans="1:19" x14ac:dyDescent="0.25">
      <c r="A2213" s="13" t="str">
        <f t="shared" si="34"/>
        <v>teherju012011</v>
      </c>
      <c r="B2213" s="16" t="s">
        <v>1609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>
        <f>IFERROR(VLOOKUP($A2213,'Datos de Fieldeo'!$A:$G,MATCH(P$1,'Datos de Fieldeo'!$A$1:$G$1,0),0),0)</f>
        <v>4</v>
      </c>
      <c r="Q2213" s="13">
        <f>IFERROR(VLOOKUP($A2213,'Datos de Fieldeo'!$A:$G,MATCH(Q$1,'Datos de Fieldeo'!$A$1:$G$1,0),0),0)</f>
        <v>2</v>
      </c>
      <c r="R2213" s="13">
        <f>IFERROR(VLOOKUP($A2213,'Datos de Fieldeo'!$A:$G,MATCH(R$1,'Datos de Fieldeo'!$A$1:$G$1,0),0),0)</f>
        <v>0</v>
      </c>
      <c r="S2213" s="13">
        <f>IFERROR(VLOOKUP($A2213,'Datos de Fieldeo'!$A:$G,MATCH(S$1,'Datos de Fieldeo'!$A$1:$G$1,0),0),0)</f>
        <v>1</v>
      </c>
    </row>
    <row r="2214" spans="1:19" x14ac:dyDescent="0.25">
      <c r="A2214" s="13" t="str">
        <f t="shared" si="34"/>
        <v>teixema012011</v>
      </c>
      <c r="B2214" s="16" t="s">
        <v>381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>
        <f>IFERROR(VLOOKUP($A2214,'Datos de Fieldeo'!$A:$G,MATCH(P$1,'Datos de Fieldeo'!$A$1:$G$1,0),0),0)</f>
        <v>1229</v>
      </c>
      <c r="Q2214" s="13">
        <f>IFERROR(VLOOKUP($A2214,'Datos de Fieldeo'!$A:$G,MATCH(Q$1,'Datos de Fieldeo'!$A$1:$G$1,0),0),0)</f>
        <v>73</v>
      </c>
      <c r="R2214" s="13">
        <f>IFERROR(VLOOKUP($A2214,'Datos de Fieldeo'!$A:$G,MATCH(R$1,'Datos de Fieldeo'!$A$1:$G$1,0),0),0)</f>
        <v>4</v>
      </c>
      <c r="S2214" s="13">
        <f>IFERROR(VLOOKUP($A2214,'Datos de Fieldeo'!$A:$G,MATCH(S$1,'Datos de Fieldeo'!$A$1:$G$1,0),0),0)</f>
        <v>114</v>
      </c>
    </row>
    <row r="2215" spans="1:19" x14ac:dyDescent="0.25">
      <c r="A2215" s="13" t="str">
        <f t="shared" si="34"/>
        <v>tejadmi012011</v>
      </c>
      <c r="B2215" s="16" t="s">
        <v>180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>
        <f>IFERROR(VLOOKUP($A2215,'Datos de Fieldeo'!$A:$G,MATCH(P$1,'Datos de Fieldeo'!$A$1:$G$1,0),0),0)</f>
        <v>78</v>
      </c>
      <c r="Q2215" s="13">
        <f>IFERROR(VLOOKUP($A2215,'Datos de Fieldeo'!$A:$G,MATCH(Q$1,'Datos de Fieldeo'!$A$1:$G$1,0),0),0)</f>
        <v>222</v>
      </c>
      <c r="R2215" s="13">
        <f>IFERROR(VLOOKUP($A2215,'Datos de Fieldeo'!$A:$G,MATCH(R$1,'Datos de Fieldeo'!$A$1:$G$1,0),0),0)</f>
        <v>10</v>
      </c>
      <c r="S2215" s="13">
        <f>IFERROR(VLOOKUP($A2215,'Datos de Fieldeo'!$A:$G,MATCH(S$1,'Datos de Fieldeo'!$A$1:$G$1,0),0),0)</f>
        <v>26</v>
      </c>
    </row>
    <row r="2216" spans="1:19" x14ac:dyDescent="0.25">
      <c r="A2216" s="13" t="str">
        <f t="shared" si="34"/>
        <v>tejadru012011</v>
      </c>
      <c r="B2216" s="16" t="s">
        <v>1373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>
        <f>IFERROR(VLOOKUP($A2216,'Datos de Fieldeo'!$A:$G,MATCH(P$1,'Datos de Fieldeo'!$A$1:$G$1,0),0),0)</f>
        <v>148</v>
      </c>
      <c r="Q2216" s="13">
        <f>IFERROR(VLOOKUP($A2216,'Datos de Fieldeo'!$A:$G,MATCH(Q$1,'Datos de Fieldeo'!$A$1:$G$1,0),0),0)</f>
        <v>266</v>
      </c>
      <c r="R2216" s="13">
        <f>IFERROR(VLOOKUP($A2216,'Datos de Fieldeo'!$A:$G,MATCH(R$1,'Datos de Fieldeo'!$A$1:$G$1,0),0),0)</f>
        <v>12</v>
      </c>
      <c r="S2216" s="13">
        <f>IFERROR(VLOOKUP($A2216,'Datos de Fieldeo'!$A:$G,MATCH(S$1,'Datos de Fieldeo'!$A$1:$G$1,0),0),0)</f>
        <v>49</v>
      </c>
    </row>
    <row r="2217" spans="1:19" x14ac:dyDescent="0.25">
      <c r="A2217" s="13" t="str">
        <f t="shared" si="34"/>
        <v>tejedro012011</v>
      </c>
      <c r="B2217" s="16" t="s">
        <v>588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>
        <f>IFERROR(VLOOKUP($A2217,'Datos de Fieldeo'!$A:$G,MATCH(P$1,'Datos de Fieldeo'!$A$1:$G$1,0),0),0)</f>
        <v>0</v>
      </c>
      <c r="Q2217" s="13">
        <f>IFERROR(VLOOKUP($A2217,'Datos de Fieldeo'!$A:$G,MATCH(Q$1,'Datos de Fieldeo'!$A$1:$G$1,0),0),0)</f>
        <v>0</v>
      </c>
      <c r="R2217" s="13">
        <f>IFERROR(VLOOKUP($A2217,'Datos de Fieldeo'!$A:$G,MATCH(R$1,'Datos de Fieldeo'!$A$1:$G$1,0),0),0)</f>
        <v>0</v>
      </c>
      <c r="S2217" s="13">
        <f>IFERROR(VLOOKUP($A2217,'Datos de Fieldeo'!$A:$G,MATCH(S$1,'Datos de Fieldeo'!$A$1:$G$1,0),0),0)</f>
        <v>0</v>
      </c>
    </row>
    <row r="2218" spans="1:19" x14ac:dyDescent="0.25">
      <c r="A2218" s="13" t="str">
        <f t="shared" si="34"/>
        <v>tekotbl012011</v>
      </c>
      <c r="B2218" s="16" t="s">
        <v>1610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>
        <f>IFERROR(VLOOKUP($A2218,'Datos de Fieldeo'!$A:$G,MATCH(P$1,'Datos de Fieldeo'!$A$1:$G$1,0),0),0)</f>
        <v>10</v>
      </c>
      <c r="Q2218" s="13">
        <f>IFERROR(VLOOKUP($A2218,'Datos de Fieldeo'!$A:$G,MATCH(Q$1,'Datos de Fieldeo'!$A$1:$G$1,0),0),0)</f>
        <v>0</v>
      </c>
      <c r="R2218" s="13">
        <f>IFERROR(VLOOKUP($A2218,'Datos de Fieldeo'!$A:$G,MATCH(R$1,'Datos de Fieldeo'!$A$1:$G$1,0),0),0)</f>
        <v>0</v>
      </c>
      <c r="S2218" s="13">
        <f>IFERROR(VLOOKUP($A2218,'Datos de Fieldeo'!$A:$G,MATCH(S$1,'Datos de Fieldeo'!$A$1:$G$1,0),0),0)</f>
        <v>0</v>
      </c>
    </row>
    <row r="2219" spans="1:19" x14ac:dyDescent="0.25">
      <c r="A2219" s="13" t="str">
        <f t="shared" si="34"/>
        <v>texeika012011</v>
      </c>
      <c r="B2219" s="16" t="s">
        <v>1374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>
        <f>IFERROR(VLOOKUP($A2219,'Datos de Fieldeo'!$A:$G,MATCH(P$1,'Datos de Fieldeo'!$A$1:$G$1,0),0),0)</f>
        <v>0</v>
      </c>
      <c r="Q2219" s="13">
        <f>IFERROR(VLOOKUP($A2219,'Datos de Fieldeo'!$A:$G,MATCH(Q$1,'Datos de Fieldeo'!$A$1:$G$1,0),0),0)</f>
        <v>1</v>
      </c>
      <c r="R2219" s="13">
        <f>IFERROR(VLOOKUP($A2219,'Datos de Fieldeo'!$A:$G,MATCH(R$1,'Datos de Fieldeo'!$A$1:$G$1,0),0),0)</f>
        <v>0</v>
      </c>
      <c r="S2219" s="13">
        <f>IFERROR(VLOOKUP($A2219,'Datos de Fieldeo'!$A:$G,MATCH(S$1,'Datos de Fieldeo'!$A$1:$G$1,0),0),0)</f>
        <v>0</v>
      </c>
    </row>
    <row r="2220" spans="1:19" x14ac:dyDescent="0.25">
      <c r="A2220" s="13" t="str">
        <f t="shared" si="34"/>
        <v>thameer012011</v>
      </c>
      <c r="B2220" s="16" t="s">
        <v>1611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>
        <f>IFERROR(VLOOKUP($A2220,'Datos de Fieldeo'!$A:$G,MATCH(P$1,'Datos de Fieldeo'!$A$1:$G$1,0),0),0)</f>
        <v>146</v>
      </c>
      <c r="Q2220" s="13">
        <f>IFERROR(VLOOKUP($A2220,'Datos de Fieldeo'!$A:$G,MATCH(Q$1,'Datos de Fieldeo'!$A$1:$G$1,0),0),0)</f>
        <v>2</v>
      </c>
      <c r="R2220" s="13">
        <f>IFERROR(VLOOKUP($A2220,'Datos de Fieldeo'!$A:$G,MATCH(R$1,'Datos de Fieldeo'!$A$1:$G$1,0),0),0)</f>
        <v>2</v>
      </c>
      <c r="S2220" s="13">
        <f>IFERROR(VLOOKUP($A2220,'Datos de Fieldeo'!$A:$G,MATCH(S$1,'Datos de Fieldeo'!$A$1:$G$1,0),0),0)</f>
        <v>1</v>
      </c>
    </row>
    <row r="2221" spans="1:19" x14ac:dyDescent="0.25">
      <c r="A2221" s="13" t="str">
        <f t="shared" si="34"/>
        <v>thamema012011</v>
      </c>
      <c r="B2221" s="16" t="s">
        <v>320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>
        <f>IFERROR(VLOOKUP($A2221,'Datos de Fieldeo'!$A:$G,MATCH(P$1,'Datos de Fieldeo'!$A$1:$G$1,0),0),0)</f>
        <v>26</v>
      </c>
      <c r="Q2221" s="13">
        <f>IFERROR(VLOOKUP($A2221,'Datos de Fieldeo'!$A:$G,MATCH(Q$1,'Datos de Fieldeo'!$A$1:$G$1,0),0),0)</f>
        <v>0</v>
      </c>
      <c r="R2221" s="13">
        <f>IFERROR(VLOOKUP($A2221,'Datos de Fieldeo'!$A:$G,MATCH(R$1,'Datos de Fieldeo'!$A$1:$G$1,0),0),0)</f>
        <v>1</v>
      </c>
      <c r="S2221" s="13">
        <f>IFERROR(VLOOKUP($A2221,'Datos de Fieldeo'!$A:$G,MATCH(S$1,'Datos de Fieldeo'!$A$1:$G$1,0),0),0)</f>
        <v>0</v>
      </c>
    </row>
    <row r="2222" spans="1:19" x14ac:dyDescent="0.25">
      <c r="A2222" s="13" t="str">
        <f t="shared" si="34"/>
        <v>thatcjo012011</v>
      </c>
      <c r="B2222" s="16" t="s">
        <v>837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>
        <f>IFERROR(VLOOKUP($A2222,'Datos de Fieldeo'!$A:$G,MATCH(P$1,'Datos de Fieldeo'!$A$1:$G$1,0),0),0)</f>
        <v>0</v>
      </c>
      <c r="Q2222" s="13">
        <f>IFERROR(VLOOKUP($A2222,'Datos de Fieldeo'!$A:$G,MATCH(Q$1,'Datos de Fieldeo'!$A$1:$G$1,0),0),0)</f>
        <v>1</v>
      </c>
      <c r="R2222" s="13">
        <f>IFERROR(VLOOKUP($A2222,'Datos de Fieldeo'!$A:$G,MATCH(R$1,'Datos de Fieldeo'!$A$1:$G$1,0),0),0)</f>
        <v>0</v>
      </c>
      <c r="S2222" s="13">
        <f>IFERROR(VLOOKUP($A2222,'Datos de Fieldeo'!$A:$G,MATCH(S$1,'Datos de Fieldeo'!$A$1:$G$1,0),0),0)</f>
        <v>0</v>
      </c>
    </row>
    <row r="2223" spans="1:19" x14ac:dyDescent="0.25">
      <c r="A2223" s="13" t="str">
        <f t="shared" si="34"/>
        <v>thayeda012011</v>
      </c>
      <c r="B2223" s="16" t="s">
        <v>1172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>
        <f>IFERROR(VLOOKUP($A2223,'Datos de Fieldeo'!$A:$G,MATCH(P$1,'Datos de Fieldeo'!$A$1:$G$1,0),0),0)</f>
        <v>3</v>
      </c>
      <c r="Q2223" s="13">
        <f>IFERROR(VLOOKUP($A2223,'Datos de Fieldeo'!$A:$G,MATCH(Q$1,'Datos de Fieldeo'!$A$1:$G$1,0),0),0)</f>
        <v>1</v>
      </c>
      <c r="R2223" s="13">
        <f>IFERROR(VLOOKUP($A2223,'Datos de Fieldeo'!$A:$G,MATCH(R$1,'Datos de Fieldeo'!$A$1:$G$1,0),0),0)</f>
        <v>0</v>
      </c>
      <c r="S2223" s="13">
        <f>IFERROR(VLOOKUP($A2223,'Datos de Fieldeo'!$A:$G,MATCH(S$1,'Datos de Fieldeo'!$A$1:$G$1,0),0),0)</f>
        <v>0</v>
      </c>
    </row>
    <row r="2224" spans="1:19" x14ac:dyDescent="0.25">
      <c r="A2224" s="13" t="str">
        <f t="shared" si="34"/>
        <v>theriry012011</v>
      </c>
      <c r="B2224" s="16" t="s">
        <v>589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>
        <f>IFERROR(VLOOKUP($A2224,'Datos de Fieldeo'!$A:$G,MATCH(P$1,'Datos de Fieldeo'!$A$1:$G$1,0),0),0)</f>
        <v>158</v>
      </c>
      <c r="Q2224" s="13">
        <f>IFERROR(VLOOKUP($A2224,'Datos de Fieldeo'!$A:$G,MATCH(Q$1,'Datos de Fieldeo'!$A$1:$G$1,0),0),0)</f>
        <v>325</v>
      </c>
      <c r="R2224" s="13">
        <f>IFERROR(VLOOKUP($A2224,'Datos de Fieldeo'!$A:$G,MATCH(R$1,'Datos de Fieldeo'!$A$1:$G$1,0),0),0)</f>
        <v>18</v>
      </c>
      <c r="S2224" s="13">
        <f>IFERROR(VLOOKUP($A2224,'Datos de Fieldeo'!$A:$G,MATCH(S$1,'Datos de Fieldeo'!$A$1:$G$1,0),0),0)</f>
        <v>77</v>
      </c>
    </row>
    <row r="2225" spans="1:19" x14ac:dyDescent="0.25">
      <c r="A2225" s="13" t="str">
        <f t="shared" si="34"/>
        <v>tholejo012011</v>
      </c>
      <c r="B2225" s="16" t="s">
        <v>1173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>
        <f>IFERROR(VLOOKUP($A2225,'Datos de Fieldeo'!$A:$G,MATCH(P$1,'Datos de Fieldeo'!$A$1:$G$1,0),0),0)</f>
        <v>657</v>
      </c>
      <c r="Q2225" s="13">
        <f>IFERROR(VLOOKUP($A2225,'Datos de Fieldeo'!$A:$G,MATCH(Q$1,'Datos de Fieldeo'!$A$1:$G$1,0),0),0)</f>
        <v>44</v>
      </c>
      <c r="R2225" s="13">
        <f>IFERROR(VLOOKUP($A2225,'Datos de Fieldeo'!$A:$G,MATCH(R$1,'Datos de Fieldeo'!$A$1:$G$1,0),0),0)</f>
        <v>2</v>
      </c>
      <c r="S2225" s="13">
        <f>IFERROR(VLOOKUP($A2225,'Datos de Fieldeo'!$A:$G,MATCH(S$1,'Datos de Fieldeo'!$A$1:$G$1,0),0),0)</f>
        <v>4</v>
      </c>
    </row>
    <row r="2226" spans="1:19" x14ac:dyDescent="0.25">
      <c r="A2226" s="13" t="str">
        <f t="shared" si="34"/>
        <v>thomabr012011</v>
      </c>
      <c r="B2226" s="16" t="s">
        <v>256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>
        <f>IFERROR(VLOOKUP($A2226,'Datos de Fieldeo'!$A:$G,MATCH(P$1,'Datos de Fieldeo'!$A$1:$G$1,0),0),0)</f>
        <v>0</v>
      </c>
      <c r="Q2226" s="13">
        <f>IFERROR(VLOOKUP($A2226,'Datos de Fieldeo'!$A:$G,MATCH(Q$1,'Datos de Fieldeo'!$A$1:$G$1,0),0),0)</f>
        <v>1</v>
      </c>
      <c r="R2226" s="13">
        <f>IFERROR(VLOOKUP($A2226,'Datos de Fieldeo'!$A:$G,MATCH(R$1,'Datos de Fieldeo'!$A$1:$G$1,0),0),0)</f>
        <v>0</v>
      </c>
      <c r="S2226" s="13">
        <f>IFERROR(VLOOKUP($A2226,'Datos de Fieldeo'!$A:$G,MATCH(S$1,'Datos de Fieldeo'!$A$1:$G$1,0),0),0)</f>
        <v>0</v>
      </c>
    </row>
    <row r="2227" spans="1:19" x14ac:dyDescent="0.25">
      <c r="A2227" s="13" t="str">
        <f t="shared" si="34"/>
        <v>thompaa012011</v>
      </c>
      <c r="B2227" s="16" t="s">
        <v>1612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>
        <f>IFERROR(VLOOKUP($A2227,'Datos de Fieldeo'!$A:$G,MATCH(P$1,'Datos de Fieldeo'!$A$1:$G$1,0),0),0)</f>
        <v>0</v>
      </c>
      <c r="Q2227" s="13">
        <f>IFERROR(VLOOKUP($A2227,'Datos de Fieldeo'!$A:$G,MATCH(Q$1,'Datos de Fieldeo'!$A$1:$G$1,0),0),0)</f>
        <v>2</v>
      </c>
      <c r="R2227" s="13">
        <f>IFERROR(VLOOKUP($A2227,'Datos de Fieldeo'!$A:$G,MATCH(R$1,'Datos de Fieldeo'!$A$1:$G$1,0),0),0)</f>
        <v>0</v>
      </c>
      <c r="S2227" s="13">
        <f>IFERROR(VLOOKUP($A2227,'Datos de Fieldeo'!$A:$G,MATCH(S$1,'Datos de Fieldeo'!$A$1:$G$1,0),0),0)</f>
        <v>0</v>
      </c>
    </row>
    <row r="2228" spans="1:19" x14ac:dyDescent="0.25">
      <c r="A2228" s="13" t="str">
        <f t="shared" si="34"/>
        <v>thompda022011</v>
      </c>
      <c r="B2228" s="16" t="s">
        <v>999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>
        <f>IFERROR(VLOOKUP($A2228,'Datos de Fieldeo'!$A:$G,MATCH(P$1,'Datos de Fieldeo'!$A$1:$G$1,0),0),0)</f>
        <v>1</v>
      </c>
      <c r="Q2228" s="13">
        <f>IFERROR(VLOOKUP($A2228,'Datos de Fieldeo'!$A:$G,MATCH(Q$1,'Datos de Fieldeo'!$A$1:$G$1,0),0),0)</f>
        <v>1</v>
      </c>
      <c r="R2228" s="13">
        <f>IFERROR(VLOOKUP($A2228,'Datos de Fieldeo'!$A:$G,MATCH(R$1,'Datos de Fieldeo'!$A$1:$G$1,0),0),0)</f>
        <v>0</v>
      </c>
      <c r="S2228" s="13">
        <f>IFERROR(VLOOKUP($A2228,'Datos de Fieldeo'!$A:$G,MATCH(S$1,'Datos de Fieldeo'!$A$1:$G$1,0),0),0)</f>
        <v>0</v>
      </c>
    </row>
    <row r="2229" spans="1:19" x14ac:dyDescent="0.25">
      <c r="A2229" s="13" t="str">
        <f t="shared" si="34"/>
        <v>thompri032011</v>
      </c>
      <c r="B2229" s="16" t="s">
        <v>838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>
        <f>IFERROR(VLOOKUP($A2229,'Datos de Fieldeo'!$A:$G,MATCH(P$1,'Datos de Fieldeo'!$A$1:$G$1,0),0),0)</f>
        <v>3</v>
      </c>
      <c r="Q2229" s="13">
        <f>IFERROR(VLOOKUP($A2229,'Datos de Fieldeo'!$A:$G,MATCH(Q$1,'Datos de Fieldeo'!$A$1:$G$1,0),0),0)</f>
        <v>4</v>
      </c>
      <c r="R2229" s="13">
        <f>IFERROR(VLOOKUP($A2229,'Datos de Fieldeo'!$A:$G,MATCH(R$1,'Datos de Fieldeo'!$A$1:$G$1,0),0),0)</f>
        <v>0</v>
      </c>
      <c r="S2229" s="13">
        <f>IFERROR(VLOOKUP($A2229,'Datos de Fieldeo'!$A:$G,MATCH(S$1,'Datos de Fieldeo'!$A$1:$G$1,0),0),0)</f>
        <v>0</v>
      </c>
    </row>
    <row r="2230" spans="1:19" x14ac:dyDescent="0.25">
      <c r="A2230" s="13" t="str">
        <f t="shared" si="34"/>
        <v>thornma012011</v>
      </c>
      <c r="B2230" s="16" t="s">
        <v>476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>
        <f>IFERROR(VLOOKUP($A2230,'Datos de Fieldeo'!$A:$G,MATCH(P$1,'Datos de Fieldeo'!$A$1:$G$1,0),0),0)</f>
        <v>5</v>
      </c>
      <c r="Q2230" s="13">
        <f>IFERROR(VLOOKUP($A2230,'Datos de Fieldeo'!$A:$G,MATCH(Q$1,'Datos de Fieldeo'!$A$1:$G$1,0),0),0)</f>
        <v>7</v>
      </c>
      <c r="R2230" s="13">
        <f>IFERROR(VLOOKUP($A2230,'Datos de Fieldeo'!$A:$G,MATCH(R$1,'Datos de Fieldeo'!$A$1:$G$1,0),0),0)</f>
        <v>0</v>
      </c>
      <c r="S2230" s="13">
        <f>IFERROR(VLOOKUP($A2230,'Datos de Fieldeo'!$A:$G,MATCH(S$1,'Datos de Fieldeo'!$A$1:$G$1,0),0),0)</f>
        <v>0</v>
      </c>
    </row>
    <row r="2231" spans="1:19" x14ac:dyDescent="0.25">
      <c r="A2231" s="13" t="str">
        <f t="shared" si="34"/>
        <v>thursjo012011</v>
      </c>
      <c r="B2231" s="16" t="s">
        <v>321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>
        <f>IFERROR(VLOOKUP($A2231,'Datos de Fieldeo'!$A:$G,MATCH(P$1,'Datos de Fieldeo'!$A$1:$G$1,0),0),0)</f>
        <v>3</v>
      </c>
      <c r="Q2231" s="13">
        <f>IFERROR(VLOOKUP($A2231,'Datos de Fieldeo'!$A:$G,MATCH(Q$1,'Datos de Fieldeo'!$A$1:$G$1,0),0),0)</f>
        <v>4</v>
      </c>
      <c r="R2231" s="13">
        <f>IFERROR(VLOOKUP($A2231,'Datos de Fieldeo'!$A:$G,MATCH(R$1,'Datos de Fieldeo'!$A$1:$G$1,0),0),0)</f>
        <v>0</v>
      </c>
      <c r="S2231" s="13">
        <f>IFERROR(VLOOKUP($A2231,'Datos de Fieldeo'!$A:$G,MATCH(S$1,'Datos de Fieldeo'!$A$1:$G$1,0),0),0)</f>
        <v>1</v>
      </c>
    </row>
    <row r="2232" spans="1:19" x14ac:dyDescent="0.25">
      <c r="A2232" s="13" t="str">
        <f t="shared" si="34"/>
        <v>tillmch012011</v>
      </c>
      <c r="B2232" s="16" t="s">
        <v>1174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>
        <f>IFERROR(VLOOKUP($A2232,'Datos de Fieldeo'!$A:$G,MATCH(P$1,'Datos de Fieldeo'!$A$1:$G$1,0),0),0)</f>
        <v>4</v>
      </c>
      <c r="Q2232" s="13">
        <f>IFERROR(VLOOKUP($A2232,'Datos de Fieldeo'!$A:$G,MATCH(Q$1,'Datos de Fieldeo'!$A$1:$G$1,0),0),0)</f>
        <v>4</v>
      </c>
      <c r="R2232" s="13">
        <f>IFERROR(VLOOKUP($A2232,'Datos de Fieldeo'!$A:$G,MATCH(R$1,'Datos de Fieldeo'!$A$1:$G$1,0),0),0)</f>
        <v>0</v>
      </c>
      <c r="S2232" s="13">
        <f>IFERROR(VLOOKUP($A2232,'Datos de Fieldeo'!$A:$G,MATCH(S$1,'Datos de Fieldeo'!$A$1:$G$1,0),0),0)</f>
        <v>0</v>
      </c>
    </row>
    <row r="2233" spans="1:19" x14ac:dyDescent="0.25">
      <c r="A2233" s="13" t="str">
        <f t="shared" si="34"/>
        <v>tobinma012011</v>
      </c>
      <c r="B2233" s="16" t="s">
        <v>1613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>
        <f>IFERROR(VLOOKUP($A2233,'Datos de Fieldeo'!$A:$G,MATCH(P$1,'Datos de Fieldeo'!$A$1:$G$1,0),0),0)</f>
        <v>0</v>
      </c>
      <c r="Q2233" s="13">
        <f>IFERROR(VLOOKUP($A2233,'Datos de Fieldeo'!$A:$G,MATCH(Q$1,'Datos de Fieldeo'!$A$1:$G$1,0),0),0)</f>
        <v>0</v>
      </c>
      <c r="R2233" s="13">
        <f>IFERROR(VLOOKUP($A2233,'Datos de Fieldeo'!$A:$G,MATCH(R$1,'Datos de Fieldeo'!$A$1:$G$1,0),0),0)</f>
        <v>0</v>
      </c>
      <c r="S2233" s="13">
        <f>IFERROR(VLOOKUP($A2233,'Datos de Fieldeo'!$A:$G,MATCH(S$1,'Datos de Fieldeo'!$A$1:$G$1,0),0),0)</f>
        <v>0</v>
      </c>
    </row>
    <row r="2234" spans="1:19" x14ac:dyDescent="0.25">
      <c r="A2234" s="13" t="str">
        <f t="shared" si="34"/>
        <v>tolbema012011</v>
      </c>
      <c r="B2234" s="16" t="s">
        <v>1000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>
        <f>IFERROR(VLOOKUP($A2234,'Datos de Fieldeo'!$A:$G,MATCH(P$1,'Datos de Fieldeo'!$A$1:$G$1,0),0),0)</f>
        <v>104</v>
      </c>
      <c r="Q2234" s="13">
        <f>IFERROR(VLOOKUP($A2234,'Datos de Fieldeo'!$A:$G,MATCH(Q$1,'Datos de Fieldeo'!$A$1:$G$1,0),0),0)</f>
        <v>147</v>
      </c>
      <c r="R2234" s="13">
        <f>IFERROR(VLOOKUP($A2234,'Datos de Fieldeo'!$A:$G,MATCH(R$1,'Datos de Fieldeo'!$A$1:$G$1,0),0),0)</f>
        <v>6</v>
      </c>
      <c r="S2234" s="13">
        <f>IFERROR(VLOOKUP($A2234,'Datos de Fieldeo'!$A:$G,MATCH(S$1,'Datos de Fieldeo'!$A$1:$G$1,0),0),0)</f>
        <v>43</v>
      </c>
    </row>
    <row r="2235" spans="1:19" x14ac:dyDescent="0.25">
      <c r="A2235" s="13" t="str">
        <f t="shared" si="34"/>
        <v>tomkobr012011</v>
      </c>
      <c r="B2235" s="16" t="s">
        <v>182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>
        <f>IFERROR(VLOOKUP($A2235,'Datos de Fieldeo'!$A:$G,MATCH(P$1,'Datos de Fieldeo'!$A$1:$G$1,0),0),0)</f>
        <v>0</v>
      </c>
      <c r="Q2235" s="13">
        <f>IFERROR(VLOOKUP($A2235,'Datos de Fieldeo'!$A:$G,MATCH(Q$1,'Datos de Fieldeo'!$A$1:$G$1,0),0),0)</f>
        <v>1</v>
      </c>
      <c r="R2235" s="13">
        <f>IFERROR(VLOOKUP($A2235,'Datos de Fieldeo'!$A:$G,MATCH(R$1,'Datos de Fieldeo'!$A$1:$G$1,0),0),0)</f>
        <v>0</v>
      </c>
      <c r="S2235" s="13">
        <f>IFERROR(VLOOKUP($A2235,'Datos de Fieldeo'!$A:$G,MATCH(S$1,'Datos de Fieldeo'!$A$1:$G$1,0),0),0)</f>
        <v>0</v>
      </c>
    </row>
    <row r="2236" spans="1:19" x14ac:dyDescent="0.25">
      <c r="A2236" s="13" t="str">
        <f t="shared" si="34"/>
        <v>tomlijo012011</v>
      </c>
      <c r="B2236" s="16" t="s">
        <v>1376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>
        <f>IFERROR(VLOOKUP($A2236,'Datos de Fieldeo'!$A:$G,MATCH(P$1,'Datos de Fieldeo'!$A$1:$G$1,0),0),0)</f>
        <v>16</v>
      </c>
      <c r="Q2236" s="13">
        <f>IFERROR(VLOOKUP($A2236,'Datos de Fieldeo'!$A:$G,MATCH(Q$1,'Datos de Fieldeo'!$A$1:$G$1,0),0),0)</f>
        <v>25</v>
      </c>
      <c r="R2236" s="13">
        <f>IFERROR(VLOOKUP($A2236,'Datos de Fieldeo'!$A:$G,MATCH(R$1,'Datos de Fieldeo'!$A$1:$G$1,0),0),0)</f>
        <v>2</v>
      </c>
      <c r="S2236" s="13">
        <f>IFERROR(VLOOKUP($A2236,'Datos de Fieldeo'!$A:$G,MATCH(S$1,'Datos de Fieldeo'!$A$1:$G$1,0),0),0)</f>
        <v>1</v>
      </c>
    </row>
    <row r="2237" spans="1:19" x14ac:dyDescent="0.25">
      <c r="A2237" s="13" t="str">
        <f t="shared" si="34"/>
        <v>toregwy012011</v>
      </c>
      <c r="B2237" s="16" t="s">
        <v>1176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>
        <f>IFERROR(VLOOKUP($A2237,'Datos de Fieldeo'!$A:$G,MATCH(P$1,'Datos de Fieldeo'!$A$1:$G$1,0),0),0)</f>
        <v>5</v>
      </c>
      <c r="Q2237" s="13">
        <f>IFERROR(VLOOKUP($A2237,'Datos de Fieldeo'!$A:$G,MATCH(Q$1,'Datos de Fieldeo'!$A$1:$G$1,0),0),0)</f>
        <v>1</v>
      </c>
      <c r="R2237" s="13">
        <f>IFERROR(VLOOKUP($A2237,'Datos de Fieldeo'!$A:$G,MATCH(R$1,'Datos de Fieldeo'!$A$1:$G$1,0),0),0)</f>
        <v>0</v>
      </c>
      <c r="S2237" s="13">
        <f>IFERROR(VLOOKUP($A2237,'Datos de Fieldeo'!$A:$G,MATCH(S$1,'Datos de Fieldeo'!$A$1:$G$1,0),0),0)</f>
        <v>0</v>
      </c>
    </row>
    <row r="2238" spans="1:19" x14ac:dyDescent="0.25">
      <c r="A2238" s="13" t="str">
        <f t="shared" si="34"/>
        <v>torreal012011</v>
      </c>
      <c r="B2238" s="16" t="s">
        <v>1614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>
        <f>IFERROR(VLOOKUP($A2238,'Datos de Fieldeo'!$A:$G,MATCH(P$1,'Datos de Fieldeo'!$A$1:$G$1,0),0),0)</f>
        <v>0</v>
      </c>
      <c r="Q2238" s="13">
        <f>IFERROR(VLOOKUP($A2238,'Datos de Fieldeo'!$A:$G,MATCH(Q$1,'Datos de Fieldeo'!$A$1:$G$1,0),0),0)</f>
        <v>0</v>
      </c>
      <c r="R2238" s="13">
        <f>IFERROR(VLOOKUP($A2238,'Datos de Fieldeo'!$A:$G,MATCH(R$1,'Datos de Fieldeo'!$A$1:$G$1,0),0),0)</f>
        <v>0</v>
      </c>
      <c r="S2238" s="13">
        <f>IFERROR(VLOOKUP($A2238,'Datos de Fieldeo'!$A:$G,MATCH(S$1,'Datos de Fieldeo'!$A$1:$G$1,0),0),0)</f>
        <v>0</v>
      </c>
    </row>
    <row r="2239" spans="1:19" x14ac:dyDescent="0.25">
      <c r="A2239" s="13" t="str">
        <f t="shared" si="34"/>
        <v>torrean022011</v>
      </c>
      <c r="B2239" s="16" t="s">
        <v>322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>
        <f>IFERROR(VLOOKUP($A2239,'Datos de Fieldeo'!$A:$G,MATCH(P$1,'Datos de Fieldeo'!$A$1:$G$1,0),0),0)</f>
        <v>204</v>
      </c>
      <c r="Q2239" s="13">
        <f>IFERROR(VLOOKUP($A2239,'Datos de Fieldeo'!$A:$G,MATCH(Q$1,'Datos de Fieldeo'!$A$1:$G$1,0),0),0)</f>
        <v>6</v>
      </c>
      <c r="R2239" s="13">
        <f>IFERROR(VLOOKUP($A2239,'Datos de Fieldeo'!$A:$G,MATCH(R$1,'Datos de Fieldeo'!$A$1:$G$1,0),0),0)</f>
        <v>3</v>
      </c>
      <c r="S2239" s="13">
        <f>IFERROR(VLOOKUP($A2239,'Datos de Fieldeo'!$A:$G,MATCH(S$1,'Datos de Fieldeo'!$A$1:$G$1,0),0),0)</f>
        <v>2</v>
      </c>
    </row>
    <row r="2240" spans="1:19" x14ac:dyDescent="0.25">
      <c r="A2240" s="13" t="str">
        <f t="shared" si="34"/>
        <v>torreyo012011</v>
      </c>
      <c r="B2240" s="16" t="s">
        <v>257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>
        <f>IFERROR(VLOOKUP($A2240,'Datos de Fieldeo'!$A:$G,MATCH(P$1,'Datos de Fieldeo'!$A$1:$G$1,0),0),0)</f>
        <v>685</v>
      </c>
      <c r="Q2240" s="13">
        <f>IFERROR(VLOOKUP($A2240,'Datos de Fieldeo'!$A:$G,MATCH(Q$1,'Datos de Fieldeo'!$A$1:$G$1,0),0),0)</f>
        <v>38</v>
      </c>
      <c r="R2240" s="13">
        <f>IFERROR(VLOOKUP($A2240,'Datos de Fieldeo'!$A:$G,MATCH(R$1,'Datos de Fieldeo'!$A$1:$G$1,0),0),0)</f>
        <v>9</v>
      </c>
      <c r="S2240" s="13">
        <f>IFERROR(VLOOKUP($A2240,'Datos de Fieldeo'!$A:$G,MATCH(S$1,'Datos de Fieldeo'!$A$1:$G$1,0),0),0)</f>
        <v>4</v>
      </c>
    </row>
    <row r="2241" spans="1:19" x14ac:dyDescent="0.25">
      <c r="A2241" s="13" t="str">
        <f t="shared" si="34"/>
        <v>tosonre012011</v>
      </c>
      <c r="B2241" s="16" t="s">
        <v>1615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>
        <f>IFERROR(VLOOKUP($A2241,'Datos de Fieldeo'!$A:$G,MATCH(P$1,'Datos de Fieldeo'!$A$1:$G$1,0),0),0)</f>
        <v>87</v>
      </c>
      <c r="Q2241" s="13">
        <f>IFERROR(VLOOKUP($A2241,'Datos de Fieldeo'!$A:$G,MATCH(Q$1,'Datos de Fieldeo'!$A$1:$G$1,0),0),0)</f>
        <v>4</v>
      </c>
      <c r="R2241" s="13">
        <f>IFERROR(VLOOKUP($A2241,'Datos de Fieldeo'!$A:$G,MATCH(R$1,'Datos de Fieldeo'!$A$1:$G$1,0),0),0)</f>
        <v>3</v>
      </c>
      <c r="S2241" s="13">
        <f>IFERROR(VLOOKUP($A2241,'Datos de Fieldeo'!$A:$G,MATCH(S$1,'Datos de Fieldeo'!$A$1:$G$1,0),0),0)</f>
        <v>0</v>
      </c>
    </row>
    <row r="2242" spans="1:19" x14ac:dyDescent="0.25">
      <c r="A2242" s="13" t="str">
        <f t="shared" si="34"/>
        <v>towlejr012011</v>
      </c>
      <c r="B2242" s="16" t="s">
        <v>840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>
        <f>IFERROR(VLOOKUP($A2242,'Datos de Fieldeo'!$A:$G,MATCH(P$1,'Datos de Fieldeo'!$A$1:$G$1,0),0),0)</f>
        <v>284</v>
      </c>
      <c r="Q2242" s="13">
        <f>IFERROR(VLOOKUP($A2242,'Datos de Fieldeo'!$A:$G,MATCH(Q$1,'Datos de Fieldeo'!$A$1:$G$1,0),0),0)</f>
        <v>22</v>
      </c>
      <c r="R2242" s="13">
        <f>IFERROR(VLOOKUP($A2242,'Datos de Fieldeo'!$A:$G,MATCH(R$1,'Datos de Fieldeo'!$A$1:$G$1,0),0),0)</f>
        <v>6</v>
      </c>
      <c r="S2242" s="13">
        <f>IFERROR(VLOOKUP($A2242,'Datos de Fieldeo'!$A:$G,MATCH(S$1,'Datos de Fieldeo'!$A$1:$G$1,0),0),0)</f>
        <v>3</v>
      </c>
    </row>
    <row r="2243" spans="1:19" x14ac:dyDescent="0.25">
      <c r="A2243" s="13" t="str">
        <f t="shared" ref="A2243:A2306" si="35">B2243&amp;C2243</f>
        <v>troncra012011</v>
      </c>
      <c r="B2243" s="16" t="s">
        <v>1001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>
        <f>IFERROR(VLOOKUP($A2243,'Datos de Fieldeo'!$A:$G,MATCH(P$1,'Datos de Fieldeo'!$A$1:$G$1,0),0),0)</f>
        <v>1</v>
      </c>
      <c r="Q2243" s="13">
        <f>IFERROR(VLOOKUP($A2243,'Datos de Fieldeo'!$A:$G,MATCH(Q$1,'Datos de Fieldeo'!$A$1:$G$1,0),0),0)</f>
        <v>1</v>
      </c>
      <c r="R2243" s="13">
        <f>IFERROR(VLOOKUP($A2243,'Datos de Fieldeo'!$A:$G,MATCH(R$1,'Datos de Fieldeo'!$A$1:$G$1,0),0),0)</f>
        <v>0</v>
      </c>
      <c r="S2243" s="13">
        <f>IFERROR(VLOOKUP($A2243,'Datos de Fieldeo'!$A:$G,MATCH(S$1,'Datos de Fieldeo'!$A$1:$G$1,0),0),0)</f>
        <v>1</v>
      </c>
    </row>
    <row r="2244" spans="1:19" x14ac:dyDescent="0.25">
      <c r="A2244" s="13" t="str">
        <f t="shared" si="35"/>
        <v>troutmi012011</v>
      </c>
      <c r="B2244" s="16" t="s">
        <v>1616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>
        <f>IFERROR(VLOOKUP($A2244,'Datos de Fieldeo'!$A:$G,MATCH(P$1,'Datos de Fieldeo'!$A$1:$G$1,0),0),0)</f>
        <v>80</v>
      </c>
      <c r="Q2244" s="13">
        <f>IFERROR(VLOOKUP($A2244,'Datos de Fieldeo'!$A:$G,MATCH(Q$1,'Datos de Fieldeo'!$A$1:$G$1,0),0),0)</f>
        <v>0</v>
      </c>
      <c r="R2244" s="13">
        <f>IFERROR(VLOOKUP($A2244,'Datos de Fieldeo'!$A:$G,MATCH(R$1,'Datos de Fieldeo'!$A$1:$G$1,0),0),0)</f>
        <v>2</v>
      </c>
      <c r="S2244" s="13">
        <f>IFERROR(VLOOKUP($A2244,'Datos de Fieldeo'!$A:$G,MATCH(S$1,'Datos de Fieldeo'!$A$1:$G$1,0),0),0)</f>
        <v>0</v>
      </c>
    </row>
    <row r="2245" spans="1:19" x14ac:dyDescent="0.25">
      <c r="A2245" s="13" t="str">
        <f t="shared" si="35"/>
        <v>trumbma012011</v>
      </c>
      <c r="B2245" s="16" t="s">
        <v>1377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>
        <f>IFERROR(VLOOKUP($A2245,'Datos de Fieldeo'!$A:$G,MATCH(P$1,'Datos de Fieldeo'!$A$1:$G$1,0),0),0)</f>
        <v>1284</v>
      </c>
      <c r="Q2245" s="13">
        <f>IFERROR(VLOOKUP($A2245,'Datos de Fieldeo'!$A:$G,MATCH(Q$1,'Datos de Fieldeo'!$A$1:$G$1,0),0),0)</f>
        <v>93</v>
      </c>
      <c r="R2245" s="13">
        <f>IFERROR(VLOOKUP($A2245,'Datos de Fieldeo'!$A:$G,MATCH(R$1,'Datos de Fieldeo'!$A$1:$G$1,0),0),0)</f>
        <v>10</v>
      </c>
      <c r="S2245" s="13">
        <f>IFERROR(VLOOKUP($A2245,'Datos de Fieldeo'!$A:$G,MATCH(S$1,'Datos de Fieldeo'!$A$1:$G$1,0),0),0)</f>
        <v>117</v>
      </c>
    </row>
    <row r="2246" spans="1:19" x14ac:dyDescent="0.25">
      <c r="A2246" s="13" t="str">
        <f t="shared" si="35"/>
        <v>tuckery012011</v>
      </c>
      <c r="B2246" s="16" t="s">
        <v>1002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>
        <f>IFERROR(VLOOKUP($A2246,'Datos de Fieldeo'!$A:$G,MATCH(P$1,'Datos de Fieldeo'!$A$1:$G$1,0),0),0)</f>
        <v>0</v>
      </c>
      <c r="Q2246" s="13">
        <f>IFERROR(VLOOKUP($A2246,'Datos de Fieldeo'!$A:$G,MATCH(Q$1,'Datos de Fieldeo'!$A$1:$G$1,0),0),0)</f>
        <v>0</v>
      </c>
      <c r="R2246" s="13">
        <f>IFERROR(VLOOKUP($A2246,'Datos de Fieldeo'!$A:$G,MATCH(R$1,'Datos de Fieldeo'!$A$1:$G$1,0),0),0)</f>
        <v>0</v>
      </c>
      <c r="S2246" s="13">
        <f>IFERROR(VLOOKUP($A2246,'Datos de Fieldeo'!$A:$G,MATCH(S$1,'Datos de Fieldeo'!$A$1:$G$1,0),0),0)</f>
        <v>0</v>
      </c>
    </row>
    <row r="2247" spans="1:19" x14ac:dyDescent="0.25">
      <c r="A2247" s="13" t="str">
        <f t="shared" si="35"/>
        <v>tulowtr012011</v>
      </c>
      <c r="B2247" s="16" t="s">
        <v>714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>
        <f>IFERROR(VLOOKUP($A2247,'Datos de Fieldeo'!$A:$G,MATCH(P$1,'Datos de Fieldeo'!$A$1:$G$1,0),0),0)</f>
        <v>261</v>
      </c>
      <c r="Q2247" s="13">
        <f>IFERROR(VLOOKUP($A2247,'Datos de Fieldeo'!$A:$G,MATCH(Q$1,'Datos de Fieldeo'!$A$1:$G$1,0),0),0)</f>
        <v>417</v>
      </c>
      <c r="R2247" s="13">
        <f>IFERROR(VLOOKUP($A2247,'Datos de Fieldeo'!$A:$G,MATCH(R$1,'Datos de Fieldeo'!$A$1:$G$1,0),0),0)</f>
        <v>6</v>
      </c>
      <c r="S2247" s="13">
        <f>IFERROR(VLOOKUP($A2247,'Datos de Fieldeo'!$A:$G,MATCH(S$1,'Datos de Fieldeo'!$A$1:$G$1,0),0),0)</f>
        <v>98</v>
      </c>
    </row>
    <row r="2248" spans="1:19" x14ac:dyDescent="0.25">
      <c r="A2248" s="13" t="str">
        <f t="shared" si="35"/>
        <v>turneja012011</v>
      </c>
      <c r="B2248" s="16" t="s">
        <v>1617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>
        <f>IFERROR(VLOOKUP($A2248,'Datos de Fieldeo'!$A:$G,MATCH(P$1,'Datos de Fieldeo'!$A$1:$G$1,0),0),0)</f>
        <v>0</v>
      </c>
      <c r="Q2248" s="13">
        <f>IFERROR(VLOOKUP($A2248,'Datos de Fieldeo'!$A:$G,MATCH(Q$1,'Datos de Fieldeo'!$A$1:$G$1,0),0),0)</f>
        <v>1</v>
      </c>
      <c r="R2248" s="13">
        <f>IFERROR(VLOOKUP($A2248,'Datos de Fieldeo'!$A:$G,MATCH(R$1,'Datos de Fieldeo'!$A$1:$G$1,0),0),0)</f>
        <v>0</v>
      </c>
      <c r="S2248" s="13">
        <f>IFERROR(VLOOKUP($A2248,'Datos de Fieldeo'!$A:$G,MATCH(S$1,'Datos de Fieldeo'!$A$1:$G$1,0),0),0)</f>
        <v>1</v>
      </c>
    </row>
    <row r="2249" spans="1:19" x14ac:dyDescent="0.25">
      <c r="A2249" s="13" t="str">
        <f t="shared" si="35"/>
        <v>turneju012011</v>
      </c>
      <c r="B2249" s="16" t="s">
        <v>1178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>
        <f>IFERROR(VLOOKUP($A2249,'Datos de Fieldeo'!$A:$G,MATCH(P$1,'Datos de Fieldeo'!$A$1:$G$1,0),0),0)</f>
        <v>171</v>
      </c>
      <c r="Q2249" s="13">
        <f>IFERROR(VLOOKUP($A2249,'Datos de Fieldeo'!$A:$G,MATCH(Q$1,'Datos de Fieldeo'!$A$1:$G$1,0),0),0)</f>
        <v>258</v>
      </c>
      <c r="R2249" s="13">
        <f>IFERROR(VLOOKUP($A2249,'Datos de Fieldeo'!$A:$G,MATCH(R$1,'Datos de Fieldeo'!$A$1:$G$1,0),0),0)</f>
        <v>13</v>
      </c>
      <c r="S2249" s="13">
        <f>IFERROR(VLOOKUP($A2249,'Datos de Fieldeo'!$A:$G,MATCH(S$1,'Datos de Fieldeo'!$A$1:$G$1,0),0),0)</f>
        <v>39</v>
      </c>
    </row>
    <row r="2250" spans="1:19" x14ac:dyDescent="0.25">
      <c r="A2250" s="13" t="str">
        <f t="shared" si="35"/>
        <v>ugglada012011</v>
      </c>
      <c r="B2250" s="16" t="s">
        <v>715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>
        <f>IFERROR(VLOOKUP($A2250,'Datos de Fieldeo'!$A:$G,MATCH(P$1,'Datos de Fieldeo'!$A$1:$G$1,0),0),0)</f>
        <v>294</v>
      </c>
      <c r="Q2250" s="13">
        <f>IFERROR(VLOOKUP($A2250,'Datos de Fieldeo'!$A:$G,MATCH(Q$1,'Datos de Fieldeo'!$A$1:$G$1,0),0),0)</f>
        <v>440</v>
      </c>
      <c r="R2250" s="13">
        <f>IFERROR(VLOOKUP($A2250,'Datos de Fieldeo'!$A:$G,MATCH(R$1,'Datos de Fieldeo'!$A$1:$G$1,0),0),0)</f>
        <v>15</v>
      </c>
      <c r="S2250" s="13">
        <f>IFERROR(VLOOKUP($A2250,'Datos de Fieldeo'!$A:$G,MATCH(S$1,'Datos de Fieldeo'!$A$1:$G$1,0),0),0)</f>
        <v>86</v>
      </c>
    </row>
    <row r="2251" spans="1:19" x14ac:dyDescent="0.25">
      <c r="A2251" s="13" t="str">
        <f t="shared" si="35"/>
        <v>uptonbj012011</v>
      </c>
      <c r="B2251" s="16" t="s">
        <v>479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>
        <f>IFERROR(VLOOKUP($A2251,'Datos de Fieldeo'!$A:$G,MATCH(P$1,'Datos de Fieldeo'!$A$1:$G$1,0),0),0)</f>
        <v>382</v>
      </c>
      <c r="Q2251" s="13">
        <f>IFERROR(VLOOKUP($A2251,'Datos de Fieldeo'!$A:$G,MATCH(Q$1,'Datos de Fieldeo'!$A$1:$G$1,0),0),0)</f>
        <v>6</v>
      </c>
      <c r="R2251" s="13">
        <f>IFERROR(VLOOKUP($A2251,'Datos de Fieldeo'!$A:$G,MATCH(R$1,'Datos de Fieldeo'!$A$1:$G$1,0),0),0)</f>
        <v>3</v>
      </c>
      <c r="S2251" s="13">
        <f>IFERROR(VLOOKUP($A2251,'Datos de Fieldeo'!$A:$G,MATCH(S$1,'Datos de Fieldeo'!$A$1:$G$1,0),0),0)</f>
        <v>3</v>
      </c>
    </row>
    <row r="2252" spans="1:19" x14ac:dyDescent="0.25">
      <c r="A2252" s="13" t="str">
        <f t="shared" si="35"/>
        <v>uptonju012011</v>
      </c>
      <c r="B2252" s="16" t="s">
        <v>841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>
        <f>IFERROR(VLOOKUP($A2252,'Datos de Fieldeo'!$A:$G,MATCH(P$1,'Datos de Fieldeo'!$A$1:$G$1,0),0),0)</f>
        <v>339</v>
      </c>
      <c r="Q2252" s="13">
        <f>IFERROR(VLOOKUP($A2252,'Datos de Fieldeo'!$A:$G,MATCH(Q$1,'Datos de Fieldeo'!$A$1:$G$1,0),0),0)</f>
        <v>5</v>
      </c>
      <c r="R2252" s="13">
        <f>IFERROR(VLOOKUP($A2252,'Datos de Fieldeo'!$A:$G,MATCH(R$1,'Datos de Fieldeo'!$A$1:$G$1,0),0),0)</f>
        <v>13</v>
      </c>
      <c r="S2252" s="13">
        <f>IFERROR(VLOOKUP($A2252,'Datos de Fieldeo'!$A:$G,MATCH(S$1,'Datos de Fieldeo'!$A$1:$G$1,0),0),0)</f>
        <v>2</v>
      </c>
    </row>
    <row r="2253" spans="1:19" x14ac:dyDescent="0.25">
      <c r="A2253" s="13" t="str">
        <f t="shared" si="35"/>
        <v>uribeju012011</v>
      </c>
      <c r="B2253" s="16" t="s">
        <v>258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>
        <f>IFERROR(VLOOKUP($A2253,'Datos de Fieldeo'!$A:$G,MATCH(P$1,'Datos de Fieldeo'!$A$1:$G$1,0),0),0)</f>
        <v>71</v>
      </c>
      <c r="Q2253" s="13">
        <f>IFERROR(VLOOKUP($A2253,'Datos de Fieldeo'!$A:$G,MATCH(Q$1,'Datos de Fieldeo'!$A$1:$G$1,0),0),0)</f>
        <v>138</v>
      </c>
      <c r="R2253" s="13">
        <f>IFERROR(VLOOKUP($A2253,'Datos de Fieldeo'!$A:$G,MATCH(R$1,'Datos de Fieldeo'!$A$1:$G$1,0),0),0)</f>
        <v>3</v>
      </c>
      <c r="S2253" s="13">
        <f>IFERROR(VLOOKUP($A2253,'Datos de Fieldeo'!$A:$G,MATCH(S$1,'Datos de Fieldeo'!$A$1:$G$1,0),0),0)</f>
        <v>16</v>
      </c>
    </row>
    <row r="2254" spans="1:19" x14ac:dyDescent="0.25">
      <c r="A2254" s="13" t="str">
        <f t="shared" si="35"/>
        <v>utleych012011</v>
      </c>
      <c r="B2254" s="16" t="s">
        <v>382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>
        <f>IFERROR(VLOOKUP($A2254,'Datos de Fieldeo'!$A:$G,MATCH(P$1,'Datos de Fieldeo'!$A$1:$G$1,0),0),0)</f>
        <v>208</v>
      </c>
      <c r="Q2254" s="13">
        <f>IFERROR(VLOOKUP($A2254,'Datos de Fieldeo'!$A:$G,MATCH(Q$1,'Datos de Fieldeo'!$A$1:$G$1,0),0),0)</f>
        <v>275</v>
      </c>
      <c r="R2254" s="13">
        <f>IFERROR(VLOOKUP($A2254,'Datos de Fieldeo'!$A:$G,MATCH(R$1,'Datos de Fieldeo'!$A$1:$G$1,0),0),0)</f>
        <v>5</v>
      </c>
      <c r="S2254" s="13">
        <f>IFERROR(VLOOKUP($A2254,'Datos de Fieldeo'!$A:$G,MATCH(S$1,'Datos de Fieldeo'!$A$1:$G$1,0),0),0)</f>
        <v>48</v>
      </c>
    </row>
    <row r="2255" spans="1:19" x14ac:dyDescent="0.25">
      <c r="A2255" s="13" t="str">
        <f t="shared" si="35"/>
        <v>valaich012011</v>
      </c>
      <c r="B2255" s="16" t="s">
        <v>1378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>
        <f>IFERROR(VLOOKUP($A2255,'Datos de Fieldeo'!$A:$G,MATCH(P$1,'Datos de Fieldeo'!$A$1:$G$1,0),0),0)</f>
        <v>8</v>
      </c>
      <c r="Q2255" s="13">
        <f>IFERROR(VLOOKUP($A2255,'Datos de Fieldeo'!$A:$G,MATCH(Q$1,'Datos de Fieldeo'!$A$1:$G$1,0),0),0)</f>
        <v>16</v>
      </c>
      <c r="R2255" s="13">
        <f>IFERROR(VLOOKUP($A2255,'Datos de Fieldeo'!$A:$G,MATCH(R$1,'Datos de Fieldeo'!$A$1:$G$1,0),0),0)</f>
        <v>0</v>
      </c>
      <c r="S2255" s="13">
        <f>IFERROR(VLOOKUP($A2255,'Datos de Fieldeo'!$A:$G,MATCH(S$1,'Datos de Fieldeo'!$A$1:$G$1,0),0),0)</f>
        <v>3</v>
      </c>
    </row>
    <row r="2256" spans="1:19" x14ac:dyDescent="0.25">
      <c r="A2256" s="13" t="str">
        <f t="shared" si="35"/>
        <v>valbulu012011</v>
      </c>
      <c r="B2256" s="16" t="s">
        <v>1004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>
        <f>IFERROR(VLOOKUP($A2256,'Datos de Fieldeo'!$A:$G,MATCH(P$1,'Datos de Fieldeo'!$A$1:$G$1,0),0),0)</f>
        <v>21</v>
      </c>
      <c r="Q2256" s="13">
        <f>IFERROR(VLOOKUP($A2256,'Datos de Fieldeo'!$A:$G,MATCH(Q$1,'Datos de Fieldeo'!$A$1:$G$1,0),0),0)</f>
        <v>24</v>
      </c>
      <c r="R2256" s="13">
        <f>IFERROR(VLOOKUP($A2256,'Datos de Fieldeo'!$A:$G,MATCH(R$1,'Datos de Fieldeo'!$A$1:$G$1,0),0),0)</f>
        <v>0</v>
      </c>
      <c r="S2256" s="13">
        <f>IFERROR(VLOOKUP($A2256,'Datos de Fieldeo'!$A:$G,MATCH(S$1,'Datos de Fieldeo'!$A$1:$G$1,0),0),0)</f>
        <v>7</v>
      </c>
    </row>
    <row r="2257" spans="1:19" x14ac:dyDescent="0.25">
      <c r="A2257" s="13" t="str">
        <f t="shared" si="35"/>
        <v>valdejo012011</v>
      </c>
      <c r="B2257" s="16" t="s">
        <v>1618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>
        <f>IFERROR(VLOOKUP($A2257,'Datos de Fieldeo'!$A:$G,MATCH(P$1,'Datos de Fieldeo'!$A$1:$G$1,0),0),0)</f>
        <v>2</v>
      </c>
      <c r="Q2257" s="13">
        <f>IFERROR(VLOOKUP($A2257,'Datos de Fieldeo'!$A:$G,MATCH(Q$1,'Datos de Fieldeo'!$A$1:$G$1,0),0),0)</f>
        <v>2</v>
      </c>
      <c r="R2257" s="13">
        <f>IFERROR(VLOOKUP($A2257,'Datos de Fieldeo'!$A:$G,MATCH(R$1,'Datos de Fieldeo'!$A$1:$G$1,0),0),0)</f>
        <v>0</v>
      </c>
      <c r="S2257" s="13">
        <f>IFERROR(VLOOKUP($A2257,'Datos de Fieldeo'!$A:$G,MATCH(S$1,'Datos de Fieldeo'!$A$1:$G$1,0),0),0)</f>
        <v>1</v>
      </c>
    </row>
    <row r="2258" spans="1:19" x14ac:dyDescent="0.25">
      <c r="A2258" s="13" t="str">
        <f t="shared" si="35"/>
        <v>valdelu012011</v>
      </c>
      <c r="B2258" s="16" t="s">
        <v>1180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>
        <f>IFERROR(VLOOKUP($A2258,'Datos de Fieldeo'!$A:$G,MATCH(P$1,'Datos de Fieldeo'!$A$1:$G$1,0),0),0)</f>
        <v>2</v>
      </c>
      <c r="Q2258" s="13">
        <f>IFERROR(VLOOKUP($A2258,'Datos de Fieldeo'!$A:$G,MATCH(Q$1,'Datos de Fieldeo'!$A$1:$G$1,0),0),0)</f>
        <v>3</v>
      </c>
      <c r="R2258" s="13">
        <f>IFERROR(VLOOKUP($A2258,'Datos de Fieldeo'!$A:$G,MATCH(R$1,'Datos de Fieldeo'!$A$1:$G$1,0),0),0)</f>
        <v>0</v>
      </c>
      <c r="S2258" s="13">
        <f>IFERROR(VLOOKUP($A2258,'Datos de Fieldeo'!$A:$G,MATCH(S$1,'Datos de Fieldeo'!$A$1:$G$1,0),0),0)</f>
        <v>1</v>
      </c>
    </row>
    <row r="2259" spans="1:19" x14ac:dyDescent="0.25">
      <c r="A2259" s="13" t="str">
        <f t="shared" si="35"/>
        <v>valdeme012011</v>
      </c>
      <c r="B2259" s="16" t="s">
        <v>480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>
        <f>IFERROR(VLOOKUP($A2259,'Datos de Fieldeo'!$A:$G,MATCH(P$1,'Datos de Fieldeo'!$A$1:$G$1,0),0),0)</f>
        <v>0</v>
      </c>
      <c r="Q2259" s="13">
        <f>IFERROR(VLOOKUP($A2259,'Datos de Fieldeo'!$A:$G,MATCH(Q$1,'Datos de Fieldeo'!$A$1:$G$1,0),0),0)</f>
        <v>0</v>
      </c>
      <c r="R2259" s="13">
        <f>IFERROR(VLOOKUP($A2259,'Datos de Fieldeo'!$A:$G,MATCH(R$1,'Datos de Fieldeo'!$A$1:$G$1,0),0),0)</f>
        <v>0</v>
      </c>
      <c r="S2259" s="13">
        <f>IFERROR(VLOOKUP($A2259,'Datos de Fieldeo'!$A:$G,MATCH(S$1,'Datos de Fieldeo'!$A$1:$G$1,0),0),0)</f>
        <v>0</v>
      </c>
    </row>
    <row r="2260" spans="1:19" x14ac:dyDescent="0.25">
      <c r="A2260" s="13" t="str">
        <f t="shared" si="35"/>
        <v>valdewi012011</v>
      </c>
      <c r="B2260" s="16" t="s">
        <v>481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>
        <f>IFERROR(VLOOKUP($A2260,'Datos de Fieldeo'!$A:$G,MATCH(P$1,'Datos de Fieldeo'!$A$1:$G$1,0),0),0)</f>
        <v>121</v>
      </c>
      <c r="Q2260" s="13">
        <f>IFERROR(VLOOKUP($A2260,'Datos de Fieldeo'!$A:$G,MATCH(Q$1,'Datos de Fieldeo'!$A$1:$G$1,0),0),0)</f>
        <v>185</v>
      </c>
      <c r="R2260" s="13">
        <f>IFERROR(VLOOKUP($A2260,'Datos de Fieldeo'!$A:$G,MATCH(R$1,'Datos de Fieldeo'!$A$1:$G$1,0),0),0)</f>
        <v>9</v>
      </c>
      <c r="S2260" s="13">
        <f>IFERROR(VLOOKUP($A2260,'Datos de Fieldeo'!$A:$G,MATCH(S$1,'Datos de Fieldeo'!$A$1:$G$1,0),0),0)</f>
        <v>39</v>
      </c>
    </row>
    <row r="2261" spans="1:19" x14ac:dyDescent="0.25">
      <c r="A2261" s="13" t="str">
        <f t="shared" si="35"/>
        <v>valenda012011</v>
      </c>
      <c r="B2261" s="16" t="s">
        <v>1381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>
        <f>IFERROR(VLOOKUP($A2261,'Datos de Fieldeo'!$A:$G,MATCH(P$1,'Datos de Fieldeo'!$A$1:$G$1,0),0),0)</f>
        <v>73</v>
      </c>
      <c r="Q2261" s="13">
        <f>IFERROR(VLOOKUP($A2261,'Datos de Fieldeo'!$A:$G,MATCH(Q$1,'Datos de Fieldeo'!$A$1:$G$1,0),0),0)</f>
        <v>260</v>
      </c>
      <c r="R2261" s="13">
        <f>IFERROR(VLOOKUP($A2261,'Datos de Fieldeo'!$A:$G,MATCH(R$1,'Datos de Fieldeo'!$A$1:$G$1,0),0),0)</f>
        <v>18</v>
      </c>
      <c r="S2261" s="13">
        <f>IFERROR(VLOOKUP($A2261,'Datos de Fieldeo'!$A:$G,MATCH(S$1,'Datos de Fieldeo'!$A$1:$G$1,0),0),0)</f>
        <v>20</v>
      </c>
    </row>
    <row r="2262" spans="1:19" x14ac:dyDescent="0.25">
      <c r="A2262" s="13" t="str">
        <f t="shared" si="35"/>
        <v>valvejo012011</v>
      </c>
      <c r="B2262" s="16" t="s">
        <v>383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>
        <f>IFERROR(VLOOKUP($A2262,'Datos de Fieldeo'!$A:$G,MATCH(P$1,'Datos de Fieldeo'!$A$1:$G$1,0),0),0)</f>
        <v>3</v>
      </c>
      <c r="Q2262" s="13">
        <f>IFERROR(VLOOKUP($A2262,'Datos de Fieldeo'!$A:$G,MATCH(Q$1,'Datos de Fieldeo'!$A$1:$G$1,0),0),0)</f>
        <v>3</v>
      </c>
      <c r="R2262" s="13">
        <f>IFERROR(VLOOKUP($A2262,'Datos de Fieldeo'!$A:$G,MATCH(R$1,'Datos de Fieldeo'!$A$1:$G$1,0),0),0)</f>
        <v>1</v>
      </c>
      <c r="S2262" s="13">
        <f>IFERROR(VLOOKUP($A2262,'Datos de Fieldeo'!$A:$G,MATCH(S$1,'Datos de Fieldeo'!$A$1:$G$1,0),0),0)</f>
        <v>0</v>
      </c>
    </row>
    <row r="2263" spans="1:19" x14ac:dyDescent="0.25">
      <c r="A2263" s="13" t="str">
        <f t="shared" si="35"/>
        <v>vanderi012011</v>
      </c>
      <c r="B2263" s="16" t="s">
        <v>842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>
        <f>IFERROR(VLOOKUP($A2263,'Datos de Fieldeo'!$A:$G,MATCH(P$1,'Datos de Fieldeo'!$A$1:$G$1,0),0),0)</f>
        <v>0</v>
      </c>
      <c r="Q2263" s="13">
        <f>IFERROR(VLOOKUP($A2263,'Datos de Fieldeo'!$A:$G,MATCH(Q$1,'Datos de Fieldeo'!$A$1:$G$1,0),0),0)</f>
        <v>0</v>
      </c>
      <c r="R2263" s="13">
        <f>IFERROR(VLOOKUP($A2263,'Datos de Fieldeo'!$A:$G,MATCH(R$1,'Datos de Fieldeo'!$A$1:$G$1,0),0),0)</f>
        <v>0</v>
      </c>
      <c r="S2263" s="13">
        <f>IFERROR(VLOOKUP($A2263,'Datos de Fieldeo'!$A:$G,MATCH(S$1,'Datos de Fieldeo'!$A$1:$G$1,0),0),0)</f>
        <v>0</v>
      </c>
    </row>
    <row r="2264" spans="1:19" x14ac:dyDescent="0.25">
      <c r="A2264" s="13" t="str">
        <f t="shared" si="35"/>
        <v>vargaja012011</v>
      </c>
      <c r="B2264" s="16" t="s">
        <v>591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>
        <f>IFERROR(VLOOKUP($A2264,'Datos de Fieldeo'!$A:$G,MATCH(P$1,'Datos de Fieldeo'!$A$1:$G$1,0),0),0)</f>
        <v>4</v>
      </c>
      <c r="Q2264" s="13">
        <f>IFERROR(VLOOKUP($A2264,'Datos de Fieldeo'!$A:$G,MATCH(Q$1,'Datos de Fieldeo'!$A$1:$G$1,0),0),0)</f>
        <v>24</v>
      </c>
      <c r="R2264" s="13">
        <f>IFERROR(VLOOKUP($A2264,'Datos de Fieldeo'!$A:$G,MATCH(R$1,'Datos de Fieldeo'!$A$1:$G$1,0),0),0)</f>
        <v>1</v>
      </c>
      <c r="S2264" s="13">
        <f>IFERROR(VLOOKUP($A2264,'Datos de Fieldeo'!$A:$G,MATCH(S$1,'Datos de Fieldeo'!$A$1:$G$1,0),0),0)</f>
        <v>2</v>
      </c>
    </row>
    <row r="2265" spans="1:19" x14ac:dyDescent="0.25">
      <c r="A2265" s="13" t="str">
        <f t="shared" si="35"/>
        <v>varitja012011</v>
      </c>
      <c r="B2265" s="16" t="s">
        <v>183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>
        <f>IFERROR(VLOOKUP($A2265,'Datos de Fieldeo'!$A:$G,MATCH(P$1,'Datos de Fieldeo'!$A$1:$G$1,0),0),0)</f>
        <v>519</v>
      </c>
      <c r="Q2265" s="13">
        <f>IFERROR(VLOOKUP($A2265,'Datos de Fieldeo'!$A:$G,MATCH(Q$1,'Datos de Fieldeo'!$A$1:$G$1,0),0),0)</f>
        <v>28</v>
      </c>
      <c r="R2265" s="13">
        <f>IFERROR(VLOOKUP($A2265,'Datos de Fieldeo'!$A:$G,MATCH(R$1,'Datos de Fieldeo'!$A$1:$G$1,0),0),0)</f>
        <v>4</v>
      </c>
      <c r="S2265" s="13">
        <f>IFERROR(VLOOKUP($A2265,'Datos de Fieldeo'!$A:$G,MATCH(S$1,'Datos de Fieldeo'!$A$1:$G$1,0),0),0)</f>
        <v>1</v>
      </c>
    </row>
    <row r="2266" spans="1:19" x14ac:dyDescent="0.25">
      <c r="A2266" s="13" t="str">
        <f t="shared" si="35"/>
        <v>varvaan012011</v>
      </c>
      <c r="B2266" s="16" t="s">
        <v>1382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>
        <f>IFERROR(VLOOKUP($A2266,'Datos de Fieldeo'!$A:$G,MATCH(P$1,'Datos de Fieldeo'!$A$1:$G$1,0),0),0)</f>
        <v>2</v>
      </c>
      <c r="Q2266" s="13">
        <f>IFERROR(VLOOKUP($A2266,'Datos de Fieldeo'!$A:$G,MATCH(Q$1,'Datos de Fieldeo'!$A$1:$G$1,0),0),0)</f>
        <v>2</v>
      </c>
      <c r="R2266" s="13">
        <f>IFERROR(VLOOKUP($A2266,'Datos de Fieldeo'!$A:$G,MATCH(R$1,'Datos de Fieldeo'!$A$1:$G$1,0),0),0)</f>
        <v>0</v>
      </c>
      <c r="S2266" s="13">
        <f>IFERROR(VLOOKUP($A2266,'Datos de Fieldeo'!$A:$G,MATCH(S$1,'Datos de Fieldeo'!$A$1:$G$1,0),0),0)</f>
        <v>0</v>
      </c>
    </row>
    <row r="2267" spans="1:19" x14ac:dyDescent="0.25">
      <c r="A2267" s="13" t="str">
        <f t="shared" si="35"/>
        <v>vasquan012011</v>
      </c>
      <c r="B2267" s="16" t="s">
        <v>1619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>
        <f>IFERROR(VLOOKUP($A2267,'Datos de Fieldeo'!$A:$G,MATCH(P$1,'Datos de Fieldeo'!$A$1:$G$1,0),0),0)</f>
        <v>0</v>
      </c>
      <c r="Q2267" s="13">
        <f>IFERROR(VLOOKUP($A2267,'Datos de Fieldeo'!$A:$G,MATCH(Q$1,'Datos de Fieldeo'!$A$1:$G$1,0),0),0)</f>
        <v>3</v>
      </c>
      <c r="R2267" s="13">
        <f>IFERROR(VLOOKUP($A2267,'Datos de Fieldeo'!$A:$G,MATCH(R$1,'Datos de Fieldeo'!$A$1:$G$1,0),0),0)</f>
        <v>2</v>
      </c>
      <c r="S2267" s="13">
        <f>IFERROR(VLOOKUP($A2267,'Datos de Fieldeo'!$A:$G,MATCH(S$1,'Datos de Fieldeo'!$A$1:$G$1,0),0),0)</f>
        <v>0</v>
      </c>
    </row>
    <row r="2268" spans="1:19" x14ac:dyDescent="0.25">
      <c r="A2268" s="13" t="str">
        <f t="shared" si="35"/>
        <v>vasques012011</v>
      </c>
      <c r="B2268" s="16" t="s">
        <v>1181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>
        <f>IFERROR(VLOOKUP($A2268,'Datos de Fieldeo'!$A:$G,MATCH(P$1,'Datos de Fieldeo'!$A$1:$G$1,0),0),0)</f>
        <v>0</v>
      </c>
      <c r="Q2268" s="13">
        <f>IFERROR(VLOOKUP($A2268,'Datos de Fieldeo'!$A:$G,MATCH(Q$1,'Datos de Fieldeo'!$A$1:$G$1,0),0),0)</f>
        <v>7</v>
      </c>
      <c r="R2268" s="13">
        <f>IFERROR(VLOOKUP($A2268,'Datos de Fieldeo'!$A:$G,MATCH(R$1,'Datos de Fieldeo'!$A$1:$G$1,0),0),0)</f>
        <v>1</v>
      </c>
      <c r="S2268" s="13">
        <f>IFERROR(VLOOKUP($A2268,'Datos de Fieldeo'!$A:$G,MATCH(S$1,'Datos de Fieldeo'!$A$1:$G$1,0),0),0)</f>
        <v>0</v>
      </c>
    </row>
    <row r="2269" spans="1:19" x14ac:dyDescent="0.25">
      <c r="A2269" s="13" t="str">
        <f t="shared" si="35"/>
        <v>vazquja012011</v>
      </c>
      <c r="B2269" s="16" t="s">
        <v>184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>
        <f>IFERROR(VLOOKUP($A2269,'Datos de Fieldeo'!$A:$G,MATCH(P$1,'Datos de Fieldeo'!$A$1:$G$1,0),0),0)</f>
        <v>7</v>
      </c>
      <c r="Q2269" s="13">
        <f>IFERROR(VLOOKUP($A2269,'Datos de Fieldeo'!$A:$G,MATCH(Q$1,'Datos de Fieldeo'!$A$1:$G$1,0),0),0)</f>
        <v>20</v>
      </c>
      <c r="R2269" s="13">
        <f>IFERROR(VLOOKUP($A2269,'Datos de Fieldeo'!$A:$G,MATCH(R$1,'Datos de Fieldeo'!$A$1:$G$1,0),0),0)</f>
        <v>1</v>
      </c>
      <c r="S2269" s="13">
        <f>IFERROR(VLOOKUP($A2269,'Datos de Fieldeo'!$A:$G,MATCH(S$1,'Datos de Fieldeo'!$A$1:$G$1,0),0),0)</f>
        <v>0</v>
      </c>
    </row>
    <row r="2270" spans="1:19" x14ac:dyDescent="0.25">
      <c r="A2270" s="13" t="str">
        <f t="shared" si="35"/>
        <v>velazgi012011</v>
      </c>
      <c r="B2270" s="16" t="s">
        <v>1006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>
        <f>IFERROR(VLOOKUP($A2270,'Datos de Fieldeo'!$A:$G,MATCH(P$1,'Datos de Fieldeo'!$A$1:$G$1,0),0),0)</f>
        <v>2</v>
      </c>
      <c r="Q2270" s="13">
        <f>IFERROR(VLOOKUP($A2270,'Datos de Fieldeo'!$A:$G,MATCH(Q$1,'Datos de Fieldeo'!$A$1:$G$1,0),0),0)</f>
        <v>7</v>
      </c>
      <c r="R2270" s="13">
        <f>IFERROR(VLOOKUP($A2270,'Datos de Fieldeo'!$A:$G,MATCH(R$1,'Datos de Fieldeo'!$A$1:$G$1,0),0),0)</f>
        <v>0</v>
      </c>
      <c r="S2270" s="13">
        <f>IFERROR(VLOOKUP($A2270,'Datos de Fieldeo'!$A:$G,MATCH(S$1,'Datos de Fieldeo'!$A$1:$G$1,0),0),0)</f>
        <v>1</v>
      </c>
    </row>
    <row r="2271" spans="1:19" x14ac:dyDescent="0.25">
      <c r="A2271" s="13" t="str">
        <f t="shared" si="35"/>
        <v>velezeu012011</v>
      </c>
      <c r="B2271" s="16" t="s">
        <v>843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>
        <f>IFERROR(VLOOKUP($A2271,'Datos de Fieldeo'!$A:$G,MATCH(P$1,'Datos de Fieldeo'!$A$1:$G$1,0),0),0)</f>
        <v>14</v>
      </c>
      <c r="Q2271" s="13">
        <f>IFERROR(VLOOKUP($A2271,'Datos de Fieldeo'!$A:$G,MATCH(Q$1,'Datos de Fieldeo'!$A$1:$G$1,0),0),0)</f>
        <v>13</v>
      </c>
      <c r="R2271" s="13">
        <f>IFERROR(VLOOKUP($A2271,'Datos de Fieldeo'!$A:$G,MATCH(R$1,'Datos de Fieldeo'!$A$1:$G$1,0),0),0)</f>
        <v>1</v>
      </c>
      <c r="S2271" s="13">
        <f>IFERROR(VLOOKUP($A2271,'Datos de Fieldeo'!$A:$G,MATCH(S$1,'Datos de Fieldeo'!$A$1:$G$1,0),0),0)</f>
        <v>2</v>
      </c>
    </row>
    <row r="2272" spans="1:19" x14ac:dyDescent="0.25">
      <c r="A2272" s="13" t="str">
        <f t="shared" si="35"/>
        <v>venabwi012011</v>
      </c>
      <c r="B2272" s="16" t="s">
        <v>1007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>
        <f>IFERROR(VLOOKUP($A2272,'Datos de Fieldeo'!$A:$G,MATCH(P$1,'Datos de Fieldeo'!$A$1:$G$1,0),0),0)</f>
        <v>176</v>
      </c>
      <c r="Q2272" s="13">
        <f>IFERROR(VLOOKUP($A2272,'Datos de Fieldeo'!$A:$G,MATCH(Q$1,'Datos de Fieldeo'!$A$1:$G$1,0),0),0)</f>
        <v>3</v>
      </c>
      <c r="R2272" s="13">
        <f>IFERROR(VLOOKUP($A2272,'Datos de Fieldeo'!$A:$G,MATCH(R$1,'Datos de Fieldeo'!$A$1:$G$1,0),0),0)</f>
        <v>2</v>
      </c>
      <c r="S2272" s="13">
        <f>IFERROR(VLOOKUP($A2272,'Datos de Fieldeo'!$A:$G,MATCH(S$1,'Datos de Fieldeo'!$A$1:$G$1,0),0),0)</f>
        <v>2</v>
      </c>
    </row>
    <row r="2273" spans="1:19" x14ac:dyDescent="0.25">
      <c r="A2273" s="13" t="str">
        <f t="shared" si="35"/>
        <v>ventejo012011</v>
      </c>
      <c r="B2273" s="16" t="s">
        <v>1383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>
        <f>IFERROR(VLOOKUP($A2273,'Datos de Fieldeo'!$A:$G,MATCH(P$1,'Datos de Fieldeo'!$A$1:$G$1,0),0),0)</f>
        <v>6</v>
      </c>
      <c r="Q2273" s="13">
        <f>IFERROR(VLOOKUP($A2273,'Datos de Fieldeo'!$A:$G,MATCH(Q$1,'Datos de Fieldeo'!$A$1:$G$1,0),0),0)</f>
        <v>19</v>
      </c>
      <c r="R2273" s="13">
        <f>IFERROR(VLOOKUP($A2273,'Datos de Fieldeo'!$A:$G,MATCH(R$1,'Datos de Fieldeo'!$A$1:$G$1,0),0),0)</f>
        <v>2</v>
      </c>
      <c r="S2273" s="13">
        <f>IFERROR(VLOOKUP($A2273,'Datos de Fieldeo'!$A:$G,MATCH(S$1,'Datos de Fieldeo'!$A$1:$G$1,0),0),0)</f>
        <v>1</v>
      </c>
    </row>
    <row r="2274" spans="1:19" x14ac:dyDescent="0.25">
      <c r="A2274" s="13" t="str">
        <f t="shared" si="35"/>
        <v>verasjo012011</v>
      </c>
      <c r="B2274" s="16" t="s">
        <v>716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>
        <f>IFERROR(VLOOKUP($A2274,'Datos de Fieldeo'!$A:$G,MATCH(P$1,'Datos de Fieldeo'!$A$1:$G$1,0),0),0)</f>
        <v>3</v>
      </c>
      <c r="Q2274" s="13">
        <f>IFERROR(VLOOKUP($A2274,'Datos de Fieldeo'!$A:$G,MATCH(Q$1,'Datos de Fieldeo'!$A$1:$G$1,0),0),0)</f>
        <v>5</v>
      </c>
      <c r="R2274" s="13">
        <f>IFERROR(VLOOKUP($A2274,'Datos de Fieldeo'!$A:$G,MATCH(R$1,'Datos de Fieldeo'!$A$1:$G$1,0),0),0)</f>
        <v>0</v>
      </c>
      <c r="S2274" s="13">
        <f>IFERROR(VLOOKUP($A2274,'Datos de Fieldeo'!$A:$G,MATCH(S$1,'Datos de Fieldeo'!$A$1:$G$1,0),0),0)</f>
        <v>0</v>
      </c>
    </row>
    <row r="2275" spans="1:19" x14ac:dyDescent="0.25">
      <c r="A2275" s="13" t="str">
        <f t="shared" si="35"/>
        <v>verlaju012011</v>
      </c>
      <c r="B2275" s="16" t="s">
        <v>592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>
        <f>IFERROR(VLOOKUP($A2275,'Datos de Fieldeo'!$A:$G,MATCH(P$1,'Datos de Fieldeo'!$A$1:$G$1,0),0),0)</f>
        <v>12</v>
      </c>
      <c r="Q2275" s="13">
        <f>IFERROR(VLOOKUP($A2275,'Datos de Fieldeo'!$A:$G,MATCH(Q$1,'Datos de Fieldeo'!$A$1:$G$1,0),0),0)</f>
        <v>33</v>
      </c>
      <c r="R2275" s="13">
        <f>IFERROR(VLOOKUP($A2275,'Datos de Fieldeo'!$A:$G,MATCH(R$1,'Datos de Fieldeo'!$A$1:$G$1,0),0),0)</f>
        <v>5</v>
      </c>
      <c r="S2275" s="13">
        <f>IFERROR(VLOOKUP($A2275,'Datos de Fieldeo'!$A:$G,MATCH(S$1,'Datos de Fieldeo'!$A$1:$G$1,0),0),0)</f>
        <v>2</v>
      </c>
    </row>
    <row r="2276" spans="1:19" x14ac:dyDescent="0.25">
      <c r="A2276" s="13" t="str">
        <f t="shared" si="35"/>
        <v>vicieda012011</v>
      </c>
      <c r="B2276" s="16" t="s">
        <v>1384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>
        <f>IFERROR(VLOOKUP($A2276,'Datos de Fieldeo'!$A:$G,MATCH(P$1,'Datos de Fieldeo'!$A$1:$G$1,0),0),0)</f>
        <v>44</v>
      </c>
      <c r="Q2276" s="13">
        <f>IFERROR(VLOOKUP($A2276,'Datos de Fieldeo'!$A:$G,MATCH(Q$1,'Datos de Fieldeo'!$A$1:$G$1,0),0),0)</f>
        <v>3</v>
      </c>
      <c r="R2276" s="13">
        <f>IFERROR(VLOOKUP($A2276,'Datos de Fieldeo'!$A:$G,MATCH(R$1,'Datos de Fieldeo'!$A$1:$G$1,0),0),0)</f>
        <v>0</v>
      </c>
      <c r="S2276" s="13">
        <f>IFERROR(VLOOKUP($A2276,'Datos de Fieldeo'!$A:$G,MATCH(S$1,'Datos de Fieldeo'!$A$1:$G$1,0),0),0)</f>
        <v>2</v>
      </c>
    </row>
    <row r="2277" spans="1:19" x14ac:dyDescent="0.25">
      <c r="A2277" s="13" t="str">
        <f t="shared" si="35"/>
        <v>victosh012011</v>
      </c>
      <c r="B2277" s="16" t="s">
        <v>385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>
        <f>IFERROR(VLOOKUP($A2277,'Datos de Fieldeo'!$A:$G,MATCH(P$1,'Datos de Fieldeo'!$A$1:$G$1,0),0),0)</f>
        <v>296</v>
      </c>
      <c r="Q2277" s="13">
        <f>IFERROR(VLOOKUP($A2277,'Datos de Fieldeo'!$A:$G,MATCH(Q$1,'Datos de Fieldeo'!$A$1:$G$1,0),0),0)</f>
        <v>0</v>
      </c>
      <c r="R2277" s="13">
        <f>IFERROR(VLOOKUP($A2277,'Datos de Fieldeo'!$A:$G,MATCH(R$1,'Datos de Fieldeo'!$A$1:$G$1,0),0),0)</f>
        <v>0</v>
      </c>
      <c r="S2277" s="13">
        <f>IFERROR(VLOOKUP($A2277,'Datos de Fieldeo'!$A:$G,MATCH(S$1,'Datos de Fieldeo'!$A$1:$G$1,0),0),0)</f>
        <v>0</v>
      </c>
    </row>
    <row r="2278" spans="1:19" x14ac:dyDescent="0.25">
      <c r="A2278" s="13" t="str">
        <f t="shared" si="35"/>
        <v>villabr022011</v>
      </c>
      <c r="B2278" s="16" t="s">
        <v>1620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>
        <f>IFERROR(VLOOKUP($A2278,'Datos de Fieldeo'!$A:$G,MATCH(P$1,'Datos de Fieldeo'!$A$1:$G$1,0),0),0)</f>
        <v>0</v>
      </c>
      <c r="Q2278" s="13">
        <f>IFERROR(VLOOKUP($A2278,'Datos de Fieldeo'!$A:$G,MATCH(Q$1,'Datos de Fieldeo'!$A$1:$G$1,0),0),0)</f>
        <v>6</v>
      </c>
      <c r="R2278" s="13">
        <f>IFERROR(VLOOKUP($A2278,'Datos de Fieldeo'!$A:$G,MATCH(R$1,'Datos de Fieldeo'!$A$1:$G$1,0),0),0)</f>
        <v>2</v>
      </c>
      <c r="S2278" s="13">
        <f>IFERROR(VLOOKUP($A2278,'Datos de Fieldeo'!$A:$G,MATCH(S$1,'Datos de Fieldeo'!$A$1:$G$1,0),0),0)</f>
        <v>0</v>
      </c>
    </row>
    <row r="2279" spans="1:19" x14ac:dyDescent="0.25">
      <c r="A2279" s="13" t="str">
        <f t="shared" si="35"/>
        <v>villaca012011</v>
      </c>
      <c r="B2279" s="16" t="s">
        <v>717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>
        <f>IFERROR(VLOOKUP($A2279,'Datos de Fieldeo'!$A:$G,MATCH(P$1,'Datos de Fieldeo'!$A$1:$G$1,0),0),0)</f>
        <v>8</v>
      </c>
      <c r="Q2279" s="13">
        <f>IFERROR(VLOOKUP($A2279,'Datos de Fieldeo'!$A:$G,MATCH(Q$1,'Datos de Fieldeo'!$A$1:$G$1,0),0),0)</f>
        <v>8</v>
      </c>
      <c r="R2279" s="13">
        <f>IFERROR(VLOOKUP($A2279,'Datos de Fieldeo'!$A:$G,MATCH(R$1,'Datos de Fieldeo'!$A$1:$G$1,0),0),0)</f>
        <v>1</v>
      </c>
      <c r="S2279" s="13">
        <f>IFERROR(VLOOKUP($A2279,'Datos de Fieldeo'!$A:$G,MATCH(S$1,'Datos de Fieldeo'!$A$1:$G$1,0),0),0)</f>
        <v>2</v>
      </c>
    </row>
    <row r="2280" spans="1:19" x14ac:dyDescent="0.25">
      <c r="A2280" s="13" t="str">
        <f t="shared" si="35"/>
        <v>villael012011</v>
      </c>
      <c r="B2280" s="16" t="s">
        <v>1621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>
        <f>IFERROR(VLOOKUP($A2280,'Datos de Fieldeo'!$A:$G,MATCH(P$1,'Datos de Fieldeo'!$A$1:$G$1,0),0),0)</f>
        <v>0</v>
      </c>
      <c r="Q2280" s="13">
        <f>IFERROR(VLOOKUP($A2280,'Datos de Fieldeo'!$A:$G,MATCH(Q$1,'Datos de Fieldeo'!$A$1:$G$1,0),0),0)</f>
        <v>0</v>
      </c>
      <c r="R2280" s="13">
        <f>IFERROR(VLOOKUP($A2280,'Datos de Fieldeo'!$A:$G,MATCH(R$1,'Datos de Fieldeo'!$A$1:$G$1,0),0),0)</f>
        <v>0</v>
      </c>
      <c r="S2280" s="13">
        <f>IFERROR(VLOOKUP($A2280,'Datos de Fieldeo'!$A:$G,MATCH(S$1,'Datos de Fieldeo'!$A$1:$G$1,0),0),0)</f>
        <v>0</v>
      </c>
    </row>
    <row r="2281" spans="1:19" x14ac:dyDescent="0.25">
      <c r="A2281" s="13" t="str">
        <f t="shared" si="35"/>
        <v>violape012011</v>
      </c>
      <c r="B2281" s="16" t="s">
        <v>1183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>
        <f>IFERROR(VLOOKUP($A2281,'Datos de Fieldeo'!$A:$G,MATCH(P$1,'Datos de Fieldeo'!$A$1:$G$1,0),0),0)</f>
        <v>0</v>
      </c>
      <c r="Q2281" s="13">
        <f>IFERROR(VLOOKUP($A2281,'Datos de Fieldeo'!$A:$G,MATCH(Q$1,'Datos de Fieldeo'!$A$1:$G$1,0),0),0)</f>
        <v>0</v>
      </c>
      <c r="R2281" s="13">
        <f>IFERROR(VLOOKUP($A2281,'Datos de Fieldeo'!$A:$G,MATCH(R$1,'Datos de Fieldeo'!$A$1:$G$1,0),0),0)</f>
        <v>0</v>
      </c>
      <c r="S2281" s="13">
        <f>IFERROR(VLOOKUP($A2281,'Datos de Fieldeo'!$A:$G,MATCH(S$1,'Datos de Fieldeo'!$A$1:$G$1,0),0),0)</f>
        <v>0</v>
      </c>
    </row>
    <row r="2282" spans="1:19" x14ac:dyDescent="0.25">
      <c r="A2282" s="13" t="str">
        <f t="shared" si="35"/>
        <v>vizcaar012011</v>
      </c>
      <c r="B2282" s="16" t="s">
        <v>1622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>
        <f>IFERROR(VLOOKUP($A2282,'Datos de Fieldeo'!$A:$G,MATCH(P$1,'Datos de Fieldeo'!$A$1:$G$1,0),0),0)</f>
        <v>2</v>
      </c>
      <c r="Q2282" s="13">
        <f>IFERROR(VLOOKUP($A2282,'Datos de Fieldeo'!$A:$G,MATCH(Q$1,'Datos de Fieldeo'!$A$1:$G$1,0),0),0)</f>
        <v>0</v>
      </c>
      <c r="R2282" s="13">
        <f>IFERROR(VLOOKUP($A2282,'Datos de Fieldeo'!$A:$G,MATCH(R$1,'Datos de Fieldeo'!$A$1:$G$1,0),0),0)</f>
        <v>0</v>
      </c>
      <c r="S2282" s="13">
        <f>IFERROR(VLOOKUP($A2282,'Datos de Fieldeo'!$A:$G,MATCH(S$1,'Datos de Fieldeo'!$A$1:$G$1,0),0),0)</f>
        <v>0</v>
      </c>
    </row>
    <row r="2283" spans="1:19" x14ac:dyDescent="0.25">
      <c r="A2283" s="13" t="str">
        <f t="shared" si="35"/>
        <v>vizquom012011</v>
      </c>
      <c r="B2283" s="16" t="s">
        <v>185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>
        <f>IFERROR(VLOOKUP($A2283,'Datos de Fieldeo'!$A:$G,MATCH(P$1,'Datos de Fieldeo'!$A$1:$G$1,0),0),0)</f>
        <v>45</v>
      </c>
      <c r="Q2283" s="13">
        <f>IFERROR(VLOOKUP($A2283,'Datos de Fieldeo'!$A:$G,MATCH(Q$1,'Datos de Fieldeo'!$A$1:$G$1,0),0),0)</f>
        <v>87</v>
      </c>
      <c r="R2283" s="13">
        <f>IFERROR(VLOOKUP($A2283,'Datos de Fieldeo'!$A:$G,MATCH(R$1,'Datos de Fieldeo'!$A$1:$G$1,0),0),0)</f>
        <v>1</v>
      </c>
      <c r="S2283" s="13">
        <f>IFERROR(VLOOKUP($A2283,'Datos de Fieldeo'!$A:$G,MATCH(S$1,'Datos de Fieldeo'!$A$1:$G$1,0),0),0)</f>
        <v>12</v>
      </c>
    </row>
    <row r="2284" spans="1:19" x14ac:dyDescent="0.25">
      <c r="A2284" s="13" t="str">
        <f t="shared" si="35"/>
        <v>vogelry012011</v>
      </c>
      <c r="B2284" s="16" t="s">
        <v>186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>
        <f>IFERROR(VLOOKUP($A2284,'Datos de Fieldeo'!$A:$G,MATCH(P$1,'Datos de Fieldeo'!$A$1:$G$1,0),0),0)</f>
        <v>9</v>
      </c>
      <c r="Q2284" s="13">
        <f>IFERROR(VLOOKUP($A2284,'Datos de Fieldeo'!$A:$G,MATCH(Q$1,'Datos de Fieldeo'!$A$1:$G$1,0),0),0)</f>
        <v>23</v>
      </c>
      <c r="R2284" s="13">
        <f>IFERROR(VLOOKUP($A2284,'Datos de Fieldeo'!$A:$G,MATCH(R$1,'Datos de Fieldeo'!$A$1:$G$1,0),0),0)</f>
        <v>0</v>
      </c>
      <c r="S2284" s="13">
        <f>IFERROR(VLOOKUP($A2284,'Datos de Fieldeo'!$A:$G,MATCH(S$1,'Datos de Fieldeo'!$A$1:$G$1,0),0),0)</f>
        <v>4</v>
      </c>
    </row>
    <row r="2285" spans="1:19" x14ac:dyDescent="0.25">
      <c r="A2285" s="13" t="str">
        <f t="shared" si="35"/>
        <v>volqued012011</v>
      </c>
      <c r="B2285" s="16" t="s">
        <v>593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>
        <f>IFERROR(VLOOKUP($A2285,'Datos de Fieldeo'!$A:$G,MATCH(P$1,'Datos de Fieldeo'!$A$1:$G$1,0),0),0)</f>
        <v>9</v>
      </c>
      <c r="Q2285" s="13">
        <f>IFERROR(VLOOKUP($A2285,'Datos de Fieldeo'!$A:$G,MATCH(Q$1,'Datos de Fieldeo'!$A$1:$G$1,0),0),0)</f>
        <v>5</v>
      </c>
      <c r="R2285" s="13">
        <f>IFERROR(VLOOKUP($A2285,'Datos de Fieldeo'!$A:$G,MATCH(R$1,'Datos de Fieldeo'!$A$1:$G$1,0),0),0)</f>
        <v>2</v>
      </c>
      <c r="S2285" s="13">
        <f>IFERROR(VLOOKUP($A2285,'Datos de Fieldeo'!$A:$G,MATCH(S$1,'Datos de Fieldeo'!$A$1:$G$1,0),0),0)</f>
        <v>0</v>
      </c>
    </row>
    <row r="2286" spans="1:19" x14ac:dyDescent="0.25">
      <c r="A2286" s="13" t="str">
        <f t="shared" si="35"/>
        <v>volstch012011</v>
      </c>
      <c r="B2286" s="16" t="s">
        <v>1008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>
        <f>IFERROR(VLOOKUP($A2286,'Datos de Fieldeo'!$A:$G,MATCH(P$1,'Datos de Fieldeo'!$A$1:$G$1,0),0),0)</f>
        <v>12</v>
      </c>
      <c r="Q2286" s="13">
        <f>IFERROR(VLOOKUP($A2286,'Datos de Fieldeo'!$A:$G,MATCH(Q$1,'Datos de Fieldeo'!$A$1:$G$1,0),0),0)</f>
        <v>22</v>
      </c>
      <c r="R2286" s="13">
        <f>IFERROR(VLOOKUP($A2286,'Datos de Fieldeo'!$A:$G,MATCH(R$1,'Datos de Fieldeo'!$A$1:$G$1,0),0),0)</f>
        <v>1</v>
      </c>
      <c r="S2286" s="13">
        <f>IFERROR(VLOOKUP($A2286,'Datos de Fieldeo'!$A:$G,MATCH(S$1,'Datos de Fieldeo'!$A$1:$G$1,0),0),0)</f>
        <v>2</v>
      </c>
    </row>
    <row r="2287" spans="1:19" x14ac:dyDescent="0.25">
      <c r="A2287" s="13" t="str">
        <f t="shared" si="35"/>
        <v>vottojo012011</v>
      </c>
      <c r="B2287" s="16" t="s">
        <v>844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>
        <f>IFERROR(VLOOKUP($A2287,'Datos de Fieldeo'!$A:$G,MATCH(P$1,'Datos de Fieldeo'!$A$1:$G$1,0),0),0)</f>
        <v>1341</v>
      </c>
      <c r="Q2287" s="13">
        <f>IFERROR(VLOOKUP($A2287,'Datos de Fieldeo'!$A:$G,MATCH(Q$1,'Datos de Fieldeo'!$A$1:$G$1,0),0),0)</f>
        <v>173</v>
      </c>
      <c r="R2287" s="13">
        <f>IFERROR(VLOOKUP($A2287,'Datos de Fieldeo'!$A:$G,MATCH(R$1,'Datos de Fieldeo'!$A$1:$G$1,0),0),0)</f>
        <v>6</v>
      </c>
      <c r="S2287" s="13">
        <f>IFERROR(VLOOKUP($A2287,'Datos de Fieldeo'!$A:$G,MATCH(S$1,'Datos de Fieldeo'!$A$1:$G$1,0),0),0)</f>
        <v>127</v>
      </c>
    </row>
    <row r="2288" spans="1:19" x14ac:dyDescent="0.25">
      <c r="A2288" s="13" t="str">
        <f t="shared" si="35"/>
        <v>wadeco012011</v>
      </c>
      <c r="B2288" s="16" t="s">
        <v>1009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>
        <f>IFERROR(VLOOKUP($A2288,'Datos de Fieldeo'!$A:$G,MATCH(P$1,'Datos de Fieldeo'!$A$1:$G$1,0),0),0)</f>
        <v>0</v>
      </c>
      <c r="Q2288" s="13">
        <f>IFERROR(VLOOKUP($A2288,'Datos de Fieldeo'!$A:$G,MATCH(Q$1,'Datos de Fieldeo'!$A$1:$G$1,0),0),0)</f>
        <v>4</v>
      </c>
      <c r="R2288" s="13">
        <f>IFERROR(VLOOKUP($A2288,'Datos de Fieldeo'!$A:$G,MATCH(R$1,'Datos de Fieldeo'!$A$1:$G$1,0),0),0)</f>
        <v>0</v>
      </c>
      <c r="S2288" s="13">
        <f>IFERROR(VLOOKUP($A2288,'Datos de Fieldeo'!$A:$G,MATCH(S$1,'Datos de Fieldeo'!$A$1:$G$1,0),0),0)</f>
        <v>0</v>
      </c>
    </row>
    <row r="2289" spans="1:19" x14ac:dyDescent="0.25">
      <c r="A2289" s="13" t="str">
        <f t="shared" si="35"/>
        <v>wagnene012011</v>
      </c>
      <c r="B2289" s="16" t="s">
        <v>1623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>
        <f>IFERROR(VLOOKUP($A2289,'Datos de Fieldeo'!$A:$G,MATCH(P$1,'Datos de Fieldeo'!$A$1:$G$1,0),0),0)</f>
        <v>0</v>
      </c>
      <c r="Q2289" s="13">
        <f>IFERROR(VLOOKUP($A2289,'Datos de Fieldeo'!$A:$G,MATCH(Q$1,'Datos de Fieldeo'!$A$1:$G$1,0),0),0)</f>
        <v>0</v>
      </c>
      <c r="R2289" s="13">
        <f>IFERROR(VLOOKUP($A2289,'Datos de Fieldeo'!$A:$G,MATCH(R$1,'Datos de Fieldeo'!$A$1:$G$1,0),0),0)</f>
        <v>0</v>
      </c>
      <c r="S2289" s="13">
        <f>IFERROR(VLOOKUP($A2289,'Datos de Fieldeo'!$A:$G,MATCH(S$1,'Datos de Fieldeo'!$A$1:$G$1,0),0),0)</f>
        <v>0</v>
      </c>
    </row>
    <row r="2290" spans="1:19" x14ac:dyDescent="0.25">
      <c r="A2290" s="13" t="str">
        <f t="shared" si="35"/>
        <v>wakefti012011</v>
      </c>
      <c r="B2290" s="16" t="s">
        <v>188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>
        <f>IFERROR(VLOOKUP($A2290,'Datos de Fieldeo'!$A:$G,MATCH(P$1,'Datos de Fieldeo'!$A$1:$G$1,0),0),0)</f>
        <v>7</v>
      </c>
      <c r="Q2290" s="13">
        <f>IFERROR(VLOOKUP($A2290,'Datos de Fieldeo'!$A:$G,MATCH(Q$1,'Datos de Fieldeo'!$A$1:$G$1,0),0),0)</f>
        <v>19</v>
      </c>
      <c r="R2290" s="13">
        <f>IFERROR(VLOOKUP($A2290,'Datos de Fieldeo'!$A:$G,MATCH(R$1,'Datos de Fieldeo'!$A$1:$G$1,0),0),0)</f>
        <v>0</v>
      </c>
      <c r="S2290" s="13">
        <f>IFERROR(VLOOKUP($A2290,'Datos de Fieldeo'!$A:$G,MATCH(S$1,'Datos de Fieldeo'!$A$1:$G$1,0),0),0)</f>
        <v>0</v>
      </c>
    </row>
    <row r="2291" spans="1:19" x14ac:dyDescent="0.25">
      <c r="A2291" s="13" t="str">
        <f t="shared" si="35"/>
        <v>waldejo012011</v>
      </c>
      <c r="B2291" s="16" t="s">
        <v>1386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>
        <f>IFERROR(VLOOKUP($A2291,'Datos de Fieldeo'!$A:$G,MATCH(P$1,'Datos de Fieldeo'!$A$1:$G$1,0),0),0)</f>
        <v>3</v>
      </c>
      <c r="Q2291" s="13">
        <f>IFERROR(VLOOKUP($A2291,'Datos de Fieldeo'!$A:$G,MATCH(Q$1,'Datos de Fieldeo'!$A$1:$G$1,0),0),0)</f>
        <v>6</v>
      </c>
      <c r="R2291" s="13">
        <f>IFERROR(VLOOKUP($A2291,'Datos de Fieldeo'!$A:$G,MATCH(R$1,'Datos de Fieldeo'!$A$1:$G$1,0),0),0)</f>
        <v>1</v>
      </c>
      <c r="S2291" s="13">
        <f>IFERROR(VLOOKUP($A2291,'Datos de Fieldeo'!$A:$G,MATCH(S$1,'Datos de Fieldeo'!$A$1:$G$1,0),0),0)</f>
        <v>0</v>
      </c>
    </row>
    <row r="2292" spans="1:19" x14ac:dyDescent="0.25">
      <c r="A2292" s="13" t="str">
        <f t="shared" si="35"/>
        <v>waldrky012011</v>
      </c>
      <c r="B2292" s="16" t="s">
        <v>1624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>
        <f>IFERROR(VLOOKUP($A2292,'Datos de Fieldeo'!$A:$G,MATCH(P$1,'Datos de Fieldeo'!$A$1:$G$1,0),0),0)</f>
        <v>0</v>
      </c>
      <c r="Q2292" s="13">
        <f>IFERROR(VLOOKUP($A2292,'Datos de Fieldeo'!$A:$G,MATCH(Q$1,'Datos de Fieldeo'!$A$1:$G$1,0),0),0)</f>
        <v>2</v>
      </c>
      <c r="R2292" s="13">
        <f>IFERROR(VLOOKUP($A2292,'Datos de Fieldeo'!$A:$G,MATCH(R$1,'Datos de Fieldeo'!$A$1:$G$1,0),0),0)</f>
        <v>0</v>
      </c>
      <c r="S2292" s="13">
        <f>IFERROR(VLOOKUP($A2292,'Datos de Fieldeo'!$A:$G,MATCH(S$1,'Datos de Fieldeo'!$A$1:$G$1,0),0),0)</f>
        <v>0</v>
      </c>
    </row>
    <row r="2293" spans="1:19" x14ac:dyDescent="0.25">
      <c r="A2293" s="13" t="str">
        <f t="shared" si="35"/>
        <v>walkene012011</v>
      </c>
      <c r="B2293" s="16" t="s">
        <v>1184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>
        <f>IFERROR(VLOOKUP($A2293,'Datos de Fieldeo'!$A:$G,MATCH(P$1,'Datos de Fieldeo'!$A$1:$G$1,0),0),0)</f>
        <v>333</v>
      </c>
      <c r="Q2293" s="13">
        <f>IFERROR(VLOOKUP($A2293,'Datos de Fieldeo'!$A:$G,MATCH(Q$1,'Datos de Fieldeo'!$A$1:$G$1,0),0),0)</f>
        <v>442</v>
      </c>
      <c r="R2293" s="13">
        <f>IFERROR(VLOOKUP($A2293,'Datos de Fieldeo'!$A:$G,MATCH(R$1,'Datos de Fieldeo'!$A$1:$G$1,0),0),0)</f>
        <v>6</v>
      </c>
      <c r="S2293" s="13">
        <f>IFERROR(VLOOKUP($A2293,'Datos de Fieldeo'!$A:$G,MATCH(S$1,'Datos de Fieldeo'!$A$1:$G$1,0),0),0)</f>
        <v>108</v>
      </c>
    </row>
    <row r="2294" spans="1:19" x14ac:dyDescent="0.25">
      <c r="A2294" s="13" t="str">
        <f t="shared" si="35"/>
        <v>wallabr012011</v>
      </c>
      <c r="B2294" s="16" t="s">
        <v>1387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>
        <f>IFERROR(VLOOKUP($A2294,'Datos de Fieldeo'!$A:$G,MATCH(P$1,'Datos de Fieldeo'!$A$1:$G$1,0),0),0)</f>
        <v>659</v>
      </c>
      <c r="Q2294" s="13">
        <f>IFERROR(VLOOKUP($A2294,'Datos de Fieldeo'!$A:$G,MATCH(Q$1,'Datos de Fieldeo'!$A$1:$G$1,0),0),0)</f>
        <v>77</v>
      </c>
      <c r="R2294" s="13">
        <f>IFERROR(VLOOKUP($A2294,'Datos de Fieldeo'!$A:$G,MATCH(R$1,'Datos de Fieldeo'!$A$1:$G$1,0),0),0)</f>
        <v>6</v>
      </c>
      <c r="S2294" s="13">
        <f>IFERROR(VLOOKUP($A2294,'Datos de Fieldeo'!$A:$G,MATCH(S$1,'Datos de Fieldeo'!$A$1:$G$1,0),0),0)</f>
        <v>57</v>
      </c>
    </row>
    <row r="2295" spans="1:19" x14ac:dyDescent="0.25">
      <c r="A2295" s="13" t="str">
        <f t="shared" si="35"/>
        <v>wangch012011</v>
      </c>
      <c r="B2295" s="16" t="s">
        <v>595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>
        <f>IFERROR(VLOOKUP($A2295,'Datos de Fieldeo'!$A:$G,MATCH(P$1,'Datos de Fieldeo'!$A$1:$G$1,0),0),0)</f>
        <v>3</v>
      </c>
      <c r="Q2295" s="13">
        <f>IFERROR(VLOOKUP($A2295,'Datos de Fieldeo'!$A:$G,MATCH(Q$1,'Datos de Fieldeo'!$A$1:$G$1,0),0),0)</f>
        <v>6</v>
      </c>
      <c r="R2295" s="13">
        <f>IFERROR(VLOOKUP($A2295,'Datos de Fieldeo'!$A:$G,MATCH(R$1,'Datos de Fieldeo'!$A$1:$G$1,0),0),0)</f>
        <v>1</v>
      </c>
      <c r="S2295" s="13">
        <f>IFERROR(VLOOKUP($A2295,'Datos de Fieldeo'!$A:$G,MATCH(S$1,'Datos de Fieldeo'!$A$1:$G$1,0),0),0)</f>
        <v>0</v>
      </c>
    </row>
    <row r="2296" spans="1:19" x14ac:dyDescent="0.25">
      <c r="A2296" s="13" t="str">
        <f t="shared" si="35"/>
        <v>watsoto012011</v>
      </c>
      <c r="B2296" s="16" t="s">
        <v>1625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>
        <f>IFERROR(VLOOKUP($A2296,'Datos de Fieldeo'!$A:$G,MATCH(P$1,'Datos de Fieldeo'!$A$1:$G$1,0),0),0)</f>
        <v>3</v>
      </c>
      <c r="Q2296" s="13">
        <f>IFERROR(VLOOKUP($A2296,'Datos de Fieldeo'!$A:$G,MATCH(Q$1,'Datos de Fieldeo'!$A$1:$G$1,0),0),0)</f>
        <v>8</v>
      </c>
      <c r="R2296" s="13">
        <f>IFERROR(VLOOKUP($A2296,'Datos de Fieldeo'!$A:$G,MATCH(R$1,'Datos de Fieldeo'!$A$1:$G$1,0),0),0)</f>
        <v>0</v>
      </c>
      <c r="S2296" s="13">
        <f>IFERROR(VLOOKUP($A2296,'Datos de Fieldeo'!$A:$G,MATCH(S$1,'Datos de Fieldeo'!$A$1:$G$1,0),0),0)</f>
        <v>0</v>
      </c>
    </row>
    <row r="2297" spans="1:19" x14ac:dyDescent="0.25">
      <c r="A2297" s="13" t="str">
        <f t="shared" si="35"/>
        <v>weaveje022011</v>
      </c>
      <c r="B2297" s="16" t="s">
        <v>718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>
        <f>IFERROR(VLOOKUP($A2297,'Datos de Fieldeo'!$A:$G,MATCH(P$1,'Datos de Fieldeo'!$A$1:$G$1,0),0),0)</f>
        <v>8</v>
      </c>
      <c r="Q2297" s="13">
        <f>IFERROR(VLOOKUP($A2297,'Datos de Fieldeo'!$A:$G,MATCH(Q$1,'Datos de Fieldeo'!$A$1:$G$1,0),0),0)</f>
        <v>24</v>
      </c>
      <c r="R2297" s="13">
        <f>IFERROR(VLOOKUP($A2297,'Datos de Fieldeo'!$A:$G,MATCH(R$1,'Datos de Fieldeo'!$A$1:$G$1,0),0),0)</f>
        <v>2</v>
      </c>
      <c r="S2297" s="13">
        <f>IFERROR(VLOOKUP($A2297,'Datos de Fieldeo'!$A:$G,MATCH(S$1,'Datos de Fieldeo'!$A$1:$G$1,0),0),0)</f>
        <v>1</v>
      </c>
    </row>
    <row r="2298" spans="1:19" x14ac:dyDescent="0.25">
      <c r="A2298" s="13" t="str">
        <f t="shared" si="35"/>
        <v>webbry012011</v>
      </c>
      <c r="B2298" s="16" t="s">
        <v>1186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>
        <f>IFERROR(VLOOKUP($A2298,'Datos de Fieldeo'!$A:$G,MATCH(P$1,'Datos de Fieldeo'!$A$1:$G$1,0),0),0)</f>
        <v>1</v>
      </c>
      <c r="Q2298" s="13">
        <f>IFERROR(VLOOKUP($A2298,'Datos de Fieldeo'!$A:$G,MATCH(Q$1,'Datos de Fieldeo'!$A$1:$G$1,0),0),0)</f>
        <v>7</v>
      </c>
      <c r="R2298" s="13">
        <f>IFERROR(VLOOKUP($A2298,'Datos de Fieldeo'!$A:$G,MATCH(R$1,'Datos de Fieldeo'!$A$1:$G$1,0),0),0)</f>
        <v>1</v>
      </c>
      <c r="S2298" s="13">
        <f>IFERROR(VLOOKUP($A2298,'Datos de Fieldeo'!$A:$G,MATCH(S$1,'Datos de Fieldeo'!$A$1:$G$1,0),0),0)</f>
        <v>0</v>
      </c>
    </row>
    <row r="2299" spans="1:19" x14ac:dyDescent="0.25">
      <c r="A2299" s="13" t="str">
        <f t="shared" si="35"/>
        <v>weeksje012011</v>
      </c>
      <c r="B2299" s="16" t="s">
        <v>1626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>
        <f>IFERROR(VLOOKUP($A2299,'Datos de Fieldeo'!$A:$G,MATCH(P$1,'Datos de Fieldeo'!$A$1:$G$1,0),0),0)</f>
        <v>148</v>
      </c>
      <c r="Q2299" s="13">
        <f>IFERROR(VLOOKUP($A2299,'Datos de Fieldeo'!$A:$G,MATCH(Q$1,'Datos de Fieldeo'!$A$1:$G$1,0),0),0)</f>
        <v>261</v>
      </c>
      <c r="R2299" s="13">
        <f>IFERROR(VLOOKUP($A2299,'Datos de Fieldeo'!$A:$G,MATCH(R$1,'Datos de Fieldeo'!$A$1:$G$1,0),0),0)</f>
        <v>13</v>
      </c>
      <c r="S2299" s="13">
        <f>IFERROR(VLOOKUP($A2299,'Datos de Fieldeo'!$A:$G,MATCH(S$1,'Datos de Fieldeo'!$A$1:$G$1,0),0),0)</f>
        <v>49</v>
      </c>
    </row>
    <row r="2300" spans="1:19" x14ac:dyDescent="0.25">
      <c r="A2300" s="13" t="str">
        <f t="shared" si="35"/>
        <v>weeksri012011</v>
      </c>
      <c r="B2300" s="16" t="s">
        <v>387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>
        <f>IFERROR(VLOOKUP($A2300,'Datos de Fieldeo'!$A:$G,MATCH(P$1,'Datos de Fieldeo'!$A$1:$G$1,0),0),0)</f>
        <v>175</v>
      </c>
      <c r="Q2300" s="13">
        <f>IFERROR(VLOOKUP($A2300,'Datos de Fieldeo'!$A:$G,MATCH(Q$1,'Datos de Fieldeo'!$A$1:$G$1,0),0),0)</f>
        <v>291</v>
      </c>
      <c r="R2300" s="13">
        <f>IFERROR(VLOOKUP($A2300,'Datos de Fieldeo'!$A:$G,MATCH(R$1,'Datos de Fieldeo'!$A$1:$G$1,0),0),0)</f>
        <v>15</v>
      </c>
      <c r="S2300" s="13">
        <f>IFERROR(VLOOKUP($A2300,'Datos de Fieldeo'!$A:$G,MATCH(S$1,'Datos de Fieldeo'!$A$1:$G$1,0),0),0)</f>
        <v>65</v>
      </c>
    </row>
    <row r="2301" spans="1:19" x14ac:dyDescent="0.25">
      <c r="A2301" s="13" t="str">
        <f t="shared" si="35"/>
        <v>weilaky012011</v>
      </c>
      <c r="B2301" s="16" t="s">
        <v>1627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>
        <f>IFERROR(VLOOKUP($A2301,'Datos de Fieldeo'!$A:$G,MATCH(P$1,'Datos de Fieldeo'!$A$1:$G$1,0),0),0)</f>
        <v>1</v>
      </c>
      <c r="Q2301" s="13">
        <f>IFERROR(VLOOKUP($A2301,'Datos de Fieldeo'!$A:$G,MATCH(Q$1,'Datos de Fieldeo'!$A$1:$G$1,0),0),0)</f>
        <v>1</v>
      </c>
      <c r="R2301" s="13">
        <f>IFERROR(VLOOKUP($A2301,'Datos de Fieldeo'!$A:$G,MATCH(R$1,'Datos de Fieldeo'!$A$1:$G$1,0),0),0)</f>
        <v>0</v>
      </c>
      <c r="S2301" s="13">
        <f>IFERROR(VLOOKUP($A2301,'Datos de Fieldeo'!$A:$G,MATCH(S$1,'Datos de Fieldeo'!$A$1:$G$1,0),0),0)</f>
        <v>0</v>
      </c>
    </row>
    <row r="2302" spans="1:19" x14ac:dyDescent="0.25">
      <c r="A2302" s="13" t="str">
        <f t="shared" si="35"/>
        <v>weinhro012011</v>
      </c>
      <c r="B2302" s="16" t="s">
        <v>1388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>
        <f>IFERROR(VLOOKUP($A2302,'Datos de Fieldeo'!$A:$G,MATCH(P$1,'Datos de Fieldeo'!$A$1:$G$1,0),0),0)</f>
        <v>0</v>
      </c>
      <c r="Q2302" s="13">
        <f>IFERROR(VLOOKUP($A2302,'Datos de Fieldeo'!$A:$G,MATCH(Q$1,'Datos de Fieldeo'!$A$1:$G$1,0),0),0)</f>
        <v>0</v>
      </c>
      <c r="R2302" s="13">
        <f>IFERROR(VLOOKUP($A2302,'Datos de Fieldeo'!$A:$G,MATCH(R$1,'Datos de Fieldeo'!$A$1:$G$1,0),0),0)</f>
        <v>0</v>
      </c>
      <c r="S2302" s="13">
        <f>IFERROR(VLOOKUP($A2302,'Datos de Fieldeo'!$A:$G,MATCH(S$1,'Datos de Fieldeo'!$A$1:$G$1,0),0),0)</f>
        <v>0</v>
      </c>
    </row>
    <row r="2303" spans="1:19" x14ac:dyDescent="0.25">
      <c r="A2303" s="13" t="str">
        <f t="shared" si="35"/>
        <v>wellsra012011</v>
      </c>
      <c r="B2303" s="16" t="s">
        <v>1010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>
        <f>IFERROR(VLOOKUP($A2303,'Datos de Fieldeo'!$A:$G,MATCH(P$1,'Datos de Fieldeo'!$A$1:$G$1,0),0),0)</f>
        <v>5</v>
      </c>
      <c r="Q2303" s="13">
        <f>IFERROR(VLOOKUP($A2303,'Datos de Fieldeo'!$A:$G,MATCH(Q$1,'Datos de Fieldeo'!$A$1:$G$1,0),0),0)</f>
        <v>12</v>
      </c>
      <c r="R2303" s="13">
        <f>IFERROR(VLOOKUP($A2303,'Datos de Fieldeo'!$A:$G,MATCH(R$1,'Datos de Fieldeo'!$A$1:$G$1,0),0),0)</f>
        <v>2</v>
      </c>
      <c r="S2303" s="13">
        <f>IFERROR(VLOOKUP($A2303,'Datos de Fieldeo'!$A:$G,MATCH(S$1,'Datos de Fieldeo'!$A$1:$G$1,0),0),0)</f>
        <v>1</v>
      </c>
    </row>
    <row r="2304" spans="1:19" x14ac:dyDescent="0.25">
      <c r="A2304" s="13" t="str">
        <f t="shared" si="35"/>
        <v>wellsve012011</v>
      </c>
      <c r="B2304" s="16" t="s">
        <v>191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>
        <f>IFERROR(VLOOKUP($A2304,'Datos de Fieldeo'!$A:$G,MATCH(P$1,'Datos de Fieldeo'!$A$1:$G$1,0),0),0)</f>
        <v>281</v>
      </c>
      <c r="Q2304" s="13">
        <f>IFERROR(VLOOKUP($A2304,'Datos de Fieldeo'!$A:$G,MATCH(Q$1,'Datos de Fieldeo'!$A$1:$G$1,0),0),0)</f>
        <v>4</v>
      </c>
      <c r="R2304" s="13">
        <f>IFERROR(VLOOKUP($A2304,'Datos de Fieldeo'!$A:$G,MATCH(R$1,'Datos de Fieldeo'!$A$1:$G$1,0),0),0)</f>
        <v>3</v>
      </c>
      <c r="S2304" s="13">
        <f>IFERROR(VLOOKUP($A2304,'Datos de Fieldeo'!$A:$G,MATCH(S$1,'Datos de Fieldeo'!$A$1:$G$1,0),0),0)</f>
        <v>0</v>
      </c>
    </row>
    <row r="2305" spans="1:19" x14ac:dyDescent="0.25">
      <c r="A2305" s="13" t="str">
        <f t="shared" si="35"/>
        <v>werthja012011</v>
      </c>
      <c r="B2305" s="16" t="s">
        <v>324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>
        <f>IFERROR(VLOOKUP($A2305,'Datos de Fieldeo'!$A:$G,MATCH(P$1,'Datos de Fieldeo'!$A$1:$G$1,0),0),0)</f>
        <v>342</v>
      </c>
      <c r="Q2305" s="13">
        <f>IFERROR(VLOOKUP($A2305,'Datos de Fieldeo'!$A:$G,MATCH(Q$1,'Datos de Fieldeo'!$A$1:$G$1,0),0),0)</f>
        <v>11</v>
      </c>
      <c r="R2305" s="13">
        <f>IFERROR(VLOOKUP($A2305,'Datos de Fieldeo'!$A:$G,MATCH(R$1,'Datos de Fieldeo'!$A$1:$G$1,0),0),0)</f>
        <v>8</v>
      </c>
      <c r="S2305" s="13">
        <f>IFERROR(VLOOKUP($A2305,'Datos de Fieldeo'!$A:$G,MATCH(S$1,'Datos de Fieldeo'!$A$1:$G$1,0),0),0)</f>
        <v>4</v>
      </c>
    </row>
    <row r="2306" spans="1:19" x14ac:dyDescent="0.25">
      <c r="A2306" s="13" t="str">
        <f t="shared" si="35"/>
        <v>westbja012011</v>
      </c>
      <c r="B2306" s="16" t="s">
        <v>192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>
        <f>IFERROR(VLOOKUP($A2306,'Datos de Fieldeo'!$A:$G,MATCH(P$1,'Datos de Fieldeo'!$A$1:$G$1,0),0),0)</f>
        <v>29</v>
      </c>
      <c r="Q2306" s="13">
        <f>IFERROR(VLOOKUP($A2306,'Datos de Fieldeo'!$A:$G,MATCH(Q$1,'Datos de Fieldeo'!$A$1:$G$1,0),0),0)</f>
        <v>43</v>
      </c>
      <c r="R2306" s="13">
        <f>IFERROR(VLOOKUP($A2306,'Datos de Fieldeo'!$A:$G,MATCH(R$1,'Datos de Fieldeo'!$A$1:$G$1,0),0),0)</f>
        <v>2</v>
      </c>
      <c r="S2306" s="13">
        <f>IFERROR(VLOOKUP($A2306,'Datos de Fieldeo'!$A:$G,MATCH(S$1,'Datos de Fieldeo'!$A$1:$G$1,0),0),0)</f>
        <v>5</v>
      </c>
    </row>
    <row r="2307" spans="1:19" x14ac:dyDescent="0.25">
      <c r="A2307" s="13" t="str">
        <f t="shared" ref="A2307:A2370" si="36">B2307&amp;C2307</f>
        <v>wheelda012011</v>
      </c>
      <c r="B2307" s="16" t="s">
        <v>193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>
        <f>IFERROR(VLOOKUP($A2307,'Datos de Fieldeo'!$A:$G,MATCH(P$1,'Datos de Fieldeo'!$A$1:$G$1,0),0),0)</f>
        <v>2</v>
      </c>
      <c r="Q2307" s="13">
        <f>IFERROR(VLOOKUP($A2307,'Datos de Fieldeo'!$A:$G,MATCH(Q$1,'Datos de Fieldeo'!$A$1:$G$1,0),0),0)</f>
        <v>1</v>
      </c>
      <c r="R2307" s="13">
        <f>IFERROR(VLOOKUP($A2307,'Datos de Fieldeo'!$A:$G,MATCH(R$1,'Datos de Fieldeo'!$A$1:$G$1,0),0),0)</f>
        <v>0</v>
      </c>
      <c r="S2307" s="13">
        <f>IFERROR(VLOOKUP($A2307,'Datos de Fieldeo'!$A:$G,MATCH(S$1,'Datos de Fieldeo'!$A$1:$G$1,0),0),0)</f>
        <v>0</v>
      </c>
    </row>
    <row r="2308" spans="1:19" x14ac:dyDescent="0.25">
      <c r="A2308" s="13" t="str">
        <f t="shared" si="36"/>
        <v>whelake012011</v>
      </c>
      <c r="B2308" s="16" t="s">
        <v>1628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>
        <f>IFERROR(VLOOKUP($A2308,'Datos de Fieldeo'!$A:$G,MATCH(P$1,'Datos de Fieldeo'!$A$1:$G$1,0),0),0)</f>
        <v>1</v>
      </c>
      <c r="Q2308" s="13">
        <f>IFERROR(VLOOKUP($A2308,'Datos de Fieldeo'!$A:$G,MATCH(Q$1,'Datos de Fieldeo'!$A$1:$G$1,0),0),0)</f>
        <v>0</v>
      </c>
      <c r="R2308" s="13">
        <f>IFERROR(VLOOKUP($A2308,'Datos de Fieldeo'!$A:$G,MATCH(R$1,'Datos de Fieldeo'!$A$1:$G$1,0),0),0)</f>
        <v>0</v>
      </c>
      <c r="S2308" s="13">
        <f>IFERROR(VLOOKUP($A2308,'Datos de Fieldeo'!$A:$G,MATCH(S$1,'Datos de Fieldeo'!$A$1:$G$1,0),0),0)</f>
        <v>0</v>
      </c>
    </row>
    <row r="2309" spans="1:19" x14ac:dyDescent="0.25">
      <c r="A2309" s="13" t="str">
        <f t="shared" si="36"/>
        <v>whiteel032011</v>
      </c>
      <c r="B2309" s="16" t="s">
        <v>596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>
        <f>IFERROR(VLOOKUP($A2309,'Datos de Fieldeo'!$A:$G,MATCH(P$1,'Datos de Fieldeo'!$A$1:$G$1,0),0),0)</f>
        <v>495</v>
      </c>
      <c r="Q2309" s="13">
        <f>IFERROR(VLOOKUP($A2309,'Datos de Fieldeo'!$A:$G,MATCH(Q$1,'Datos de Fieldeo'!$A$1:$G$1,0),0),0)</f>
        <v>41</v>
      </c>
      <c r="R2309" s="13">
        <f>IFERROR(VLOOKUP($A2309,'Datos de Fieldeo'!$A:$G,MATCH(R$1,'Datos de Fieldeo'!$A$1:$G$1,0),0),0)</f>
        <v>5</v>
      </c>
      <c r="S2309" s="13">
        <f>IFERROR(VLOOKUP($A2309,'Datos de Fieldeo'!$A:$G,MATCH(S$1,'Datos de Fieldeo'!$A$1:$G$1,0),0),0)</f>
        <v>4</v>
      </c>
    </row>
    <row r="2310" spans="1:19" x14ac:dyDescent="0.25">
      <c r="A2310" s="13" t="str">
        <f t="shared" si="36"/>
        <v>wietema012011</v>
      </c>
      <c r="B2310" s="16" t="s">
        <v>1188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>
        <f>IFERROR(VLOOKUP($A2310,'Datos de Fieldeo'!$A:$G,MATCH(P$1,'Datos de Fieldeo'!$A$1:$G$1,0),0),0)</f>
        <v>859</v>
      </c>
      <c r="Q2310" s="13">
        <f>IFERROR(VLOOKUP($A2310,'Datos de Fieldeo'!$A:$G,MATCH(Q$1,'Datos de Fieldeo'!$A$1:$G$1,0),0),0)</f>
        <v>70</v>
      </c>
      <c r="R2310" s="13">
        <f>IFERROR(VLOOKUP($A2310,'Datos de Fieldeo'!$A:$G,MATCH(R$1,'Datos de Fieldeo'!$A$1:$G$1,0),0),0)</f>
        <v>5</v>
      </c>
      <c r="S2310" s="13">
        <f>IFERROR(VLOOKUP($A2310,'Datos de Fieldeo'!$A:$G,MATCH(S$1,'Datos de Fieldeo'!$A$1:$G$1,0),0),0)</f>
        <v>16</v>
      </c>
    </row>
    <row r="2311" spans="1:19" x14ac:dyDescent="0.25">
      <c r="A2311" s="13" t="str">
        <f t="shared" si="36"/>
        <v>wiggity012011</v>
      </c>
      <c r="B2311" s="16" t="s">
        <v>325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>
        <f>IFERROR(VLOOKUP($A2311,'Datos de Fieldeo'!$A:$G,MATCH(P$1,'Datos de Fieldeo'!$A$1:$G$1,0),0),0)</f>
        <v>238</v>
      </c>
      <c r="Q2311" s="13">
        <f>IFERROR(VLOOKUP($A2311,'Datos de Fieldeo'!$A:$G,MATCH(Q$1,'Datos de Fieldeo'!$A$1:$G$1,0),0),0)</f>
        <v>109</v>
      </c>
      <c r="R2311" s="13">
        <f>IFERROR(VLOOKUP($A2311,'Datos de Fieldeo'!$A:$G,MATCH(R$1,'Datos de Fieldeo'!$A$1:$G$1,0),0),0)</f>
        <v>6</v>
      </c>
      <c r="S2311" s="13">
        <f>IFERROR(VLOOKUP($A2311,'Datos de Fieldeo'!$A:$G,MATCH(S$1,'Datos de Fieldeo'!$A$1:$G$1,0),0),0)</f>
        <v>25</v>
      </c>
    </row>
    <row r="2312" spans="1:19" x14ac:dyDescent="0.25">
      <c r="A2312" s="13" t="str">
        <f t="shared" si="36"/>
        <v>wilheto012011</v>
      </c>
      <c r="B2312" s="16" t="s">
        <v>1630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>
        <f>IFERROR(VLOOKUP($A2312,'Datos de Fieldeo'!$A:$G,MATCH(P$1,'Datos de Fieldeo'!$A$1:$G$1,0),0),0)</f>
        <v>1</v>
      </c>
      <c r="Q2312" s="13">
        <f>IFERROR(VLOOKUP($A2312,'Datos de Fieldeo'!$A:$G,MATCH(Q$1,'Datos de Fieldeo'!$A$1:$G$1,0),0),0)</f>
        <v>6</v>
      </c>
      <c r="R2312" s="13">
        <f>IFERROR(VLOOKUP($A2312,'Datos de Fieldeo'!$A:$G,MATCH(R$1,'Datos de Fieldeo'!$A$1:$G$1,0),0),0)</f>
        <v>1</v>
      </c>
      <c r="S2312" s="13">
        <f>IFERROR(VLOOKUP($A2312,'Datos de Fieldeo'!$A:$G,MATCH(S$1,'Datos de Fieldeo'!$A$1:$G$1,0),0),0)</f>
        <v>1</v>
      </c>
    </row>
    <row r="2313" spans="1:19" x14ac:dyDescent="0.25">
      <c r="A2313" s="13" t="str">
        <f t="shared" si="36"/>
        <v>wilkad012011</v>
      </c>
      <c r="B2313" s="16" t="s">
        <v>1631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>
        <f>IFERROR(VLOOKUP($A2313,'Datos de Fieldeo'!$A:$G,MATCH(P$1,'Datos de Fieldeo'!$A$1:$G$1,0),0),0)</f>
        <v>1</v>
      </c>
      <c r="Q2313" s="13">
        <f>IFERROR(VLOOKUP($A2313,'Datos de Fieldeo'!$A:$G,MATCH(Q$1,'Datos de Fieldeo'!$A$1:$G$1,0),0),0)</f>
        <v>0</v>
      </c>
      <c r="R2313" s="13">
        <f>IFERROR(VLOOKUP($A2313,'Datos de Fieldeo'!$A:$G,MATCH(R$1,'Datos de Fieldeo'!$A$1:$G$1,0),0),0)</f>
        <v>0</v>
      </c>
      <c r="S2313" s="13">
        <f>IFERROR(VLOOKUP($A2313,'Datos de Fieldeo'!$A:$G,MATCH(S$1,'Datos de Fieldeo'!$A$1:$G$1,0),0),0)</f>
        <v>0</v>
      </c>
    </row>
    <row r="2314" spans="1:19" x14ac:dyDescent="0.25">
      <c r="A2314" s="13" t="str">
        <f t="shared" si="36"/>
        <v>willido032011</v>
      </c>
      <c r="B2314" s="16" t="s">
        <v>389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>
        <f>IFERROR(VLOOKUP($A2314,'Datos de Fieldeo'!$A:$G,MATCH(P$1,'Datos de Fieldeo'!$A$1:$G$1,0),0),0)</f>
        <v>3</v>
      </c>
      <c r="Q2314" s="13">
        <f>IFERROR(VLOOKUP($A2314,'Datos de Fieldeo'!$A:$G,MATCH(Q$1,'Datos de Fieldeo'!$A$1:$G$1,0),0),0)</f>
        <v>15</v>
      </c>
      <c r="R2314" s="13">
        <f>IFERROR(VLOOKUP($A2314,'Datos de Fieldeo'!$A:$G,MATCH(R$1,'Datos de Fieldeo'!$A$1:$G$1,0),0),0)</f>
        <v>0</v>
      </c>
      <c r="S2314" s="13">
        <f>IFERROR(VLOOKUP($A2314,'Datos de Fieldeo'!$A:$G,MATCH(S$1,'Datos de Fieldeo'!$A$1:$G$1,0),0),0)</f>
        <v>1</v>
      </c>
    </row>
    <row r="2315" spans="1:19" x14ac:dyDescent="0.25">
      <c r="A2315" s="13" t="str">
        <f t="shared" si="36"/>
        <v>willije022011</v>
      </c>
      <c r="B2315" s="16" t="s">
        <v>390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>
        <f>IFERROR(VLOOKUP($A2315,'Datos de Fieldeo'!$A:$G,MATCH(P$1,'Datos de Fieldeo'!$A$1:$G$1,0),0),0)</f>
        <v>3</v>
      </c>
      <c r="Q2315" s="13">
        <f>IFERROR(VLOOKUP($A2315,'Datos de Fieldeo'!$A:$G,MATCH(Q$1,'Datos de Fieldeo'!$A$1:$G$1,0),0),0)</f>
        <v>3</v>
      </c>
      <c r="R2315" s="13">
        <f>IFERROR(VLOOKUP($A2315,'Datos de Fieldeo'!$A:$G,MATCH(R$1,'Datos de Fieldeo'!$A$1:$G$1,0),0),0)</f>
        <v>2</v>
      </c>
      <c r="S2315" s="13">
        <f>IFERROR(VLOOKUP($A2315,'Datos de Fieldeo'!$A:$G,MATCH(S$1,'Datos de Fieldeo'!$A$1:$G$1,0),0),0)</f>
        <v>1</v>
      </c>
    </row>
    <row r="2316" spans="1:19" x14ac:dyDescent="0.25">
      <c r="A2316" s="13" t="str">
        <f t="shared" si="36"/>
        <v>willijo032011</v>
      </c>
      <c r="B2316" s="16" t="s">
        <v>482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>
        <f>IFERROR(VLOOKUP($A2316,'Datos de Fieldeo'!$A:$G,MATCH(P$1,'Datos de Fieldeo'!$A$1:$G$1,0),0),0)</f>
        <v>159</v>
      </c>
      <c r="Q2316" s="13">
        <f>IFERROR(VLOOKUP($A2316,'Datos de Fieldeo'!$A:$G,MATCH(Q$1,'Datos de Fieldeo'!$A$1:$G$1,0),0),0)</f>
        <v>3</v>
      </c>
      <c r="R2316" s="13">
        <f>IFERROR(VLOOKUP($A2316,'Datos de Fieldeo'!$A:$G,MATCH(R$1,'Datos de Fieldeo'!$A$1:$G$1,0),0),0)</f>
        <v>2</v>
      </c>
      <c r="S2316" s="13">
        <f>IFERROR(VLOOKUP($A2316,'Datos de Fieldeo'!$A:$G,MATCH(S$1,'Datos de Fieldeo'!$A$1:$G$1,0),0),0)</f>
        <v>1</v>
      </c>
    </row>
    <row r="2317" spans="1:19" x14ac:dyDescent="0.25">
      <c r="A2317" s="13" t="str">
        <f t="shared" si="36"/>
        <v>willira012011</v>
      </c>
      <c r="B2317" s="16" t="s">
        <v>483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>
        <f>IFERROR(VLOOKUP($A2317,'Datos de Fieldeo'!$A:$G,MATCH(P$1,'Datos de Fieldeo'!$A$1:$G$1,0),0),0)</f>
        <v>0</v>
      </c>
      <c r="Q2317" s="13">
        <f>IFERROR(VLOOKUP($A2317,'Datos de Fieldeo'!$A:$G,MATCH(Q$1,'Datos de Fieldeo'!$A$1:$G$1,0),0),0)</f>
        <v>0</v>
      </c>
      <c r="R2317" s="13">
        <f>IFERROR(VLOOKUP($A2317,'Datos de Fieldeo'!$A:$G,MATCH(R$1,'Datos de Fieldeo'!$A$1:$G$1,0),0),0)</f>
        <v>0</v>
      </c>
      <c r="S2317" s="13">
        <f>IFERROR(VLOOKUP($A2317,'Datos de Fieldeo'!$A:$G,MATCH(S$1,'Datos de Fieldeo'!$A$1:$G$1,0),0),0)</f>
        <v>0</v>
      </c>
    </row>
    <row r="2318" spans="1:19" x14ac:dyDescent="0.25">
      <c r="A2318" s="13" t="str">
        <f t="shared" si="36"/>
        <v>willire032011</v>
      </c>
      <c r="B2318" s="16" t="s">
        <v>719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>
        <f>IFERROR(VLOOKUP($A2318,'Datos de Fieldeo'!$A:$G,MATCH(P$1,'Datos de Fieldeo'!$A$1:$G$1,0),0),0)</f>
        <v>23</v>
      </c>
      <c r="Q2318" s="13">
        <f>IFERROR(VLOOKUP($A2318,'Datos de Fieldeo'!$A:$G,MATCH(Q$1,'Datos de Fieldeo'!$A$1:$G$1,0),0),0)</f>
        <v>0</v>
      </c>
      <c r="R2318" s="13">
        <f>IFERROR(VLOOKUP($A2318,'Datos de Fieldeo'!$A:$G,MATCH(R$1,'Datos de Fieldeo'!$A$1:$G$1,0),0),0)</f>
        <v>0</v>
      </c>
      <c r="S2318" s="13">
        <f>IFERROR(VLOOKUP($A2318,'Datos de Fieldeo'!$A:$G,MATCH(S$1,'Datos de Fieldeo'!$A$1:$G$1,0),0),0)</f>
        <v>0</v>
      </c>
    </row>
    <row r="2319" spans="1:19" x14ac:dyDescent="0.25">
      <c r="A2319" s="13" t="str">
        <f t="shared" si="36"/>
        <v>wilsobo022011</v>
      </c>
      <c r="B2319" s="16" t="s">
        <v>1011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>
        <f>IFERROR(VLOOKUP($A2319,'Datos de Fieldeo'!$A:$G,MATCH(P$1,'Datos de Fieldeo'!$A$1:$G$1,0),0),0)</f>
        <v>246</v>
      </c>
      <c r="Q2319" s="13">
        <f>IFERROR(VLOOKUP($A2319,'Datos de Fieldeo'!$A:$G,MATCH(Q$1,'Datos de Fieldeo'!$A$1:$G$1,0),0),0)</f>
        <v>26</v>
      </c>
      <c r="R2319" s="13">
        <f>IFERROR(VLOOKUP($A2319,'Datos de Fieldeo'!$A:$G,MATCH(R$1,'Datos de Fieldeo'!$A$1:$G$1,0),0),0)</f>
        <v>1</v>
      </c>
      <c r="S2319" s="13">
        <f>IFERROR(VLOOKUP($A2319,'Datos de Fieldeo'!$A:$G,MATCH(S$1,'Datos de Fieldeo'!$A$1:$G$1,0),0),0)</f>
        <v>2</v>
      </c>
    </row>
    <row r="2320" spans="1:19" x14ac:dyDescent="0.25">
      <c r="A2320" s="13" t="str">
        <f t="shared" si="36"/>
        <v>wilsobr012011</v>
      </c>
      <c r="B2320" s="16" t="s">
        <v>720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>
        <f>IFERROR(VLOOKUP($A2320,'Datos de Fieldeo'!$A:$G,MATCH(P$1,'Datos de Fieldeo'!$A$1:$G$1,0),0),0)</f>
        <v>1</v>
      </c>
      <c r="Q2320" s="13">
        <f>IFERROR(VLOOKUP($A2320,'Datos de Fieldeo'!$A:$G,MATCH(Q$1,'Datos de Fieldeo'!$A$1:$G$1,0),0),0)</f>
        <v>5</v>
      </c>
      <c r="R2320" s="13">
        <f>IFERROR(VLOOKUP($A2320,'Datos de Fieldeo'!$A:$G,MATCH(R$1,'Datos de Fieldeo'!$A$1:$G$1,0),0),0)</f>
        <v>0</v>
      </c>
      <c r="S2320" s="13">
        <f>IFERROR(VLOOKUP($A2320,'Datos de Fieldeo'!$A:$G,MATCH(S$1,'Datos de Fieldeo'!$A$1:$G$1,0),0),0)</f>
        <v>0</v>
      </c>
    </row>
    <row r="2321" spans="1:19" x14ac:dyDescent="0.25">
      <c r="A2321" s="13" t="str">
        <f t="shared" si="36"/>
        <v>wilsocj012011</v>
      </c>
      <c r="B2321" s="16" t="s">
        <v>597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>
        <f>IFERROR(VLOOKUP($A2321,'Datos de Fieldeo'!$A:$G,MATCH(P$1,'Datos de Fieldeo'!$A$1:$G$1,0),0),0)</f>
        <v>6</v>
      </c>
      <c r="Q2321" s="13">
        <f>IFERROR(VLOOKUP($A2321,'Datos de Fieldeo'!$A:$G,MATCH(Q$1,'Datos de Fieldeo'!$A$1:$G$1,0),0),0)</f>
        <v>23</v>
      </c>
      <c r="R2321" s="13">
        <f>IFERROR(VLOOKUP($A2321,'Datos de Fieldeo'!$A:$G,MATCH(R$1,'Datos de Fieldeo'!$A$1:$G$1,0),0),0)</f>
        <v>1</v>
      </c>
      <c r="S2321" s="13">
        <f>IFERROR(VLOOKUP($A2321,'Datos de Fieldeo'!$A:$G,MATCH(S$1,'Datos de Fieldeo'!$A$1:$G$1,0),0),0)</f>
        <v>0</v>
      </c>
    </row>
    <row r="2322" spans="1:19" x14ac:dyDescent="0.25">
      <c r="A2322" s="13" t="str">
        <f t="shared" si="36"/>
        <v>wilsomi022011</v>
      </c>
      <c r="B2322" s="16" t="s">
        <v>1632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>
        <f>IFERROR(VLOOKUP($A2322,'Datos de Fieldeo'!$A:$G,MATCH(P$1,'Datos de Fieldeo'!$A$1:$G$1,0),0),0)</f>
        <v>10</v>
      </c>
      <c r="Q2322" s="13">
        <f>IFERROR(VLOOKUP($A2322,'Datos de Fieldeo'!$A:$G,MATCH(Q$1,'Datos de Fieldeo'!$A$1:$G$1,0),0),0)</f>
        <v>1</v>
      </c>
      <c r="R2322" s="13">
        <f>IFERROR(VLOOKUP($A2322,'Datos de Fieldeo'!$A:$G,MATCH(R$1,'Datos de Fieldeo'!$A$1:$G$1,0),0),0)</f>
        <v>0</v>
      </c>
      <c r="S2322" s="13">
        <f>IFERROR(VLOOKUP($A2322,'Datos de Fieldeo'!$A:$G,MATCH(S$1,'Datos de Fieldeo'!$A$1:$G$1,0),0),0)</f>
        <v>0</v>
      </c>
    </row>
    <row r="2323" spans="1:19" x14ac:dyDescent="0.25">
      <c r="A2323" s="13" t="str">
        <f t="shared" si="36"/>
        <v>wolfra022011</v>
      </c>
      <c r="B2323" s="16" t="s">
        <v>196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>
        <f>IFERROR(VLOOKUP($A2323,'Datos de Fieldeo'!$A:$G,MATCH(P$1,'Datos de Fieldeo'!$A$1:$G$1,0),0),0)</f>
        <v>8</v>
      </c>
      <c r="Q2323" s="13">
        <f>IFERROR(VLOOKUP($A2323,'Datos de Fieldeo'!$A:$G,MATCH(Q$1,'Datos de Fieldeo'!$A$1:$G$1,0),0),0)</f>
        <v>32</v>
      </c>
      <c r="R2323" s="13">
        <f>IFERROR(VLOOKUP($A2323,'Datos de Fieldeo'!$A:$G,MATCH(R$1,'Datos de Fieldeo'!$A$1:$G$1,0),0),0)</f>
        <v>4</v>
      </c>
      <c r="S2323" s="13">
        <f>IFERROR(VLOOKUP($A2323,'Datos de Fieldeo'!$A:$G,MATCH(S$1,'Datos de Fieldeo'!$A$1:$G$1,0),0),0)</f>
        <v>3</v>
      </c>
    </row>
    <row r="2324" spans="1:19" x14ac:dyDescent="0.25">
      <c r="A2324" s="13" t="str">
        <f t="shared" si="36"/>
        <v>woodbl012011</v>
      </c>
      <c r="B2324" s="16" t="s">
        <v>1390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>
        <f>IFERROR(VLOOKUP($A2324,'Datos de Fieldeo'!$A:$G,MATCH(P$1,'Datos de Fieldeo'!$A$1:$G$1,0),0),0)</f>
        <v>4</v>
      </c>
      <c r="Q2324" s="13">
        <f>IFERROR(VLOOKUP($A2324,'Datos de Fieldeo'!$A:$G,MATCH(Q$1,'Datos de Fieldeo'!$A$1:$G$1,0),0),0)</f>
        <v>12</v>
      </c>
      <c r="R2324" s="13">
        <f>IFERROR(VLOOKUP($A2324,'Datos de Fieldeo'!$A:$G,MATCH(R$1,'Datos de Fieldeo'!$A$1:$G$1,0),0),0)</f>
        <v>0</v>
      </c>
      <c r="S2324" s="13">
        <f>IFERROR(VLOOKUP($A2324,'Datos de Fieldeo'!$A:$G,MATCH(S$1,'Datos de Fieldeo'!$A$1:$G$1,0),0),0)</f>
        <v>1</v>
      </c>
    </row>
    <row r="2325" spans="1:19" x14ac:dyDescent="0.25">
      <c r="A2325" s="13" t="str">
        <f t="shared" si="36"/>
        <v>woodke022011</v>
      </c>
      <c r="B2325" s="16" t="s">
        <v>197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>
        <f>IFERROR(VLOOKUP($A2325,'Datos de Fieldeo'!$A:$G,MATCH(P$1,'Datos de Fieldeo'!$A$1:$G$1,0),0),0)</f>
        <v>1</v>
      </c>
      <c r="Q2325" s="13">
        <f>IFERROR(VLOOKUP($A2325,'Datos de Fieldeo'!$A:$G,MATCH(Q$1,'Datos de Fieldeo'!$A$1:$G$1,0),0),0)</f>
        <v>6</v>
      </c>
      <c r="R2325" s="13">
        <f>IFERROR(VLOOKUP($A2325,'Datos de Fieldeo'!$A:$G,MATCH(R$1,'Datos de Fieldeo'!$A$1:$G$1,0),0),0)</f>
        <v>1</v>
      </c>
      <c r="S2325" s="13">
        <f>IFERROR(VLOOKUP($A2325,'Datos de Fieldeo'!$A:$G,MATCH(S$1,'Datos de Fieldeo'!$A$1:$G$1,0),0),0)</f>
        <v>2</v>
      </c>
    </row>
    <row r="2326" spans="1:19" x14ac:dyDescent="0.25">
      <c r="A2326" s="13" t="str">
        <f t="shared" si="36"/>
        <v>woodti012011</v>
      </c>
      <c r="B2326" s="16" t="s">
        <v>1189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>
        <f>IFERROR(VLOOKUP($A2326,'Datos de Fieldeo'!$A:$G,MATCH(P$1,'Datos de Fieldeo'!$A$1:$G$1,0),0),0)</f>
        <v>1</v>
      </c>
      <c r="Q2326" s="13">
        <f>IFERROR(VLOOKUP($A2326,'Datos de Fieldeo'!$A:$G,MATCH(Q$1,'Datos de Fieldeo'!$A$1:$G$1,0),0),0)</f>
        <v>1</v>
      </c>
      <c r="R2326" s="13">
        <f>IFERROR(VLOOKUP($A2326,'Datos de Fieldeo'!$A:$G,MATCH(R$1,'Datos de Fieldeo'!$A$1:$G$1,0),0),0)</f>
        <v>0</v>
      </c>
      <c r="S2326" s="13">
        <f>IFERROR(VLOOKUP($A2326,'Datos de Fieldeo'!$A:$G,MATCH(S$1,'Datos de Fieldeo'!$A$1:$G$1,0),0),0)</f>
        <v>0</v>
      </c>
    </row>
    <row r="2327" spans="1:19" x14ac:dyDescent="0.25">
      <c r="A2327" s="13" t="str">
        <f t="shared" si="36"/>
        <v>woodtr012011</v>
      </c>
      <c r="B2327" s="16" t="s">
        <v>1391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>
        <f>IFERROR(VLOOKUP($A2327,'Datos de Fieldeo'!$A:$G,MATCH(P$1,'Datos de Fieldeo'!$A$1:$G$1,0),0),0)</f>
        <v>5</v>
      </c>
      <c r="Q2327" s="13">
        <f>IFERROR(VLOOKUP($A2327,'Datos de Fieldeo'!$A:$G,MATCH(Q$1,'Datos de Fieldeo'!$A$1:$G$1,0),0),0)</f>
        <v>14</v>
      </c>
      <c r="R2327" s="13">
        <f>IFERROR(VLOOKUP($A2327,'Datos de Fieldeo'!$A:$G,MATCH(R$1,'Datos de Fieldeo'!$A$1:$G$1,0),0),0)</f>
        <v>0</v>
      </c>
      <c r="S2327" s="13">
        <f>IFERROR(VLOOKUP($A2327,'Datos de Fieldeo'!$A:$G,MATCH(S$1,'Datos de Fieldeo'!$A$1:$G$1,0),0),0)</f>
        <v>0</v>
      </c>
    </row>
    <row r="2328" spans="1:19" x14ac:dyDescent="0.25">
      <c r="A2328" s="13" t="str">
        <f t="shared" si="36"/>
        <v>woodwch012011</v>
      </c>
      <c r="B2328" s="16" t="s">
        <v>198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>
        <f>IFERROR(VLOOKUP($A2328,'Datos de Fieldeo'!$A:$G,MATCH(P$1,'Datos de Fieldeo'!$A$1:$G$1,0),0),0)</f>
        <v>1</v>
      </c>
      <c r="Q2328" s="13">
        <f>IFERROR(VLOOKUP($A2328,'Datos de Fieldeo'!$A:$G,MATCH(Q$1,'Datos de Fieldeo'!$A$1:$G$1,0),0),0)</f>
        <v>6</v>
      </c>
      <c r="R2328" s="13">
        <f>IFERROR(VLOOKUP($A2328,'Datos de Fieldeo'!$A:$G,MATCH(R$1,'Datos de Fieldeo'!$A$1:$G$1,0),0),0)</f>
        <v>0</v>
      </c>
      <c r="S2328" s="13">
        <f>IFERROR(VLOOKUP($A2328,'Datos de Fieldeo'!$A:$G,MATCH(S$1,'Datos de Fieldeo'!$A$1:$G$1,0),0),0)</f>
        <v>1</v>
      </c>
    </row>
    <row r="2329" spans="1:19" x14ac:dyDescent="0.25">
      <c r="A2329" s="13" t="str">
        <f t="shared" si="36"/>
        <v>worleva012011</v>
      </c>
      <c r="B2329" s="16" t="s">
        <v>1392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>
        <f>IFERROR(VLOOKUP($A2329,'Datos de Fieldeo'!$A:$G,MATCH(P$1,'Datos de Fieldeo'!$A$1:$G$1,0),0),0)</f>
        <v>8</v>
      </c>
      <c r="Q2329" s="13">
        <f>IFERROR(VLOOKUP($A2329,'Datos de Fieldeo'!$A:$G,MATCH(Q$1,'Datos de Fieldeo'!$A$1:$G$1,0),0),0)</f>
        <v>16</v>
      </c>
      <c r="R2329" s="13">
        <f>IFERROR(VLOOKUP($A2329,'Datos de Fieldeo'!$A:$G,MATCH(R$1,'Datos de Fieldeo'!$A$1:$G$1,0),0),0)</f>
        <v>0</v>
      </c>
      <c r="S2329" s="13">
        <f>IFERROR(VLOOKUP($A2329,'Datos de Fieldeo'!$A:$G,MATCH(S$1,'Datos de Fieldeo'!$A$1:$G$1,0),0),0)</f>
        <v>2</v>
      </c>
    </row>
    <row r="2330" spans="1:19" x14ac:dyDescent="0.25">
      <c r="A2330" s="13" t="str">
        <f t="shared" si="36"/>
        <v>worrema012011</v>
      </c>
      <c r="B2330" s="16" t="s">
        <v>1012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>
        <f>IFERROR(VLOOKUP($A2330,'Datos de Fieldeo'!$A:$G,MATCH(P$1,'Datos de Fieldeo'!$A$1:$G$1,0),0),0)</f>
        <v>0</v>
      </c>
      <c r="Q2330" s="13">
        <f>IFERROR(VLOOKUP($A2330,'Datos de Fieldeo'!$A:$G,MATCH(Q$1,'Datos de Fieldeo'!$A$1:$G$1,0),0),0)</f>
        <v>0</v>
      </c>
      <c r="R2330" s="13">
        <f>IFERROR(VLOOKUP($A2330,'Datos de Fieldeo'!$A:$G,MATCH(R$1,'Datos de Fieldeo'!$A$1:$G$1,0),0),0)</f>
        <v>0</v>
      </c>
      <c r="S2330" s="13">
        <f>IFERROR(VLOOKUP($A2330,'Datos de Fieldeo'!$A:$G,MATCH(S$1,'Datos de Fieldeo'!$A$1:$G$1,0),0),0)</f>
        <v>0</v>
      </c>
    </row>
    <row r="2331" spans="1:19" x14ac:dyDescent="0.25">
      <c r="A2331" s="13" t="str">
        <f t="shared" si="36"/>
        <v>worthda012011</v>
      </c>
      <c r="B2331" s="16" t="s">
        <v>1393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>
        <f>IFERROR(VLOOKUP($A2331,'Datos de Fieldeo'!$A:$G,MATCH(P$1,'Datos de Fieldeo'!$A$1:$G$1,0),0),0)</f>
        <v>14</v>
      </c>
      <c r="Q2331" s="13">
        <f>IFERROR(VLOOKUP($A2331,'Datos de Fieldeo'!$A:$G,MATCH(Q$1,'Datos de Fieldeo'!$A$1:$G$1,0),0),0)</f>
        <v>23</v>
      </c>
      <c r="R2331" s="13">
        <f>IFERROR(VLOOKUP($A2331,'Datos de Fieldeo'!$A:$G,MATCH(R$1,'Datos de Fieldeo'!$A$1:$G$1,0),0),0)</f>
        <v>1</v>
      </c>
      <c r="S2331" s="13">
        <f>IFERROR(VLOOKUP($A2331,'Datos de Fieldeo'!$A:$G,MATCH(S$1,'Datos de Fieldeo'!$A$1:$G$1,0),0),0)</f>
        <v>5</v>
      </c>
    </row>
    <row r="2332" spans="1:19" x14ac:dyDescent="0.25">
      <c r="A2332" s="13" t="str">
        <f t="shared" si="36"/>
        <v>wrighda032011</v>
      </c>
      <c r="B2332" s="16" t="s">
        <v>484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>
        <f>IFERROR(VLOOKUP($A2332,'Datos de Fieldeo'!$A:$G,MATCH(P$1,'Datos de Fieldeo'!$A$1:$G$1,0),0),0)</f>
        <v>69</v>
      </c>
      <c r="Q2332" s="13">
        <f>IFERROR(VLOOKUP($A2332,'Datos de Fieldeo'!$A:$G,MATCH(Q$1,'Datos de Fieldeo'!$A$1:$G$1,0),0),0)</f>
        <v>180</v>
      </c>
      <c r="R2332" s="13">
        <f>IFERROR(VLOOKUP($A2332,'Datos de Fieldeo'!$A:$G,MATCH(R$1,'Datos de Fieldeo'!$A$1:$G$1,0),0),0)</f>
        <v>19</v>
      </c>
      <c r="S2332" s="13">
        <f>IFERROR(VLOOKUP($A2332,'Datos de Fieldeo'!$A:$G,MATCH(S$1,'Datos de Fieldeo'!$A$1:$G$1,0),0),0)</f>
        <v>9</v>
      </c>
    </row>
    <row r="2333" spans="1:19" x14ac:dyDescent="0.25">
      <c r="A2333" s="13" t="str">
        <f t="shared" si="36"/>
        <v>wrighja012011</v>
      </c>
      <c r="B2333" s="16" t="s">
        <v>199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>
        <f>IFERROR(VLOOKUP($A2333,'Datos de Fieldeo'!$A:$G,MATCH(P$1,'Datos de Fieldeo'!$A$1:$G$1,0),0),0)</f>
        <v>10</v>
      </c>
      <c r="Q2333" s="13">
        <f>IFERROR(VLOOKUP($A2333,'Datos de Fieldeo'!$A:$G,MATCH(Q$1,'Datos de Fieldeo'!$A$1:$G$1,0),0),0)</f>
        <v>7</v>
      </c>
      <c r="R2333" s="13">
        <f>IFERROR(VLOOKUP($A2333,'Datos de Fieldeo'!$A:$G,MATCH(R$1,'Datos de Fieldeo'!$A$1:$G$1,0),0),0)</f>
        <v>1</v>
      </c>
      <c r="S2333" s="13">
        <f>IFERROR(VLOOKUP($A2333,'Datos de Fieldeo'!$A:$G,MATCH(S$1,'Datos de Fieldeo'!$A$1:$G$1,0),0),0)</f>
        <v>2</v>
      </c>
    </row>
    <row r="2334" spans="1:19" x14ac:dyDescent="0.25">
      <c r="A2334" s="13" t="str">
        <f t="shared" si="36"/>
        <v>wrighwe012011</v>
      </c>
      <c r="B2334" s="16" t="s">
        <v>1013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>
        <f>IFERROR(VLOOKUP($A2334,'Datos de Fieldeo'!$A:$G,MATCH(P$1,'Datos de Fieldeo'!$A$1:$G$1,0),0),0)</f>
        <v>0</v>
      </c>
      <c r="Q2334" s="13">
        <f>IFERROR(VLOOKUP($A2334,'Datos de Fieldeo'!$A:$G,MATCH(Q$1,'Datos de Fieldeo'!$A$1:$G$1,0),0),0)</f>
        <v>2</v>
      </c>
      <c r="R2334" s="13">
        <f>IFERROR(VLOOKUP($A2334,'Datos de Fieldeo'!$A:$G,MATCH(R$1,'Datos de Fieldeo'!$A$1:$G$1,0),0),0)</f>
        <v>0</v>
      </c>
      <c r="S2334" s="13">
        <f>IFERROR(VLOOKUP($A2334,'Datos de Fieldeo'!$A:$G,MATCH(S$1,'Datos de Fieldeo'!$A$1:$G$1,0),0),0)</f>
        <v>0</v>
      </c>
    </row>
    <row r="2335" spans="1:19" x14ac:dyDescent="0.25">
      <c r="A2335" s="13" t="str">
        <f t="shared" si="36"/>
        <v>wuertmi012011</v>
      </c>
      <c r="B2335" s="16" t="s">
        <v>485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>
        <f>IFERROR(VLOOKUP($A2335,'Datos de Fieldeo'!$A:$G,MATCH(P$1,'Datos de Fieldeo'!$A$1:$G$1,0),0),0)</f>
        <v>1</v>
      </c>
      <c r="Q2335" s="13">
        <f>IFERROR(VLOOKUP($A2335,'Datos de Fieldeo'!$A:$G,MATCH(Q$1,'Datos de Fieldeo'!$A$1:$G$1,0),0),0)</f>
        <v>2</v>
      </c>
      <c r="R2335" s="13">
        <f>IFERROR(VLOOKUP($A2335,'Datos de Fieldeo'!$A:$G,MATCH(R$1,'Datos de Fieldeo'!$A$1:$G$1,0),0),0)</f>
        <v>0</v>
      </c>
      <c r="S2335" s="13">
        <f>IFERROR(VLOOKUP($A2335,'Datos de Fieldeo'!$A:$G,MATCH(S$1,'Datos de Fieldeo'!$A$1:$G$1,0),0),0)</f>
        <v>0</v>
      </c>
    </row>
    <row r="2336" spans="1:19" x14ac:dyDescent="0.25">
      <c r="A2336" s="13" t="str">
        <f t="shared" si="36"/>
        <v>youklke012011</v>
      </c>
      <c r="B2336" s="16" t="s">
        <v>486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>
        <f>IFERROR(VLOOKUP($A2336,'Datos de Fieldeo'!$A:$G,MATCH(P$1,'Datos de Fieldeo'!$A$1:$G$1,0),0),0)</f>
        <v>124</v>
      </c>
      <c r="Q2336" s="13">
        <f>IFERROR(VLOOKUP($A2336,'Datos de Fieldeo'!$A:$G,MATCH(Q$1,'Datos de Fieldeo'!$A$1:$G$1,0),0),0)</f>
        <v>182</v>
      </c>
      <c r="R2336" s="13">
        <f>IFERROR(VLOOKUP($A2336,'Datos de Fieldeo'!$A:$G,MATCH(R$1,'Datos de Fieldeo'!$A$1:$G$1,0),0),0)</f>
        <v>9</v>
      </c>
      <c r="S2336" s="13">
        <f>IFERROR(VLOOKUP($A2336,'Datos de Fieldeo'!$A:$G,MATCH(S$1,'Datos de Fieldeo'!$A$1:$G$1,0),0),0)</f>
        <v>17</v>
      </c>
    </row>
    <row r="2337" spans="1:19" x14ac:dyDescent="0.25">
      <c r="A2337" s="13" t="str">
        <f t="shared" si="36"/>
        <v>youngch032011</v>
      </c>
      <c r="B2337" s="16" t="s">
        <v>487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>
        <f>IFERROR(VLOOKUP($A2337,'Datos de Fieldeo'!$A:$G,MATCH(P$1,'Datos de Fieldeo'!$A$1:$G$1,0),0),0)</f>
        <v>0</v>
      </c>
      <c r="Q2337" s="13">
        <f>IFERROR(VLOOKUP($A2337,'Datos de Fieldeo'!$A:$G,MATCH(Q$1,'Datos de Fieldeo'!$A$1:$G$1,0),0),0)</f>
        <v>2</v>
      </c>
      <c r="R2337" s="13">
        <f>IFERROR(VLOOKUP($A2337,'Datos de Fieldeo'!$A:$G,MATCH(R$1,'Datos de Fieldeo'!$A$1:$G$1,0),0),0)</f>
        <v>0</v>
      </c>
      <c r="S2337" s="13">
        <f>IFERROR(VLOOKUP($A2337,'Datos de Fieldeo'!$A:$G,MATCH(S$1,'Datos de Fieldeo'!$A$1:$G$1,0),0),0)</f>
        <v>0</v>
      </c>
    </row>
    <row r="2338" spans="1:19" x14ac:dyDescent="0.25">
      <c r="A2338" s="13" t="str">
        <f t="shared" si="36"/>
        <v>youngch042011</v>
      </c>
      <c r="B2338" s="16" t="s">
        <v>721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>
        <f>IFERROR(VLOOKUP($A2338,'Datos de Fieldeo'!$A:$G,MATCH(P$1,'Datos de Fieldeo'!$A$1:$G$1,0),0),0)</f>
        <v>394</v>
      </c>
      <c r="Q2338" s="13">
        <f>IFERROR(VLOOKUP($A2338,'Datos de Fieldeo'!$A:$G,MATCH(Q$1,'Datos de Fieldeo'!$A$1:$G$1,0),0),0)</f>
        <v>4</v>
      </c>
      <c r="R2338" s="13">
        <f>IFERROR(VLOOKUP($A2338,'Datos de Fieldeo'!$A:$G,MATCH(R$1,'Datos de Fieldeo'!$A$1:$G$1,0),0),0)</f>
        <v>3</v>
      </c>
      <c r="S2338" s="13">
        <f>IFERROR(VLOOKUP($A2338,'Datos de Fieldeo'!$A:$G,MATCH(S$1,'Datos de Fieldeo'!$A$1:$G$1,0),0),0)</f>
        <v>2</v>
      </c>
    </row>
    <row r="2339" spans="1:19" x14ac:dyDescent="0.25">
      <c r="A2339" s="13" t="str">
        <f t="shared" si="36"/>
        <v>younger032011</v>
      </c>
      <c r="B2339" s="16" t="s">
        <v>1190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>
        <f>IFERROR(VLOOKUP($A2339,'Datos de Fieldeo'!$A:$G,MATCH(P$1,'Datos de Fieldeo'!$A$1:$G$1,0),0),0)</f>
        <v>75</v>
      </c>
      <c r="Q2339" s="13">
        <f>IFERROR(VLOOKUP($A2339,'Datos de Fieldeo'!$A:$G,MATCH(Q$1,'Datos de Fieldeo'!$A$1:$G$1,0),0),0)</f>
        <v>13</v>
      </c>
      <c r="R2339" s="13">
        <f>IFERROR(VLOOKUP($A2339,'Datos de Fieldeo'!$A:$G,MATCH(R$1,'Datos de Fieldeo'!$A$1:$G$1,0),0),0)</f>
        <v>4</v>
      </c>
      <c r="S2339" s="13">
        <f>IFERROR(VLOOKUP($A2339,'Datos de Fieldeo'!$A:$G,MATCH(S$1,'Datos de Fieldeo'!$A$1:$G$1,0),0),0)</f>
        <v>5</v>
      </c>
    </row>
    <row r="2340" spans="1:19" x14ac:dyDescent="0.25">
      <c r="A2340" s="13" t="str">
        <f t="shared" si="36"/>
        <v>youngma022011</v>
      </c>
      <c r="B2340" s="16" t="s">
        <v>1633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>
        <f>IFERROR(VLOOKUP($A2340,'Datos de Fieldeo'!$A:$G,MATCH(P$1,'Datos de Fieldeo'!$A$1:$G$1,0),0),0)</f>
        <v>18</v>
      </c>
      <c r="Q2340" s="13">
        <f>IFERROR(VLOOKUP($A2340,'Datos de Fieldeo'!$A:$G,MATCH(Q$1,'Datos de Fieldeo'!$A$1:$G$1,0),0),0)</f>
        <v>0</v>
      </c>
      <c r="R2340" s="13">
        <f>IFERROR(VLOOKUP($A2340,'Datos de Fieldeo'!$A:$G,MATCH(R$1,'Datos de Fieldeo'!$A$1:$G$1,0),0),0)</f>
        <v>0</v>
      </c>
      <c r="S2340" s="13">
        <f>IFERROR(VLOOKUP($A2340,'Datos de Fieldeo'!$A:$G,MATCH(S$1,'Datos de Fieldeo'!$A$1:$G$1,0),0),0)</f>
        <v>0</v>
      </c>
    </row>
    <row r="2341" spans="1:19" x14ac:dyDescent="0.25">
      <c r="A2341" s="13" t="str">
        <f t="shared" si="36"/>
        <v>youngmi022011</v>
      </c>
      <c r="B2341" s="16" t="s">
        <v>200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>
        <f>IFERROR(VLOOKUP($A2341,'Datos de Fieldeo'!$A:$G,MATCH(P$1,'Datos de Fieldeo'!$A$1:$G$1,0),0),0)</f>
        <v>326</v>
      </c>
      <c r="Q2341" s="13">
        <f>IFERROR(VLOOKUP($A2341,'Datos de Fieldeo'!$A:$G,MATCH(Q$1,'Datos de Fieldeo'!$A$1:$G$1,0),0),0)</f>
        <v>110</v>
      </c>
      <c r="R2341" s="13">
        <f>IFERROR(VLOOKUP($A2341,'Datos de Fieldeo'!$A:$G,MATCH(R$1,'Datos de Fieldeo'!$A$1:$G$1,0),0),0)</f>
        <v>8</v>
      </c>
      <c r="S2341" s="13">
        <f>IFERROR(VLOOKUP($A2341,'Datos de Fieldeo'!$A:$G,MATCH(S$1,'Datos de Fieldeo'!$A$1:$G$1,0),0),0)</f>
        <v>55</v>
      </c>
    </row>
    <row r="2342" spans="1:19" x14ac:dyDescent="0.25">
      <c r="A2342" s="13" t="str">
        <f t="shared" si="36"/>
        <v>zagurmi012011</v>
      </c>
      <c r="B2342" s="16" t="s">
        <v>848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>
        <f>IFERROR(VLOOKUP($A2342,'Datos de Fieldeo'!$A:$G,MATCH(P$1,'Datos de Fieldeo'!$A$1:$G$1,0),0),0)</f>
        <v>0</v>
      </c>
      <c r="Q2342" s="13">
        <f>IFERROR(VLOOKUP($A2342,'Datos de Fieldeo'!$A:$G,MATCH(Q$1,'Datos de Fieldeo'!$A$1:$G$1,0),0),0)</f>
        <v>0</v>
      </c>
      <c r="R2342" s="13">
        <f>IFERROR(VLOOKUP($A2342,'Datos de Fieldeo'!$A:$G,MATCH(R$1,'Datos de Fieldeo'!$A$1:$G$1,0),0),0)</f>
        <v>0</v>
      </c>
      <c r="S2342" s="13">
        <f>IFERROR(VLOOKUP($A2342,'Datos de Fieldeo'!$A:$G,MATCH(S$1,'Datos de Fieldeo'!$A$1:$G$1,0),0),0)</f>
        <v>0</v>
      </c>
    </row>
    <row r="2343" spans="1:19" x14ac:dyDescent="0.25">
      <c r="A2343" s="13" t="str">
        <f t="shared" si="36"/>
        <v>zambrca012011</v>
      </c>
      <c r="B2343" s="16" t="s">
        <v>260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>
        <f>IFERROR(VLOOKUP($A2343,'Datos de Fieldeo'!$A:$G,MATCH(P$1,'Datos de Fieldeo'!$A$1:$G$1,0),0),0)</f>
        <v>8</v>
      </c>
      <c r="Q2343" s="13">
        <f>IFERROR(VLOOKUP($A2343,'Datos de Fieldeo'!$A:$G,MATCH(Q$1,'Datos de Fieldeo'!$A$1:$G$1,0),0),0)</f>
        <v>12</v>
      </c>
      <c r="R2343" s="13">
        <f>IFERROR(VLOOKUP($A2343,'Datos de Fieldeo'!$A:$G,MATCH(R$1,'Datos de Fieldeo'!$A$1:$G$1,0),0),0)</f>
        <v>1</v>
      </c>
      <c r="S2343" s="13">
        <f>IFERROR(VLOOKUP($A2343,'Datos de Fieldeo'!$A:$G,MATCH(S$1,'Datos de Fieldeo'!$A$1:$G$1,0),0),0)</f>
        <v>5</v>
      </c>
    </row>
    <row r="2344" spans="1:19" x14ac:dyDescent="0.25">
      <c r="A2344" s="13" t="str">
        <f t="shared" si="36"/>
        <v>zimmejo022011</v>
      </c>
      <c r="B2344" s="16" t="s">
        <v>1191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>
        <f>IFERROR(VLOOKUP($A2344,'Datos de Fieldeo'!$A:$G,MATCH(P$1,'Datos de Fieldeo'!$A$1:$G$1,0),0),0)</f>
        <v>18</v>
      </c>
      <c r="Q2344" s="13">
        <f>IFERROR(VLOOKUP($A2344,'Datos de Fieldeo'!$A:$G,MATCH(Q$1,'Datos de Fieldeo'!$A$1:$G$1,0),0),0)</f>
        <v>19</v>
      </c>
      <c r="R2344" s="13">
        <f>IFERROR(VLOOKUP($A2344,'Datos de Fieldeo'!$A:$G,MATCH(R$1,'Datos de Fieldeo'!$A$1:$G$1,0),0),0)</f>
        <v>0</v>
      </c>
      <c r="S2344" s="13">
        <f>IFERROR(VLOOKUP($A2344,'Datos de Fieldeo'!$A:$G,MATCH(S$1,'Datos de Fieldeo'!$A$1:$G$1,0),0),0)</f>
        <v>1</v>
      </c>
    </row>
    <row r="2345" spans="1:19" x14ac:dyDescent="0.25">
      <c r="A2345" s="13" t="str">
        <f t="shared" si="36"/>
        <v>zimmery012011</v>
      </c>
      <c r="B2345" s="16" t="s">
        <v>599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>
        <f>IFERROR(VLOOKUP($A2345,'Datos de Fieldeo'!$A:$G,MATCH(P$1,'Datos de Fieldeo'!$A$1:$G$1,0),0),0)</f>
        <v>66</v>
      </c>
      <c r="Q2345" s="13">
        <f>IFERROR(VLOOKUP($A2345,'Datos de Fieldeo'!$A:$G,MATCH(Q$1,'Datos de Fieldeo'!$A$1:$G$1,0),0),0)</f>
        <v>200</v>
      </c>
      <c r="R2345" s="13">
        <f>IFERROR(VLOOKUP($A2345,'Datos de Fieldeo'!$A:$G,MATCH(R$1,'Datos de Fieldeo'!$A$1:$G$1,0),0),0)</f>
        <v>12</v>
      </c>
      <c r="S2345" s="13">
        <f>IFERROR(VLOOKUP($A2345,'Datos de Fieldeo'!$A:$G,MATCH(S$1,'Datos de Fieldeo'!$A$1:$G$1,0),0),0)</f>
        <v>19</v>
      </c>
    </row>
    <row r="2346" spans="1:19" x14ac:dyDescent="0.25">
      <c r="A2346" s="13" t="str">
        <f t="shared" si="36"/>
        <v>zitoba012011</v>
      </c>
      <c r="B2346" s="16" t="s">
        <v>202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>
        <f>IFERROR(VLOOKUP($A2346,'Datos de Fieldeo'!$A:$G,MATCH(P$1,'Datos de Fieldeo'!$A$1:$G$1,0),0),0)</f>
        <v>2</v>
      </c>
      <c r="Q2346" s="13">
        <f>IFERROR(VLOOKUP($A2346,'Datos de Fieldeo'!$A:$G,MATCH(Q$1,'Datos de Fieldeo'!$A$1:$G$1,0),0),0)</f>
        <v>9</v>
      </c>
      <c r="R2346" s="13">
        <f>IFERROR(VLOOKUP($A2346,'Datos de Fieldeo'!$A:$G,MATCH(R$1,'Datos de Fieldeo'!$A$1:$G$1,0),0),0)</f>
        <v>1</v>
      </c>
      <c r="S2346" s="13">
        <f>IFERROR(VLOOKUP($A2346,'Datos de Fieldeo'!$A:$G,MATCH(S$1,'Datos de Fieldeo'!$A$1:$G$1,0),0),0)</f>
        <v>0</v>
      </c>
    </row>
    <row r="2347" spans="1:19" x14ac:dyDescent="0.25">
      <c r="A2347" s="13" t="str">
        <f t="shared" si="36"/>
        <v>zobribe012011</v>
      </c>
      <c r="B2347" s="16" t="s">
        <v>724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>
        <f>IFERROR(VLOOKUP($A2347,'Datos de Fieldeo'!$A:$G,MATCH(P$1,'Datos de Fieldeo'!$A$1:$G$1,0),0),0)</f>
        <v>278</v>
      </c>
      <c r="Q2347" s="13">
        <f>IFERROR(VLOOKUP($A2347,'Datos de Fieldeo'!$A:$G,MATCH(Q$1,'Datos de Fieldeo'!$A$1:$G$1,0),0),0)</f>
        <v>317</v>
      </c>
      <c r="R2347" s="13">
        <f>IFERROR(VLOOKUP($A2347,'Datos de Fieldeo'!$A:$G,MATCH(R$1,'Datos de Fieldeo'!$A$1:$G$1,0),0),0)</f>
        <v>6</v>
      </c>
      <c r="S2347" s="13">
        <f>IFERROR(VLOOKUP($A2347,'Datos de Fieldeo'!$A:$G,MATCH(S$1,'Datos de Fieldeo'!$A$1:$G$1,0),0),0)</f>
        <v>68</v>
      </c>
    </row>
    <row r="2348" spans="1:19" x14ac:dyDescent="0.25">
      <c r="A2348" s="13" t="str">
        <f t="shared" si="36"/>
        <v>aardsda012012</v>
      </c>
      <c r="B2348" s="16" t="s">
        <v>391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>
        <f>IFERROR(VLOOKUP($A2348,'Datos de Fieldeo'!$A:$G,MATCH(P$1,'Datos de Fieldeo'!$A$1:$G$1,0),0),0)</f>
        <v>0</v>
      </c>
      <c r="Q2348" s="13">
        <f>IFERROR(VLOOKUP($A2348,'Datos de Fieldeo'!$A:$G,MATCH(Q$1,'Datos de Fieldeo'!$A$1:$G$1,0),0),0)</f>
        <v>0</v>
      </c>
      <c r="R2348" s="13">
        <f>IFERROR(VLOOKUP($A2348,'Datos de Fieldeo'!$A:$G,MATCH(R$1,'Datos de Fieldeo'!$A$1:$G$1,0),0),0)</f>
        <v>0</v>
      </c>
      <c r="S2348" s="13">
        <f>IFERROR(VLOOKUP($A2348,'Datos de Fieldeo'!$A:$G,MATCH(S$1,'Datos de Fieldeo'!$A$1:$G$1,0),0),0)</f>
        <v>0</v>
      </c>
    </row>
    <row r="2349" spans="1:19" x14ac:dyDescent="0.25">
      <c r="A2349" s="13" t="str">
        <f t="shared" si="36"/>
        <v>abadfe012012</v>
      </c>
      <c r="B2349" s="16" t="s">
        <v>1192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>
        <f>IFERROR(VLOOKUP($A2349,'Datos de Fieldeo'!$A:$G,MATCH(P$1,'Datos de Fieldeo'!$A$1:$G$1,0),0),0)</f>
        <v>3</v>
      </c>
      <c r="Q2349" s="13">
        <f>IFERROR(VLOOKUP($A2349,'Datos de Fieldeo'!$A:$G,MATCH(Q$1,'Datos de Fieldeo'!$A$1:$G$1,0),0),0)</f>
        <v>6</v>
      </c>
      <c r="R2349" s="13">
        <f>IFERROR(VLOOKUP($A2349,'Datos de Fieldeo'!$A:$G,MATCH(R$1,'Datos de Fieldeo'!$A$1:$G$1,0),0),0)</f>
        <v>0</v>
      </c>
      <c r="S2349" s="13">
        <f>IFERROR(VLOOKUP($A2349,'Datos de Fieldeo'!$A:$G,MATCH(S$1,'Datos de Fieldeo'!$A$1:$G$1,0),0),0)</f>
        <v>0</v>
      </c>
    </row>
    <row r="2350" spans="1:19" x14ac:dyDescent="0.25">
      <c r="A2350" s="13" t="str">
        <f t="shared" si="36"/>
        <v>abreuto012012</v>
      </c>
      <c r="B2350" s="16" t="s">
        <v>726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>
        <f>IFERROR(VLOOKUP($A2350,'Datos de Fieldeo'!$A:$G,MATCH(P$1,'Datos de Fieldeo'!$A$1:$G$1,0),0),0)</f>
        <v>27</v>
      </c>
      <c r="Q2350" s="13">
        <f>IFERROR(VLOOKUP($A2350,'Datos de Fieldeo'!$A:$G,MATCH(Q$1,'Datos de Fieldeo'!$A$1:$G$1,0),0),0)</f>
        <v>47</v>
      </c>
      <c r="R2350" s="13">
        <f>IFERROR(VLOOKUP($A2350,'Datos de Fieldeo'!$A:$G,MATCH(R$1,'Datos de Fieldeo'!$A$1:$G$1,0),0),0)</f>
        <v>1</v>
      </c>
      <c r="S2350" s="13">
        <f>IFERROR(VLOOKUP($A2350,'Datos de Fieldeo'!$A:$G,MATCH(S$1,'Datos de Fieldeo'!$A$1:$G$1,0),0),0)</f>
        <v>15</v>
      </c>
    </row>
    <row r="2351" spans="1:19" x14ac:dyDescent="0.25">
      <c r="A2351" s="13" t="str">
        <f t="shared" si="36"/>
        <v>aceveal012012</v>
      </c>
      <c r="B2351" s="16" t="s">
        <v>849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>
        <f>IFERROR(VLOOKUP($A2351,'Datos de Fieldeo'!$A:$G,MATCH(P$1,'Datos de Fieldeo'!$A$1:$G$1,0),0),0)</f>
        <v>9</v>
      </c>
      <c r="Q2351" s="13">
        <f>IFERROR(VLOOKUP($A2351,'Datos de Fieldeo'!$A:$G,MATCH(Q$1,'Datos de Fieldeo'!$A$1:$G$1,0),0),0)</f>
        <v>12</v>
      </c>
      <c r="R2351" s="13">
        <f>IFERROR(VLOOKUP($A2351,'Datos de Fieldeo'!$A:$G,MATCH(R$1,'Datos de Fieldeo'!$A$1:$G$1,0),0),0)</f>
        <v>2</v>
      </c>
      <c r="S2351" s="13">
        <f>IFERROR(VLOOKUP($A2351,'Datos de Fieldeo'!$A:$G,MATCH(S$1,'Datos de Fieldeo'!$A$1:$G$1,0),0),0)</f>
        <v>1</v>
      </c>
    </row>
    <row r="2352" spans="1:19" x14ac:dyDescent="0.25">
      <c r="A2352" s="13" t="str">
        <f t="shared" si="36"/>
        <v>ackledu012012</v>
      </c>
      <c r="B2352" s="16" t="s">
        <v>1396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>
        <f>IFERROR(VLOOKUP($A2352,'Datos de Fieldeo'!$A:$G,MATCH(P$1,'Datos de Fieldeo'!$A$1:$G$1,0),0),0)</f>
        <v>289</v>
      </c>
      <c r="Q2352" s="13">
        <f>IFERROR(VLOOKUP($A2352,'Datos de Fieldeo'!$A:$G,MATCH(Q$1,'Datos de Fieldeo'!$A$1:$G$1,0),0),0)</f>
        <v>398</v>
      </c>
      <c r="R2352" s="13">
        <f>IFERROR(VLOOKUP($A2352,'Datos de Fieldeo'!$A:$G,MATCH(R$1,'Datos de Fieldeo'!$A$1:$G$1,0),0),0)</f>
        <v>8</v>
      </c>
      <c r="S2352" s="13">
        <f>IFERROR(VLOOKUP($A2352,'Datos de Fieldeo'!$A:$G,MATCH(S$1,'Datos de Fieldeo'!$A$1:$G$1,0),0),0)</f>
        <v>96</v>
      </c>
    </row>
    <row r="2353" spans="1:19" x14ac:dyDescent="0.25">
      <c r="A2353" s="13" t="str">
        <f t="shared" si="36"/>
        <v>acostma012012</v>
      </c>
      <c r="B2353" s="16" t="s">
        <v>727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>
        <f>IFERROR(VLOOKUP($A2353,'Datos de Fieldeo'!$A:$G,MATCH(P$1,'Datos de Fieldeo'!$A$1:$G$1,0),0),0)</f>
        <v>3</v>
      </c>
      <c r="Q2353" s="13">
        <f>IFERROR(VLOOKUP($A2353,'Datos de Fieldeo'!$A:$G,MATCH(Q$1,'Datos de Fieldeo'!$A$1:$G$1,0),0),0)</f>
        <v>2</v>
      </c>
      <c r="R2353" s="13">
        <f>IFERROR(VLOOKUP($A2353,'Datos de Fieldeo'!$A:$G,MATCH(R$1,'Datos de Fieldeo'!$A$1:$G$1,0),0),0)</f>
        <v>1</v>
      </c>
      <c r="S2353" s="13">
        <f>IFERROR(VLOOKUP($A2353,'Datos de Fieldeo'!$A:$G,MATCH(S$1,'Datos de Fieldeo'!$A$1:$G$1,0),0),0)</f>
        <v>0</v>
      </c>
    </row>
    <row r="2354" spans="1:19" x14ac:dyDescent="0.25">
      <c r="A2354" s="13" t="str">
        <f t="shared" si="36"/>
        <v>adamsma012012</v>
      </c>
      <c r="B2354" s="16" t="s">
        <v>1634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>
        <f>IFERROR(VLOOKUP($A2354,'Datos de Fieldeo'!$A:$G,MATCH(P$1,'Datos de Fieldeo'!$A$1:$G$1,0),0),0)</f>
        <v>210</v>
      </c>
      <c r="Q2354" s="13">
        <f>IFERROR(VLOOKUP($A2354,'Datos de Fieldeo'!$A:$G,MATCH(Q$1,'Datos de Fieldeo'!$A$1:$G$1,0),0),0)</f>
        <v>12</v>
      </c>
      <c r="R2354" s="13">
        <f>IFERROR(VLOOKUP($A2354,'Datos de Fieldeo'!$A:$G,MATCH(R$1,'Datos de Fieldeo'!$A$1:$G$1,0),0),0)</f>
        <v>3</v>
      </c>
      <c r="S2354" s="13">
        <f>IFERROR(VLOOKUP($A2354,'Datos de Fieldeo'!$A:$G,MATCH(S$1,'Datos de Fieldeo'!$A$1:$G$1,0),0),0)</f>
        <v>13</v>
      </c>
    </row>
    <row r="2355" spans="1:19" x14ac:dyDescent="0.25">
      <c r="A2355" s="13" t="str">
        <f t="shared" si="36"/>
        <v>adamsmi032012</v>
      </c>
      <c r="B2355" s="16" t="s">
        <v>392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>
        <f>IFERROR(VLOOKUP($A2355,'Datos de Fieldeo'!$A:$G,MATCH(P$1,'Datos de Fieldeo'!$A$1:$G$1,0),0),0)</f>
        <v>5</v>
      </c>
      <c r="Q2355" s="13">
        <f>IFERROR(VLOOKUP($A2355,'Datos de Fieldeo'!$A:$G,MATCH(Q$1,'Datos de Fieldeo'!$A$1:$G$1,0),0),0)</f>
        <v>12</v>
      </c>
      <c r="R2355" s="13">
        <f>IFERROR(VLOOKUP($A2355,'Datos de Fieldeo'!$A:$G,MATCH(R$1,'Datos de Fieldeo'!$A$1:$G$1,0),0),0)</f>
        <v>0</v>
      </c>
      <c r="S2355" s="13">
        <f>IFERROR(VLOOKUP($A2355,'Datos de Fieldeo'!$A:$G,MATCH(S$1,'Datos de Fieldeo'!$A$1:$G$1,0),0),0)</f>
        <v>2</v>
      </c>
    </row>
    <row r="2356" spans="1:19" x14ac:dyDescent="0.25">
      <c r="A2356" s="13" t="str">
        <f t="shared" si="36"/>
        <v>adcocna012012</v>
      </c>
      <c r="B2356" s="16" t="s">
        <v>1398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>
        <f>IFERROR(VLOOKUP($A2356,'Datos de Fieldeo'!$A:$G,MATCH(P$1,'Datos de Fieldeo'!$A$1:$G$1,0),0),0)</f>
        <v>1</v>
      </c>
      <c r="Q2356" s="13">
        <f>IFERROR(VLOOKUP($A2356,'Datos de Fieldeo'!$A:$G,MATCH(Q$1,'Datos de Fieldeo'!$A$1:$G$1,0),0),0)</f>
        <v>5</v>
      </c>
      <c r="R2356" s="13">
        <f>IFERROR(VLOOKUP($A2356,'Datos de Fieldeo'!$A:$G,MATCH(R$1,'Datos de Fieldeo'!$A$1:$G$1,0),0),0)</f>
        <v>2</v>
      </c>
      <c r="S2356" s="13">
        <f>IFERROR(VLOOKUP($A2356,'Datos de Fieldeo'!$A:$G,MATCH(S$1,'Datos de Fieldeo'!$A$1:$G$1,0),0),0)</f>
        <v>0</v>
      </c>
    </row>
    <row r="2357" spans="1:19" x14ac:dyDescent="0.25">
      <c r="A2357" s="13" t="str">
        <f t="shared" si="36"/>
        <v>affelje012012</v>
      </c>
      <c r="B2357" s="16" t="s">
        <v>261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>
        <f>IFERROR(VLOOKUP($A2357,'Datos de Fieldeo'!$A:$G,MATCH(P$1,'Datos de Fieldeo'!$A$1:$G$1,0),0),0)</f>
        <v>5</v>
      </c>
      <c r="Q2357" s="13">
        <f>IFERROR(VLOOKUP($A2357,'Datos de Fieldeo'!$A:$G,MATCH(Q$1,'Datos de Fieldeo'!$A$1:$G$1,0),0),0)</f>
        <v>13</v>
      </c>
      <c r="R2357" s="13">
        <f>IFERROR(VLOOKUP($A2357,'Datos de Fieldeo'!$A:$G,MATCH(R$1,'Datos de Fieldeo'!$A$1:$G$1,0),0),0)</f>
        <v>1</v>
      </c>
      <c r="S2357" s="13">
        <f>IFERROR(VLOOKUP($A2357,'Datos de Fieldeo'!$A:$G,MATCH(S$1,'Datos de Fieldeo'!$A$1:$G$1,0),0),0)</f>
        <v>1</v>
      </c>
    </row>
    <row r="2358" spans="1:19" x14ac:dyDescent="0.25">
      <c r="A2358" s="13" t="str">
        <f t="shared" si="36"/>
        <v>albaljo012012</v>
      </c>
      <c r="B2358" s="16" t="s">
        <v>728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>
        <f>IFERROR(VLOOKUP($A2358,'Datos de Fieldeo'!$A:$G,MATCH(P$1,'Datos de Fieldeo'!$A$1:$G$1,0),0),0)</f>
        <v>0</v>
      </c>
      <c r="Q2358" s="13">
        <f>IFERROR(VLOOKUP($A2358,'Datos de Fieldeo'!$A:$G,MATCH(Q$1,'Datos de Fieldeo'!$A$1:$G$1,0),0),0)</f>
        <v>0</v>
      </c>
      <c r="R2358" s="13">
        <f>IFERROR(VLOOKUP($A2358,'Datos de Fieldeo'!$A:$G,MATCH(R$1,'Datos de Fieldeo'!$A$1:$G$1,0),0),0)</f>
        <v>0</v>
      </c>
      <c r="S2358" s="13">
        <f>IFERROR(VLOOKUP($A2358,'Datos de Fieldeo'!$A:$G,MATCH(S$1,'Datos de Fieldeo'!$A$1:$G$1,0),0),0)</f>
        <v>0</v>
      </c>
    </row>
    <row r="2359" spans="1:19" x14ac:dyDescent="0.25">
      <c r="A2359" s="13" t="str">
        <f t="shared" si="36"/>
        <v>albural012012</v>
      </c>
      <c r="B2359" s="16" t="s">
        <v>1399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>
        <f>IFERROR(VLOOKUP($A2359,'Datos de Fieldeo'!$A:$G,MATCH(P$1,'Datos de Fieldeo'!$A$1:$G$1,0),0),0)</f>
        <v>0</v>
      </c>
      <c r="Q2359" s="13">
        <f>IFERROR(VLOOKUP($A2359,'Datos de Fieldeo'!$A:$G,MATCH(Q$1,'Datos de Fieldeo'!$A$1:$G$1,0),0),0)</f>
        <v>2</v>
      </c>
      <c r="R2359" s="13">
        <f>IFERROR(VLOOKUP($A2359,'Datos de Fieldeo'!$A:$G,MATCH(R$1,'Datos de Fieldeo'!$A$1:$G$1,0),0),0)</f>
        <v>0</v>
      </c>
      <c r="S2359" s="13">
        <f>IFERROR(VLOOKUP($A2359,'Datos de Fieldeo'!$A:$G,MATCH(S$1,'Datos de Fieldeo'!$A$1:$G$1,0),0),0)</f>
        <v>0</v>
      </c>
    </row>
    <row r="2360" spans="1:19" x14ac:dyDescent="0.25">
      <c r="A2360" s="13" t="str">
        <f t="shared" si="36"/>
        <v>allenco012012</v>
      </c>
      <c r="B2360" s="16" t="s">
        <v>1635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>
        <f>IFERROR(VLOOKUP($A2360,'Datos de Fieldeo'!$A:$G,MATCH(P$1,'Datos de Fieldeo'!$A$1:$G$1,0),0),0)</f>
        <v>3</v>
      </c>
      <c r="Q2360" s="13">
        <f>IFERROR(VLOOKUP($A2360,'Datos de Fieldeo'!$A:$G,MATCH(Q$1,'Datos de Fieldeo'!$A$1:$G$1,0),0),0)</f>
        <v>2</v>
      </c>
      <c r="R2360" s="13">
        <f>IFERROR(VLOOKUP($A2360,'Datos de Fieldeo'!$A:$G,MATCH(R$1,'Datos de Fieldeo'!$A$1:$G$1,0),0),0)</f>
        <v>0</v>
      </c>
      <c r="S2360" s="13">
        <f>IFERROR(VLOOKUP($A2360,'Datos de Fieldeo'!$A:$G,MATCH(S$1,'Datos de Fieldeo'!$A$1:$G$1,0),0),0)</f>
        <v>0</v>
      </c>
    </row>
    <row r="2361" spans="1:19" x14ac:dyDescent="0.25">
      <c r="A2361" s="13" t="str">
        <f t="shared" si="36"/>
        <v>alonsyo012012</v>
      </c>
      <c r="B2361" s="16" t="s">
        <v>1193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>
        <f>IFERROR(VLOOKUP($A2361,'Datos de Fieldeo'!$A:$G,MATCH(P$1,'Datos de Fieldeo'!$A$1:$G$1,0),0),0)</f>
        <v>1269</v>
      </c>
      <c r="Q2361" s="13">
        <f>IFERROR(VLOOKUP($A2361,'Datos de Fieldeo'!$A:$G,MATCH(Q$1,'Datos de Fieldeo'!$A$1:$G$1,0),0),0)</f>
        <v>96</v>
      </c>
      <c r="R2361" s="13">
        <f>IFERROR(VLOOKUP($A2361,'Datos de Fieldeo'!$A:$G,MATCH(R$1,'Datos de Fieldeo'!$A$1:$G$1,0),0),0)</f>
        <v>12</v>
      </c>
      <c r="S2361" s="13">
        <f>IFERROR(VLOOKUP($A2361,'Datos de Fieldeo'!$A:$G,MATCH(S$1,'Datos de Fieldeo'!$A$1:$G$1,0),0),0)</f>
        <v>77</v>
      </c>
    </row>
    <row r="2362" spans="1:19" x14ac:dyDescent="0.25">
      <c r="A2362" s="13" t="str">
        <f t="shared" si="36"/>
        <v>altuvjo012012</v>
      </c>
      <c r="B2362" s="16" t="s">
        <v>1400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>
        <f>IFERROR(VLOOKUP($A2362,'Datos de Fieldeo'!$A:$G,MATCH(P$1,'Datos de Fieldeo'!$A$1:$G$1,0),0),0)</f>
        <v>257</v>
      </c>
      <c r="Q2362" s="13">
        <f>IFERROR(VLOOKUP($A2362,'Datos de Fieldeo'!$A:$G,MATCH(Q$1,'Datos de Fieldeo'!$A$1:$G$1,0),0),0)</f>
        <v>410</v>
      </c>
      <c r="R2362" s="13">
        <f>IFERROR(VLOOKUP($A2362,'Datos de Fieldeo'!$A:$G,MATCH(R$1,'Datos de Fieldeo'!$A$1:$G$1,0),0),0)</f>
        <v>11</v>
      </c>
      <c r="S2362" s="13">
        <f>IFERROR(VLOOKUP($A2362,'Datos de Fieldeo'!$A:$G,MATCH(S$1,'Datos de Fieldeo'!$A$1:$G$1,0),0),0)</f>
        <v>83</v>
      </c>
    </row>
    <row r="2363" spans="1:19" x14ac:dyDescent="0.25">
      <c r="A2363" s="13" t="str">
        <f t="shared" si="36"/>
        <v>alvarhe012012</v>
      </c>
      <c r="B2363" s="16" t="s">
        <v>1401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>
        <f>IFERROR(VLOOKUP($A2363,'Datos de Fieldeo'!$A:$G,MATCH(P$1,'Datos de Fieldeo'!$A$1:$G$1,0),0),0)</f>
        <v>15</v>
      </c>
      <c r="Q2363" s="13">
        <f>IFERROR(VLOOKUP($A2363,'Datos de Fieldeo'!$A:$G,MATCH(Q$1,'Datos de Fieldeo'!$A$1:$G$1,0),0),0)</f>
        <v>35</v>
      </c>
      <c r="R2363" s="13">
        <f>IFERROR(VLOOKUP($A2363,'Datos de Fieldeo'!$A:$G,MATCH(R$1,'Datos de Fieldeo'!$A$1:$G$1,0),0),0)</f>
        <v>4</v>
      </c>
      <c r="S2363" s="13">
        <f>IFERROR(VLOOKUP($A2363,'Datos de Fieldeo'!$A:$G,MATCH(S$1,'Datos de Fieldeo'!$A$1:$G$1,0),0),0)</f>
        <v>2</v>
      </c>
    </row>
    <row r="2364" spans="1:19" x14ac:dyDescent="0.25">
      <c r="A2364" s="13" t="str">
        <f t="shared" si="36"/>
        <v>alvarpe012012</v>
      </c>
      <c r="B2364" s="16" t="s">
        <v>1194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>
        <f>IFERROR(VLOOKUP($A2364,'Datos de Fieldeo'!$A:$G,MATCH(P$1,'Datos de Fieldeo'!$A$1:$G$1,0),0),0)</f>
        <v>73</v>
      </c>
      <c r="Q2364" s="13">
        <f>IFERROR(VLOOKUP($A2364,'Datos de Fieldeo'!$A:$G,MATCH(Q$1,'Datos de Fieldeo'!$A$1:$G$1,0),0),0)</f>
        <v>264</v>
      </c>
      <c r="R2364" s="13">
        <f>IFERROR(VLOOKUP($A2364,'Datos de Fieldeo'!$A:$G,MATCH(R$1,'Datos de Fieldeo'!$A$1:$G$1,0),0),0)</f>
        <v>27</v>
      </c>
      <c r="S2364" s="13">
        <f>IFERROR(VLOOKUP($A2364,'Datos de Fieldeo'!$A:$G,MATCH(S$1,'Datos de Fieldeo'!$A$1:$G$1,0),0),0)</f>
        <v>23</v>
      </c>
    </row>
    <row r="2365" spans="1:19" x14ac:dyDescent="0.25">
      <c r="A2365" s="13" t="str">
        <f t="shared" si="36"/>
        <v>ambrihe012012</v>
      </c>
      <c r="B2365" s="16" t="s">
        <v>1195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>
        <f>IFERROR(VLOOKUP($A2365,'Datos de Fieldeo'!$A:$G,MATCH(P$1,'Datos de Fieldeo'!$A$1:$G$1,0),0),0)</f>
        <v>2</v>
      </c>
      <c r="Q2365" s="13">
        <f>IFERROR(VLOOKUP($A2365,'Datos de Fieldeo'!$A:$G,MATCH(Q$1,'Datos de Fieldeo'!$A$1:$G$1,0),0),0)</f>
        <v>3</v>
      </c>
      <c r="R2365" s="13">
        <f>IFERROR(VLOOKUP($A2365,'Datos de Fieldeo'!$A:$G,MATCH(R$1,'Datos de Fieldeo'!$A$1:$G$1,0),0),0)</f>
        <v>0</v>
      </c>
      <c r="S2365" s="13">
        <f>IFERROR(VLOOKUP($A2365,'Datos de Fieldeo'!$A:$G,MATCH(S$1,'Datos de Fieldeo'!$A$1:$G$1,0),0),0)</f>
        <v>0</v>
      </c>
    </row>
    <row r="2366" spans="1:19" x14ac:dyDescent="0.25">
      <c r="A2366" s="13" t="str">
        <f t="shared" si="36"/>
        <v>anderbr042012</v>
      </c>
      <c r="B2366" s="16" t="s">
        <v>1016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>
        <f>IFERROR(VLOOKUP($A2366,'Datos de Fieldeo'!$A:$G,MATCH(P$1,'Datos de Fieldeo'!$A$1:$G$1,0),0),0)</f>
        <v>0</v>
      </c>
      <c r="Q2366" s="13">
        <f>IFERROR(VLOOKUP($A2366,'Datos de Fieldeo'!$A:$G,MATCH(Q$1,'Datos de Fieldeo'!$A$1:$G$1,0),0),0)</f>
        <v>1</v>
      </c>
      <c r="R2366" s="13">
        <f>IFERROR(VLOOKUP($A2366,'Datos de Fieldeo'!$A:$G,MATCH(R$1,'Datos de Fieldeo'!$A$1:$G$1,0),0),0)</f>
        <v>0</v>
      </c>
      <c r="S2366" s="13">
        <f>IFERROR(VLOOKUP($A2366,'Datos de Fieldeo'!$A:$G,MATCH(S$1,'Datos de Fieldeo'!$A$1:$G$1,0),0),0)</f>
        <v>0</v>
      </c>
    </row>
    <row r="2367" spans="1:19" x14ac:dyDescent="0.25">
      <c r="A2367" s="13" t="str">
        <f t="shared" si="36"/>
        <v>anderbr052012</v>
      </c>
      <c r="B2367" s="16" t="s">
        <v>1196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>
        <f>IFERROR(VLOOKUP($A2367,'Datos de Fieldeo'!$A:$G,MATCH(P$1,'Datos de Fieldeo'!$A$1:$G$1,0),0),0)</f>
        <v>14</v>
      </c>
      <c r="Q2367" s="13">
        <f>IFERROR(VLOOKUP($A2367,'Datos de Fieldeo'!$A:$G,MATCH(Q$1,'Datos de Fieldeo'!$A$1:$G$1,0),0),0)</f>
        <v>1</v>
      </c>
      <c r="R2367" s="13">
        <f>IFERROR(VLOOKUP($A2367,'Datos de Fieldeo'!$A:$G,MATCH(R$1,'Datos de Fieldeo'!$A$1:$G$1,0),0),0)</f>
        <v>1</v>
      </c>
      <c r="S2367" s="13">
        <f>IFERROR(VLOOKUP($A2367,'Datos de Fieldeo'!$A:$G,MATCH(S$1,'Datos de Fieldeo'!$A$1:$G$1,0),0),0)</f>
        <v>1</v>
      </c>
    </row>
    <row r="2368" spans="1:19" x14ac:dyDescent="0.25">
      <c r="A2368" s="13" t="str">
        <f t="shared" si="36"/>
        <v>anderla032012</v>
      </c>
      <c r="B2368" s="16" t="s">
        <v>1197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>
        <f>IFERROR(VLOOKUP($A2368,'Datos de Fieldeo'!$A:$G,MATCH(P$1,'Datos de Fieldeo'!$A$1:$G$1,0),0),0)</f>
        <v>5</v>
      </c>
      <c r="Q2368" s="13">
        <f>IFERROR(VLOOKUP($A2368,'Datos de Fieldeo'!$A:$G,MATCH(Q$1,'Datos de Fieldeo'!$A$1:$G$1,0),0),0)</f>
        <v>0</v>
      </c>
      <c r="R2368" s="13">
        <f>IFERROR(VLOOKUP($A2368,'Datos de Fieldeo'!$A:$G,MATCH(R$1,'Datos de Fieldeo'!$A$1:$G$1,0),0),0)</f>
        <v>0</v>
      </c>
      <c r="S2368" s="13">
        <f>IFERROR(VLOOKUP($A2368,'Datos de Fieldeo'!$A:$G,MATCH(S$1,'Datos de Fieldeo'!$A$1:$G$1,0),0),0)</f>
        <v>0</v>
      </c>
    </row>
    <row r="2369" spans="1:19" x14ac:dyDescent="0.25">
      <c r="A2369" s="13" t="str">
        <f t="shared" si="36"/>
        <v>andinro012012</v>
      </c>
      <c r="B2369" s="16" t="s">
        <v>489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>
        <f>IFERROR(VLOOKUP($A2369,'Datos de Fieldeo'!$A:$G,MATCH(P$1,'Datos de Fieldeo'!$A$1:$G$1,0),0),0)</f>
        <v>195</v>
      </c>
      <c r="Q2369" s="13">
        <f>IFERROR(VLOOKUP($A2369,'Datos de Fieldeo'!$A:$G,MATCH(Q$1,'Datos de Fieldeo'!$A$1:$G$1,0),0),0)</f>
        <v>306</v>
      </c>
      <c r="R2369" s="13">
        <f>IFERROR(VLOOKUP($A2369,'Datos de Fieldeo'!$A:$G,MATCH(R$1,'Datos de Fieldeo'!$A$1:$G$1,0),0),0)</f>
        <v>13</v>
      </c>
      <c r="S2369" s="13">
        <f>IFERROR(VLOOKUP($A2369,'Datos de Fieldeo'!$A:$G,MATCH(S$1,'Datos de Fieldeo'!$A$1:$G$1,0),0),0)</f>
        <v>71</v>
      </c>
    </row>
    <row r="2370" spans="1:19" x14ac:dyDescent="0.25">
      <c r="A2370" s="13" t="str">
        <f t="shared" si="36"/>
        <v>andruel012012</v>
      </c>
      <c r="B2370" s="16" t="s">
        <v>1017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>
        <f>IFERROR(VLOOKUP($A2370,'Datos de Fieldeo'!$A:$G,MATCH(P$1,'Datos de Fieldeo'!$A$1:$G$1,0),0),0)</f>
        <v>233</v>
      </c>
      <c r="Q2370" s="13">
        <f>IFERROR(VLOOKUP($A2370,'Datos de Fieldeo'!$A:$G,MATCH(Q$1,'Datos de Fieldeo'!$A$1:$G$1,0),0),0)</f>
        <v>414</v>
      </c>
      <c r="R2370" s="13">
        <f>IFERROR(VLOOKUP($A2370,'Datos de Fieldeo'!$A:$G,MATCH(R$1,'Datos de Fieldeo'!$A$1:$G$1,0),0),0)</f>
        <v>16</v>
      </c>
      <c r="S2370" s="13">
        <f>IFERROR(VLOOKUP($A2370,'Datos de Fieldeo'!$A:$G,MATCH(S$1,'Datos de Fieldeo'!$A$1:$G$1,0),0),0)</f>
        <v>91</v>
      </c>
    </row>
    <row r="2371" spans="1:19" x14ac:dyDescent="0.25">
      <c r="A2371" s="13" t="str">
        <f t="shared" ref="A2371:A2434" si="37">B2371&amp;C2371</f>
        <v>ankieri012012</v>
      </c>
      <c r="B2371" s="16" t="s">
        <v>26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>
        <f>IFERROR(VLOOKUP($A2371,'Datos de Fieldeo'!$A:$G,MATCH(P$1,'Datos de Fieldeo'!$A$1:$G$1,0),0),0)</f>
        <v>115</v>
      </c>
      <c r="Q2371" s="13">
        <f>IFERROR(VLOOKUP($A2371,'Datos de Fieldeo'!$A:$G,MATCH(Q$1,'Datos de Fieldeo'!$A$1:$G$1,0),0),0)</f>
        <v>2</v>
      </c>
      <c r="R2371" s="13">
        <f>IFERROR(VLOOKUP($A2371,'Datos de Fieldeo'!$A:$G,MATCH(R$1,'Datos de Fieldeo'!$A$1:$G$1,0),0),0)</f>
        <v>2</v>
      </c>
      <c r="S2371" s="13">
        <f>IFERROR(VLOOKUP($A2371,'Datos de Fieldeo'!$A:$G,MATCH(S$1,'Datos de Fieldeo'!$A$1:$G$1,0),0),0)</f>
        <v>0</v>
      </c>
    </row>
    <row r="2372" spans="1:19" x14ac:dyDescent="0.25">
      <c r="A2372" s="13" t="str">
        <f t="shared" si="37"/>
        <v>aokino012012</v>
      </c>
      <c r="B2372" s="16" t="s">
        <v>1636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>
        <f>IFERROR(VLOOKUP($A2372,'Datos de Fieldeo'!$A:$G,MATCH(P$1,'Datos de Fieldeo'!$A$1:$G$1,0),0),0)</f>
        <v>231</v>
      </c>
      <c r="Q2372" s="13">
        <f>IFERROR(VLOOKUP($A2372,'Datos de Fieldeo'!$A:$G,MATCH(Q$1,'Datos de Fieldeo'!$A$1:$G$1,0),0),0)</f>
        <v>8</v>
      </c>
      <c r="R2372" s="13">
        <f>IFERROR(VLOOKUP($A2372,'Datos de Fieldeo'!$A:$G,MATCH(R$1,'Datos de Fieldeo'!$A$1:$G$1,0),0),0)</f>
        <v>3</v>
      </c>
      <c r="S2372" s="13">
        <f>IFERROR(VLOOKUP($A2372,'Datos de Fieldeo'!$A:$G,MATCH(S$1,'Datos de Fieldeo'!$A$1:$G$1,0),0),0)</f>
        <v>2</v>
      </c>
    </row>
    <row r="2373" spans="1:19" x14ac:dyDescent="0.25">
      <c r="A2373" s="13" t="str">
        <f t="shared" si="37"/>
        <v>archech012012</v>
      </c>
      <c r="B2373" s="16" t="s">
        <v>1637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>
        <f>IFERROR(VLOOKUP($A2373,'Datos de Fieldeo'!$A:$G,MATCH(P$1,'Datos de Fieldeo'!$A$1:$G$1,0),0),0)</f>
        <v>1</v>
      </c>
      <c r="Q2373" s="13">
        <f>IFERROR(VLOOKUP($A2373,'Datos de Fieldeo'!$A:$G,MATCH(Q$1,'Datos de Fieldeo'!$A$1:$G$1,0),0),0)</f>
        <v>4</v>
      </c>
      <c r="R2373" s="13">
        <f>IFERROR(VLOOKUP($A2373,'Datos de Fieldeo'!$A:$G,MATCH(R$1,'Datos de Fieldeo'!$A$1:$G$1,0),0),0)</f>
        <v>1</v>
      </c>
      <c r="S2373" s="13">
        <f>IFERROR(VLOOKUP($A2373,'Datos de Fieldeo'!$A:$G,MATCH(S$1,'Datos de Fieldeo'!$A$1:$G$1,0),0),0)</f>
        <v>0</v>
      </c>
    </row>
    <row r="2374" spans="1:19" x14ac:dyDescent="0.25">
      <c r="A2374" s="13" t="str">
        <f t="shared" si="37"/>
        <v>arencjp012012</v>
      </c>
      <c r="B2374" s="16" t="s">
        <v>1198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>
        <f>IFERROR(VLOOKUP($A2374,'Datos de Fieldeo'!$A:$G,MATCH(P$1,'Datos de Fieldeo'!$A$1:$G$1,0),0),0)</f>
        <v>622</v>
      </c>
      <c r="Q2374" s="13">
        <f>IFERROR(VLOOKUP($A2374,'Datos de Fieldeo'!$A:$G,MATCH(Q$1,'Datos de Fieldeo'!$A$1:$G$1,0),0),0)</f>
        <v>57</v>
      </c>
      <c r="R2374" s="13">
        <f>IFERROR(VLOOKUP($A2374,'Datos de Fieldeo'!$A:$G,MATCH(R$1,'Datos de Fieldeo'!$A$1:$G$1,0),0),0)</f>
        <v>4</v>
      </c>
      <c r="S2374" s="13">
        <f>IFERROR(VLOOKUP($A2374,'Datos de Fieldeo'!$A:$G,MATCH(S$1,'Datos de Fieldeo'!$A$1:$G$1,0),0),0)</f>
        <v>1</v>
      </c>
    </row>
    <row r="2375" spans="1:19" x14ac:dyDescent="0.25">
      <c r="A2375" s="13" t="str">
        <f t="shared" si="37"/>
        <v>ariasjo012012</v>
      </c>
      <c r="B2375" s="16" t="s">
        <v>602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>
        <f>IFERROR(VLOOKUP($A2375,'Datos de Fieldeo'!$A:$G,MATCH(P$1,'Datos de Fieldeo'!$A$1:$G$1,0),0),0)</f>
        <v>73</v>
      </c>
      <c r="Q2375" s="13">
        <f>IFERROR(VLOOKUP($A2375,'Datos de Fieldeo'!$A:$G,MATCH(Q$1,'Datos de Fieldeo'!$A$1:$G$1,0),0),0)</f>
        <v>195</v>
      </c>
      <c r="R2375" s="13">
        <f>IFERROR(VLOOKUP($A2375,'Datos de Fieldeo'!$A:$G,MATCH(R$1,'Datos de Fieldeo'!$A$1:$G$1,0),0),0)</f>
        <v>9</v>
      </c>
      <c r="S2375" s="13">
        <f>IFERROR(VLOOKUP($A2375,'Datos de Fieldeo'!$A:$G,MATCH(S$1,'Datos de Fieldeo'!$A$1:$G$1,0),0),0)</f>
        <v>25</v>
      </c>
    </row>
    <row r="2376" spans="1:19" x14ac:dyDescent="0.25">
      <c r="A2376" s="13" t="str">
        <f t="shared" si="37"/>
        <v>arredjo012012</v>
      </c>
      <c r="B2376" s="16" t="s">
        <v>850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>
        <f>IFERROR(VLOOKUP($A2376,'Datos de Fieldeo'!$A:$G,MATCH(P$1,'Datos de Fieldeo'!$A$1:$G$1,0),0),0)</f>
        <v>7</v>
      </c>
      <c r="Q2376" s="13">
        <f>IFERROR(VLOOKUP($A2376,'Datos de Fieldeo'!$A:$G,MATCH(Q$1,'Datos de Fieldeo'!$A$1:$G$1,0),0),0)</f>
        <v>9</v>
      </c>
      <c r="R2376" s="13">
        <f>IFERROR(VLOOKUP($A2376,'Datos de Fieldeo'!$A:$G,MATCH(R$1,'Datos de Fieldeo'!$A$1:$G$1,0),0),0)</f>
        <v>1</v>
      </c>
      <c r="S2376" s="13">
        <f>IFERROR(VLOOKUP($A2376,'Datos de Fieldeo'!$A:$G,MATCH(S$1,'Datos de Fieldeo'!$A$1:$G$1,0),0),0)</f>
        <v>1</v>
      </c>
    </row>
    <row r="2377" spans="1:19" x14ac:dyDescent="0.25">
      <c r="A2377" s="13" t="str">
        <f t="shared" si="37"/>
        <v>arrieja012012</v>
      </c>
      <c r="B2377" s="16" t="s">
        <v>1199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>
        <f>IFERROR(VLOOKUP($A2377,'Datos de Fieldeo'!$A:$G,MATCH(P$1,'Datos de Fieldeo'!$A$1:$G$1,0),0),0)</f>
        <v>4</v>
      </c>
      <c r="Q2377" s="13">
        <f>IFERROR(VLOOKUP($A2377,'Datos de Fieldeo'!$A:$G,MATCH(Q$1,'Datos de Fieldeo'!$A$1:$G$1,0),0),0)</f>
        <v>18</v>
      </c>
      <c r="R2377" s="13">
        <f>IFERROR(VLOOKUP($A2377,'Datos de Fieldeo'!$A:$G,MATCH(R$1,'Datos de Fieldeo'!$A$1:$G$1,0),0),0)</f>
        <v>3</v>
      </c>
      <c r="S2377" s="13">
        <f>IFERROR(VLOOKUP($A2377,'Datos de Fieldeo'!$A:$G,MATCH(S$1,'Datos de Fieldeo'!$A$1:$G$1,0),0),0)</f>
        <v>2</v>
      </c>
    </row>
    <row r="2378" spans="1:19" x14ac:dyDescent="0.25">
      <c r="A2378" s="13" t="str">
        <f t="shared" si="37"/>
        <v>arroybr012012</v>
      </c>
      <c r="B2378" s="16" t="s">
        <v>27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>
        <f>IFERROR(VLOOKUP($A2378,'Datos de Fieldeo'!$A:$G,MATCH(P$1,'Datos de Fieldeo'!$A$1:$G$1,0),0),0)</f>
        <v>16</v>
      </c>
      <c r="Q2378" s="13">
        <f>IFERROR(VLOOKUP($A2378,'Datos de Fieldeo'!$A:$G,MATCH(Q$1,'Datos de Fieldeo'!$A$1:$G$1,0),0),0)</f>
        <v>31</v>
      </c>
      <c r="R2378" s="13">
        <f>IFERROR(VLOOKUP($A2378,'Datos de Fieldeo'!$A:$G,MATCH(R$1,'Datos de Fieldeo'!$A$1:$G$1,0),0),0)</f>
        <v>0</v>
      </c>
      <c r="S2378" s="13">
        <f>IFERROR(VLOOKUP($A2378,'Datos de Fieldeo'!$A:$G,MATCH(S$1,'Datos de Fieldeo'!$A$1:$G$1,0),0),0)</f>
        <v>1</v>
      </c>
    </row>
    <row r="2379" spans="1:19" x14ac:dyDescent="0.25">
      <c r="A2379" s="13" t="str">
        <f t="shared" si="37"/>
        <v>atchisc012012</v>
      </c>
      <c r="B2379" s="16" t="s">
        <v>393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>
        <f>IFERROR(VLOOKUP($A2379,'Datos de Fieldeo'!$A:$G,MATCH(P$1,'Datos de Fieldeo'!$A$1:$G$1,0),0),0)</f>
        <v>8</v>
      </c>
      <c r="Q2379" s="13">
        <f>IFERROR(VLOOKUP($A2379,'Datos de Fieldeo'!$A:$G,MATCH(Q$1,'Datos de Fieldeo'!$A$1:$G$1,0),0),0)</f>
        <v>10</v>
      </c>
      <c r="R2379" s="13">
        <f>IFERROR(VLOOKUP($A2379,'Datos de Fieldeo'!$A:$G,MATCH(R$1,'Datos de Fieldeo'!$A$1:$G$1,0),0),0)</f>
        <v>0</v>
      </c>
      <c r="S2379" s="13">
        <f>IFERROR(VLOOKUP($A2379,'Datos de Fieldeo'!$A:$G,MATCH(S$1,'Datos de Fieldeo'!$A$1:$G$1,0),0),0)</f>
        <v>0</v>
      </c>
    </row>
    <row r="2380" spans="1:19" x14ac:dyDescent="0.25">
      <c r="A2380" s="13" t="str">
        <f t="shared" si="37"/>
        <v>aumonph012012</v>
      </c>
      <c r="B2380" s="16" t="s">
        <v>1638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>
        <f>IFERROR(VLOOKUP($A2380,'Datos de Fieldeo'!$A:$G,MATCH(P$1,'Datos de Fieldeo'!$A$1:$G$1,0),0),0)</f>
        <v>0</v>
      </c>
      <c r="Q2380" s="13">
        <f>IFERROR(VLOOKUP($A2380,'Datos de Fieldeo'!$A:$G,MATCH(Q$1,'Datos de Fieldeo'!$A$1:$G$1,0),0),0)</f>
        <v>3</v>
      </c>
      <c r="R2380" s="13">
        <f>IFERROR(VLOOKUP($A2380,'Datos de Fieldeo'!$A:$G,MATCH(R$1,'Datos de Fieldeo'!$A$1:$G$1,0),0),0)</f>
        <v>0</v>
      </c>
      <c r="S2380" s="13">
        <f>IFERROR(VLOOKUP($A2380,'Datos de Fieldeo'!$A:$G,MATCH(S$1,'Datos de Fieldeo'!$A$1:$G$1,0),0),0)</f>
        <v>0</v>
      </c>
    </row>
    <row r="2381" spans="1:19" x14ac:dyDescent="0.25">
      <c r="A2381" s="13" t="str">
        <f t="shared" si="37"/>
        <v>averyxa012012</v>
      </c>
      <c r="B2381" s="16" t="s">
        <v>1639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>
        <f>IFERROR(VLOOKUP($A2381,'Datos de Fieldeo'!$A:$G,MATCH(P$1,'Datos de Fieldeo'!$A$1:$G$1,0),0),0)</f>
        <v>49</v>
      </c>
      <c r="Q2381" s="13">
        <f>IFERROR(VLOOKUP($A2381,'Datos de Fieldeo'!$A:$G,MATCH(Q$1,'Datos de Fieldeo'!$A$1:$G$1,0),0),0)</f>
        <v>1</v>
      </c>
      <c r="R2381" s="13">
        <f>IFERROR(VLOOKUP($A2381,'Datos de Fieldeo'!$A:$G,MATCH(R$1,'Datos de Fieldeo'!$A$1:$G$1,0),0),0)</f>
        <v>2</v>
      </c>
      <c r="S2381" s="13">
        <f>IFERROR(VLOOKUP($A2381,'Datos de Fieldeo'!$A:$G,MATCH(S$1,'Datos de Fieldeo'!$A$1:$G$1,0),0),0)</f>
        <v>0</v>
      </c>
    </row>
    <row r="2382" spans="1:19" x14ac:dyDescent="0.25">
      <c r="A2382" s="13" t="str">
        <f t="shared" si="37"/>
        <v>avilaal012012</v>
      </c>
      <c r="B2382" s="16" t="s">
        <v>1020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>
        <f>IFERROR(VLOOKUP($A2382,'Datos de Fieldeo'!$A:$G,MATCH(P$1,'Datos de Fieldeo'!$A$1:$G$1,0),0),0)</f>
        <v>897</v>
      </c>
      <c r="Q2382" s="13">
        <f>IFERROR(VLOOKUP($A2382,'Datos de Fieldeo'!$A:$G,MATCH(Q$1,'Datos de Fieldeo'!$A$1:$G$1,0),0),0)</f>
        <v>57</v>
      </c>
      <c r="R2382" s="13">
        <f>IFERROR(VLOOKUP($A2382,'Datos de Fieldeo'!$A:$G,MATCH(R$1,'Datos de Fieldeo'!$A$1:$G$1,0),0),0)</f>
        <v>6</v>
      </c>
      <c r="S2382" s="13">
        <f>IFERROR(VLOOKUP($A2382,'Datos de Fieldeo'!$A:$G,MATCH(S$1,'Datos de Fieldeo'!$A$1:$G$1,0),0),0)</f>
        <v>7</v>
      </c>
    </row>
    <row r="2383" spans="1:19" x14ac:dyDescent="0.25">
      <c r="A2383" s="13" t="str">
        <f t="shared" si="37"/>
        <v>avilalu012012</v>
      </c>
      <c r="B2383" s="16" t="s">
        <v>1640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>
        <f>IFERROR(VLOOKUP($A2383,'Datos de Fieldeo'!$A:$G,MATCH(P$1,'Datos de Fieldeo'!$A$1:$G$1,0),0),0)</f>
        <v>1</v>
      </c>
      <c r="Q2383" s="13">
        <f>IFERROR(VLOOKUP($A2383,'Datos de Fieldeo'!$A:$G,MATCH(Q$1,'Datos de Fieldeo'!$A$1:$G$1,0),0),0)</f>
        <v>2</v>
      </c>
      <c r="R2383" s="13">
        <f>IFERROR(VLOOKUP($A2383,'Datos de Fieldeo'!$A:$G,MATCH(R$1,'Datos de Fieldeo'!$A$1:$G$1,0),0),0)</f>
        <v>1</v>
      </c>
      <c r="S2383" s="13">
        <f>IFERROR(VLOOKUP($A2383,'Datos de Fieldeo'!$A:$G,MATCH(S$1,'Datos de Fieldeo'!$A$1:$G$1,0),0),0)</f>
        <v>1</v>
      </c>
    </row>
    <row r="2384" spans="1:19" x14ac:dyDescent="0.25">
      <c r="A2384" s="13" t="str">
        <f t="shared" si="37"/>
        <v>avilemi012012</v>
      </c>
      <c r="B2384" s="16" t="s">
        <v>851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>
        <f>IFERROR(VLOOKUP($A2384,'Datos de Fieldeo'!$A:$G,MATCH(P$1,'Datos de Fieldeo'!$A$1:$G$1,0),0),0)</f>
        <v>208</v>
      </c>
      <c r="Q2384" s="13">
        <f>IFERROR(VLOOKUP($A2384,'Datos de Fieldeo'!$A:$G,MATCH(Q$1,'Datos de Fieldeo'!$A$1:$G$1,0),0),0)</f>
        <v>375</v>
      </c>
      <c r="R2384" s="13">
        <f>IFERROR(VLOOKUP($A2384,'Datos de Fieldeo'!$A:$G,MATCH(R$1,'Datos de Fieldeo'!$A$1:$G$1,0),0),0)</f>
        <v>15</v>
      </c>
      <c r="S2384" s="13">
        <f>IFERROR(VLOOKUP($A2384,'Datos de Fieldeo'!$A:$G,MATCH(S$1,'Datos de Fieldeo'!$A$1:$G$1,0),0),0)</f>
        <v>89</v>
      </c>
    </row>
    <row r="2385" spans="1:19" x14ac:dyDescent="0.25">
      <c r="A2385" s="13" t="str">
        <f t="shared" si="37"/>
        <v>axelrdy012012</v>
      </c>
      <c r="B2385" s="16" t="s">
        <v>1404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>
        <f>IFERROR(VLOOKUP($A2385,'Datos de Fieldeo'!$A:$G,MATCH(P$1,'Datos de Fieldeo'!$A$1:$G$1,0),0),0)</f>
        <v>2</v>
      </c>
      <c r="Q2385" s="13">
        <f>IFERROR(VLOOKUP($A2385,'Datos de Fieldeo'!$A:$G,MATCH(Q$1,'Datos de Fieldeo'!$A$1:$G$1,0),0),0)</f>
        <v>6</v>
      </c>
      <c r="R2385" s="13">
        <f>IFERROR(VLOOKUP($A2385,'Datos de Fieldeo'!$A:$G,MATCH(R$1,'Datos de Fieldeo'!$A$1:$G$1,0),0),0)</f>
        <v>0</v>
      </c>
      <c r="S2385" s="13">
        <f>IFERROR(VLOOKUP($A2385,'Datos de Fieldeo'!$A:$G,MATCH(S$1,'Datos de Fieldeo'!$A$1:$G$1,0),0),0)</f>
        <v>0</v>
      </c>
    </row>
    <row r="2386" spans="1:19" x14ac:dyDescent="0.25">
      <c r="A2386" s="13" t="str">
        <f t="shared" si="37"/>
        <v>axforjo012012</v>
      </c>
      <c r="B2386" s="16" t="s">
        <v>1021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>
        <f>IFERROR(VLOOKUP($A2386,'Datos de Fieldeo'!$A:$G,MATCH(P$1,'Datos de Fieldeo'!$A$1:$G$1,0),0),0)</f>
        <v>2</v>
      </c>
      <c r="Q2386" s="13">
        <f>IFERROR(VLOOKUP($A2386,'Datos de Fieldeo'!$A:$G,MATCH(Q$1,'Datos de Fieldeo'!$A$1:$G$1,0),0),0)</f>
        <v>4</v>
      </c>
      <c r="R2386" s="13">
        <f>IFERROR(VLOOKUP($A2386,'Datos de Fieldeo'!$A:$G,MATCH(R$1,'Datos de Fieldeo'!$A$1:$G$1,0),0),0)</f>
        <v>1</v>
      </c>
      <c r="S2386" s="13">
        <f>IFERROR(VLOOKUP($A2386,'Datos de Fieldeo'!$A:$G,MATCH(S$1,'Datos de Fieldeo'!$A$1:$G$1,0),0),0)</f>
        <v>0</v>
      </c>
    </row>
    <row r="2387" spans="1:19" x14ac:dyDescent="0.25">
      <c r="A2387" s="13" t="str">
        <f t="shared" si="37"/>
        <v>ayalalu012012</v>
      </c>
      <c r="B2387" s="16" t="s">
        <v>327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>
        <f>IFERROR(VLOOKUP($A2387,'Datos de Fieldeo'!$A:$G,MATCH(P$1,'Datos de Fieldeo'!$A$1:$G$1,0),0),0)</f>
        <v>4</v>
      </c>
      <c r="Q2387" s="13">
        <f>IFERROR(VLOOKUP($A2387,'Datos de Fieldeo'!$A:$G,MATCH(Q$1,'Datos de Fieldeo'!$A$1:$G$1,0),0),0)</f>
        <v>13</v>
      </c>
      <c r="R2387" s="13">
        <f>IFERROR(VLOOKUP($A2387,'Datos de Fieldeo'!$A:$G,MATCH(R$1,'Datos de Fieldeo'!$A$1:$G$1,0),0),0)</f>
        <v>0</v>
      </c>
      <c r="S2387" s="13">
        <f>IFERROR(VLOOKUP($A2387,'Datos de Fieldeo'!$A:$G,MATCH(S$1,'Datos de Fieldeo'!$A$1:$G$1,0),0),0)</f>
        <v>1</v>
      </c>
    </row>
    <row r="2388" spans="1:19" x14ac:dyDescent="0.25">
      <c r="A2388" s="13" t="str">
        <f t="shared" si="37"/>
        <v>aybarer012012</v>
      </c>
      <c r="B2388" s="16" t="s">
        <v>603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>
        <f>IFERROR(VLOOKUP($A2388,'Datos de Fieldeo'!$A:$G,MATCH(P$1,'Datos de Fieldeo'!$A$1:$G$1,0),0),0)</f>
        <v>232</v>
      </c>
      <c r="Q2388" s="13">
        <f>IFERROR(VLOOKUP($A2388,'Datos de Fieldeo'!$A:$G,MATCH(Q$1,'Datos de Fieldeo'!$A$1:$G$1,0),0),0)</f>
        <v>359</v>
      </c>
      <c r="R2388" s="13">
        <f>IFERROR(VLOOKUP($A2388,'Datos de Fieldeo'!$A:$G,MATCH(R$1,'Datos de Fieldeo'!$A$1:$G$1,0),0),0)</f>
        <v>15</v>
      </c>
      <c r="S2388" s="13">
        <f>IFERROR(VLOOKUP($A2388,'Datos de Fieldeo'!$A:$G,MATCH(S$1,'Datos de Fieldeo'!$A$1:$G$1,0),0),0)</f>
        <v>86</v>
      </c>
    </row>
    <row r="2389" spans="1:19" x14ac:dyDescent="0.25">
      <c r="A2389" s="13" t="str">
        <f t="shared" si="37"/>
        <v>badenbu012012</v>
      </c>
      <c r="B2389" s="16" t="s">
        <v>852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>
        <f>IFERROR(VLOOKUP($A2389,'Datos de Fieldeo'!$A:$G,MATCH(P$1,'Datos de Fieldeo'!$A$1:$G$1,0),0),0)</f>
        <v>3</v>
      </c>
      <c r="Q2389" s="13">
        <f>IFERROR(VLOOKUP($A2389,'Datos de Fieldeo'!$A:$G,MATCH(Q$1,'Datos de Fieldeo'!$A$1:$G$1,0),0),0)</f>
        <v>4</v>
      </c>
      <c r="R2389" s="13">
        <f>IFERROR(VLOOKUP($A2389,'Datos de Fieldeo'!$A:$G,MATCH(R$1,'Datos de Fieldeo'!$A$1:$G$1,0),0),0)</f>
        <v>2</v>
      </c>
      <c r="S2389" s="13">
        <f>IFERROR(VLOOKUP($A2389,'Datos de Fieldeo'!$A:$G,MATCH(S$1,'Datos de Fieldeo'!$A$1:$G$1,0),0),0)</f>
        <v>1</v>
      </c>
    </row>
    <row r="2390" spans="1:19" x14ac:dyDescent="0.25">
      <c r="A2390" s="13" t="str">
        <f t="shared" si="37"/>
        <v>bailean012012</v>
      </c>
      <c r="B2390" s="16" t="s">
        <v>1022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>
        <f>IFERROR(VLOOKUP($A2390,'Datos de Fieldeo'!$A:$G,MATCH(P$1,'Datos de Fieldeo'!$A$1:$G$1,0),0),0)</f>
        <v>0</v>
      </c>
      <c r="Q2390" s="13">
        <f>IFERROR(VLOOKUP($A2390,'Datos de Fieldeo'!$A:$G,MATCH(Q$1,'Datos de Fieldeo'!$A$1:$G$1,0),0),0)</f>
        <v>1</v>
      </c>
      <c r="R2390" s="13">
        <f>IFERROR(VLOOKUP($A2390,'Datos de Fieldeo'!$A:$G,MATCH(R$1,'Datos de Fieldeo'!$A$1:$G$1,0),0),0)</f>
        <v>0</v>
      </c>
      <c r="S2390" s="13">
        <f>IFERROR(VLOOKUP($A2390,'Datos de Fieldeo'!$A:$G,MATCH(S$1,'Datos de Fieldeo'!$A$1:$G$1,0),0),0)</f>
        <v>0</v>
      </c>
    </row>
    <row r="2391" spans="1:19" x14ac:dyDescent="0.25">
      <c r="A2391" s="13" t="str">
        <f t="shared" si="37"/>
        <v>baileho022012</v>
      </c>
      <c r="B2391" s="16" t="s">
        <v>730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>
        <f>IFERROR(VLOOKUP($A2391,'Datos de Fieldeo'!$A:$G,MATCH(P$1,'Datos de Fieldeo'!$A$1:$G$1,0),0),0)</f>
        <v>14</v>
      </c>
      <c r="Q2391" s="13">
        <f>IFERROR(VLOOKUP($A2391,'Datos de Fieldeo'!$A:$G,MATCH(Q$1,'Datos de Fieldeo'!$A$1:$G$1,0),0),0)</f>
        <v>26</v>
      </c>
      <c r="R2391" s="13">
        <f>IFERROR(VLOOKUP($A2391,'Datos de Fieldeo'!$A:$G,MATCH(R$1,'Datos de Fieldeo'!$A$1:$G$1,0),0),0)</f>
        <v>3</v>
      </c>
      <c r="S2391" s="13">
        <f>IFERROR(VLOOKUP($A2391,'Datos de Fieldeo'!$A:$G,MATCH(S$1,'Datos de Fieldeo'!$A$1:$G$1,0),0),0)</f>
        <v>0</v>
      </c>
    </row>
    <row r="2392" spans="1:19" x14ac:dyDescent="0.25">
      <c r="A2392" s="13" t="str">
        <f t="shared" si="37"/>
        <v>bakerjo012012</v>
      </c>
      <c r="B2392" s="16" t="s">
        <v>853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>
        <f>IFERROR(VLOOKUP($A2392,'Datos de Fieldeo'!$A:$G,MATCH(P$1,'Datos de Fieldeo'!$A$1:$G$1,0),0),0)</f>
        <v>368</v>
      </c>
      <c r="Q2392" s="13">
        <f>IFERROR(VLOOKUP($A2392,'Datos de Fieldeo'!$A:$G,MATCH(Q$1,'Datos de Fieldeo'!$A$1:$G$1,0),0),0)</f>
        <v>23</v>
      </c>
      <c r="R2392" s="13">
        <f>IFERROR(VLOOKUP($A2392,'Datos de Fieldeo'!$A:$G,MATCH(R$1,'Datos de Fieldeo'!$A$1:$G$1,0),0),0)</f>
        <v>4</v>
      </c>
      <c r="S2392" s="13">
        <f>IFERROR(VLOOKUP($A2392,'Datos de Fieldeo'!$A:$G,MATCH(S$1,'Datos de Fieldeo'!$A$1:$G$1,0),0),0)</f>
        <v>0</v>
      </c>
    </row>
    <row r="2393" spans="1:19" x14ac:dyDescent="0.25">
      <c r="A2393" s="13" t="str">
        <f t="shared" si="37"/>
        <v>balesco012012</v>
      </c>
      <c r="B2393" s="16" t="s">
        <v>854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>
        <f>IFERROR(VLOOKUP($A2393,'Datos de Fieldeo'!$A:$G,MATCH(P$1,'Datos de Fieldeo'!$A$1:$G$1,0),0),0)</f>
        <v>1</v>
      </c>
      <c r="Q2393" s="13">
        <f>IFERROR(VLOOKUP($A2393,'Datos de Fieldeo'!$A:$G,MATCH(Q$1,'Datos de Fieldeo'!$A$1:$G$1,0),0),0)</f>
        <v>0</v>
      </c>
      <c r="R2393" s="13">
        <f>IFERROR(VLOOKUP($A2393,'Datos de Fieldeo'!$A:$G,MATCH(R$1,'Datos de Fieldeo'!$A$1:$G$1,0),0),0)</f>
        <v>0</v>
      </c>
      <c r="S2393" s="13">
        <f>IFERROR(VLOOKUP($A2393,'Datos de Fieldeo'!$A:$G,MATCH(S$1,'Datos de Fieldeo'!$A$1:$G$1,0),0),0)</f>
        <v>0</v>
      </c>
    </row>
    <row r="2394" spans="1:19" x14ac:dyDescent="0.25">
      <c r="A2394" s="13" t="str">
        <f t="shared" si="37"/>
        <v>balfogr012012</v>
      </c>
      <c r="B2394" s="16" t="s">
        <v>206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>
        <f>IFERROR(VLOOKUP($A2394,'Datos de Fieldeo'!$A:$G,MATCH(P$1,'Datos de Fieldeo'!$A$1:$G$1,0),0),0)</f>
        <v>6</v>
      </c>
      <c r="Q2394" s="13">
        <f>IFERROR(VLOOKUP($A2394,'Datos de Fieldeo'!$A:$G,MATCH(Q$1,'Datos de Fieldeo'!$A$1:$G$1,0),0),0)</f>
        <v>7</v>
      </c>
      <c r="R2394" s="13">
        <f>IFERROR(VLOOKUP($A2394,'Datos de Fieldeo'!$A:$G,MATCH(R$1,'Datos de Fieldeo'!$A$1:$G$1,0),0),0)</f>
        <v>0</v>
      </c>
      <c r="S2394" s="13">
        <f>IFERROR(VLOOKUP($A2394,'Datos de Fieldeo'!$A:$G,MATCH(S$1,'Datos de Fieldeo'!$A$1:$G$1,0),0),0)</f>
        <v>0</v>
      </c>
    </row>
    <row r="2395" spans="1:19" x14ac:dyDescent="0.25">
      <c r="A2395" s="13" t="str">
        <f t="shared" si="37"/>
        <v>barajro012012</v>
      </c>
      <c r="B2395" s="16" t="s">
        <v>29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>
        <f>IFERROR(VLOOKUP($A2395,'Datos de Fieldeo'!$A:$G,MATCH(P$1,'Datos de Fieldeo'!$A$1:$G$1,0),0),0)</f>
        <v>701</v>
      </c>
      <c r="Q2395" s="13">
        <f>IFERROR(VLOOKUP($A2395,'Datos de Fieldeo'!$A:$G,MATCH(Q$1,'Datos de Fieldeo'!$A$1:$G$1,0),0),0)</f>
        <v>41</v>
      </c>
      <c r="R2395" s="13">
        <f>IFERROR(VLOOKUP($A2395,'Datos de Fieldeo'!$A:$G,MATCH(R$1,'Datos de Fieldeo'!$A$1:$G$1,0),0),0)</f>
        <v>6</v>
      </c>
      <c r="S2395" s="13">
        <f>IFERROR(VLOOKUP($A2395,'Datos de Fieldeo'!$A:$G,MATCH(S$1,'Datos de Fieldeo'!$A$1:$G$1,0),0),0)</f>
        <v>4</v>
      </c>
    </row>
    <row r="2396" spans="1:19" x14ac:dyDescent="0.25">
      <c r="A2396" s="13" t="str">
        <f t="shared" si="37"/>
        <v>bardda012012</v>
      </c>
      <c r="B2396" s="16" t="s">
        <v>1023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>
        <f>IFERROR(VLOOKUP($A2396,'Datos de Fieldeo'!$A:$G,MATCH(P$1,'Datos de Fieldeo'!$A$1:$G$1,0),0),0)</f>
        <v>4</v>
      </c>
      <c r="Q2396" s="13">
        <f>IFERROR(VLOOKUP($A2396,'Datos de Fieldeo'!$A:$G,MATCH(Q$1,'Datos de Fieldeo'!$A$1:$G$1,0),0),0)</f>
        <v>8</v>
      </c>
      <c r="R2396" s="13">
        <f>IFERROR(VLOOKUP($A2396,'Datos de Fieldeo'!$A:$G,MATCH(R$1,'Datos de Fieldeo'!$A$1:$G$1,0),0),0)</f>
        <v>0</v>
      </c>
      <c r="S2396" s="13">
        <f>IFERROR(VLOOKUP($A2396,'Datos de Fieldeo'!$A:$G,MATCH(S$1,'Datos de Fieldeo'!$A$1:$G$1,0),0),0)</f>
        <v>3</v>
      </c>
    </row>
    <row r="2397" spans="1:19" x14ac:dyDescent="0.25">
      <c r="A2397" s="13" t="str">
        <f t="shared" si="37"/>
        <v>barmecl012012</v>
      </c>
      <c r="B2397" s="16" t="s">
        <v>329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>
        <f>IFERROR(VLOOKUP($A2397,'Datos de Fieldeo'!$A:$G,MATCH(P$1,'Datos de Fieldeo'!$A$1:$G$1,0),0),0)</f>
        <v>147</v>
      </c>
      <c r="Q2397" s="13">
        <f>IFERROR(VLOOKUP($A2397,'Datos de Fieldeo'!$A:$G,MATCH(Q$1,'Datos de Fieldeo'!$A$1:$G$1,0),0),0)</f>
        <v>399</v>
      </c>
      <c r="R2397" s="13">
        <f>IFERROR(VLOOKUP($A2397,'Datos de Fieldeo'!$A:$G,MATCH(R$1,'Datos de Fieldeo'!$A$1:$G$1,0),0),0)</f>
        <v>16</v>
      </c>
      <c r="S2397" s="13">
        <f>IFERROR(VLOOKUP($A2397,'Datos de Fieldeo'!$A:$G,MATCH(S$1,'Datos de Fieldeo'!$A$1:$G$1,0),0),0)</f>
        <v>72</v>
      </c>
    </row>
    <row r="2398" spans="1:19" x14ac:dyDescent="0.25">
      <c r="A2398" s="13" t="str">
        <f t="shared" si="37"/>
        <v>barnebr022012</v>
      </c>
      <c r="B2398" s="16" t="s">
        <v>1641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>
        <f>IFERROR(VLOOKUP($A2398,'Datos de Fieldeo'!$A:$G,MATCH(P$1,'Datos de Fieldeo'!$A$1:$G$1,0),0),0)</f>
        <v>65</v>
      </c>
      <c r="Q2398" s="13">
        <f>IFERROR(VLOOKUP($A2398,'Datos de Fieldeo'!$A:$G,MATCH(Q$1,'Datos de Fieldeo'!$A$1:$G$1,0),0),0)</f>
        <v>3</v>
      </c>
      <c r="R2398" s="13">
        <f>IFERROR(VLOOKUP($A2398,'Datos de Fieldeo'!$A:$G,MATCH(R$1,'Datos de Fieldeo'!$A$1:$G$1,0),0),0)</f>
        <v>0</v>
      </c>
      <c r="S2398" s="13">
        <f>IFERROR(VLOOKUP($A2398,'Datos de Fieldeo'!$A:$G,MATCH(S$1,'Datos de Fieldeo'!$A$1:$G$1,0),0),0)</f>
        <v>1</v>
      </c>
    </row>
    <row r="2399" spans="1:19" x14ac:dyDescent="0.25">
      <c r="A2399" s="13" t="str">
        <f t="shared" si="37"/>
        <v>barneda012012</v>
      </c>
      <c r="B2399" s="16" t="s">
        <v>1201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>
        <f>IFERROR(VLOOKUP($A2399,'Datos de Fieldeo'!$A:$G,MATCH(P$1,'Datos de Fieldeo'!$A$1:$G$1,0),0),0)</f>
        <v>315</v>
      </c>
      <c r="Q2399" s="13">
        <f>IFERROR(VLOOKUP($A2399,'Datos de Fieldeo'!$A:$G,MATCH(Q$1,'Datos de Fieldeo'!$A$1:$G$1,0),0),0)</f>
        <v>426</v>
      </c>
      <c r="R2399" s="13">
        <f>IFERROR(VLOOKUP($A2399,'Datos de Fieldeo'!$A:$G,MATCH(R$1,'Datos de Fieldeo'!$A$1:$G$1,0),0),0)</f>
        <v>3</v>
      </c>
      <c r="S2399" s="13">
        <f>IFERROR(VLOOKUP($A2399,'Datos de Fieldeo'!$A:$G,MATCH(S$1,'Datos de Fieldeo'!$A$1:$G$1,0),0),0)</f>
        <v>98</v>
      </c>
    </row>
    <row r="2400" spans="1:19" x14ac:dyDescent="0.25">
      <c r="A2400" s="13" t="str">
        <f t="shared" si="37"/>
        <v>barnesc012012</v>
      </c>
      <c r="B2400" s="16" t="s">
        <v>1642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>
        <f>IFERROR(VLOOKUP($A2400,'Datos de Fieldeo'!$A:$G,MATCH(P$1,'Datos de Fieldeo'!$A$1:$G$1,0),0),0)</f>
        <v>2</v>
      </c>
      <c r="Q2400" s="13">
        <f>IFERROR(VLOOKUP($A2400,'Datos de Fieldeo'!$A:$G,MATCH(Q$1,'Datos de Fieldeo'!$A$1:$G$1,0),0),0)</f>
        <v>3</v>
      </c>
      <c r="R2400" s="13">
        <f>IFERROR(VLOOKUP($A2400,'Datos de Fieldeo'!$A:$G,MATCH(R$1,'Datos de Fieldeo'!$A$1:$G$1,0),0),0)</f>
        <v>0</v>
      </c>
      <c r="S2400" s="13">
        <f>IFERROR(VLOOKUP($A2400,'Datos de Fieldeo'!$A:$G,MATCH(S$1,'Datos de Fieldeo'!$A$1:$G$1,0),0),0)</f>
        <v>0</v>
      </c>
    </row>
    <row r="2401" spans="1:19" x14ac:dyDescent="0.25">
      <c r="A2401" s="13" t="str">
        <f t="shared" si="37"/>
        <v>bartlja012012</v>
      </c>
      <c r="B2401" s="16" t="s">
        <v>394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>
        <f>IFERROR(VLOOKUP($A2401,'Datos de Fieldeo'!$A:$G,MATCH(P$1,'Datos de Fieldeo'!$A$1:$G$1,0),0),0)</f>
        <v>32</v>
      </c>
      <c r="Q2401" s="13">
        <f>IFERROR(VLOOKUP($A2401,'Datos de Fieldeo'!$A:$G,MATCH(Q$1,'Datos de Fieldeo'!$A$1:$G$1,0),0),0)</f>
        <v>68</v>
      </c>
      <c r="R2401" s="13">
        <f>IFERROR(VLOOKUP($A2401,'Datos de Fieldeo'!$A:$G,MATCH(R$1,'Datos de Fieldeo'!$A$1:$G$1,0),0),0)</f>
        <v>5</v>
      </c>
      <c r="S2401" s="13">
        <f>IFERROR(VLOOKUP($A2401,'Datos de Fieldeo'!$A:$G,MATCH(S$1,'Datos de Fieldeo'!$A$1:$G$1,0),0),0)</f>
        <v>12</v>
      </c>
    </row>
    <row r="2402" spans="1:19" x14ac:dyDescent="0.25">
      <c r="A2402" s="13" t="str">
        <f t="shared" si="37"/>
        <v>bartoda022012</v>
      </c>
      <c r="B2402" s="16" t="s">
        <v>733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>
        <f>IFERROR(VLOOKUP($A2402,'Datos de Fieldeo'!$A:$G,MATCH(P$1,'Datos de Fieldeo'!$A$1:$G$1,0),0),0)</f>
        <v>319</v>
      </c>
      <c r="Q2402" s="13">
        <f>IFERROR(VLOOKUP($A2402,'Datos de Fieldeo'!$A:$G,MATCH(Q$1,'Datos de Fieldeo'!$A$1:$G$1,0),0),0)</f>
        <v>17</v>
      </c>
      <c r="R2402" s="13">
        <f>IFERROR(VLOOKUP($A2402,'Datos de Fieldeo'!$A:$G,MATCH(R$1,'Datos de Fieldeo'!$A$1:$G$1,0),0),0)</f>
        <v>0</v>
      </c>
      <c r="S2402" s="13">
        <f>IFERROR(VLOOKUP($A2402,'Datos de Fieldeo'!$A:$G,MATCH(S$1,'Datos de Fieldeo'!$A$1:$G$1,0),0),0)</f>
        <v>30</v>
      </c>
    </row>
    <row r="2403" spans="1:19" x14ac:dyDescent="0.25">
      <c r="A2403" s="13" t="str">
        <f t="shared" si="37"/>
        <v>bassan012012</v>
      </c>
      <c r="B2403" s="16" t="s">
        <v>1405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>
        <f>IFERROR(VLOOKUP($A2403,'Datos de Fieldeo'!$A:$G,MATCH(P$1,'Datos de Fieldeo'!$A$1:$G$1,0),0),0)</f>
        <v>9</v>
      </c>
      <c r="Q2403" s="13">
        <f>IFERROR(VLOOKUP($A2403,'Datos de Fieldeo'!$A:$G,MATCH(Q$1,'Datos de Fieldeo'!$A$1:$G$1,0),0),0)</f>
        <v>12</v>
      </c>
      <c r="R2403" s="13">
        <f>IFERROR(VLOOKUP($A2403,'Datos de Fieldeo'!$A:$G,MATCH(R$1,'Datos de Fieldeo'!$A$1:$G$1,0),0),0)</f>
        <v>0</v>
      </c>
      <c r="S2403" s="13">
        <f>IFERROR(VLOOKUP($A2403,'Datos de Fieldeo'!$A:$G,MATCH(S$1,'Datos de Fieldeo'!$A$1:$G$1,0),0),0)</f>
        <v>0</v>
      </c>
    </row>
    <row r="2404" spans="1:19" x14ac:dyDescent="0.25">
      <c r="A2404" s="13" t="str">
        <f t="shared" si="37"/>
        <v>bastaan012012</v>
      </c>
      <c r="B2404" s="16" t="s">
        <v>1024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>
        <f>IFERROR(VLOOKUP($A2404,'Datos de Fieldeo'!$A:$G,MATCH(P$1,'Datos de Fieldeo'!$A$1:$G$1,0),0),0)</f>
        <v>2</v>
      </c>
      <c r="Q2404" s="13">
        <f>IFERROR(VLOOKUP($A2404,'Datos de Fieldeo'!$A:$G,MATCH(Q$1,'Datos de Fieldeo'!$A$1:$G$1,0),0),0)</f>
        <v>0</v>
      </c>
      <c r="R2404" s="13">
        <f>IFERROR(VLOOKUP($A2404,'Datos de Fieldeo'!$A:$G,MATCH(R$1,'Datos de Fieldeo'!$A$1:$G$1,0),0),0)</f>
        <v>1</v>
      </c>
      <c r="S2404" s="13">
        <f>IFERROR(VLOOKUP($A2404,'Datos de Fieldeo'!$A:$G,MATCH(S$1,'Datos de Fieldeo'!$A$1:$G$1,0),0),0)</f>
        <v>1</v>
      </c>
    </row>
    <row r="2405" spans="1:19" x14ac:dyDescent="0.25">
      <c r="A2405" s="13" t="str">
        <f t="shared" si="37"/>
        <v>bauertr012012</v>
      </c>
      <c r="B2405" s="16" t="s">
        <v>1643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>
        <f>IFERROR(VLOOKUP($A2405,'Datos de Fieldeo'!$A:$G,MATCH(P$1,'Datos de Fieldeo'!$A$1:$G$1,0),0),0)</f>
        <v>1</v>
      </c>
      <c r="Q2405" s="13">
        <f>IFERROR(VLOOKUP($A2405,'Datos de Fieldeo'!$A:$G,MATCH(Q$1,'Datos de Fieldeo'!$A$1:$G$1,0),0),0)</f>
        <v>3</v>
      </c>
      <c r="R2405" s="13">
        <f>IFERROR(VLOOKUP($A2405,'Datos de Fieldeo'!$A:$G,MATCH(R$1,'Datos de Fieldeo'!$A$1:$G$1,0),0),0)</f>
        <v>2</v>
      </c>
      <c r="S2405" s="13">
        <f>IFERROR(VLOOKUP($A2405,'Datos de Fieldeo'!$A:$G,MATCH(S$1,'Datos de Fieldeo'!$A$1:$G$1,0),0),0)</f>
        <v>1</v>
      </c>
    </row>
    <row r="2406" spans="1:19" x14ac:dyDescent="0.25">
      <c r="A2406" s="13" t="str">
        <f t="shared" si="37"/>
        <v>bautijo022012</v>
      </c>
      <c r="B2406" s="16" t="s">
        <v>396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>
        <f>IFERROR(VLOOKUP($A2406,'Datos de Fieldeo'!$A:$G,MATCH(P$1,'Datos de Fieldeo'!$A$1:$G$1,0),0),0)</f>
        <v>163</v>
      </c>
      <c r="Q2406" s="13">
        <f>IFERROR(VLOOKUP($A2406,'Datos de Fieldeo'!$A:$G,MATCH(Q$1,'Datos de Fieldeo'!$A$1:$G$1,0),0),0)</f>
        <v>13</v>
      </c>
      <c r="R2406" s="13">
        <f>IFERROR(VLOOKUP($A2406,'Datos de Fieldeo'!$A:$G,MATCH(R$1,'Datos de Fieldeo'!$A$1:$G$1,0),0),0)</f>
        <v>2</v>
      </c>
      <c r="S2406" s="13">
        <f>IFERROR(VLOOKUP($A2406,'Datos de Fieldeo'!$A:$G,MATCH(S$1,'Datos de Fieldeo'!$A$1:$G$1,0),0),0)</f>
        <v>5</v>
      </c>
    </row>
    <row r="2407" spans="1:19" x14ac:dyDescent="0.25">
      <c r="A2407" s="13" t="str">
        <f t="shared" si="37"/>
        <v>baxtemi012012</v>
      </c>
      <c r="B2407" s="16" t="s">
        <v>1202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>
        <f>IFERROR(VLOOKUP($A2407,'Datos de Fieldeo'!$A:$G,MATCH(P$1,'Datos de Fieldeo'!$A$1:$G$1,0),0),0)</f>
        <v>81</v>
      </c>
      <c r="Q2407" s="13">
        <f>IFERROR(VLOOKUP($A2407,'Datos de Fieldeo'!$A:$G,MATCH(Q$1,'Datos de Fieldeo'!$A$1:$G$1,0),0),0)</f>
        <v>3</v>
      </c>
      <c r="R2407" s="13">
        <f>IFERROR(VLOOKUP($A2407,'Datos de Fieldeo'!$A:$G,MATCH(R$1,'Datos de Fieldeo'!$A$1:$G$1,0),0),0)</f>
        <v>1</v>
      </c>
      <c r="S2407" s="13">
        <f>IFERROR(VLOOKUP($A2407,'Datos de Fieldeo'!$A:$G,MATCH(S$1,'Datos de Fieldeo'!$A$1:$G$1,0),0),0)</f>
        <v>2</v>
      </c>
    </row>
    <row r="2408" spans="1:19" x14ac:dyDescent="0.25">
      <c r="A2408" s="13" t="str">
        <f t="shared" si="37"/>
        <v>bayja012012</v>
      </c>
      <c r="B2408" s="16" t="s">
        <v>330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>
        <f>IFERROR(VLOOKUP($A2408,'Datos de Fieldeo'!$A:$G,MATCH(P$1,'Datos de Fieldeo'!$A$1:$G$1,0),0),0)</f>
        <v>113</v>
      </c>
      <c r="Q2408" s="13">
        <f>IFERROR(VLOOKUP($A2408,'Datos de Fieldeo'!$A:$G,MATCH(Q$1,'Datos de Fieldeo'!$A$1:$G$1,0),0),0)</f>
        <v>2</v>
      </c>
      <c r="R2408" s="13">
        <f>IFERROR(VLOOKUP($A2408,'Datos de Fieldeo'!$A:$G,MATCH(R$1,'Datos de Fieldeo'!$A$1:$G$1,0),0),0)</f>
        <v>2</v>
      </c>
      <c r="S2408" s="13">
        <f>IFERROR(VLOOKUP($A2408,'Datos de Fieldeo'!$A:$G,MATCH(S$1,'Datos de Fieldeo'!$A$1:$G$1,0),0),0)</f>
        <v>0</v>
      </c>
    </row>
    <row r="2409" spans="1:19" x14ac:dyDescent="0.25">
      <c r="A2409" s="13" t="str">
        <f t="shared" si="37"/>
        <v>beachbr012012</v>
      </c>
      <c r="B2409" s="16" t="s">
        <v>1203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>
        <f>IFERROR(VLOOKUP($A2409,'Datos de Fieldeo'!$A:$G,MATCH(P$1,'Datos de Fieldeo'!$A$1:$G$1,0),0),0)</f>
        <v>1</v>
      </c>
      <c r="Q2409" s="13">
        <f>IFERROR(VLOOKUP($A2409,'Datos de Fieldeo'!$A:$G,MATCH(Q$1,'Datos de Fieldeo'!$A$1:$G$1,0),0),0)</f>
        <v>7</v>
      </c>
      <c r="R2409" s="13">
        <f>IFERROR(VLOOKUP($A2409,'Datos de Fieldeo'!$A:$G,MATCH(R$1,'Datos de Fieldeo'!$A$1:$G$1,0),0),0)</f>
        <v>0</v>
      </c>
      <c r="S2409" s="13">
        <f>IFERROR(VLOOKUP($A2409,'Datos de Fieldeo'!$A:$G,MATCH(S$1,'Datos de Fieldeo'!$A$1:$G$1,0),0),0)</f>
        <v>1</v>
      </c>
    </row>
    <row r="2410" spans="1:19" x14ac:dyDescent="0.25">
      <c r="A2410" s="13" t="str">
        <f t="shared" si="37"/>
        <v>beavabl012012</v>
      </c>
      <c r="B2410" s="16" t="s">
        <v>1407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>
        <f>IFERROR(VLOOKUP($A2410,'Datos de Fieldeo'!$A:$G,MATCH(P$1,'Datos de Fieldeo'!$A$1:$G$1,0),0),0)</f>
        <v>6</v>
      </c>
      <c r="Q2410" s="13">
        <f>IFERROR(VLOOKUP($A2410,'Datos de Fieldeo'!$A:$G,MATCH(Q$1,'Datos de Fieldeo'!$A$1:$G$1,0),0),0)</f>
        <v>19</v>
      </c>
      <c r="R2410" s="13">
        <f>IFERROR(VLOOKUP($A2410,'Datos de Fieldeo'!$A:$G,MATCH(R$1,'Datos de Fieldeo'!$A$1:$G$1,0),0),0)</f>
        <v>1</v>
      </c>
      <c r="S2410" s="13">
        <f>IFERROR(VLOOKUP($A2410,'Datos de Fieldeo'!$A:$G,MATCH(S$1,'Datos de Fieldeo'!$A$1:$G$1,0),0),0)</f>
        <v>3</v>
      </c>
    </row>
    <row r="2411" spans="1:19" x14ac:dyDescent="0.25">
      <c r="A2411" s="13" t="str">
        <f t="shared" si="37"/>
        <v>beckch012012</v>
      </c>
      <c r="B2411" s="16" t="s">
        <v>1408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>
        <f>IFERROR(VLOOKUP($A2411,'Datos de Fieldeo'!$A:$G,MATCH(P$1,'Datos de Fieldeo'!$A$1:$G$1,0),0),0)</f>
        <v>1</v>
      </c>
      <c r="Q2411" s="13">
        <f>IFERROR(VLOOKUP($A2411,'Datos de Fieldeo'!$A:$G,MATCH(Q$1,'Datos de Fieldeo'!$A$1:$G$1,0),0),0)</f>
        <v>2</v>
      </c>
      <c r="R2411" s="13">
        <f>IFERROR(VLOOKUP($A2411,'Datos de Fieldeo'!$A:$G,MATCH(R$1,'Datos de Fieldeo'!$A$1:$G$1,0),0),0)</f>
        <v>1</v>
      </c>
      <c r="S2411" s="13">
        <f>IFERROR(VLOOKUP($A2411,'Datos de Fieldeo'!$A:$G,MATCH(S$1,'Datos de Fieldeo'!$A$1:$G$1,0),0),0)</f>
        <v>0</v>
      </c>
    </row>
    <row r="2412" spans="1:19" x14ac:dyDescent="0.25">
      <c r="A2412" s="13" t="str">
        <f t="shared" si="37"/>
        <v>beckhgo012012</v>
      </c>
      <c r="B2412" s="16" t="s">
        <v>1025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>
        <f>IFERROR(VLOOKUP($A2412,'Datos de Fieldeo'!$A:$G,MATCH(P$1,'Datos de Fieldeo'!$A$1:$G$1,0),0),0)</f>
        <v>280</v>
      </c>
      <c r="Q2412" s="13">
        <f>IFERROR(VLOOKUP($A2412,'Datos de Fieldeo'!$A:$G,MATCH(Q$1,'Datos de Fieldeo'!$A$1:$G$1,0),0),0)</f>
        <v>411</v>
      </c>
      <c r="R2412" s="13">
        <f>IFERROR(VLOOKUP($A2412,'Datos de Fieldeo'!$A:$G,MATCH(R$1,'Datos de Fieldeo'!$A$1:$G$1,0),0),0)</f>
        <v>7</v>
      </c>
      <c r="S2412" s="13">
        <f>IFERROR(VLOOKUP($A2412,'Datos de Fieldeo'!$A:$G,MATCH(S$1,'Datos de Fieldeo'!$A$1:$G$1,0),0),0)</f>
        <v>110</v>
      </c>
    </row>
    <row r="2413" spans="1:19" x14ac:dyDescent="0.25">
      <c r="A2413" s="13" t="str">
        <f t="shared" si="37"/>
        <v>bedarer012012</v>
      </c>
      <c r="B2413" s="16" t="s">
        <v>264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>
        <f>IFERROR(VLOOKUP($A2413,'Datos de Fieldeo'!$A:$G,MATCH(P$1,'Datos de Fieldeo'!$A$1:$G$1,0),0),0)</f>
        <v>5</v>
      </c>
      <c r="Q2413" s="13">
        <f>IFERROR(VLOOKUP($A2413,'Datos de Fieldeo'!$A:$G,MATCH(Q$1,'Datos de Fieldeo'!$A$1:$G$1,0),0),0)</f>
        <v>9</v>
      </c>
      <c r="R2413" s="13">
        <f>IFERROR(VLOOKUP($A2413,'Datos de Fieldeo'!$A:$G,MATCH(R$1,'Datos de Fieldeo'!$A$1:$G$1,0),0),0)</f>
        <v>0</v>
      </c>
      <c r="S2413" s="13">
        <f>IFERROR(VLOOKUP($A2413,'Datos de Fieldeo'!$A:$G,MATCH(S$1,'Datos de Fieldeo'!$A$1:$G$1,0),0),0)</f>
        <v>2</v>
      </c>
    </row>
    <row r="2414" spans="1:19" x14ac:dyDescent="0.25">
      <c r="A2414" s="13" t="str">
        <f t="shared" si="37"/>
        <v>belisma012012</v>
      </c>
      <c r="B2414" s="16" t="s">
        <v>331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>
        <f>IFERROR(VLOOKUP($A2414,'Datos de Fieldeo'!$A:$G,MATCH(P$1,'Datos de Fieldeo'!$A$1:$G$1,0),0),0)</f>
        <v>6</v>
      </c>
      <c r="Q2414" s="13">
        <f>IFERROR(VLOOKUP($A2414,'Datos de Fieldeo'!$A:$G,MATCH(Q$1,'Datos de Fieldeo'!$A$1:$G$1,0),0),0)</f>
        <v>7</v>
      </c>
      <c r="R2414" s="13">
        <f>IFERROR(VLOOKUP($A2414,'Datos de Fieldeo'!$A:$G,MATCH(R$1,'Datos de Fieldeo'!$A$1:$G$1,0),0),0)</f>
        <v>1</v>
      </c>
      <c r="S2414" s="13">
        <f>IFERROR(VLOOKUP($A2414,'Datos de Fieldeo'!$A:$G,MATCH(S$1,'Datos de Fieldeo'!$A$1:$G$1,0),0),0)</f>
        <v>0</v>
      </c>
    </row>
    <row r="2415" spans="1:19" x14ac:dyDescent="0.25">
      <c r="A2415" s="13" t="str">
        <f t="shared" si="37"/>
        <v>belisro012012</v>
      </c>
      <c r="B2415" s="16" t="s">
        <v>1026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>
        <f>IFERROR(VLOOKUP($A2415,'Datos de Fieldeo'!$A:$G,MATCH(P$1,'Datos de Fieldeo'!$A$1:$G$1,0),0),0)</f>
        <v>4</v>
      </c>
      <c r="Q2415" s="13">
        <f>IFERROR(VLOOKUP($A2415,'Datos de Fieldeo'!$A:$G,MATCH(Q$1,'Datos de Fieldeo'!$A$1:$G$1,0),0),0)</f>
        <v>14</v>
      </c>
      <c r="R2415" s="13">
        <f>IFERROR(VLOOKUP($A2415,'Datos de Fieldeo'!$A:$G,MATCH(R$1,'Datos de Fieldeo'!$A$1:$G$1,0),0),0)</f>
        <v>1</v>
      </c>
      <c r="S2415" s="13">
        <f>IFERROR(VLOOKUP($A2415,'Datos de Fieldeo'!$A:$G,MATCH(S$1,'Datos de Fieldeo'!$A$1:$G$1,0),0),0)</f>
        <v>0</v>
      </c>
    </row>
    <row r="2416" spans="1:19" x14ac:dyDescent="0.25">
      <c r="A2416" s="13" t="str">
        <f t="shared" si="37"/>
        <v>belivje012012</v>
      </c>
      <c r="B2416" s="16" t="s">
        <v>1644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>
        <f>IFERROR(VLOOKUP($A2416,'Datos de Fieldeo'!$A:$G,MATCH(P$1,'Datos de Fieldeo'!$A$1:$G$1,0),0),0)</f>
        <v>0</v>
      </c>
      <c r="Q2416" s="13">
        <f>IFERROR(VLOOKUP($A2416,'Datos de Fieldeo'!$A:$G,MATCH(Q$1,'Datos de Fieldeo'!$A$1:$G$1,0),0),0)</f>
        <v>4</v>
      </c>
      <c r="R2416" s="13">
        <f>IFERROR(VLOOKUP($A2416,'Datos de Fieldeo'!$A:$G,MATCH(R$1,'Datos de Fieldeo'!$A$1:$G$1,0),0),0)</f>
        <v>0</v>
      </c>
      <c r="S2416" s="13">
        <f>IFERROR(VLOOKUP($A2416,'Datos de Fieldeo'!$A:$G,MATCH(S$1,'Datos de Fieldeo'!$A$1:$G$1,0),0),0)</f>
        <v>0</v>
      </c>
    </row>
    <row r="2417" spans="1:19" x14ac:dyDescent="0.25">
      <c r="A2417" s="13" t="str">
        <f t="shared" si="37"/>
        <v>bellhe012012</v>
      </c>
      <c r="B2417" s="16" t="s">
        <v>397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>
        <f>IFERROR(VLOOKUP($A2417,'Datos de Fieldeo'!$A:$G,MATCH(P$1,'Datos de Fieldeo'!$A$1:$G$1,0),0),0)</f>
        <v>1</v>
      </c>
      <c r="Q2417" s="13">
        <f>IFERROR(VLOOKUP($A2417,'Datos de Fieldeo'!$A:$G,MATCH(Q$1,'Datos de Fieldeo'!$A$1:$G$1,0),0),0)</f>
        <v>14</v>
      </c>
      <c r="R2417" s="13">
        <f>IFERROR(VLOOKUP($A2417,'Datos de Fieldeo'!$A:$G,MATCH(R$1,'Datos de Fieldeo'!$A$1:$G$1,0),0),0)</f>
        <v>0</v>
      </c>
      <c r="S2417" s="13">
        <f>IFERROR(VLOOKUP($A2417,'Datos de Fieldeo'!$A:$G,MATCH(S$1,'Datos de Fieldeo'!$A$1:$G$1,0),0),0)</f>
        <v>2</v>
      </c>
    </row>
    <row r="2418" spans="1:19" x14ac:dyDescent="0.25">
      <c r="A2418" s="13" t="str">
        <f t="shared" si="37"/>
        <v>belljo012012</v>
      </c>
      <c r="B2418" s="16" t="s">
        <v>1204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>
        <f>IFERROR(VLOOKUP($A2418,'Datos de Fieldeo'!$A:$G,MATCH(P$1,'Datos de Fieldeo'!$A$1:$G$1,0),0),0)</f>
        <v>6</v>
      </c>
      <c r="Q2418" s="13">
        <f>IFERROR(VLOOKUP($A2418,'Datos de Fieldeo'!$A:$G,MATCH(Q$1,'Datos de Fieldeo'!$A$1:$G$1,0),0),0)</f>
        <v>18</v>
      </c>
      <c r="R2418" s="13">
        <f>IFERROR(VLOOKUP($A2418,'Datos de Fieldeo'!$A:$G,MATCH(R$1,'Datos de Fieldeo'!$A$1:$G$1,0),0),0)</f>
        <v>1</v>
      </c>
      <c r="S2418" s="13">
        <f>IFERROR(VLOOKUP($A2418,'Datos de Fieldeo'!$A:$G,MATCH(S$1,'Datos de Fieldeo'!$A$1:$G$1,0),0),0)</f>
        <v>1</v>
      </c>
    </row>
    <row r="2419" spans="1:19" x14ac:dyDescent="0.25">
      <c r="A2419" s="13" t="str">
        <f t="shared" si="37"/>
        <v>belowdu012012</v>
      </c>
      <c r="B2419" s="16" t="s">
        <v>1409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>
        <f>IFERROR(VLOOKUP($A2419,'Datos de Fieldeo'!$A:$G,MATCH(P$1,'Datos de Fieldeo'!$A$1:$G$1,0),0),0)</f>
        <v>2</v>
      </c>
      <c r="Q2419" s="13">
        <f>IFERROR(VLOOKUP($A2419,'Datos de Fieldeo'!$A:$G,MATCH(Q$1,'Datos de Fieldeo'!$A$1:$G$1,0),0),0)</f>
        <v>8</v>
      </c>
      <c r="R2419" s="13">
        <f>IFERROR(VLOOKUP($A2419,'Datos de Fieldeo'!$A:$G,MATCH(R$1,'Datos de Fieldeo'!$A$1:$G$1,0),0),0)</f>
        <v>0</v>
      </c>
      <c r="S2419" s="13">
        <f>IFERROR(VLOOKUP($A2419,'Datos de Fieldeo'!$A:$G,MATCH(S$1,'Datos de Fieldeo'!$A$1:$G$1,0),0),0)</f>
        <v>0</v>
      </c>
    </row>
    <row r="2420" spans="1:19" x14ac:dyDescent="0.25">
      <c r="A2420" s="13" t="str">
        <f t="shared" si="37"/>
        <v>beltbr012012</v>
      </c>
      <c r="B2420" s="16" t="s">
        <v>1410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>
        <f>IFERROR(VLOOKUP($A2420,'Datos de Fieldeo'!$A:$G,MATCH(P$1,'Datos de Fieldeo'!$A$1:$G$1,0),0),0)</f>
        <v>917</v>
      </c>
      <c r="Q2420" s="13">
        <f>IFERROR(VLOOKUP($A2420,'Datos de Fieldeo'!$A:$G,MATCH(Q$1,'Datos de Fieldeo'!$A$1:$G$1,0),0),0)</f>
        <v>73</v>
      </c>
      <c r="R2420" s="13">
        <f>IFERROR(VLOOKUP($A2420,'Datos de Fieldeo'!$A:$G,MATCH(R$1,'Datos de Fieldeo'!$A$1:$G$1,0),0),0)</f>
        <v>8</v>
      </c>
      <c r="S2420" s="13">
        <f>IFERROR(VLOOKUP($A2420,'Datos de Fieldeo'!$A:$G,MATCH(S$1,'Datos de Fieldeo'!$A$1:$G$1,0),0),0)</f>
        <v>85</v>
      </c>
    </row>
    <row r="2421" spans="1:19" x14ac:dyDescent="0.25">
      <c r="A2421" s="13" t="str">
        <f t="shared" si="37"/>
        <v>beltrad012012</v>
      </c>
      <c r="B2421" s="16" t="s">
        <v>32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>
        <f>IFERROR(VLOOKUP($A2421,'Datos de Fieldeo'!$A:$G,MATCH(P$1,'Datos de Fieldeo'!$A$1:$G$1,0),0),0)</f>
        <v>95</v>
      </c>
      <c r="Q2421" s="13">
        <f>IFERROR(VLOOKUP($A2421,'Datos de Fieldeo'!$A:$G,MATCH(Q$1,'Datos de Fieldeo'!$A$1:$G$1,0),0),0)</f>
        <v>209</v>
      </c>
      <c r="R2421" s="13">
        <f>IFERROR(VLOOKUP($A2421,'Datos de Fieldeo'!$A:$G,MATCH(R$1,'Datos de Fieldeo'!$A$1:$G$1,0),0),0)</f>
        <v>8</v>
      </c>
      <c r="S2421" s="13">
        <f>IFERROR(VLOOKUP($A2421,'Datos de Fieldeo'!$A:$G,MATCH(S$1,'Datos de Fieldeo'!$A$1:$G$1,0),0),0)</f>
        <v>23</v>
      </c>
    </row>
    <row r="2422" spans="1:19" x14ac:dyDescent="0.25">
      <c r="A2422" s="13" t="str">
        <f t="shared" si="37"/>
        <v>beltrca012012</v>
      </c>
      <c r="B2422" s="16" t="s">
        <v>33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>
        <f>IFERROR(VLOOKUP($A2422,'Datos de Fieldeo'!$A:$G,MATCH(P$1,'Datos de Fieldeo'!$A$1:$G$1,0),0),0)</f>
        <v>221</v>
      </c>
      <c r="Q2422" s="13">
        <f>IFERROR(VLOOKUP($A2422,'Datos de Fieldeo'!$A:$G,MATCH(Q$1,'Datos de Fieldeo'!$A$1:$G$1,0),0),0)</f>
        <v>10</v>
      </c>
      <c r="R2422" s="13">
        <f>IFERROR(VLOOKUP($A2422,'Datos de Fieldeo'!$A:$G,MATCH(R$1,'Datos de Fieldeo'!$A$1:$G$1,0),0),0)</f>
        <v>2</v>
      </c>
      <c r="S2422" s="13">
        <f>IFERROR(VLOOKUP($A2422,'Datos de Fieldeo'!$A:$G,MATCH(S$1,'Datos de Fieldeo'!$A$1:$G$1,0),0),0)</f>
        <v>0</v>
      </c>
    </row>
    <row r="2423" spans="1:19" x14ac:dyDescent="0.25">
      <c r="A2423" s="13" t="str">
        <f t="shared" si="37"/>
        <v>benoijo012012</v>
      </c>
      <c r="B2423" s="16" t="s">
        <v>209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>
        <f>IFERROR(VLOOKUP($A2423,'Datos de Fieldeo'!$A:$G,MATCH(P$1,'Datos de Fieldeo'!$A$1:$G$1,0),0),0)</f>
        <v>4</v>
      </c>
      <c r="Q2423" s="13">
        <f>IFERROR(VLOOKUP($A2423,'Datos de Fieldeo'!$A:$G,MATCH(Q$1,'Datos de Fieldeo'!$A$1:$G$1,0),0),0)</f>
        <v>8</v>
      </c>
      <c r="R2423" s="13">
        <f>IFERROR(VLOOKUP($A2423,'Datos de Fieldeo'!$A:$G,MATCH(R$1,'Datos de Fieldeo'!$A$1:$G$1,0),0),0)</f>
        <v>0</v>
      </c>
      <c r="S2423" s="13">
        <f>IFERROR(VLOOKUP($A2423,'Datos de Fieldeo'!$A:$G,MATCH(S$1,'Datos de Fieldeo'!$A$1:$G$1,0),0),0)</f>
        <v>0</v>
      </c>
    </row>
    <row r="2424" spans="1:19" x14ac:dyDescent="0.25">
      <c r="A2424" s="13" t="str">
        <f t="shared" si="37"/>
        <v>bergebr022012</v>
      </c>
      <c r="B2424" s="16" t="s">
        <v>1028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>
        <f>IFERROR(VLOOKUP($A2424,'Datos de Fieldeo'!$A:$G,MATCH(P$1,'Datos de Fieldeo'!$A$1:$G$1,0),0),0)</f>
        <v>1</v>
      </c>
      <c r="Q2424" s="13">
        <f>IFERROR(VLOOKUP($A2424,'Datos de Fieldeo'!$A:$G,MATCH(Q$1,'Datos de Fieldeo'!$A$1:$G$1,0),0),0)</f>
        <v>4</v>
      </c>
      <c r="R2424" s="13">
        <f>IFERROR(VLOOKUP($A2424,'Datos de Fieldeo'!$A:$G,MATCH(R$1,'Datos de Fieldeo'!$A$1:$G$1,0),0),0)</f>
        <v>1</v>
      </c>
      <c r="S2424" s="13">
        <f>IFERROR(VLOOKUP($A2424,'Datos de Fieldeo'!$A:$G,MATCH(S$1,'Datos de Fieldeo'!$A$1:$G$1,0),0),0)</f>
        <v>0</v>
      </c>
    </row>
    <row r="2425" spans="1:19" x14ac:dyDescent="0.25">
      <c r="A2425" s="13" t="str">
        <f t="shared" si="37"/>
        <v>berkmla012012</v>
      </c>
      <c r="B2425" s="16" t="s">
        <v>35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>
        <f>IFERROR(VLOOKUP($A2425,'Datos de Fieldeo'!$A:$G,MATCH(P$1,'Datos de Fieldeo'!$A$1:$G$1,0),0),0)</f>
        <v>170</v>
      </c>
      <c r="Q2425" s="13">
        <f>IFERROR(VLOOKUP($A2425,'Datos de Fieldeo'!$A:$G,MATCH(Q$1,'Datos de Fieldeo'!$A$1:$G$1,0),0),0)</f>
        <v>13</v>
      </c>
      <c r="R2425" s="13">
        <f>IFERROR(VLOOKUP($A2425,'Datos de Fieldeo'!$A:$G,MATCH(R$1,'Datos de Fieldeo'!$A$1:$G$1,0),0),0)</f>
        <v>4</v>
      </c>
      <c r="S2425" s="13">
        <f>IFERROR(VLOOKUP($A2425,'Datos de Fieldeo'!$A:$G,MATCH(S$1,'Datos de Fieldeo'!$A$1:$G$1,0),0),0)</f>
        <v>22</v>
      </c>
    </row>
    <row r="2426" spans="1:19" x14ac:dyDescent="0.25">
      <c r="A2426" s="13" t="str">
        <f t="shared" si="37"/>
        <v>bernaro012012</v>
      </c>
      <c r="B2426" s="16" t="s">
        <v>856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>
        <f>IFERROR(VLOOKUP($A2426,'Datos de Fieldeo'!$A:$G,MATCH(P$1,'Datos de Fieldeo'!$A$1:$G$1,0),0),0)</f>
        <v>117</v>
      </c>
      <c r="Q2426" s="13">
        <f>IFERROR(VLOOKUP($A2426,'Datos de Fieldeo'!$A:$G,MATCH(Q$1,'Datos de Fieldeo'!$A$1:$G$1,0),0),0)</f>
        <v>3</v>
      </c>
      <c r="R2426" s="13">
        <f>IFERROR(VLOOKUP($A2426,'Datos de Fieldeo'!$A:$G,MATCH(R$1,'Datos de Fieldeo'!$A$1:$G$1,0),0),0)</f>
        <v>0</v>
      </c>
      <c r="S2426" s="13">
        <f>IFERROR(VLOOKUP($A2426,'Datos de Fieldeo'!$A:$G,MATCH(S$1,'Datos de Fieldeo'!$A$1:$G$1,0),0),0)</f>
        <v>1</v>
      </c>
    </row>
    <row r="2427" spans="1:19" x14ac:dyDescent="0.25">
      <c r="A2427" s="13" t="str">
        <f t="shared" si="37"/>
        <v>berryqu012012</v>
      </c>
      <c r="B2427" s="16" t="s">
        <v>1645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>
        <f>IFERROR(VLOOKUP($A2427,'Datos de Fieldeo'!$A:$G,MATCH(P$1,'Datos de Fieldeo'!$A$1:$G$1,0),0),0)</f>
        <v>167</v>
      </c>
      <c r="Q2427" s="13">
        <f>IFERROR(VLOOKUP($A2427,'Datos de Fieldeo'!$A:$G,MATCH(Q$1,'Datos de Fieldeo'!$A$1:$G$1,0),0),0)</f>
        <v>2</v>
      </c>
      <c r="R2427" s="13">
        <f>IFERROR(VLOOKUP($A2427,'Datos de Fieldeo'!$A:$G,MATCH(R$1,'Datos de Fieldeo'!$A$1:$G$1,0),0),0)</f>
        <v>2</v>
      </c>
      <c r="S2427" s="13">
        <f>IFERROR(VLOOKUP($A2427,'Datos de Fieldeo'!$A:$G,MATCH(S$1,'Datos de Fieldeo'!$A$1:$G$1,0),0),0)</f>
        <v>0</v>
      </c>
    </row>
    <row r="2428" spans="1:19" x14ac:dyDescent="0.25">
      <c r="A2428" s="13" t="str">
        <f t="shared" si="37"/>
        <v>betanra012012</v>
      </c>
      <c r="B2428" s="16" t="s">
        <v>332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>
        <f>IFERROR(VLOOKUP($A2428,'Datos de Fieldeo'!$A:$G,MATCH(P$1,'Datos de Fieldeo'!$A$1:$G$1,0),0),0)</f>
        <v>3</v>
      </c>
      <c r="Q2428" s="13">
        <f>IFERROR(VLOOKUP($A2428,'Datos de Fieldeo'!$A:$G,MATCH(Q$1,'Datos de Fieldeo'!$A$1:$G$1,0),0),0)</f>
        <v>1</v>
      </c>
      <c r="R2428" s="13">
        <f>IFERROR(VLOOKUP($A2428,'Datos de Fieldeo'!$A:$G,MATCH(R$1,'Datos de Fieldeo'!$A$1:$G$1,0),0),0)</f>
        <v>0</v>
      </c>
      <c r="S2428" s="13">
        <f>IFERROR(VLOOKUP($A2428,'Datos de Fieldeo'!$A:$G,MATCH(S$1,'Datos de Fieldeo'!$A$1:$G$1,0),0),0)</f>
        <v>0</v>
      </c>
    </row>
    <row r="2429" spans="1:19" x14ac:dyDescent="0.25">
      <c r="A2429" s="13" t="str">
        <f t="shared" si="37"/>
        <v>betanyu012012</v>
      </c>
      <c r="B2429" s="16" t="s">
        <v>494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>
        <f>IFERROR(VLOOKUP($A2429,'Datos de Fieldeo'!$A:$G,MATCH(P$1,'Datos de Fieldeo'!$A$1:$G$1,0),0),0)</f>
        <v>93</v>
      </c>
      <c r="Q2429" s="13">
        <f>IFERROR(VLOOKUP($A2429,'Datos de Fieldeo'!$A:$G,MATCH(Q$1,'Datos de Fieldeo'!$A$1:$G$1,0),0),0)</f>
        <v>121</v>
      </c>
      <c r="R2429" s="13">
        <f>IFERROR(VLOOKUP($A2429,'Datos de Fieldeo'!$A:$G,MATCH(R$1,'Datos de Fieldeo'!$A$1:$G$1,0),0),0)</f>
        <v>6</v>
      </c>
      <c r="S2429" s="13">
        <f>IFERROR(VLOOKUP($A2429,'Datos de Fieldeo'!$A:$G,MATCH(S$1,'Datos de Fieldeo'!$A$1:$G$1,0),0),0)</f>
        <v>42</v>
      </c>
    </row>
    <row r="2430" spans="1:19" x14ac:dyDescent="0.25">
      <c r="A2430" s="13" t="str">
        <f t="shared" si="37"/>
        <v>betemwi012012</v>
      </c>
      <c r="B2430" s="16" t="s">
        <v>210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>
        <f>IFERROR(VLOOKUP($A2430,'Datos de Fieldeo'!$A:$G,MATCH(P$1,'Datos de Fieldeo'!$A$1:$G$1,0),0),0)</f>
        <v>172</v>
      </c>
      <c r="Q2430" s="13">
        <f>IFERROR(VLOOKUP($A2430,'Datos de Fieldeo'!$A:$G,MATCH(Q$1,'Datos de Fieldeo'!$A$1:$G$1,0),0),0)</f>
        <v>121</v>
      </c>
      <c r="R2430" s="13">
        <f>IFERROR(VLOOKUP($A2430,'Datos de Fieldeo'!$A:$G,MATCH(R$1,'Datos de Fieldeo'!$A$1:$G$1,0),0),0)</f>
        <v>15</v>
      </c>
      <c r="S2430" s="13">
        <f>IFERROR(VLOOKUP($A2430,'Datos de Fieldeo'!$A:$G,MATCH(S$1,'Datos de Fieldeo'!$A$1:$G$1,0),0),0)</f>
        <v>19</v>
      </c>
    </row>
    <row r="2431" spans="1:19" x14ac:dyDescent="0.25">
      <c r="A2431" s="13" t="str">
        <f t="shared" si="37"/>
        <v>biancje012012</v>
      </c>
      <c r="B2431" s="16" t="s">
        <v>1646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>
        <f>IFERROR(VLOOKUP($A2431,'Datos de Fieldeo'!$A:$G,MATCH(P$1,'Datos de Fieldeo'!$A$1:$G$1,0),0),0)</f>
        <v>18</v>
      </c>
      <c r="Q2431" s="13">
        <f>IFERROR(VLOOKUP($A2431,'Datos de Fieldeo'!$A:$G,MATCH(Q$1,'Datos de Fieldeo'!$A$1:$G$1,0),0),0)</f>
        <v>39</v>
      </c>
      <c r="R2431" s="13">
        <f>IFERROR(VLOOKUP($A2431,'Datos de Fieldeo'!$A:$G,MATCH(R$1,'Datos de Fieldeo'!$A$1:$G$1,0),0),0)</f>
        <v>1</v>
      </c>
      <c r="S2431" s="13">
        <f>IFERROR(VLOOKUP($A2431,'Datos de Fieldeo'!$A:$G,MATCH(S$1,'Datos de Fieldeo'!$A$1:$G$1,0),0),0)</f>
        <v>7</v>
      </c>
    </row>
    <row r="2432" spans="1:19" x14ac:dyDescent="0.25">
      <c r="A2432" s="13" t="str">
        <f t="shared" si="37"/>
        <v>billich012012</v>
      </c>
      <c r="B2432" s="16" t="s">
        <v>605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>
        <f>IFERROR(VLOOKUP($A2432,'Datos de Fieldeo'!$A:$G,MATCH(P$1,'Datos de Fieldeo'!$A$1:$G$1,0),0),0)</f>
        <v>9</v>
      </c>
      <c r="Q2432" s="13">
        <f>IFERROR(VLOOKUP($A2432,'Datos de Fieldeo'!$A:$G,MATCH(Q$1,'Datos de Fieldeo'!$A$1:$G$1,0),0),0)</f>
        <v>29</v>
      </c>
      <c r="R2432" s="13">
        <f>IFERROR(VLOOKUP($A2432,'Datos de Fieldeo'!$A:$G,MATCH(R$1,'Datos de Fieldeo'!$A$1:$G$1,0),0),0)</f>
        <v>1</v>
      </c>
      <c r="S2432" s="13">
        <f>IFERROR(VLOOKUP($A2432,'Datos de Fieldeo'!$A:$G,MATCH(S$1,'Datos de Fieldeo'!$A$1:$G$1,0),0),0)</f>
        <v>2</v>
      </c>
    </row>
    <row r="2433" spans="1:19" x14ac:dyDescent="0.25">
      <c r="A2433" s="13" t="str">
        <f t="shared" si="37"/>
        <v>bixlebr012012</v>
      </c>
      <c r="B2433" s="16" t="s">
        <v>858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>
        <f>IFERROR(VLOOKUP($A2433,'Datos de Fieldeo'!$A:$G,MATCH(P$1,'Datos de Fieldeo'!$A$1:$G$1,0),0),0)</f>
        <v>29</v>
      </c>
      <c r="Q2433" s="13">
        <f>IFERROR(VLOOKUP($A2433,'Datos de Fieldeo'!$A:$G,MATCH(Q$1,'Datos de Fieldeo'!$A$1:$G$1,0),0),0)</f>
        <v>32</v>
      </c>
      <c r="R2433" s="13">
        <f>IFERROR(VLOOKUP($A2433,'Datos de Fieldeo'!$A:$G,MATCH(R$1,'Datos de Fieldeo'!$A$1:$G$1,0),0),0)</f>
        <v>0</v>
      </c>
      <c r="S2433" s="13">
        <f>IFERROR(VLOOKUP($A2433,'Datos de Fieldeo'!$A:$G,MATCH(S$1,'Datos de Fieldeo'!$A$1:$G$1,0),0),0)</f>
        <v>5</v>
      </c>
    </row>
    <row r="2434" spans="1:19" x14ac:dyDescent="0.25">
      <c r="A2434" s="13" t="str">
        <f t="shared" si="37"/>
        <v>blackch022012</v>
      </c>
      <c r="B2434" s="16" t="s">
        <v>1414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>
        <f>IFERROR(VLOOKUP($A2434,'Datos de Fieldeo'!$A:$G,MATCH(P$1,'Datos de Fieldeo'!$A$1:$G$1,0),0),0)</f>
        <v>54</v>
      </c>
      <c r="Q2434" s="13">
        <f>IFERROR(VLOOKUP($A2434,'Datos de Fieldeo'!$A:$G,MATCH(Q$1,'Datos de Fieldeo'!$A$1:$G$1,0),0),0)</f>
        <v>4</v>
      </c>
      <c r="R2434" s="13">
        <f>IFERROR(VLOOKUP($A2434,'Datos de Fieldeo'!$A:$G,MATCH(R$1,'Datos de Fieldeo'!$A$1:$G$1,0),0),0)</f>
        <v>0</v>
      </c>
      <c r="S2434" s="13">
        <f>IFERROR(VLOOKUP($A2434,'Datos de Fieldeo'!$A:$G,MATCH(S$1,'Datos de Fieldeo'!$A$1:$G$1,0),0),0)</f>
        <v>2</v>
      </c>
    </row>
    <row r="2435" spans="1:19" x14ac:dyDescent="0.25">
      <c r="A2435" s="13" t="str">
        <f t="shared" ref="A2435:A2498" si="38">B2435&amp;C2435</f>
        <v>blackni012012</v>
      </c>
      <c r="B2435" s="16" t="s">
        <v>735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>
        <f>IFERROR(VLOOKUP($A2435,'Datos de Fieldeo'!$A:$G,MATCH(P$1,'Datos de Fieldeo'!$A$1:$G$1,0),0),0)</f>
        <v>10</v>
      </c>
      <c r="Q2435" s="13">
        <f>IFERROR(VLOOKUP($A2435,'Datos de Fieldeo'!$A:$G,MATCH(Q$1,'Datos de Fieldeo'!$A$1:$G$1,0),0),0)</f>
        <v>14</v>
      </c>
      <c r="R2435" s="13">
        <f>IFERROR(VLOOKUP($A2435,'Datos de Fieldeo'!$A:$G,MATCH(R$1,'Datos de Fieldeo'!$A$1:$G$1,0),0),0)</f>
        <v>0</v>
      </c>
      <c r="S2435" s="13">
        <f>IFERROR(VLOOKUP($A2435,'Datos de Fieldeo'!$A:$G,MATCH(S$1,'Datos de Fieldeo'!$A$1:$G$1,0),0),0)</f>
        <v>2</v>
      </c>
    </row>
    <row r="2436" spans="1:19" x14ac:dyDescent="0.25">
      <c r="A2436" s="13" t="str">
        <f t="shared" si="38"/>
        <v>blancgr012012</v>
      </c>
      <c r="B2436" s="16" t="s">
        <v>859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>
        <f>IFERROR(VLOOKUP($A2436,'Datos de Fieldeo'!$A:$G,MATCH(P$1,'Datos de Fieldeo'!$A$1:$G$1,0),0),0)</f>
        <v>181</v>
      </c>
      <c r="Q2436" s="13">
        <f>IFERROR(VLOOKUP($A2436,'Datos de Fieldeo'!$A:$G,MATCH(Q$1,'Datos de Fieldeo'!$A$1:$G$1,0),0),0)</f>
        <v>3</v>
      </c>
      <c r="R2436" s="13">
        <f>IFERROR(VLOOKUP($A2436,'Datos de Fieldeo'!$A:$G,MATCH(R$1,'Datos de Fieldeo'!$A$1:$G$1,0),0),0)</f>
        <v>2</v>
      </c>
      <c r="S2436" s="13">
        <f>IFERROR(VLOOKUP($A2436,'Datos de Fieldeo'!$A:$G,MATCH(S$1,'Datos de Fieldeo'!$A$1:$G$1,0),0),0)</f>
        <v>0</v>
      </c>
    </row>
    <row r="2437" spans="1:19" x14ac:dyDescent="0.25">
      <c r="A2437" s="13" t="str">
        <f t="shared" si="38"/>
        <v>blanche012012</v>
      </c>
      <c r="B2437" s="16" t="s">
        <v>37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>
        <f>IFERROR(VLOOKUP($A2437,'Datos de Fieldeo'!$A:$G,MATCH(P$1,'Datos de Fieldeo'!$A$1:$G$1,0),0),0)</f>
        <v>141</v>
      </c>
      <c r="Q2437" s="13">
        <f>IFERROR(VLOOKUP($A2437,'Datos de Fieldeo'!$A:$G,MATCH(Q$1,'Datos de Fieldeo'!$A$1:$G$1,0),0),0)</f>
        <v>14</v>
      </c>
      <c r="R2437" s="13">
        <f>IFERROR(VLOOKUP($A2437,'Datos de Fieldeo'!$A:$G,MATCH(R$1,'Datos de Fieldeo'!$A$1:$G$1,0),0),0)</f>
        <v>2</v>
      </c>
      <c r="S2437" s="13">
        <f>IFERROR(VLOOKUP($A2437,'Datos de Fieldeo'!$A:$G,MATCH(S$1,'Datos de Fieldeo'!$A$1:$G$1,0),0),0)</f>
        <v>5</v>
      </c>
    </row>
    <row r="2438" spans="1:19" x14ac:dyDescent="0.25">
      <c r="A2438" s="13" t="str">
        <f t="shared" si="38"/>
        <v>blankky012012</v>
      </c>
      <c r="B2438" s="16" t="s">
        <v>1031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>
        <f>IFERROR(VLOOKUP($A2438,'Datos de Fieldeo'!$A:$G,MATCH(P$1,'Datos de Fieldeo'!$A$1:$G$1,0),0),0)</f>
        <v>6</v>
      </c>
      <c r="Q2438" s="13">
        <f>IFERROR(VLOOKUP($A2438,'Datos de Fieldeo'!$A:$G,MATCH(Q$1,'Datos de Fieldeo'!$A$1:$G$1,0),0),0)</f>
        <v>0</v>
      </c>
      <c r="R2438" s="13">
        <f>IFERROR(VLOOKUP($A2438,'Datos de Fieldeo'!$A:$G,MATCH(R$1,'Datos de Fieldeo'!$A$1:$G$1,0),0),0)</f>
        <v>0</v>
      </c>
      <c r="S2438" s="13">
        <f>IFERROR(VLOOKUP($A2438,'Datos de Fieldeo'!$A:$G,MATCH(S$1,'Datos de Fieldeo'!$A$1:$G$1,0),0),0)</f>
        <v>0</v>
      </c>
    </row>
    <row r="2439" spans="1:19" x14ac:dyDescent="0.25">
      <c r="A2439" s="13" t="str">
        <f t="shared" si="38"/>
        <v>blevije012012</v>
      </c>
      <c r="B2439" s="16" t="s">
        <v>736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>
        <f>IFERROR(VLOOKUP($A2439,'Datos de Fieldeo'!$A:$G,MATCH(P$1,'Datos de Fieldeo'!$A$1:$G$1,0),0),0)</f>
        <v>0</v>
      </c>
      <c r="Q2439" s="13">
        <f>IFERROR(VLOOKUP($A2439,'Datos de Fieldeo'!$A:$G,MATCH(Q$1,'Datos de Fieldeo'!$A$1:$G$1,0),0),0)</f>
        <v>7</v>
      </c>
      <c r="R2439" s="13">
        <f>IFERROR(VLOOKUP($A2439,'Datos de Fieldeo'!$A:$G,MATCH(R$1,'Datos de Fieldeo'!$A$1:$G$1,0),0),0)</f>
        <v>0</v>
      </c>
      <c r="S2439" s="13">
        <f>IFERROR(VLOOKUP($A2439,'Datos de Fieldeo'!$A:$G,MATCH(S$1,'Datos de Fieldeo'!$A$1:$G$1,0),0),0)</f>
        <v>0</v>
      </c>
    </row>
    <row r="2440" spans="1:19" x14ac:dyDescent="0.25">
      <c r="A2440" s="13" t="str">
        <f t="shared" si="38"/>
        <v>bloomwi012012</v>
      </c>
      <c r="B2440" s="16" t="s">
        <v>266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>
        <f>IFERROR(VLOOKUP($A2440,'Datos de Fieldeo'!$A:$G,MATCH(P$1,'Datos de Fieldeo'!$A$1:$G$1,0),0),0)</f>
        <v>91</v>
      </c>
      <c r="Q2440" s="13">
        <f>IFERROR(VLOOKUP($A2440,'Datos de Fieldeo'!$A:$G,MATCH(Q$1,'Datos de Fieldeo'!$A$1:$G$1,0),0),0)</f>
        <v>160</v>
      </c>
      <c r="R2440" s="13">
        <f>IFERROR(VLOOKUP($A2440,'Datos de Fieldeo'!$A:$G,MATCH(R$1,'Datos de Fieldeo'!$A$1:$G$1,0),0),0)</f>
        <v>6</v>
      </c>
      <c r="S2440" s="13">
        <f>IFERROR(VLOOKUP($A2440,'Datos de Fieldeo'!$A:$G,MATCH(S$1,'Datos de Fieldeo'!$A$1:$G$1,0),0),0)</f>
        <v>32</v>
      </c>
    </row>
    <row r="2441" spans="1:19" x14ac:dyDescent="0.25">
      <c r="A2441" s="13" t="str">
        <f t="shared" si="38"/>
        <v>blumge012012</v>
      </c>
      <c r="B2441" s="16" t="s">
        <v>38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>
        <f>IFERROR(VLOOKUP($A2441,'Datos de Fieldeo'!$A:$G,MATCH(P$1,'Datos de Fieldeo'!$A$1:$G$1,0),0),0)</f>
        <v>1</v>
      </c>
      <c r="Q2441" s="13">
        <f>IFERROR(VLOOKUP($A2441,'Datos de Fieldeo'!$A:$G,MATCH(Q$1,'Datos de Fieldeo'!$A$1:$G$1,0),0),0)</f>
        <v>13</v>
      </c>
      <c r="R2441" s="13">
        <f>IFERROR(VLOOKUP($A2441,'Datos de Fieldeo'!$A:$G,MATCH(R$1,'Datos de Fieldeo'!$A$1:$G$1,0),0),0)</f>
        <v>0</v>
      </c>
      <c r="S2441" s="13">
        <f>IFERROR(VLOOKUP($A2441,'Datos de Fieldeo'!$A:$G,MATCH(S$1,'Datos de Fieldeo'!$A$1:$G$1,0),0),0)</f>
        <v>2</v>
      </c>
    </row>
    <row r="2442" spans="1:19" x14ac:dyDescent="0.25">
      <c r="A2442" s="13" t="str">
        <f t="shared" si="38"/>
        <v>boescbr012012</v>
      </c>
      <c r="B2442" s="16" t="s">
        <v>1206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>
        <f>IFERROR(VLOOKUP($A2442,'Datos de Fieldeo'!$A:$G,MATCH(P$1,'Datos de Fieldeo'!$A$1:$G$1,0),0),0)</f>
        <v>167</v>
      </c>
      <c r="Q2442" s="13">
        <f>IFERROR(VLOOKUP($A2442,'Datos de Fieldeo'!$A:$G,MATCH(Q$1,'Datos de Fieldeo'!$A$1:$G$1,0),0),0)</f>
        <v>5</v>
      </c>
      <c r="R2442" s="13">
        <f>IFERROR(VLOOKUP($A2442,'Datos de Fieldeo'!$A:$G,MATCH(R$1,'Datos de Fieldeo'!$A$1:$G$1,0),0),0)</f>
        <v>2</v>
      </c>
      <c r="S2442" s="13">
        <f>IFERROR(VLOOKUP($A2442,'Datos de Fieldeo'!$A:$G,MATCH(S$1,'Datos de Fieldeo'!$A$1:$G$1,0),0),0)</f>
        <v>1</v>
      </c>
    </row>
    <row r="2443" spans="1:19" x14ac:dyDescent="0.25">
      <c r="A2443" s="13" t="str">
        <f t="shared" si="38"/>
        <v>boggsmi012012</v>
      </c>
      <c r="B2443" s="16" t="s">
        <v>862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>
        <f>IFERROR(VLOOKUP($A2443,'Datos de Fieldeo'!$A:$G,MATCH(P$1,'Datos de Fieldeo'!$A$1:$G$1,0),0),0)</f>
        <v>3</v>
      </c>
      <c r="Q2443" s="13">
        <f>IFERROR(VLOOKUP($A2443,'Datos de Fieldeo'!$A:$G,MATCH(Q$1,'Datos de Fieldeo'!$A$1:$G$1,0),0),0)</f>
        <v>15</v>
      </c>
      <c r="R2443" s="13">
        <f>IFERROR(VLOOKUP($A2443,'Datos de Fieldeo'!$A:$G,MATCH(R$1,'Datos de Fieldeo'!$A$1:$G$1,0),0),0)</f>
        <v>1</v>
      </c>
      <c r="S2443" s="13">
        <f>IFERROR(VLOOKUP($A2443,'Datos de Fieldeo'!$A:$G,MATCH(S$1,'Datos de Fieldeo'!$A$1:$G$1,0),0),0)</f>
        <v>2</v>
      </c>
    </row>
    <row r="2444" spans="1:19" x14ac:dyDescent="0.25">
      <c r="A2444" s="13" t="str">
        <f t="shared" si="38"/>
        <v>bogusbr012012</v>
      </c>
      <c r="B2444" s="16" t="s">
        <v>1207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>
        <f>IFERROR(VLOOKUP($A2444,'Datos de Fieldeo'!$A:$G,MATCH(P$1,'Datos de Fieldeo'!$A$1:$G$1,0),0),0)</f>
        <v>187</v>
      </c>
      <c r="Q2444" s="13">
        <f>IFERROR(VLOOKUP($A2444,'Datos de Fieldeo'!$A:$G,MATCH(Q$1,'Datos de Fieldeo'!$A$1:$G$1,0),0),0)</f>
        <v>5</v>
      </c>
      <c r="R2444" s="13">
        <f>IFERROR(VLOOKUP($A2444,'Datos de Fieldeo'!$A:$G,MATCH(R$1,'Datos de Fieldeo'!$A$1:$G$1,0),0),0)</f>
        <v>5</v>
      </c>
      <c r="S2444" s="13">
        <f>IFERROR(VLOOKUP($A2444,'Datos de Fieldeo'!$A:$G,MATCH(S$1,'Datos de Fieldeo'!$A$1:$G$1,0),0),0)</f>
        <v>3</v>
      </c>
    </row>
    <row r="2445" spans="1:19" x14ac:dyDescent="0.25">
      <c r="A2445" s="13" t="str">
        <f t="shared" si="38"/>
        <v>bonifem012012</v>
      </c>
      <c r="B2445" s="16" t="s">
        <v>737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>
        <f>IFERROR(VLOOKUP($A2445,'Datos de Fieldeo'!$A:$G,MATCH(P$1,'Datos de Fieldeo'!$A$1:$G$1,0),0),0)</f>
        <v>130</v>
      </c>
      <c r="Q2445" s="13">
        <f>IFERROR(VLOOKUP($A2445,'Datos de Fieldeo'!$A:$G,MATCH(Q$1,'Datos de Fieldeo'!$A$1:$G$1,0),0),0)</f>
        <v>41</v>
      </c>
      <c r="R2445" s="13">
        <f>IFERROR(VLOOKUP($A2445,'Datos de Fieldeo'!$A:$G,MATCH(R$1,'Datos de Fieldeo'!$A$1:$G$1,0),0),0)</f>
        <v>4</v>
      </c>
      <c r="S2445" s="13">
        <f>IFERROR(VLOOKUP($A2445,'Datos de Fieldeo'!$A:$G,MATCH(S$1,'Datos de Fieldeo'!$A$1:$G$1,0),0),0)</f>
        <v>7</v>
      </c>
    </row>
    <row r="2446" spans="1:19" x14ac:dyDescent="0.25">
      <c r="A2446" s="13" t="str">
        <f t="shared" si="38"/>
        <v>boscajc012012</v>
      </c>
      <c r="B2446" s="16" t="s">
        <v>1208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>
        <f>IFERROR(VLOOKUP($A2446,'Datos de Fieldeo'!$A:$G,MATCH(P$1,'Datos de Fieldeo'!$A$1:$G$1,0),0),0)</f>
        <v>37</v>
      </c>
      <c r="Q2446" s="13">
        <f>IFERROR(VLOOKUP($A2446,'Datos de Fieldeo'!$A:$G,MATCH(Q$1,'Datos de Fieldeo'!$A$1:$G$1,0),0),0)</f>
        <v>1</v>
      </c>
      <c r="R2446" s="13">
        <f>IFERROR(VLOOKUP($A2446,'Datos de Fieldeo'!$A:$G,MATCH(R$1,'Datos de Fieldeo'!$A$1:$G$1,0),0),0)</f>
        <v>1</v>
      </c>
      <c r="S2446" s="13">
        <f>IFERROR(VLOOKUP($A2446,'Datos de Fieldeo'!$A:$G,MATCH(S$1,'Datos de Fieldeo'!$A$1:$G$1,0),0),0)</f>
        <v>0</v>
      </c>
    </row>
    <row r="2447" spans="1:19" x14ac:dyDescent="0.25">
      <c r="A2447" s="13" t="str">
        <f t="shared" si="38"/>
        <v>bourgja012012</v>
      </c>
      <c r="B2447" s="16" t="s">
        <v>864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>
        <f>IFERROR(VLOOKUP($A2447,'Datos de Fieldeo'!$A:$G,MATCH(P$1,'Datos de Fieldeo'!$A$1:$G$1,0),0),0)</f>
        <v>44</v>
      </c>
      <c r="Q2447" s="13">
        <f>IFERROR(VLOOKUP($A2447,'Datos de Fieldeo'!$A:$G,MATCH(Q$1,'Datos de Fieldeo'!$A$1:$G$1,0),0),0)</f>
        <v>3</v>
      </c>
      <c r="R2447" s="13">
        <f>IFERROR(VLOOKUP($A2447,'Datos de Fieldeo'!$A:$G,MATCH(R$1,'Datos de Fieldeo'!$A$1:$G$1,0),0),0)</f>
        <v>3</v>
      </c>
      <c r="S2447" s="13">
        <f>IFERROR(VLOOKUP($A2447,'Datos de Fieldeo'!$A:$G,MATCH(S$1,'Datos de Fieldeo'!$A$1:$G$1,0),0),0)</f>
        <v>1</v>
      </c>
    </row>
    <row r="2448" spans="1:19" x14ac:dyDescent="0.25">
      <c r="A2448" s="13" t="str">
        <f t="shared" si="38"/>
        <v>bourjpe012012</v>
      </c>
      <c r="B2448" s="16" t="s">
        <v>1209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>
        <f>IFERROR(VLOOKUP($A2448,'Datos de Fieldeo'!$A:$G,MATCH(P$1,'Datos de Fieldeo'!$A$1:$G$1,0),0),0)</f>
        <v>164</v>
      </c>
      <c r="Q2448" s="13">
        <f>IFERROR(VLOOKUP($A2448,'Datos de Fieldeo'!$A:$G,MATCH(Q$1,'Datos de Fieldeo'!$A$1:$G$1,0),0),0)</f>
        <v>2</v>
      </c>
      <c r="R2448" s="13">
        <f>IFERROR(VLOOKUP($A2448,'Datos de Fieldeo'!$A:$G,MATCH(R$1,'Datos de Fieldeo'!$A$1:$G$1,0),0),0)</f>
        <v>1</v>
      </c>
      <c r="S2448" s="13">
        <f>IFERROR(VLOOKUP($A2448,'Datos de Fieldeo'!$A:$G,MATCH(S$1,'Datos de Fieldeo'!$A$1:$G$1,0),0),0)</f>
        <v>1</v>
      </c>
    </row>
    <row r="2449" spans="1:19" x14ac:dyDescent="0.25">
      <c r="A2449" s="13" t="str">
        <f t="shared" si="38"/>
        <v>bournmi012012</v>
      </c>
      <c r="B2449" s="16" t="s">
        <v>607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>
        <f>IFERROR(VLOOKUP($A2449,'Datos de Fieldeo'!$A:$G,MATCH(P$1,'Datos de Fieldeo'!$A$1:$G$1,0),0),0)</f>
        <v>383</v>
      </c>
      <c r="Q2449" s="13">
        <f>IFERROR(VLOOKUP($A2449,'Datos de Fieldeo'!$A:$G,MATCH(Q$1,'Datos de Fieldeo'!$A$1:$G$1,0),0),0)</f>
        <v>3</v>
      </c>
      <c r="R2449" s="13">
        <f>IFERROR(VLOOKUP($A2449,'Datos de Fieldeo'!$A:$G,MATCH(R$1,'Datos de Fieldeo'!$A$1:$G$1,0),0),0)</f>
        <v>2</v>
      </c>
      <c r="S2449" s="13">
        <f>IFERROR(VLOOKUP($A2449,'Datos de Fieldeo'!$A:$G,MATCH(S$1,'Datos de Fieldeo'!$A$1:$G$1,0),0),0)</f>
        <v>0</v>
      </c>
    </row>
    <row r="2450" spans="1:19" x14ac:dyDescent="0.25">
      <c r="A2450" s="13" t="str">
        <f t="shared" si="38"/>
        <v>boxbebr012012</v>
      </c>
      <c r="B2450" s="16" t="s">
        <v>1647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>
        <f>IFERROR(VLOOKUP($A2450,'Datos de Fieldeo'!$A:$G,MATCH(P$1,'Datos de Fieldeo'!$A$1:$G$1,0),0),0)</f>
        <v>0</v>
      </c>
      <c r="Q2450" s="13">
        <f>IFERROR(VLOOKUP($A2450,'Datos de Fieldeo'!$A:$G,MATCH(Q$1,'Datos de Fieldeo'!$A$1:$G$1,0),0),0)</f>
        <v>0</v>
      </c>
      <c r="R2450" s="13">
        <f>IFERROR(VLOOKUP($A2450,'Datos de Fieldeo'!$A:$G,MATCH(R$1,'Datos de Fieldeo'!$A$1:$G$1,0),0),0)</f>
        <v>3</v>
      </c>
      <c r="S2450" s="13">
        <f>IFERROR(VLOOKUP($A2450,'Datos de Fieldeo'!$A:$G,MATCH(S$1,'Datos de Fieldeo'!$A$1:$G$1,0),0),0)</f>
        <v>0</v>
      </c>
    </row>
    <row r="2451" spans="1:19" x14ac:dyDescent="0.25">
      <c r="A2451" s="13" t="str">
        <f t="shared" si="38"/>
        <v>brachbr012012</v>
      </c>
      <c r="B2451" s="16" t="s">
        <v>1415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>
        <f>IFERROR(VLOOKUP($A2451,'Datos de Fieldeo'!$A:$G,MATCH(P$1,'Datos de Fieldeo'!$A$1:$G$1,0),0),0)</f>
        <v>2</v>
      </c>
      <c r="Q2451" s="13">
        <f>IFERROR(VLOOKUP($A2451,'Datos de Fieldeo'!$A:$G,MATCH(Q$1,'Datos de Fieldeo'!$A$1:$G$1,0),0),0)</f>
        <v>6</v>
      </c>
      <c r="R2451" s="13">
        <f>IFERROR(VLOOKUP($A2451,'Datos de Fieldeo'!$A:$G,MATCH(R$1,'Datos de Fieldeo'!$A$1:$G$1,0),0),0)</f>
        <v>2</v>
      </c>
      <c r="S2451" s="13">
        <f>IFERROR(VLOOKUP($A2451,'Datos de Fieldeo'!$A:$G,MATCH(S$1,'Datos de Fieldeo'!$A$1:$G$1,0),0),0)</f>
        <v>1</v>
      </c>
    </row>
    <row r="2452" spans="1:19" x14ac:dyDescent="0.25">
      <c r="A2452" s="13" t="str">
        <f t="shared" si="38"/>
        <v>brantmi022012</v>
      </c>
      <c r="B2452" s="16" t="s">
        <v>1033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>
        <f>IFERROR(VLOOKUP($A2452,'Datos de Fieldeo'!$A:$G,MATCH(P$1,'Datos de Fieldeo'!$A$1:$G$1,0),0),0)</f>
        <v>336</v>
      </c>
      <c r="Q2452" s="13">
        <f>IFERROR(VLOOKUP($A2452,'Datos de Fieldeo'!$A:$G,MATCH(Q$1,'Datos de Fieldeo'!$A$1:$G$1,0),0),0)</f>
        <v>5</v>
      </c>
      <c r="R2452" s="13">
        <f>IFERROR(VLOOKUP($A2452,'Datos de Fieldeo'!$A:$G,MATCH(R$1,'Datos de Fieldeo'!$A$1:$G$1,0),0),0)</f>
        <v>1</v>
      </c>
      <c r="S2452" s="13">
        <f>IFERROR(VLOOKUP($A2452,'Datos de Fieldeo'!$A:$G,MATCH(S$1,'Datos de Fieldeo'!$A$1:$G$1,0),0),0)</f>
        <v>3</v>
      </c>
    </row>
    <row r="2453" spans="1:19" x14ac:dyDescent="0.25">
      <c r="A2453" s="13" t="str">
        <f t="shared" si="38"/>
        <v>brantro012012</v>
      </c>
      <c r="B2453" s="16" t="s">
        <v>1648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>
        <f>IFERROR(VLOOKUP($A2453,'Datos de Fieldeo'!$A:$G,MATCH(P$1,'Datos de Fieldeo'!$A$1:$G$1,0),0),0)</f>
        <v>191</v>
      </c>
      <c r="Q2453" s="13">
        <f>IFERROR(VLOOKUP($A2453,'Datos de Fieldeo'!$A:$G,MATCH(Q$1,'Datos de Fieldeo'!$A$1:$G$1,0),0),0)</f>
        <v>16</v>
      </c>
      <c r="R2453" s="13">
        <f>IFERROR(VLOOKUP($A2453,'Datos de Fieldeo'!$A:$G,MATCH(R$1,'Datos de Fieldeo'!$A$1:$G$1,0),0),0)</f>
        <v>2</v>
      </c>
      <c r="S2453" s="13">
        <f>IFERROR(VLOOKUP($A2453,'Datos de Fieldeo'!$A:$G,MATCH(S$1,'Datos de Fieldeo'!$A$1:$G$1,0),0),0)</f>
        <v>1</v>
      </c>
    </row>
    <row r="2454" spans="1:19" x14ac:dyDescent="0.25">
      <c r="A2454" s="13" t="str">
        <f t="shared" si="38"/>
        <v>braunry022012</v>
      </c>
      <c r="B2454" s="16" t="s">
        <v>739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>
        <f>IFERROR(VLOOKUP($A2454,'Datos de Fieldeo'!$A:$G,MATCH(P$1,'Datos de Fieldeo'!$A$1:$G$1,0),0),0)</f>
        <v>276</v>
      </c>
      <c r="Q2454" s="13">
        <f>IFERROR(VLOOKUP($A2454,'Datos de Fieldeo'!$A:$G,MATCH(Q$1,'Datos de Fieldeo'!$A$1:$G$1,0),0),0)</f>
        <v>6</v>
      </c>
      <c r="R2454" s="13">
        <f>IFERROR(VLOOKUP($A2454,'Datos de Fieldeo'!$A:$G,MATCH(R$1,'Datos de Fieldeo'!$A$1:$G$1,0),0),0)</f>
        <v>6</v>
      </c>
      <c r="S2454" s="13">
        <f>IFERROR(VLOOKUP($A2454,'Datos de Fieldeo'!$A:$G,MATCH(S$1,'Datos de Fieldeo'!$A$1:$G$1,0),0),0)</f>
        <v>1</v>
      </c>
    </row>
    <row r="2455" spans="1:19" x14ac:dyDescent="0.25">
      <c r="A2455" s="13" t="str">
        <f t="shared" si="38"/>
        <v>braybi012012</v>
      </c>
      <c r="B2455" s="16" t="s">
        <v>608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>
        <f>IFERROR(VLOOKUP($A2455,'Datos de Fieldeo'!$A:$G,MATCH(P$1,'Datos de Fieldeo'!$A$1:$G$1,0),0),0)</f>
        <v>1</v>
      </c>
      <c r="Q2455" s="13">
        <f>IFERROR(VLOOKUP($A2455,'Datos de Fieldeo'!$A:$G,MATCH(Q$1,'Datos de Fieldeo'!$A$1:$G$1,0),0),0)</f>
        <v>2</v>
      </c>
      <c r="R2455" s="13">
        <f>IFERROR(VLOOKUP($A2455,'Datos de Fieldeo'!$A:$G,MATCH(R$1,'Datos de Fieldeo'!$A$1:$G$1,0),0),0)</f>
        <v>0</v>
      </c>
      <c r="S2455" s="13">
        <f>IFERROR(VLOOKUP($A2455,'Datos de Fieldeo'!$A:$G,MATCH(S$1,'Datos de Fieldeo'!$A$1:$G$1,0),0),0)</f>
        <v>0</v>
      </c>
    </row>
    <row r="2456" spans="1:19" x14ac:dyDescent="0.25">
      <c r="A2456" s="13" t="str">
        <f t="shared" si="38"/>
        <v>brignre012012</v>
      </c>
      <c r="B2456" s="16" t="s">
        <v>868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>
        <f>IFERROR(VLOOKUP($A2456,'Datos de Fieldeo'!$A:$G,MATCH(P$1,'Datos de Fieldeo'!$A$1:$G$1,0),0),0)</f>
        <v>13</v>
      </c>
      <c r="Q2456" s="13">
        <f>IFERROR(VLOOKUP($A2456,'Datos de Fieldeo'!$A:$G,MATCH(Q$1,'Datos de Fieldeo'!$A$1:$G$1,0),0),0)</f>
        <v>24</v>
      </c>
      <c r="R2456" s="13">
        <f>IFERROR(VLOOKUP($A2456,'Datos de Fieldeo'!$A:$G,MATCH(R$1,'Datos de Fieldeo'!$A$1:$G$1,0),0),0)</f>
        <v>1</v>
      </c>
      <c r="S2456" s="13">
        <f>IFERROR(VLOOKUP($A2456,'Datos de Fieldeo'!$A:$G,MATCH(S$1,'Datos de Fieldeo'!$A$1:$G$1,0),0),0)</f>
        <v>11</v>
      </c>
    </row>
    <row r="2457" spans="1:19" x14ac:dyDescent="0.25">
      <c r="A2457" s="13" t="str">
        <f t="shared" si="38"/>
        <v>brittza012012</v>
      </c>
      <c r="B2457" s="16" t="s">
        <v>1417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>
        <f>IFERROR(VLOOKUP($A2457,'Datos de Fieldeo'!$A:$G,MATCH(P$1,'Datos de Fieldeo'!$A$1:$G$1,0),0),0)</f>
        <v>1</v>
      </c>
      <c r="Q2457" s="13">
        <f>IFERROR(VLOOKUP($A2457,'Datos de Fieldeo'!$A:$G,MATCH(Q$1,'Datos de Fieldeo'!$A$1:$G$1,0),0),0)</f>
        <v>10</v>
      </c>
      <c r="R2457" s="13">
        <f>IFERROR(VLOOKUP($A2457,'Datos de Fieldeo'!$A:$G,MATCH(R$1,'Datos de Fieldeo'!$A$1:$G$1,0),0),0)</f>
        <v>1</v>
      </c>
      <c r="S2457" s="13">
        <f>IFERROR(VLOOKUP($A2457,'Datos de Fieldeo'!$A:$G,MATCH(S$1,'Datos de Fieldeo'!$A$1:$G$1,0),0),0)</f>
        <v>0</v>
      </c>
    </row>
    <row r="2458" spans="1:19" x14ac:dyDescent="0.25">
      <c r="A2458" s="13" t="str">
        <f t="shared" si="38"/>
        <v>brothre012012</v>
      </c>
      <c r="B2458" s="16" t="s">
        <v>1419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>
        <f>IFERROR(VLOOKUP($A2458,'Datos de Fieldeo'!$A:$G,MATCH(P$1,'Datos de Fieldeo'!$A$1:$G$1,0),0),0)</f>
        <v>1</v>
      </c>
      <c r="Q2458" s="13">
        <f>IFERROR(VLOOKUP($A2458,'Datos de Fieldeo'!$A:$G,MATCH(Q$1,'Datos de Fieldeo'!$A$1:$G$1,0),0),0)</f>
        <v>5</v>
      </c>
      <c r="R2458" s="13">
        <f>IFERROR(VLOOKUP($A2458,'Datos de Fieldeo'!$A:$G,MATCH(R$1,'Datos de Fieldeo'!$A$1:$G$1,0),0),0)</f>
        <v>0</v>
      </c>
      <c r="S2458" s="13">
        <f>IFERROR(VLOOKUP($A2458,'Datos de Fieldeo'!$A:$G,MATCH(S$1,'Datos de Fieldeo'!$A$1:$G$1,0),0),0)</f>
        <v>1</v>
      </c>
    </row>
    <row r="2459" spans="1:19" x14ac:dyDescent="0.25">
      <c r="A2459" s="13" t="str">
        <f t="shared" si="38"/>
        <v>brownan022012</v>
      </c>
      <c r="B2459" s="16" t="s">
        <v>1420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>
        <f>IFERROR(VLOOKUP($A2459,'Datos de Fieldeo'!$A:$G,MATCH(P$1,'Datos de Fieldeo'!$A$1:$G$1,0),0),0)</f>
        <v>55</v>
      </c>
      <c r="Q2459" s="13">
        <f>IFERROR(VLOOKUP($A2459,'Datos de Fieldeo'!$A:$G,MATCH(Q$1,'Datos de Fieldeo'!$A$1:$G$1,0),0),0)</f>
        <v>3</v>
      </c>
      <c r="R2459" s="13">
        <f>IFERROR(VLOOKUP($A2459,'Datos de Fieldeo'!$A:$G,MATCH(R$1,'Datos de Fieldeo'!$A$1:$G$1,0),0),0)</f>
        <v>2</v>
      </c>
      <c r="S2459" s="13">
        <f>IFERROR(VLOOKUP($A2459,'Datos de Fieldeo'!$A:$G,MATCH(S$1,'Datos de Fieldeo'!$A$1:$G$1,0),0),0)</f>
        <v>0</v>
      </c>
    </row>
    <row r="2460" spans="1:19" x14ac:dyDescent="0.25">
      <c r="A2460" s="13" t="str">
        <f t="shared" si="38"/>
        <v>brownba012012</v>
      </c>
      <c r="B2460" s="16" t="s">
        <v>1649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>
        <f>IFERROR(VLOOKUP($A2460,'Datos de Fieldeo'!$A:$G,MATCH(P$1,'Datos de Fieldeo'!$A$1:$G$1,0),0),0)</f>
        <v>0</v>
      </c>
      <c r="Q2460" s="13">
        <f>IFERROR(VLOOKUP($A2460,'Datos de Fieldeo'!$A:$G,MATCH(Q$1,'Datos de Fieldeo'!$A$1:$G$1,0),0),0)</f>
        <v>2</v>
      </c>
      <c r="R2460" s="13">
        <f>IFERROR(VLOOKUP($A2460,'Datos de Fieldeo'!$A:$G,MATCH(R$1,'Datos de Fieldeo'!$A$1:$G$1,0),0),0)</f>
        <v>0</v>
      </c>
      <c r="S2460" s="13">
        <f>IFERROR(VLOOKUP($A2460,'Datos de Fieldeo'!$A:$G,MATCH(S$1,'Datos de Fieldeo'!$A$1:$G$1,0),0),0)</f>
        <v>0</v>
      </c>
    </row>
    <row r="2461" spans="1:19" x14ac:dyDescent="0.25">
      <c r="A2461" s="13" t="str">
        <f t="shared" si="38"/>
        <v>brownco012012</v>
      </c>
      <c r="B2461" s="16" t="s">
        <v>1421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>
        <f>IFERROR(VLOOKUP($A2461,'Datos de Fieldeo'!$A:$G,MATCH(P$1,'Datos de Fieldeo'!$A$1:$G$1,0),0),0)</f>
        <v>14</v>
      </c>
      <c r="Q2461" s="13">
        <f>IFERROR(VLOOKUP($A2461,'Datos de Fieldeo'!$A:$G,MATCH(Q$1,'Datos de Fieldeo'!$A$1:$G$1,0),0),0)</f>
        <v>0</v>
      </c>
      <c r="R2461" s="13">
        <f>IFERROR(VLOOKUP($A2461,'Datos de Fieldeo'!$A:$G,MATCH(R$1,'Datos de Fieldeo'!$A$1:$G$1,0),0),0)</f>
        <v>0</v>
      </c>
      <c r="S2461" s="13">
        <f>IFERROR(VLOOKUP($A2461,'Datos de Fieldeo'!$A:$G,MATCH(S$1,'Datos de Fieldeo'!$A$1:$G$1,0),0),0)</f>
        <v>0</v>
      </c>
    </row>
    <row r="2462" spans="1:19" x14ac:dyDescent="0.25">
      <c r="A2462" s="13" t="str">
        <f t="shared" si="38"/>
        <v>browndo012012</v>
      </c>
      <c r="B2462" s="16" t="s">
        <v>1211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>
        <f>IFERROR(VLOOKUP($A2462,'Datos de Fieldeo'!$A:$G,MATCH(P$1,'Datos de Fieldeo'!$A$1:$G$1,0),0),0)</f>
        <v>94</v>
      </c>
      <c r="Q2462" s="13">
        <f>IFERROR(VLOOKUP($A2462,'Datos de Fieldeo'!$A:$G,MATCH(Q$1,'Datos de Fieldeo'!$A$1:$G$1,0),0),0)</f>
        <v>7</v>
      </c>
      <c r="R2462" s="13">
        <f>IFERROR(VLOOKUP($A2462,'Datos de Fieldeo'!$A:$G,MATCH(R$1,'Datos de Fieldeo'!$A$1:$G$1,0),0),0)</f>
        <v>0</v>
      </c>
      <c r="S2462" s="13">
        <f>IFERROR(VLOOKUP($A2462,'Datos de Fieldeo'!$A:$G,MATCH(S$1,'Datos de Fieldeo'!$A$1:$G$1,0),0),0)</f>
        <v>1</v>
      </c>
    </row>
    <row r="2463" spans="1:19" x14ac:dyDescent="0.25">
      <c r="A2463" s="13" t="str">
        <f t="shared" si="38"/>
        <v>bruceja012012</v>
      </c>
      <c r="B2463" s="16" t="s">
        <v>869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>
        <f>IFERROR(VLOOKUP($A2463,'Datos de Fieldeo'!$A:$G,MATCH(P$1,'Datos de Fieldeo'!$A$1:$G$1,0),0),0)</f>
        <v>297</v>
      </c>
      <c r="Q2463" s="13">
        <f>IFERROR(VLOOKUP($A2463,'Datos de Fieldeo'!$A:$G,MATCH(Q$1,'Datos de Fieldeo'!$A$1:$G$1,0),0),0)</f>
        <v>8</v>
      </c>
      <c r="R2463" s="13">
        <f>IFERROR(VLOOKUP($A2463,'Datos de Fieldeo'!$A:$G,MATCH(R$1,'Datos de Fieldeo'!$A$1:$G$1,0),0),0)</f>
        <v>6</v>
      </c>
      <c r="S2463" s="13">
        <f>IFERROR(VLOOKUP($A2463,'Datos de Fieldeo'!$A:$G,MATCH(S$1,'Datos de Fieldeo'!$A$1:$G$1,0),0),0)</f>
        <v>1</v>
      </c>
    </row>
    <row r="2464" spans="1:19" x14ac:dyDescent="0.25">
      <c r="A2464" s="13" t="str">
        <f t="shared" si="38"/>
        <v>brummty012012</v>
      </c>
      <c r="B2464" s="16" t="s">
        <v>1650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>
        <f>IFERROR(VLOOKUP($A2464,'Datos de Fieldeo'!$A:$G,MATCH(P$1,'Datos de Fieldeo'!$A$1:$G$1,0),0),0)</f>
        <v>0</v>
      </c>
      <c r="Q2464" s="13">
        <f>IFERROR(VLOOKUP($A2464,'Datos de Fieldeo'!$A:$G,MATCH(Q$1,'Datos de Fieldeo'!$A$1:$G$1,0),0),0)</f>
        <v>0</v>
      </c>
      <c r="R2464" s="13">
        <f>IFERROR(VLOOKUP($A2464,'Datos de Fieldeo'!$A:$G,MATCH(R$1,'Datos de Fieldeo'!$A$1:$G$1,0),0),0)</f>
        <v>0</v>
      </c>
      <c r="S2464" s="13">
        <f>IFERROR(VLOOKUP($A2464,'Datos de Fieldeo'!$A:$G,MATCH(S$1,'Datos de Fieldeo'!$A$1:$G$1,0),0),0)</f>
        <v>0</v>
      </c>
    </row>
    <row r="2465" spans="1:19" x14ac:dyDescent="0.25">
      <c r="A2465" s="13" t="str">
        <f t="shared" si="38"/>
        <v>brunebr012012</v>
      </c>
      <c r="B2465" s="16" t="s">
        <v>402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>
        <f>IFERROR(VLOOKUP($A2465,'Datos de Fieldeo'!$A:$G,MATCH(P$1,'Datos de Fieldeo'!$A$1:$G$1,0),0),0)</f>
        <v>0</v>
      </c>
      <c r="Q2465" s="13">
        <f>IFERROR(VLOOKUP($A2465,'Datos de Fieldeo'!$A:$G,MATCH(Q$1,'Datos de Fieldeo'!$A$1:$G$1,0),0),0)</f>
        <v>0</v>
      </c>
      <c r="R2465" s="13">
        <f>IFERROR(VLOOKUP($A2465,'Datos de Fieldeo'!$A:$G,MATCH(R$1,'Datos de Fieldeo'!$A$1:$G$1,0),0),0)</f>
        <v>0</v>
      </c>
      <c r="S2465" s="13">
        <f>IFERROR(VLOOKUP($A2465,'Datos de Fieldeo'!$A:$G,MATCH(S$1,'Datos de Fieldeo'!$A$1:$G$1,0),0),0)</f>
        <v>0</v>
      </c>
    </row>
    <row r="2466" spans="1:19" x14ac:dyDescent="0.25">
      <c r="A2466" s="13" t="str">
        <f t="shared" si="38"/>
        <v>buchhcl012012</v>
      </c>
      <c r="B2466" s="16" t="s">
        <v>740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>
        <f>IFERROR(VLOOKUP($A2466,'Datos de Fieldeo'!$A:$G,MATCH(P$1,'Datos de Fieldeo'!$A$1:$G$1,0),0),0)</f>
        <v>29</v>
      </c>
      <c r="Q2466" s="13">
        <f>IFERROR(VLOOKUP($A2466,'Datos de Fieldeo'!$A:$G,MATCH(Q$1,'Datos de Fieldeo'!$A$1:$G$1,0),0),0)</f>
        <v>14</v>
      </c>
      <c r="R2466" s="13">
        <f>IFERROR(VLOOKUP($A2466,'Datos de Fieldeo'!$A:$G,MATCH(R$1,'Datos de Fieldeo'!$A$1:$G$1,0),0),0)</f>
        <v>3</v>
      </c>
      <c r="S2466" s="13">
        <f>IFERROR(VLOOKUP($A2466,'Datos de Fieldeo'!$A:$G,MATCH(S$1,'Datos de Fieldeo'!$A$1:$G$1,0),0),0)</f>
        <v>2</v>
      </c>
    </row>
    <row r="2467" spans="1:19" x14ac:dyDescent="0.25">
      <c r="A2467" s="13" t="str">
        <f t="shared" si="38"/>
        <v>buckjo012012</v>
      </c>
      <c r="B2467" s="16" t="s">
        <v>403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>
        <f>IFERROR(VLOOKUP($A2467,'Datos de Fieldeo'!$A:$G,MATCH(P$1,'Datos de Fieldeo'!$A$1:$G$1,0),0),0)</f>
        <v>715</v>
      </c>
      <c r="Q2467" s="13">
        <f>IFERROR(VLOOKUP($A2467,'Datos de Fieldeo'!$A:$G,MATCH(Q$1,'Datos de Fieldeo'!$A$1:$G$1,0),0),0)</f>
        <v>57</v>
      </c>
      <c r="R2467" s="13">
        <f>IFERROR(VLOOKUP($A2467,'Datos de Fieldeo'!$A:$G,MATCH(R$1,'Datos de Fieldeo'!$A$1:$G$1,0),0),0)</f>
        <v>7</v>
      </c>
      <c r="S2467" s="13">
        <f>IFERROR(VLOOKUP($A2467,'Datos de Fieldeo'!$A:$G,MATCH(S$1,'Datos de Fieldeo'!$A$1:$G$1,0),0),0)</f>
        <v>4</v>
      </c>
    </row>
    <row r="2468" spans="1:19" x14ac:dyDescent="0.25">
      <c r="A2468" s="13" t="str">
        <f t="shared" si="38"/>
        <v>bucktr012012</v>
      </c>
      <c r="B2468" s="16" t="s">
        <v>742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>
        <f>IFERROR(VLOOKUP($A2468,'Datos de Fieldeo'!$A:$G,MATCH(P$1,'Datos de Fieldeo'!$A$1:$G$1,0),0),0)</f>
        <v>40</v>
      </c>
      <c r="Q2468" s="13">
        <f>IFERROR(VLOOKUP($A2468,'Datos de Fieldeo'!$A:$G,MATCH(Q$1,'Datos de Fieldeo'!$A$1:$G$1,0),0),0)</f>
        <v>1</v>
      </c>
      <c r="R2468" s="13">
        <f>IFERROR(VLOOKUP($A2468,'Datos de Fieldeo'!$A:$G,MATCH(R$1,'Datos de Fieldeo'!$A$1:$G$1,0),0),0)</f>
        <v>1</v>
      </c>
      <c r="S2468" s="13">
        <f>IFERROR(VLOOKUP($A2468,'Datos de Fieldeo'!$A:$G,MATCH(S$1,'Datos de Fieldeo'!$A$1:$G$1,0),0),0)</f>
        <v>0</v>
      </c>
    </row>
    <row r="2469" spans="1:19" x14ac:dyDescent="0.25">
      <c r="A2469" s="13" t="str">
        <f t="shared" si="38"/>
        <v>buehrma012012</v>
      </c>
      <c r="B2469" s="16" t="s">
        <v>41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>
        <f>IFERROR(VLOOKUP($A2469,'Datos de Fieldeo'!$A:$G,MATCH(P$1,'Datos de Fieldeo'!$A$1:$G$1,0),0),0)</f>
        <v>13</v>
      </c>
      <c r="Q2469" s="13">
        <f>IFERROR(VLOOKUP($A2469,'Datos de Fieldeo'!$A:$G,MATCH(Q$1,'Datos de Fieldeo'!$A$1:$G$1,0),0),0)</f>
        <v>47</v>
      </c>
      <c r="R2469" s="13">
        <f>IFERROR(VLOOKUP($A2469,'Datos de Fieldeo'!$A:$G,MATCH(R$1,'Datos de Fieldeo'!$A$1:$G$1,0),0),0)</f>
        <v>0</v>
      </c>
      <c r="S2469" s="13">
        <f>IFERROR(VLOOKUP($A2469,'Datos de Fieldeo'!$A:$G,MATCH(S$1,'Datos de Fieldeo'!$A$1:$G$1,0),0),0)</f>
        <v>5</v>
      </c>
    </row>
    <row r="2470" spans="1:19" x14ac:dyDescent="0.25">
      <c r="A2470" s="13" t="str">
        <f t="shared" si="38"/>
        <v>buenofr012012</v>
      </c>
      <c r="B2470" s="16" t="s">
        <v>870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>
        <f>IFERROR(VLOOKUP($A2470,'Datos de Fieldeo'!$A:$G,MATCH(P$1,'Datos de Fieldeo'!$A$1:$G$1,0),0),0)</f>
        <v>1</v>
      </c>
      <c r="Q2470" s="13">
        <f>IFERROR(VLOOKUP($A2470,'Datos de Fieldeo'!$A:$G,MATCH(Q$1,'Datos de Fieldeo'!$A$1:$G$1,0),0),0)</f>
        <v>3</v>
      </c>
      <c r="R2470" s="13">
        <f>IFERROR(VLOOKUP($A2470,'Datos de Fieldeo'!$A:$G,MATCH(R$1,'Datos de Fieldeo'!$A$1:$G$1,0),0),0)</f>
        <v>0</v>
      </c>
      <c r="S2470" s="13">
        <f>IFERROR(VLOOKUP($A2470,'Datos de Fieldeo'!$A:$G,MATCH(S$1,'Datos de Fieldeo'!$A$1:$G$1,0),0),0)</f>
        <v>1</v>
      </c>
    </row>
    <row r="2471" spans="1:19" x14ac:dyDescent="0.25">
      <c r="A2471" s="13" t="str">
        <f t="shared" si="38"/>
        <v>bumgama012012</v>
      </c>
      <c r="B2471" s="16" t="s">
        <v>1035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>
        <f>IFERROR(VLOOKUP($A2471,'Datos de Fieldeo'!$A:$G,MATCH(P$1,'Datos de Fieldeo'!$A$1:$G$1,0),0),0)</f>
        <v>7</v>
      </c>
      <c r="Q2471" s="13">
        <f>IFERROR(VLOOKUP($A2471,'Datos de Fieldeo'!$A:$G,MATCH(Q$1,'Datos de Fieldeo'!$A$1:$G$1,0),0),0)</f>
        <v>36</v>
      </c>
      <c r="R2471" s="13">
        <f>IFERROR(VLOOKUP($A2471,'Datos de Fieldeo'!$A:$G,MATCH(R$1,'Datos de Fieldeo'!$A$1:$G$1,0),0),0)</f>
        <v>2</v>
      </c>
      <c r="S2471" s="13">
        <f>IFERROR(VLOOKUP($A2471,'Datos de Fieldeo'!$A:$G,MATCH(S$1,'Datos de Fieldeo'!$A$1:$G$1,0),0),0)</f>
        <v>0</v>
      </c>
    </row>
    <row r="2472" spans="1:19" x14ac:dyDescent="0.25">
      <c r="A2472" s="13" t="str">
        <f t="shared" si="38"/>
        <v>bundydy012012</v>
      </c>
      <c r="B2472" s="16" t="s">
        <v>1651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>
        <f>IFERROR(VLOOKUP($A2472,'Datos de Fieldeo'!$A:$G,MATCH(P$1,'Datos de Fieldeo'!$A$1:$G$1,0),0),0)</f>
        <v>0</v>
      </c>
      <c r="Q2472" s="13">
        <f>IFERROR(VLOOKUP($A2472,'Datos de Fieldeo'!$A:$G,MATCH(Q$1,'Datos de Fieldeo'!$A$1:$G$1,0),0),0)</f>
        <v>0</v>
      </c>
      <c r="R2472" s="13">
        <f>IFERROR(VLOOKUP($A2472,'Datos de Fieldeo'!$A:$G,MATCH(R$1,'Datos de Fieldeo'!$A$1:$G$1,0),0),0)</f>
        <v>0</v>
      </c>
      <c r="S2472" s="13">
        <f>IFERROR(VLOOKUP($A2472,'Datos de Fieldeo'!$A:$G,MATCH(S$1,'Datos de Fieldeo'!$A$1:$G$1,0),0),0)</f>
        <v>0</v>
      </c>
    </row>
    <row r="2473" spans="1:19" x14ac:dyDescent="0.25">
      <c r="A2473" s="13" t="str">
        <f t="shared" si="38"/>
        <v>burneaj012012</v>
      </c>
      <c r="B2473" s="16" t="s">
        <v>42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>
        <f>IFERROR(VLOOKUP($A2473,'Datos de Fieldeo'!$A:$G,MATCH(P$1,'Datos de Fieldeo'!$A$1:$G$1,0),0),0)</f>
        <v>21</v>
      </c>
      <c r="Q2473" s="13">
        <f>IFERROR(VLOOKUP($A2473,'Datos de Fieldeo'!$A:$G,MATCH(Q$1,'Datos de Fieldeo'!$A$1:$G$1,0),0),0)</f>
        <v>36</v>
      </c>
      <c r="R2473" s="13">
        <f>IFERROR(VLOOKUP($A2473,'Datos de Fieldeo'!$A:$G,MATCH(R$1,'Datos de Fieldeo'!$A$1:$G$1,0),0),0)</f>
        <v>1</v>
      </c>
      <c r="S2473" s="13">
        <f>IFERROR(VLOOKUP($A2473,'Datos de Fieldeo'!$A:$G,MATCH(S$1,'Datos de Fieldeo'!$A$1:$G$1,0),0),0)</f>
        <v>1</v>
      </c>
    </row>
    <row r="2474" spans="1:19" x14ac:dyDescent="0.25">
      <c r="A2474" s="13" t="str">
        <f t="shared" si="38"/>
        <v>burneal012012</v>
      </c>
      <c r="B2474" s="16" t="s">
        <v>1214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>
        <f>IFERROR(VLOOKUP($A2474,'Datos de Fieldeo'!$A:$G,MATCH(P$1,'Datos de Fieldeo'!$A$1:$G$1,0),0),0)</f>
        <v>4</v>
      </c>
      <c r="Q2474" s="13">
        <f>IFERROR(VLOOKUP($A2474,'Datos de Fieldeo'!$A:$G,MATCH(Q$1,'Datos de Fieldeo'!$A$1:$G$1,0),0),0)</f>
        <v>10</v>
      </c>
      <c r="R2474" s="13">
        <f>IFERROR(VLOOKUP($A2474,'Datos de Fieldeo'!$A:$G,MATCH(R$1,'Datos de Fieldeo'!$A$1:$G$1,0),0),0)</f>
        <v>0</v>
      </c>
      <c r="S2474" s="13">
        <f>IFERROR(VLOOKUP($A2474,'Datos de Fieldeo'!$A:$G,MATCH(S$1,'Datos de Fieldeo'!$A$1:$G$1,0),0),0)</f>
        <v>1</v>
      </c>
    </row>
    <row r="2475" spans="1:19" x14ac:dyDescent="0.25">
      <c r="A2475" s="13" t="str">
        <f t="shared" si="38"/>
        <v>burnese012012</v>
      </c>
      <c r="B2475" s="16" t="s">
        <v>404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>
        <f>IFERROR(VLOOKUP($A2475,'Datos de Fieldeo'!$A:$G,MATCH(P$1,'Datos de Fieldeo'!$A$1:$G$1,0),0),0)</f>
        <v>7</v>
      </c>
      <c r="Q2475" s="13">
        <f>IFERROR(VLOOKUP($A2475,'Datos de Fieldeo'!$A:$G,MATCH(Q$1,'Datos de Fieldeo'!$A$1:$G$1,0),0),0)</f>
        <v>10</v>
      </c>
      <c r="R2475" s="13">
        <f>IFERROR(VLOOKUP($A2475,'Datos de Fieldeo'!$A:$G,MATCH(R$1,'Datos de Fieldeo'!$A$1:$G$1,0),0),0)</f>
        <v>0</v>
      </c>
      <c r="S2475" s="13">
        <f>IFERROR(VLOOKUP($A2475,'Datos de Fieldeo'!$A:$G,MATCH(S$1,'Datos de Fieldeo'!$A$1:$G$1,0),0),0)</f>
        <v>2</v>
      </c>
    </row>
    <row r="2476" spans="1:19" x14ac:dyDescent="0.25">
      <c r="A2476" s="13" t="str">
        <f t="shared" si="38"/>
        <v>burnsco012012</v>
      </c>
      <c r="B2476" s="16" t="s">
        <v>1652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>
        <f>IFERROR(VLOOKUP($A2476,'Datos de Fieldeo'!$A:$G,MATCH(P$1,'Datos de Fieldeo'!$A$1:$G$1,0),0),0)</f>
        <v>2</v>
      </c>
      <c r="Q2476" s="13">
        <f>IFERROR(VLOOKUP($A2476,'Datos de Fieldeo'!$A:$G,MATCH(Q$1,'Datos de Fieldeo'!$A$1:$G$1,0),0),0)</f>
        <v>2</v>
      </c>
      <c r="R2476" s="13">
        <f>IFERROR(VLOOKUP($A2476,'Datos de Fieldeo'!$A:$G,MATCH(R$1,'Datos de Fieldeo'!$A$1:$G$1,0),0),0)</f>
        <v>1</v>
      </c>
      <c r="S2476" s="13">
        <f>IFERROR(VLOOKUP($A2476,'Datos de Fieldeo'!$A:$G,MATCH(S$1,'Datos de Fieldeo'!$A$1:$G$1,0),0),0)</f>
        <v>0</v>
      </c>
    </row>
    <row r="2477" spans="1:19" x14ac:dyDescent="0.25">
      <c r="A2477" s="13" t="str">
        <f t="shared" si="38"/>
        <v>burriem012012</v>
      </c>
      <c r="B2477" s="16" t="s">
        <v>871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>
        <f>IFERROR(VLOOKUP($A2477,'Datos de Fieldeo'!$A:$G,MATCH(P$1,'Datos de Fieldeo'!$A$1:$G$1,0),0),0)</f>
        <v>49</v>
      </c>
      <c r="Q2477" s="13">
        <f>IFERROR(VLOOKUP($A2477,'Datos de Fieldeo'!$A:$G,MATCH(Q$1,'Datos de Fieldeo'!$A$1:$G$1,0),0),0)</f>
        <v>77</v>
      </c>
      <c r="R2477" s="13">
        <f>IFERROR(VLOOKUP($A2477,'Datos de Fieldeo'!$A:$G,MATCH(R$1,'Datos de Fieldeo'!$A$1:$G$1,0),0),0)</f>
        <v>4</v>
      </c>
      <c r="S2477" s="13">
        <f>IFERROR(VLOOKUP($A2477,'Datos de Fieldeo'!$A:$G,MATCH(S$1,'Datos de Fieldeo'!$A$1:$G$1,0),0),0)</f>
        <v>14</v>
      </c>
    </row>
    <row r="2478" spans="1:19" x14ac:dyDescent="0.25">
      <c r="A2478" s="13" t="str">
        <f t="shared" si="38"/>
        <v>burrose012012</v>
      </c>
      <c r="B2478" s="16" t="s">
        <v>267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>
        <f>IFERROR(VLOOKUP($A2478,'Datos de Fieldeo'!$A:$G,MATCH(P$1,'Datos de Fieldeo'!$A$1:$G$1,0),0),0)</f>
        <v>7</v>
      </c>
      <c r="Q2478" s="13">
        <f>IFERROR(VLOOKUP($A2478,'Datos de Fieldeo'!$A:$G,MATCH(Q$1,'Datos de Fieldeo'!$A$1:$G$1,0),0),0)</f>
        <v>5</v>
      </c>
      <c r="R2478" s="13">
        <f>IFERROR(VLOOKUP($A2478,'Datos de Fieldeo'!$A:$G,MATCH(R$1,'Datos de Fieldeo'!$A$1:$G$1,0),0),0)</f>
        <v>0</v>
      </c>
      <c r="S2478" s="13">
        <f>IFERROR(VLOOKUP($A2478,'Datos de Fieldeo'!$A:$G,MATCH(S$1,'Datos de Fieldeo'!$A$1:$G$1,0),0),0)</f>
        <v>2</v>
      </c>
    </row>
    <row r="2479" spans="1:19" x14ac:dyDescent="0.25">
      <c r="A2479" s="13" t="str">
        <f t="shared" si="38"/>
        <v>burtoja012012</v>
      </c>
      <c r="B2479" s="16" t="s">
        <v>744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>
        <f>IFERROR(VLOOKUP($A2479,'Datos de Fieldeo'!$A:$G,MATCH(P$1,'Datos de Fieldeo'!$A$1:$G$1,0),0),0)</f>
        <v>2</v>
      </c>
      <c r="Q2479" s="13">
        <f>IFERROR(VLOOKUP($A2479,'Datos de Fieldeo'!$A:$G,MATCH(Q$1,'Datos de Fieldeo'!$A$1:$G$1,0),0),0)</f>
        <v>11</v>
      </c>
      <c r="R2479" s="13">
        <f>IFERROR(VLOOKUP($A2479,'Datos de Fieldeo'!$A:$G,MATCH(R$1,'Datos de Fieldeo'!$A$1:$G$1,0),0),0)</f>
        <v>1</v>
      </c>
      <c r="S2479" s="13">
        <f>IFERROR(VLOOKUP($A2479,'Datos de Fieldeo'!$A:$G,MATCH(S$1,'Datos de Fieldeo'!$A$1:$G$1,0),0),0)</f>
        <v>0</v>
      </c>
    </row>
    <row r="2480" spans="1:19" x14ac:dyDescent="0.25">
      <c r="A2480" s="13" t="str">
        <f t="shared" si="38"/>
        <v>buterdr012012</v>
      </c>
      <c r="B2480" s="16" t="s">
        <v>1215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>
        <f>IFERROR(VLOOKUP($A2480,'Datos de Fieldeo'!$A:$G,MATCH(P$1,'Datos de Fieldeo'!$A$1:$G$1,0),0),0)</f>
        <v>243</v>
      </c>
      <c r="Q2480" s="13">
        <f>IFERROR(VLOOKUP($A2480,'Datos de Fieldeo'!$A:$G,MATCH(Q$1,'Datos de Fieldeo'!$A$1:$G$1,0),0),0)</f>
        <v>14</v>
      </c>
      <c r="R2480" s="13">
        <f>IFERROR(VLOOKUP($A2480,'Datos de Fieldeo'!$A:$G,MATCH(R$1,'Datos de Fieldeo'!$A$1:$G$1,0),0),0)</f>
        <v>1</v>
      </c>
      <c r="S2480" s="13">
        <f>IFERROR(VLOOKUP($A2480,'Datos de Fieldeo'!$A:$G,MATCH(S$1,'Datos de Fieldeo'!$A$1:$G$1,0),0),0)</f>
        <v>2</v>
      </c>
    </row>
    <row r="2481" spans="1:19" x14ac:dyDescent="0.25">
      <c r="A2481" s="13" t="str">
        <f t="shared" si="38"/>
        <v>butlebi032012</v>
      </c>
      <c r="B2481" s="16" t="s">
        <v>745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>
        <f>IFERROR(VLOOKUP($A2481,'Datos de Fieldeo'!$A:$G,MATCH(P$1,'Datos de Fieldeo'!$A$1:$G$1,0),0),0)</f>
        <v>147</v>
      </c>
      <c r="Q2481" s="13">
        <f>IFERROR(VLOOKUP($A2481,'Datos de Fieldeo'!$A:$G,MATCH(Q$1,'Datos de Fieldeo'!$A$1:$G$1,0),0),0)</f>
        <v>15</v>
      </c>
      <c r="R2481" s="13">
        <f>IFERROR(VLOOKUP($A2481,'Datos de Fieldeo'!$A:$G,MATCH(R$1,'Datos de Fieldeo'!$A$1:$G$1,0),0),0)</f>
        <v>3</v>
      </c>
      <c r="S2481" s="13">
        <f>IFERROR(VLOOKUP($A2481,'Datos de Fieldeo'!$A:$G,MATCH(S$1,'Datos de Fieldeo'!$A$1:$G$1,0),0),0)</f>
        <v>18</v>
      </c>
    </row>
    <row r="2482" spans="1:19" x14ac:dyDescent="0.25">
      <c r="A2482" s="13" t="str">
        <f t="shared" si="38"/>
        <v>byrdati012012</v>
      </c>
      <c r="B2482" s="16" t="s">
        <v>44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>
        <f>IFERROR(VLOOKUP($A2482,'Datos de Fieldeo'!$A:$G,MATCH(P$1,'Datos de Fieldeo'!$A$1:$G$1,0),0),0)</f>
        <v>1</v>
      </c>
      <c r="Q2482" s="13">
        <f>IFERROR(VLOOKUP($A2482,'Datos de Fieldeo'!$A:$G,MATCH(Q$1,'Datos de Fieldeo'!$A$1:$G$1,0),0),0)</f>
        <v>5</v>
      </c>
      <c r="R2482" s="13">
        <f>IFERROR(VLOOKUP($A2482,'Datos de Fieldeo'!$A:$G,MATCH(R$1,'Datos de Fieldeo'!$A$1:$G$1,0),0),0)</f>
        <v>0</v>
      </c>
      <c r="S2482" s="13">
        <f>IFERROR(VLOOKUP($A2482,'Datos de Fieldeo'!$A:$G,MATCH(S$1,'Datos de Fieldeo'!$A$1:$G$1,0),0),0)</f>
        <v>1</v>
      </c>
    </row>
    <row r="2483" spans="1:19" x14ac:dyDescent="0.25">
      <c r="A2483" s="13" t="str">
        <f t="shared" si="38"/>
        <v>cabreal032012</v>
      </c>
      <c r="B2483" s="16" t="s">
        <v>1653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>
        <f>IFERROR(VLOOKUP($A2483,'Datos de Fieldeo'!$A:$G,MATCH(P$1,'Datos de Fieldeo'!$A$1:$G$1,0),0),0)</f>
        <v>2</v>
      </c>
      <c r="Q2483" s="13">
        <f>IFERROR(VLOOKUP($A2483,'Datos de Fieldeo'!$A:$G,MATCH(Q$1,'Datos de Fieldeo'!$A$1:$G$1,0),0),0)</f>
        <v>1</v>
      </c>
      <c r="R2483" s="13">
        <f>IFERROR(VLOOKUP($A2483,'Datos de Fieldeo'!$A:$G,MATCH(R$1,'Datos de Fieldeo'!$A$1:$G$1,0),0),0)</f>
        <v>1</v>
      </c>
      <c r="S2483" s="13">
        <f>IFERROR(VLOOKUP($A2483,'Datos de Fieldeo'!$A:$G,MATCH(S$1,'Datos de Fieldeo'!$A$1:$G$1,0),0),0)</f>
        <v>0</v>
      </c>
    </row>
    <row r="2484" spans="1:19" x14ac:dyDescent="0.25">
      <c r="A2484" s="13" t="str">
        <f t="shared" si="38"/>
        <v>cabreas012012</v>
      </c>
      <c r="B2484" s="16" t="s">
        <v>746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>
        <f>IFERROR(VLOOKUP($A2484,'Datos de Fieldeo'!$A:$G,MATCH(P$1,'Datos de Fieldeo'!$A$1:$G$1,0),0),0)</f>
        <v>223</v>
      </c>
      <c r="Q2484" s="13">
        <f>IFERROR(VLOOKUP($A2484,'Datos de Fieldeo'!$A:$G,MATCH(Q$1,'Datos de Fieldeo'!$A$1:$G$1,0),0),0)</f>
        <v>408</v>
      </c>
      <c r="R2484" s="13">
        <f>IFERROR(VLOOKUP($A2484,'Datos de Fieldeo'!$A:$G,MATCH(R$1,'Datos de Fieldeo'!$A$1:$G$1,0),0),0)</f>
        <v>19</v>
      </c>
      <c r="S2484" s="13">
        <f>IFERROR(VLOOKUP($A2484,'Datos de Fieldeo'!$A:$G,MATCH(S$1,'Datos de Fieldeo'!$A$1:$G$1,0),0),0)</f>
        <v>99</v>
      </c>
    </row>
    <row r="2485" spans="1:19" x14ac:dyDescent="0.25">
      <c r="A2485" s="13" t="str">
        <f t="shared" si="38"/>
        <v>cabreed012012</v>
      </c>
      <c r="B2485" s="16" t="s">
        <v>1654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>
        <f>IFERROR(VLOOKUP($A2485,'Datos de Fieldeo'!$A:$G,MATCH(P$1,'Datos de Fieldeo'!$A$1:$G$1,0),0),0)</f>
        <v>0</v>
      </c>
      <c r="Q2485" s="13">
        <f>IFERROR(VLOOKUP($A2485,'Datos de Fieldeo'!$A:$G,MATCH(Q$1,'Datos de Fieldeo'!$A$1:$G$1,0),0),0)</f>
        <v>0</v>
      </c>
      <c r="R2485" s="13">
        <f>IFERROR(VLOOKUP($A2485,'Datos de Fieldeo'!$A:$G,MATCH(R$1,'Datos de Fieldeo'!$A$1:$G$1,0),0),0)</f>
        <v>0</v>
      </c>
      <c r="S2485" s="13">
        <f>IFERROR(VLOOKUP($A2485,'Datos de Fieldeo'!$A:$G,MATCH(S$1,'Datos de Fieldeo'!$A$1:$G$1,0),0),0)</f>
        <v>0</v>
      </c>
    </row>
    <row r="2486" spans="1:19" x14ac:dyDescent="0.25">
      <c r="A2486" s="13" t="str">
        <f t="shared" si="38"/>
        <v>cabreev012012</v>
      </c>
      <c r="B2486" s="16" t="s">
        <v>1037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>
        <f>IFERROR(VLOOKUP($A2486,'Datos de Fieldeo'!$A:$G,MATCH(P$1,'Datos de Fieldeo'!$A$1:$G$1,0),0),0)</f>
        <v>146</v>
      </c>
      <c r="Q2486" s="13">
        <f>IFERROR(VLOOKUP($A2486,'Datos de Fieldeo'!$A:$G,MATCH(Q$1,'Datos de Fieldeo'!$A$1:$G$1,0),0),0)</f>
        <v>328</v>
      </c>
      <c r="R2486" s="13">
        <f>IFERROR(VLOOKUP($A2486,'Datos de Fieldeo'!$A:$G,MATCH(R$1,'Datos de Fieldeo'!$A$1:$G$1,0),0),0)</f>
        <v>16</v>
      </c>
      <c r="S2486" s="13">
        <f>IFERROR(VLOOKUP($A2486,'Datos de Fieldeo'!$A:$G,MATCH(S$1,'Datos de Fieldeo'!$A$1:$G$1,0),0),0)</f>
        <v>34</v>
      </c>
    </row>
    <row r="2487" spans="1:19" x14ac:dyDescent="0.25">
      <c r="A2487" s="13" t="str">
        <f t="shared" si="38"/>
        <v>cabreme012012</v>
      </c>
      <c r="B2487" s="16" t="s">
        <v>500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>
        <f>IFERROR(VLOOKUP($A2487,'Datos de Fieldeo'!$A:$G,MATCH(P$1,'Datos de Fieldeo'!$A$1:$G$1,0),0),0)</f>
        <v>198</v>
      </c>
      <c r="Q2487" s="13">
        <f>IFERROR(VLOOKUP($A2487,'Datos de Fieldeo'!$A:$G,MATCH(Q$1,'Datos de Fieldeo'!$A$1:$G$1,0),0),0)</f>
        <v>7</v>
      </c>
      <c r="R2487" s="13">
        <f>IFERROR(VLOOKUP($A2487,'Datos de Fieldeo'!$A:$G,MATCH(R$1,'Datos de Fieldeo'!$A$1:$G$1,0),0),0)</f>
        <v>4</v>
      </c>
      <c r="S2487" s="13">
        <f>IFERROR(VLOOKUP($A2487,'Datos de Fieldeo'!$A:$G,MATCH(S$1,'Datos de Fieldeo'!$A$1:$G$1,0),0),0)</f>
        <v>3</v>
      </c>
    </row>
    <row r="2488" spans="1:19" x14ac:dyDescent="0.25">
      <c r="A2488" s="13" t="str">
        <f t="shared" si="38"/>
        <v>cabremi012012</v>
      </c>
      <c r="B2488" s="16" t="s">
        <v>335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>
        <f>IFERROR(VLOOKUP($A2488,'Datos de Fieldeo'!$A:$G,MATCH(P$1,'Datos de Fieldeo'!$A$1:$G$1,0),0),0)</f>
        <v>131</v>
      </c>
      <c r="Q2488" s="13">
        <f>IFERROR(VLOOKUP($A2488,'Datos de Fieldeo'!$A:$G,MATCH(Q$1,'Datos de Fieldeo'!$A$1:$G$1,0),0),0)</f>
        <v>243</v>
      </c>
      <c r="R2488" s="13">
        <f>IFERROR(VLOOKUP($A2488,'Datos de Fieldeo'!$A:$G,MATCH(R$1,'Datos de Fieldeo'!$A$1:$G$1,0),0),0)</f>
        <v>13</v>
      </c>
      <c r="S2488" s="13">
        <f>IFERROR(VLOOKUP($A2488,'Datos de Fieldeo'!$A:$G,MATCH(S$1,'Datos de Fieldeo'!$A$1:$G$1,0),0),0)</f>
        <v>32</v>
      </c>
    </row>
    <row r="2489" spans="1:19" x14ac:dyDescent="0.25">
      <c r="A2489" s="13" t="str">
        <f t="shared" si="38"/>
        <v>cahiltr012012</v>
      </c>
      <c r="B2489" s="16" t="s">
        <v>1038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>
        <f>IFERROR(VLOOKUP($A2489,'Datos de Fieldeo'!$A:$G,MATCH(P$1,'Datos de Fieldeo'!$A$1:$G$1,0),0),0)</f>
        <v>16</v>
      </c>
      <c r="Q2489" s="13">
        <f>IFERROR(VLOOKUP($A2489,'Datos de Fieldeo'!$A:$G,MATCH(Q$1,'Datos de Fieldeo'!$A$1:$G$1,0),0),0)</f>
        <v>31</v>
      </c>
      <c r="R2489" s="13">
        <f>IFERROR(VLOOKUP($A2489,'Datos de Fieldeo'!$A:$G,MATCH(R$1,'Datos de Fieldeo'!$A$1:$G$1,0),0),0)</f>
        <v>5</v>
      </c>
      <c r="S2489" s="13">
        <f>IFERROR(VLOOKUP($A2489,'Datos de Fieldeo'!$A:$G,MATCH(S$1,'Datos de Fieldeo'!$A$1:$G$1,0),0),0)</f>
        <v>0</v>
      </c>
    </row>
    <row r="2490" spans="1:19" x14ac:dyDescent="0.25">
      <c r="A2490" s="13" t="str">
        <f t="shared" si="38"/>
        <v>cainlo012012</v>
      </c>
      <c r="B2490" s="16" t="s">
        <v>1216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>
        <f>IFERROR(VLOOKUP($A2490,'Datos de Fieldeo'!$A:$G,MATCH(P$1,'Datos de Fieldeo'!$A$1:$G$1,0),0),0)</f>
        <v>144</v>
      </c>
      <c r="Q2490" s="13">
        <f>IFERROR(VLOOKUP($A2490,'Datos de Fieldeo'!$A:$G,MATCH(Q$1,'Datos de Fieldeo'!$A$1:$G$1,0),0),0)</f>
        <v>3</v>
      </c>
      <c r="R2490" s="13">
        <f>IFERROR(VLOOKUP($A2490,'Datos de Fieldeo'!$A:$G,MATCH(R$1,'Datos de Fieldeo'!$A$1:$G$1,0),0),0)</f>
        <v>4</v>
      </c>
      <c r="S2490" s="13">
        <f>IFERROR(VLOOKUP($A2490,'Datos de Fieldeo'!$A:$G,MATCH(S$1,'Datos de Fieldeo'!$A$1:$G$1,0),0),0)</f>
        <v>1</v>
      </c>
    </row>
    <row r="2491" spans="1:19" x14ac:dyDescent="0.25">
      <c r="A2491" s="13" t="str">
        <f t="shared" si="38"/>
        <v>cainma012012</v>
      </c>
      <c r="B2491" s="16" t="s">
        <v>501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>
        <f>IFERROR(VLOOKUP($A2491,'Datos de Fieldeo'!$A:$G,MATCH(P$1,'Datos de Fieldeo'!$A$1:$G$1,0),0),0)</f>
        <v>10</v>
      </c>
      <c r="Q2491" s="13">
        <f>IFERROR(VLOOKUP($A2491,'Datos de Fieldeo'!$A:$G,MATCH(Q$1,'Datos de Fieldeo'!$A$1:$G$1,0),0),0)</f>
        <v>24</v>
      </c>
      <c r="R2491" s="13">
        <f>IFERROR(VLOOKUP($A2491,'Datos de Fieldeo'!$A:$G,MATCH(R$1,'Datos de Fieldeo'!$A$1:$G$1,0),0),0)</f>
        <v>2</v>
      </c>
      <c r="S2491" s="13">
        <f>IFERROR(VLOOKUP($A2491,'Datos de Fieldeo'!$A:$G,MATCH(S$1,'Datos de Fieldeo'!$A$1:$G$1,0),0),0)</f>
        <v>1</v>
      </c>
    </row>
    <row r="2492" spans="1:19" x14ac:dyDescent="0.25">
      <c r="A2492" s="13" t="str">
        <f t="shared" si="38"/>
        <v>cairomi012012</v>
      </c>
      <c r="B2492" s="16" t="s">
        <v>47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>
        <f>IFERROR(VLOOKUP($A2492,'Datos de Fieldeo'!$A:$G,MATCH(P$1,'Datos de Fieldeo'!$A$1:$G$1,0),0),0)</f>
        <v>179</v>
      </c>
      <c r="Q2492" s="13">
        <f>IFERROR(VLOOKUP($A2492,'Datos de Fieldeo'!$A:$G,MATCH(Q$1,'Datos de Fieldeo'!$A$1:$G$1,0),0),0)</f>
        <v>48</v>
      </c>
      <c r="R2492" s="13">
        <f>IFERROR(VLOOKUP($A2492,'Datos de Fieldeo'!$A:$G,MATCH(R$1,'Datos de Fieldeo'!$A$1:$G$1,0),0),0)</f>
        <v>5</v>
      </c>
      <c r="S2492" s="13">
        <f>IFERROR(VLOOKUP($A2492,'Datos de Fieldeo'!$A:$G,MATCH(S$1,'Datos de Fieldeo'!$A$1:$G$1,0),0),0)</f>
        <v>15</v>
      </c>
    </row>
    <row r="2493" spans="1:19" x14ac:dyDescent="0.25">
      <c r="A2493" s="13" t="str">
        <f t="shared" si="38"/>
        <v>calhoko012012</v>
      </c>
      <c r="B2493" s="16" t="s">
        <v>1655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>
        <f>IFERROR(VLOOKUP($A2493,'Datos de Fieldeo'!$A:$G,MATCH(P$1,'Datos de Fieldeo'!$A$1:$G$1,0),0),0)</f>
        <v>13</v>
      </c>
      <c r="Q2493" s="13">
        <f>IFERROR(VLOOKUP($A2493,'Datos de Fieldeo'!$A:$G,MATCH(Q$1,'Datos de Fieldeo'!$A$1:$G$1,0),0),0)</f>
        <v>0</v>
      </c>
      <c r="R2493" s="13">
        <f>IFERROR(VLOOKUP($A2493,'Datos de Fieldeo'!$A:$G,MATCH(R$1,'Datos de Fieldeo'!$A$1:$G$1,0),0),0)</f>
        <v>0</v>
      </c>
      <c r="S2493" s="13">
        <f>IFERROR(VLOOKUP($A2493,'Datos de Fieldeo'!$A:$G,MATCH(S$1,'Datos de Fieldeo'!$A$1:$G$1,0),0),0)</f>
        <v>0</v>
      </c>
    </row>
    <row r="2494" spans="1:19" x14ac:dyDescent="0.25">
      <c r="A2494" s="13" t="str">
        <f t="shared" si="38"/>
        <v>callaal012012</v>
      </c>
      <c r="B2494" s="16" t="s">
        <v>611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>
        <f>IFERROR(VLOOKUP($A2494,'Datos de Fieldeo'!$A:$G,MATCH(P$1,'Datos de Fieldeo'!$A$1:$G$1,0),0),0)</f>
        <v>77</v>
      </c>
      <c r="Q2494" s="13">
        <f>IFERROR(VLOOKUP($A2494,'Datos de Fieldeo'!$A:$G,MATCH(Q$1,'Datos de Fieldeo'!$A$1:$G$1,0),0),0)</f>
        <v>235</v>
      </c>
      <c r="R2494" s="13">
        <f>IFERROR(VLOOKUP($A2494,'Datos de Fieldeo'!$A:$G,MATCH(R$1,'Datos de Fieldeo'!$A$1:$G$1,0),0),0)</f>
        <v>12</v>
      </c>
      <c r="S2494" s="13">
        <f>IFERROR(VLOOKUP($A2494,'Datos de Fieldeo'!$A:$G,MATCH(S$1,'Datos de Fieldeo'!$A$1:$G$1,0),0),0)</f>
        <v>19</v>
      </c>
    </row>
    <row r="2495" spans="1:19" x14ac:dyDescent="0.25">
      <c r="A2495" s="13" t="str">
        <f t="shared" si="38"/>
        <v>campato012012</v>
      </c>
      <c r="B2495" s="16" t="s">
        <v>1422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>
        <f>IFERROR(VLOOKUP($A2495,'Datos de Fieldeo'!$A:$G,MATCH(P$1,'Datos de Fieldeo'!$A$1:$G$1,0),0),0)</f>
        <v>91</v>
      </c>
      <c r="Q2495" s="13">
        <f>IFERROR(VLOOKUP($A2495,'Datos de Fieldeo'!$A:$G,MATCH(Q$1,'Datos de Fieldeo'!$A$1:$G$1,0),0),0)</f>
        <v>1</v>
      </c>
      <c r="R2495" s="13">
        <f>IFERROR(VLOOKUP($A2495,'Datos de Fieldeo'!$A:$G,MATCH(R$1,'Datos de Fieldeo'!$A$1:$G$1,0),0),0)</f>
        <v>0</v>
      </c>
      <c r="S2495" s="13">
        <f>IFERROR(VLOOKUP($A2495,'Datos de Fieldeo'!$A:$G,MATCH(S$1,'Datos de Fieldeo'!$A$1:$G$1,0),0),0)</f>
        <v>0</v>
      </c>
    </row>
    <row r="2496" spans="1:19" x14ac:dyDescent="0.25">
      <c r="A2496" s="13" t="str">
        <f t="shared" si="38"/>
        <v>campsh012012</v>
      </c>
      <c r="B2496" s="16" t="s">
        <v>407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>
        <f>IFERROR(VLOOKUP($A2496,'Datos de Fieldeo'!$A:$G,MATCH(P$1,'Datos de Fieldeo'!$A$1:$G$1,0),0),0)</f>
        <v>4</v>
      </c>
      <c r="Q2496" s="13">
        <f>IFERROR(VLOOKUP($A2496,'Datos de Fieldeo'!$A:$G,MATCH(Q$1,'Datos de Fieldeo'!$A$1:$G$1,0),0),0)</f>
        <v>10</v>
      </c>
      <c r="R2496" s="13">
        <f>IFERROR(VLOOKUP($A2496,'Datos de Fieldeo'!$A:$G,MATCH(R$1,'Datos de Fieldeo'!$A$1:$G$1,0),0),0)</f>
        <v>2</v>
      </c>
      <c r="S2496" s="13">
        <f>IFERROR(VLOOKUP($A2496,'Datos de Fieldeo'!$A:$G,MATCH(S$1,'Datos de Fieldeo'!$A$1:$G$1,0),0),0)</f>
        <v>0</v>
      </c>
    </row>
    <row r="2497" spans="1:19" x14ac:dyDescent="0.25">
      <c r="A2497" s="13" t="str">
        <f t="shared" si="38"/>
        <v>canoro012012</v>
      </c>
      <c r="B2497" s="16" t="s">
        <v>502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>
        <f>IFERROR(VLOOKUP($A2497,'Datos de Fieldeo'!$A:$G,MATCH(P$1,'Datos de Fieldeo'!$A$1:$G$1,0),0),0)</f>
        <v>285</v>
      </c>
      <c r="Q2497" s="13">
        <f>IFERROR(VLOOKUP($A2497,'Datos de Fieldeo'!$A:$G,MATCH(Q$1,'Datos de Fieldeo'!$A$1:$G$1,0),0),0)</f>
        <v>435</v>
      </c>
      <c r="R2497" s="13">
        <f>IFERROR(VLOOKUP($A2497,'Datos de Fieldeo'!$A:$G,MATCH(R$1,'Datos de Fieldeo'!$A$1:$G$1,0),0),0)</f>
        <v>6</v>
      </c>
      <c r="S2497" s="13">
        <f>IFERROR(VLOOKUP($A2497,'Datos de Fieldeo'!$A:$G,MATCH(S$1,'Datos de Fieldeo'!$A$1:$G$1,0),0),0)</f>
        <v>92</v>
      </c>
    </row>
    <row r="2498" spans="1:19" x14ac:dyDescent="0.25">
      <c r="A2498" s="13" t="str">
        <f t="shared" si="38"/>
        <v>canzlru012012</v>
      </c>
      <c r="B2498" s="16" t="s">
        <v>1423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>
        <f>IFERROR(VLOOKUP($A2498,'Datos de Fieldeo'!$A:$G,MATCH(P$1,'Datos de Fieldeo'!$A$1:$G$1,0),0),0)</f>
        <v>72</v>
      </c>
      <c r="Q2498" s="13">
        <f>IFERROR(VLOOKUP($A2498,'Datos de Fieldeo'!$A:$G,MATCH(Q$1,'Datos de Fieldeo'!$A$1:$G$1,0),0),0)</f>
        <v>3</v>
      </c>
      <c r="R2498" s="13">
        <f>IFERROR(VLOOKUP($A2498,'Datos de Fieldeo'!$A:$G,MATCH(R$1,'Datos de Fieldeo'!$A$1:$G$1,0),0),0)</f>
        <v>1</v>
      </c>
      <c r="S2498" s="13">
        <f>IFERROR(VLOOKUP($A2498,'Datos de Fieldeo'!$A:$G,MATCH(S$1,'Datos de Fieldeo'!$A$1:$G$1,0),0),0)</f>
        <v>5</v>
      </c>
    </row>
    <row r="2499" spans="1:19" x14ac:dyDescent="0.25">
      <c r="A2499" s="13" t="str">
        <f t="shared" ref="A2499:A2562" si="39">B2499&amp;C2499</f>
        <v>cappsca012012</v>
      </c>
      <c r="B2499" s="16" t="s">
        <v>1656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>
        <f>IFERROR(VLOOKUP($A2499,'Datos de Fieldeo'!$A:$G,MATCH(P$1,'Datos de Fieldeo'!$A$1:$G$1,0),0),0)</f>
        <v>1</v>
      </c>
      <c r="Q2499" s="13">
        <f>IFERROR(VLOOKUP($A2499,'Datos de Fieldeo'!$A:$G,MATCH(Q$1,'Datos de Fieldeo'!$A$1:$G$1,0),0),0)</f>
        <v>3</v>
      </c>
      <c r="R2499" s="13">
        <f>IFERROR(VLOOKUP($A2499,'Datos de Fieldeo'!$A:$G,MATCH(R$1,'Datos de Fieldeo'!$A$1:$G$1,0),0),0)</f>
        <v>0</v>
      </c>
      <c r="S2499" s="13">
        <f>IFERROR(VLOOKUP($A2499,'Datos de Fieldeo'!$A:$G,MATCH(S$1,'Datos de Fieldeo'!$A$1:$G$1,0),0),0)</f>
        <v>1</v>
      </c>
    </row>
    <row r="2500" spans="1:19" x14ac:dyDescent="0.25">
      <c r="A2500" s="13" t="str">
        <f t="shared" si="39"/>
        <v>cappsma012012</v>
      </c>
      <c r="B2500" s="16" t="s">
        <v>503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>
        <f>IFERROR(VLOOKUP($A2500,'Datos de Fieldeo'!$A:$G,MATCH(P$1,'Datos de Fieldeo'!$A$1:$G$1,0),0),0)</f>
        <v>1</v>
      </c>
      <c r="Q2500" s="13">
        <f>IFERROR(VLOOKUP($A2500,'Datos de Fieldeo'!$A:$G,MATCH(Q$1,'Datos de Fieldeo'!$A$1:$G$1,0),0),0)</f>
        <v>1</v>
      </c>
      <c r="R2500" s="13">
        <f>IFERROR(VLOOKUP($A2500,'Datos de Fieldeo'!$A:$G,MATCH(R$1,'Datos de Fieldeo'!$A$1:$G$1,0),0),0)</f>
        <v>0</v>
      </c>
      <c r="S2500" s="13">
        <f>IFERROR(VLOOKUP($A2500,'Datos de Fieldeo'!$A:$G,MATCH(S$1,'Datos de Fieldeo'!$A$1:$G$1,0),0),0)</f>
        <v>0</v>
      </c>
    </row>
    <row r="2501" spans="1:19" x14ac:dyDescent="0.25">
      <c r="A2501" s="13" t="str">
        <f t="shared" si="39"/>
        <v>capuach012012</v>
      </c>
      <c r="B2501" s="16" t="s">
        <v>336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>
        <f>IFERROR(VLOOKUP($A2501,'Datos de Fieldeo'!$A:$G,MATCH(P$1,'Datos de Fieldeo'!$A$1:$G$1,0),0),0)</f>
        <v>5</v>
      </c>
      <c r="Q2501" s="13">
        <f>IFERROR(VLOOKUP($A2501,'Datos de Fieldeo'!$A:$G,MATCH(Q$1,'Datos de Fieldeo'!$A$1:$G$1,0),0),0)</f>
        <v>27</v>
      </c>
      <c r="R2501" s="13">
        <f>IFERROR(VLOOKUP($A2501,'Datos de Fieldeo'!$A:$G,MATCH(R$1,'Datos de Fieldeo'!$A$1:$G$1,0),0),0)</f>
        <v>1</v>
      </c>
      <c r="S2501" s="13">
        <f>IFERROR(VLOOKUP($A2501,'Datos de Fieldeo'!$A:$G,MATCH(S$1,'Datos de Fieldeo'!$A$1:$G$1,0),0),0)</f>
        <v>1</v>
      </c>
    </row>
    <row r="2502" spans="1:19" x14ac:dyDescent="0.25">
      <c r="A2502" s="13" t="str">
        <f t="shared" si="39"/>
        <v>cardead012012</v>
      </c>
      <c r="B2502" s="16" t="s">
        <v>1657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>
        <f>IFERROR(VLOOKUP($A2502,'Datos de Fieldeo'!$A:$G,MATCH(P$1,'Datos de Fieldeo'!$A$1:$G$1,0),0),0)</f>
        <v>18</v>
      </c>
      <c r="Q2502" s="13">
        <f>IFERROR(VLOOKUP($A2502,'Datos de Fieldeo'!$A:$G,MATCH(Q$1,'Datos de Fieldeo'!$A$1:$G$1,0),0),0)</f>
        <v>16</v>
      </c>
      <c r="R2502" s="13">
        <f>IFERROR(VLOOKUP($A2502,'Datos de Fieldeo'!$A:$G,MATCH(R$1,'Datos de Fieldeo'!$A$1:$G$1,0),0),0)</f>
        <v>2</v>
      </c>
      <c r="S2502" s="13">
        <f>IFERROR(VLOOKUP($A2502,'Datos de Fieldeo'!$A:$G,MATCH(S$1,'Datos de Fieldeo'!$A$1:$G$1,0),0),0)</f>
        <v>2</v>
      </c>
    </row>
    <row r="2503" spans="1:19" x14ac:dyDescent="0.25">
      <c r="A2503" s="13" t="str">
        <f t="shared" si="39"/>
        <v>carigan012012</v>
      </c>
      <c r="B2503" s="16" t="s">
        <v>1424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>
        <f>IFERROR(VLOOKUP($A2503,'Datos de Fieldeo'!$A:$G,MATCH(P$1,'Datos de Fieldeo'!$A$1:$G$1,0),0),0)</f>
        <v>0</v>
      </c>
      <c r="Q2503" s="13">
        <f>IFERROR(VLOOKUP($A2503,'Datos de Fieldeo'!$A:$G,MATCH(Q$1,'Datos de Fieldeo'!$A$1:$G$1,0),0),0)</f>
        <v>0</v>
      </c>
      <c r="R2503" s="13">
        <f>IFERROR(VLOOKUP($A2503,'Datos de Fieldeo'!$A:$G,MATCH(R$1,'Datos de Fieldeo'!$A$1:$G$1,0),0),0)</f>
        <v>0</v>
      </c>
      <c r="S2503" s="13">
        <f>IFERROR(VLOOKUP($A2503,'Datos de Fieldeo'!$A:$G,MATCH(S$1,'Datos de Fieldeo'!$A$1:$G$1,0),0),0)</f>
        <v>0</v>
      </c>
    </row>
    <row r="2504" spans="1:19" x14ac:dyDescent="0.25">
      <c r="A2504" s="13" t="str">
        <f t="shared" si="39"/>
        <v>carlilu012012</v>
      </c>
      <c r="B2504" s="16" t="s">
        <v>873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>
        <f>IFERROR(VLOOKUP($A2504,'Datos de Fieldeo'!$A:$G,MATCH(P$1,'Datos de Fieldeo'!$A$1:$G$1,0),0),0)</f>
        <v>32</v>
      </c>
      <c r="Q2504" s="13">
        <f>IFERROR(VLOOKUP($A2504,'Datos de Fieldeo'!$A:$G,MATCH(Q$1,'Datos de Fieldeo'!$A$1:$G$1,0),0),0)</f>
        <v>1</v>
      </c>
      <c r="R2504" s="13">
        <f>IFERROR(VLOOKUP($A2504,'Datos de Fieldeo'!$A:$G,MATCH(R$1,'Datos de Fieldeo'!$A$1:$G$1,0),0),0)</f>
        <v>0</v>
      </c>
      <c r="S2504" s="13">
        <f>IFERROR(VLOOKUP($A2504,'Datos de Fieldeo'!$A:$G,MATCH(S$1,'Datos de Fieldeo'!$A$1:$G$1,0),0),0)</f>
        <v>0</v>
      </c>
    </row>
    <row r="2505" spans="1:19" x14ac:dyDescent="0.25">
      <c r="A2505" s="13" t="str">
        <f t="shared" si="39"/>
        <v>carmofa012012</v>
      </c>
      <c r="B2505" s="16" t="s">
        <v>612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>
        <f>IFERROR(VLOOKUP($A2505,'Datos de Fieldeo'!$A:$G,MATCH(P$1,'Datos de Fieldeo'!$A$1:$G$1,0),0),0)</f>
        <v>1</v>
      </c>
      <c r="Q2505" s="13">
        <f>IFERROR(VLOOKUP($A2505,'Datos de Fieldeo'!$A:$G,MATCH(Q$1,'Datos de Fieldeo'!$A$1:$G$1,0),0),0)</f>
        <v>1</v>
      </c>
      <c r="R2505" s="13">
        <f>IFERROR(VLOOKUP($A2505,'Datos de Fieldeo'!$A:$G,MATCH(R$1,'Datos de Fieldeo'!$A$1:$G$1,0),0),0)</f>
        <v>0</v>
      </c>
      <c r="S2505" s="13">
        <f>IFERROR(VLOOKUP($A2505,'Datos de Fieldeo'!$A:$G,MATCH(S$1,'Datos de Fieldeo'!$A$1:$G$1,0),0),0)</f>
        <v>0</v>
      </c>
    </row>
    <row r="2506" spans="1:19" x14ac:dyDescent="0.25">
      <c r="A2506" s="13" t="str">
        <f t="shared" si="39"/>
        <v>carpean012012</v>
      </c>
      <c r="B2506" s="16" t="s">
        <v>875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>
        <f>IFERROR(VLOOKUP($A2506,'Datos de Fieldeo'!$A:$G,MATCH(P$1,'Datos de Fieldeo'!$A$1:$G$1,0),0),0)</f>
        <v>0</v>
      </c>
      <c r="Q2506" s="13">
        <f>IFERROR(VLOOKUP($A2506,'Datos de Fieldeo'!$A:$G,MATCH(Q$1,'Datos de Fieldeo'!$A$1:$G$1,0),0),0)</f>
        <v>1</v>
      </c>
      <c r="R2506" s="13">
        <f>IFERROR(VLOOKUP($A2506,'Datos de Fieldeo'!$A:$G,MATCH(R$1,'Datos de Fieldeo'!$A$1:$G$1,0),0),0)</f>
        <v>0</v>
      </c>
      <c r="S2506" s="13">
        <f>IFERROR(VLOOKUP($A2506,'Datos de Fieldeo'!$A:$G,MATCH(S$1,'Datos de Fieldeo'!$A$1:$G$1,0),0),0)</f>
        <v>0</v>
      </c>
    </row>
    <row r="2507" spans="1:19" x14ac:dyDescent="0.25">
      <c r="A2507" s="13" t="str">
        <f t="shared" si="39"/>
        <v>carpech012012</v>
      </c>
      <c r="B2507" s="16" t="s">
        <v>50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>
        <f>IFERROR(VLOOKUP($A2507,'Datos de Fieldeo'!$A:$G,MATCH(P$1,'Datos de Fieldeo'!$A$1:$G$1,0),0),0)</f>
        <v>0</v>
      </c>
      <c r="Q2507" s="13">
        <f>IFERROR(VLOOKUP($A2507,'Datos de Fieldeo'!$A:$G,MATCH(Q$1,'Datos de Fieldeo'!$A$1:$G$1,0),0),0)</f>
        <v>2</v>
      </c>
      <c r="R2507" s="13">
        <f>IFERROR(VLOOKUP($A2507,'Datos de Fieldeo'!$A:$G,MATCH(R$1,'Datos de Fieldeo'!$A$1:$G$1,0),0),0)</f>
        <v>0</v>
      </c>
      <c r="S2507" s="13">
        <f>IFERROR(VLOOKUP($A2507,'Datos de Fieldeo'!$A:$G,MATCH(S$1,'Datos de Fieldeo'!$A$1:$G$1,0),0),0)</f>
        <v>0</v>
      </c>
    </row>
    <row r="2508" spans="1:19" x14ac:dyDescent="0.25">
      <c r="A2508" s="13" t="str">
        <f t="shared" si="39"/>
        <v>carpech022012</v>
      </c>
      <c r="B2508" s="16" t="s">
        <v>1425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>
        <f>IFERROR(VLOOKUP($A2508,'Datos de Fieldeo'!$A:$G,MATCH(P$1,'Datos de Fieldeo'!$A$1:$G$1,0),0),0)</f>
        <v>0</v>
      </c>
      <c r="Q2508" s="13">
        <f>IFERROR(VLOOKUP($A2508,'Datos de Fieldeo'!$A:$G,MATCH(Q$1,'Datos de Fieldeo'!$A$1:$G$1,0),0),0)</f>
        <v>1</v>
      </c>
      <c r="R2508" s="13">
        <f>IFERROR(VLOOKUP($A2508,'Datos de Fieldeo'!$A:$G,MATCH(R$1,'Datos de Fieldeo'!$A$1:$G$1,0),0),0)</f>
        <v>0</v>
      </c>
      <c r="S2508" s="13">
        <f>IFERROR(VLOOKUP($A2508,'Datos de Fieldeo'!$A:$G,MATCH(S$1,'Datos de Fieldeo'!$A$1:$G$1,0),0),0)</f>
        <v>0</v>
      </c>
    </row>
    <row r="2509" spans="1:19" x14ac:dyDescent="0.25">
      <c r="A2509" s="13" t="str">
        <f t="shared" si="39"/>
        <v>carpeda022012</v>
      </c>
      <c r="B2509" s="16" t="s">
        <v>1658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>
        <f>IFERROR(VLOOKUP($A2509,'Datos de Fieldeo'!$A:$G,MATCH(P$1,'Datos de Fieldeo'!$A$1:$G$1,0),0),0)</f>
        <v>2</v>
      </c>
      <c r="Q2509" s="13">
        <f>IFERROR(VLOOKUP($A2509,'Datos de Fieldeo'!$A:$G,MATCH(Q$1,'Datos de Fieldeo'!$A$1:$G$1,0),0),0)</f>
        <v>5</v>
      </c>
      <c r="R2509" s="13">
        <f>IFERROR(VLOOKUP($A2509,'Datos de Fieldeo'!$A:$G,MATCH(R$1,'Datos de Fieldeo'!$A$1:$G$1,0),0),0)</f>
        <v>0</v>
      </c>
      <c r="S2509" s="13">
        <f>IFERROR(VLOOKUP($A2509,'Datos de Fieldeo'!$A:$G,MATCH(S$1,'Datos de Fieldeo'!$A$1:$G$1,0),0),0)</f>
        <v>2</v>
      </c>
    </row>
    <row r="2510" spans="1:19" x14ac:dyDescent="0.25">
      <c r="A2510" s="13" t="str">
        <f t="shared" si="39"/>
        <v>carpema012012</v>
      </c>
      <c r="B2510" s="16" t="s">
        <v>1427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>
        <f>IFERROR(VLOOKUP($A2510,'Datos de Fieldeo'!$A:$G,MATCH(P$1,'Datos de Fieldeo'!$A$1:$G$1,0),0),0)</f>
        <v>351</v>
      </c>
      <c r="Q2510" s="13">
        <f>IFERROR(VLOOKUP($A2510,'Datos de Fieldeo'!$A:$G,MATCH(Q$1,'Datos de Fieldeo'!$A$1:$G$1,0),0),0)</f>
        <v>61</v>
      </c>
      <c r="R2510" s="13">
        <f>IFERROR(VLOOKUP($A2510,'Datos de Fieldeo'!$A:$G,MATCH(R$1,'Datos de Fieldeo'!$A$1:$G$1,0),0),0)</f>
        <v>9</v>
      </c>
      <c r="S2510" s="13">
        <f>IFERROR(VLOOKUP($A2510,'Datos de Fieldeo'!$A:$G,MATCH(S$1,'Datos de Fieldeo'!$A$1:$G$1,0),0),0)</f>
        <v>37</v>
      </c>
    </row>
    <row r="2511" spans="1:19" x14ac:dyDescent="0.25">
      <c r="A2511" s="13" t="str">
        <f t="shared" si="39"/>
        <v>carpmi012012</v>
      </c>
      <c r="B2511" s="16" t="s">
        <v>1040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>
        <f>IFERROR(VLOOKUP($A2511,'Datos de Fieldeo'!$A:$G,MATCH(P$1,'Datos de Fieldeo'!$A$1:$G$1,0),0),0)</f>
        <v>229</v>
      </c>
      <c r="Q2511" s="13">
        <f>IFERROR(VLOOKUP($A2511,'Datos de Fieldeo'!$A:$G,MATCH(Q$1,'Datos de Fieldeo'!$A$1:$G$1,0),0),0)</f>
        <v>14</v>
      </c>
      <c r="R2511" s="13">
        <f>IFERROR(VLOOKUP($A2511,'Datos de Fieldeo'!$A:$G,MATCH(R$1,'Datos de Fieldeo'!$A$1:$G$1,0),0),0)</f>
        <v>2</v>
      </c>
      <c r="S2511" s="13">
        <f>IFERROR(VLOOKUP($A2511,'Datos de Fieldeo'!$A:$G,MATCH(S$1,'Datos de Fieldeo'!$A$1:$G$1,0),0),0)</f>
        <v>15</v>
      </c>
    </row>
    <row r="2512" spans="1:19" x14ac:dyDescent="0.25">
      <c r="A2512" s="13" t="str">
        <f t="shared" si="39"/>
        <v>carradj012012</v>
      </c>
      <c r="B2512" s="16" t="s">
        <v>337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>
        <f>IFERROR(VLOOKUP($A2512,'Datos de Fieldeo'!$A:$G,MATCH(P$1,'Datos de Fieldeo'!$A$1:$G$1,0),0),0)</f>
        <v>0</v>
      </c>
      <c r="Q2512" s="13">
        <f>IFERROR(VLOOKUP($A2512,'Datos de Fieldeo'!$A:$G,MATCH(Q$1,'Datos de Fieldeo'!$A$1:$G$1,0),0),0)</f>
        <v>1</v>
      </c>
      <c r="R2512" s="13">
        <f>IFERROR(VLOOKUP($A2512,'Datos de Fieldeo'!$A:$G,MATCH(R$1,'Datos de Fieldeo'!$A$1:$G$1,0),0),0)</f>
        <v>0</v>
      </c>
      <c r="S2512" s="13">
        <f>IFERROR(VLOOKUP($A2512,'Datos de Fieldeo'!$A:$G,MATCH(S$1,'Datos de Fieldeo'!$A$1:$G$1,0),0),0)</f>
        <v>0</v>
      </c>
    </row>
    <row r="2513" spans="1:19" x14ac:dyDescent="0.25">
      <c r="A2513" s="13" t="str">
        <f t="shared" si="39"/>
        <v>carreez012012</v>
      </c>
      <c r="B2513" s="16" t="s">
        <v>1428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>
        <f>IFERROR(VLOOKUP($A2513,'Datos de Fieldeo'!$A:$G,MATCH(P$1,'Datos de Fieldeo'!$A$1:$G$1,0),0),0)</f>
        <v>112</v>
      </c>
      <c r="Q2513" s="13">
        <f>IFERROR(VLOOKUP($A2513,'Datos de Fieldeo'!$A:$G,MATCH(Q$1,'Datos de Fieldeo'!$A$1:$G$1,0),0),0)</f>
        <v>1</v>
      </c>
      <c r="R2513" s="13">
        <f>IFERROR(VLOOKUP($A2513,'Datos de Fieldeo'!$A:$G,MATCH(R$1,'Datos de Fieldeo'!$A$1:$G$1,0),0),0)</f>
        <v>1</v>
      </c>
      <c r="S2513" s="13">
        <f>IFERROR(VLOOKUP($A2513,'Datos de Fieldeo'!$A:$G,MATCH(S$1,'Datos de Fieldeo'!$A$1:$G$1,0),0),0)</f>
        <v>0</v>
      </c>
    </row>
    <row r="2514" spans="1:19" x14ac:dyDescent="0.25">
      <c r="A2514" s="13" t="str">
        <f t="shared" si="39"/>
        <v>carrejo012012</v>
      </c>
      <c r="B2514" s="16" t="s">
        <v>1429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>
        <f>IFERROR(VLOOKUP($A2514,'Datos de Fieldeo'!$A:$G,MATCH(P$1,'Datos de Fieldeo'!$A$1:$G$1,0),0),0)</f>
        <v>1</v>
      </c>
      <c r="Q2514" s="13">
        <f>IFERROR(VLOOKUP($A2514,'Datos de Fieldeo'!$A:$G,MATCH(Q$1,'Datos de Fieldeo'!$A$1:$G$1,0),0),0)</f>
        <v>1</v>
      </c>
      <c r="R2514" s="13">
        <f>IFERROR(VLOOKUP($A2514,'Datos de Fieldeo'!$A:$G,MATCH(R$1,'Datos de Fieldeo'!$A$1:$G$1,0),0),0)</f>
        <v>1</v>
      </c>
      <c r="S2514" s="13">
        <f>IFERROR(VLOOKUP($A2514,'Datos de Fieldeo'!$A:$G,MATCH(S$1,'Datos de Fieldeo'!$A$1:$G$1,0),0),0)</f>
        <v>0</v>
      </c>
    </row>
    <row r="2515" spans="1:19" x14ac:dyDescent="0.25">
      <c r="A2515" s="13" t="str">
        <f t="shared" si="39"/>
        <v>carrobr012012</v>
      </c>
      <c r="B2515" s="16" t="s">
        <v>747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>
        <f>IFERROR(VLOOKUP($A2515,'Datos de Fieldeo'!$A:$G,MATCH(P$1,'Datos de Fieldeo'!$A$1:$G$1,0),0),0)</f>
        <v>0</v>
      </c>
      <c r="Q2515" s="13">
        <f>IFERROR(VLOOKUP($A2515,'Datos de Fieldeo'!$A:$G,MATCH(Q$1,'Datos de Fieldeo'!$A$1:$G$1,0),0),0)</f>
        <v>0</v>
      </c>
      <c r="R2515" s="13">
        <f>IFERROR(VLOOKUP($A2515,'Datos de Fieldeo'!$A:$G,MATCH(R$1,'Datos de Fieldeo'!$A$1:$G$1,0),0),0)</f>
        <v>0</v>
      </c>
      <c r="S2515" s="13">
        <f>IFERROR(VLOOKUP($A2515,'Datos de Fieldeo'!$A:$G,MATCH(S$1,'Datos de Fieldeo'!$A$1:$G$1,0),0),0)</f>
        <v>0</v>
      </c>
    </row>
    <row r="2516" spans="1:19" x14ac:dyDescent="0.25">
      <c r="A2516" s="13" t="str">
        <f t="shared" si="39"/>
        <v>carroja012012</v>
      </c>
      <c r="B2516" s="16" t="s">
        <v>269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>
        <f>IFERROR(VLOOKUP($A2516,'Datos de Fieldeo'!$A:$G,MATCH(P$1,'Datos de Fieldeo'!$A$1:$G$1,0),0),0)</f>
        <v>193</v>
      </c>
      <c r="Q2516" s="13">
        <f>IFERROR(VLOOKUP($A2516,'Datos de Fieldeo'!$A:$G,MATCH(Q$1,'Datos de Fieldeo'!$A$1:$G$1,0),0),0)</f>
        <v>377</v>
      </c>
      <c r="R2516" s="13">
        <f>IFERROR(VLOOKUP($A2516,'Datos de Fieldeo'!$A:$G,MATCH(R$1,'Datos de Fieldeo'!$A$1:$G$1,0),0),0)</f>
        <v>12</v>
      </c>
      <c r="S2516" s="13">
        <f>IFERROR(VLOOKUP($A2516,'Datos de Fieldeo'!$A:$G,MATCH(S$1,'Datos de Fieldeo'!$A$1:$G$1,0),0),0)</f>
        <v>85</v>
      </c>
    </row>
    <row r="2517" spans="1:19" x14ac:dyDescent="0.25">
      <c r="A2517" s="13" t="str">
        <f t="shared" si="39"/>
        <v>carsoma012012</v>
      </c>
      <c r="B2517" s="16" t="s">
        <v>1042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>
        <f>IFERROR(VLOOKUP($A2517,'Datos de Fieldeo'!$A:$G,MATCH(P$1,'Datos de Fieldeo'!$A$1:$G$1,0),0),0)</f>
        <v>25</v>
      </c>
      <c r="Q2517" s="13">
        <f>IFERROR(VLOOKUP($A2517,'Datos de Fieldeo'!$A:$G,MATCH(Q$1,'Datos de Fieldeo'!$A$1:$G$1,0),0),0)</f>
        <v>3</v>
      </c>
      <c r="R2517" s="13">
        <f>IFERROR(VLOOKUP($A2517,'Datos de Fieldeo'!$A:$G,MATCH(R$1,'Datos de Fieldeo'!$A$1:$G$1,0),0),0)</f>
        <v>0</v>
      </c>
      <c r="S2517" s="13">
        <f>IFERROR(VLOOKUP($A2517,'Datos de Fieldeo'!$A:$G,MATCH(S$1,'Datos de Fieldeo'!$A$1:$G$1,0),0),0)</f>
        <v>1</v>
      </c>
    </row>
    <row r="2518" spans="1:19" x14ac:dyDescent="0.25">
      <c r="A2518" s="13" t="str">
        <f t="shared" si="39"/>
        <v>carsoro012012</v>
      </c>
      <c r="B2518" s="16" t="s">
        <v>1659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>
        <f>IFERROR(VLOOKUP($A2518,'Datos de Fieldeo'!$A:$G,MATCH(P$1,'Datos de Fieldeo'!$A$1:$G$1,0),0),0)</f>
        <v>0</v>
      </c>
      <c r="Q2518" s="13">
        <f>IFERROR(VLOOKUP($A2518,'Datos de Fieldeo'!$A:$G,MATCH(Q$1,'Datos de Fieldeo'!$A$1:$G$1,0),0),0)</f>
        <v>1</v>
      </c>
      <c r="R2518" s="13">
        <f>IFERROR(VLOOKUP($A2518,'Datos de Fieldeo'!$A:$G,MATCH(R$1,'Datos de Fieldeo'!$A$1:$G$1,0),0),0)</f>
        <v>0</v>
      </c>
      <c r="S2518" s="13">
        <f>IFERROR(VLOOKUP($A2518,'Datos de Fieldeo'!$A:$G,MATCH(S$1,'Datos de Fieldeo'!$A$1:$G$1,0),0),0)</f>
        <v>0</v>
      </c>
    </row>
    <row r="2519" spans="1:19" x14ac:dyDescent="0.25">
      <c r="A2519" s="13" t="str">
        <f t="shared" si="39"/>
        <v>cartech022012</v>
      </c>
      <c r="B2519" s="16" t="s">
        <v>1217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>
        <f>IFERROR(VLOOKUP($A2519,'Datos de Fieldeo'!$A:$G,MATCH(P$1,'Datos de Fieldeo'!$A$1:$G$1,0),0),0)</f>
        <v>433</v>
      </c>
      <c r="Q2519" s="13">
        <f>IFERROR(VLOOKUP($A2519,'Datos de Fieldeo'!$A:$G,MATCH(Q$1,'Datos de Fieldeo'!$A$1:$G$1,0),0),0)</f>
        <v>14</v>
      </c>
      <c r="R2519" s="13">
        <f>IFERROR(VLOOKUP($A2519,'Datos de Fieldeo'!$A:$G,MATCH(R$1,'Datos de Fieldeo'!$A$1:$G$1,0),0),0)</f>
        <v>6</v>
      </c>
      <c r="S2519" s="13">
        <f>IFERROR(VLOOKUP($A2519,'Datos de Fieldeo'!$A:$G,MATCH(S$1,'Datos de Fieldeo'!$A$1:$G$1,0),0),0)</f>
        <v>29</v>
      </c>
    </row>
    <row r="2520" spans="1:19" x14ac:dyDescent="0.25">
      <c r="A2520" s="13" t="str">
        <f t="shared" si="39"/>
        <v>cashnan012012</v>
      </c>
      <c r="B2520" s="16" t="s">
        <v>1218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>
        <f>IFERROR(VLOOKUP($A2520,'Datos de Fieldeo'!$A:$G,MATCH(P$1,'Datos de Fieldeo'!$A$1:$G$1,0),0),0)</f>
        <v>5</v>
      </c>
      <c r="Q2520" s="13">
        <f>IFERROR(VLOOKUP($A2520,'Datos de Fieldeo'!$A:$G,MATCH(Q$1,'Datos de Fieldeo'!$A$1:$G$1,0),0),0)</f>
        <v>8</v>
      </c>
      <c r="R2520" s="13">
        <f>IFERROR(VLOOKUP($A2520,'Datos de Fieldeo'!$A:$G,MATCH(R$1,'Datos de Fieldeo'!$A$1:$G$1,0),0),0)</f>
        <v>0</v>
      </c>
      <c r="S2520" s="13">
        <f>IFERROR(VLOOKUP($A2520,'Datos de Fieldeo'!$A:$G,MATCH(S$1,'Datos de Fieldeo'!$A$1:$G$1,0),0),0)</f>
        <v>0</v>
      </c>
    </row>
    <row r="2521" spans="1:19" x14ac:dyDescent="0.25">
      <c r="A2521" s="13" t="str">
        <f t="shared" si="39"/>
        <v>casilal012012</v>
      </c>
      <c r="B2521" s="16" t="s">
        <v>613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>
        <f>IFERROR(VLOOKUP($A2521,'Datos de Fieldeo'!$A:$G,MATCH(P$1,'Datos de Fieldeo'!$A$1:$G$1,0),0),0)</f>
        <v>178</v>
      </c>
      <c r="Q2521" s="13">
        <f>IFERROR(VLOOKUP($A2521,'Datos de Fieldeo'!$A:$G,MATCH(Q$1,'Datos de Fieldeo'!$A$1:$G$1,0),0),0)</f>
        <v>267</v>
      </c>
      <c r="R2521" s="13">
        <f>IFERROR(VLOOKUP($A2521,'Datos de Fieldeo'!$A:$G,MATCH(R$1,'Datos de Fieldeo'!$A$1:$G$1,0),0),0)</f>
        <v>9</v>
      </c>
      <c r="S2521" s="13">
        <f>IFERROR(VLOOKUP($A2521,'Datos de Fieldeo'!$A:$G,MATCH(S$1,'Datos de Fieldeo'!$A$1:$G$1,0),0),0)</f>
        <v>82</v>
      </c>
    </row>
    <row r="2522" spans="1:19" x14ac:dyDescent="0.25">
      <c r="A2522" s="13" t="str">
        <f t="shared" si="39"/>
        <v>cassebo012012</v>
      </c>
      <c r="B2522" s="16" t="s">
        <v>1219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>
        <f>IFERROR(VLOOKUP($A2522,'Datos de Fieldeo'!$A:$G,MATCH(P$1,'Datos de Fieldeo'!$A$1:$G$1,0),0),0)</f>
        <v>0</v>
      </c>
      <c r="Q2522" s="13">
        <f>IFERROR(VLOOKUP($A2522,'Datos de Fieldeo'!$A:$G,MATCH(Q$1,'Datos de Fieldeo'!$A$1:$G$1,0),0),0)</f>
        <v>1</v>
      </c>
      <c r="R2522" s="13">
        <f>IFERROR(VLOOKUP($A2522,'Datos de Fieldeo'!$A:$G,MATCH(R$1,'Datos de Fieldeo'!$A$1:$G$1,0),0),0)</f>
        <v>1</v>
      </c>
      <c r="S2522" s="13">
        <f>IFERROR(VLOOKUP($A2522,'Datos de Fieldeo'!$A:$G,MATCH(S$1,'Datos de Fieldeo'!$A$1:$G$1,0),0),0)</f>
        <v>0</v>
      </c>
    </row>
    <row r="2523" spans="1:19" x14ac:dyDescent="0.25">
      <c r="A2523" s="13" t="str">
        <f t="shared" si="39"/>
        <v>casteal012012</v>
      </c>
      <c r="B2523" s="16" t="s">
        <v>1660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>
        <f>IFERROR(VLOOKUP($A2523,'Datos de Fieldeo'!$A:$G,MATCH(P$1,'Datos de Fieldeo'!$A$1:$G$1,0),0),0)</f>
        <v>11</v>
      </c>
      <c r="Q2523" s="13">
        <f>IFERROR(VLOOKUP($A2523,'Datos de Fieldeo'!$A:$G,MATCH(Q$1,'Datos de Fieldeo'!$A$1:$G$1,0),0),0)</f>
        <v>0</v>
      </c>
      <c r="R2523" s="13">
        <f>IFERROR(VLOOKUP($A2523,'Datos de Fieldeo'!$A:$G,MATCH(R$1,'Datos de Fieldeo'!$A$1:$G$1,0),0),0)</f>
        <v>1</v>
      </c>
      <c r="S2523" s="13">
        <f>IFERROR(VLOOKUP($A2523,'Datos de Fieldeo'!$A:$G,MATCH(S$1,'Datos de Fieldeo'!$A$1:$G$1,0),0),0)</f>
        <v>0</v>
      </c>
    </row>
    <row r="2524" spans="1:19" x14ac:dyDescent="0.25">
      <c r="A2524" s="13" t="str">
        <f t="shared" si="39"/>
        <v>castile012012</v>
      </c>
      <c r="B2524" s="16" t="s">
        <v>1661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>
        <f>IFERROR(VLOOKUP($A2524,'Datos de Fieldeo'!$A:$G,MATCH(P$1,'Datos de Fieldeo'!$A$1:$G$1,0),0),0)</f>
        <v>1</v>
      </c>
      <c r="Q2524" s="13">
        <f>IFERROR(VLOOKUP($A2524,'Datos de Fieldeo'!$A:$G,MATCH(Q$1,'Datos de Fieldeo'!$A$1:$G$1,0),0),0)</f>
        <v>1</v>
      </c>
      <c r="R2524" s="13">
        <f>IFERROR(VLOOKUP($A2524,'Datos de Fieldeo'!$A:$G,MATCH(R$1,'Datos de Fieldeo'!$A$1:$G$1,0),0),0)</f>
        <v>0</v>
      </c>
      <c r="S2524" s="13">
        <f>IFERROR(VLOOKUP($A2524,'Datos de Fieldeo'!$A:$G,MATCH(S$1,'Datos de Fieldeo'!$A$1:$G$1,0),0),0)</f>
        <v>0</v>
      </c>
    </row>
    <row r="2525" spans="1:19" x14ac:dyDescent="0.25">
      <c r="A2525" s="13" t="str">
        <f t="shared" si="39"/>
        <v>castiwe012012</v>
      </c>
      <c r="B2525" s="16" t="s">
        <v>1220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>
        <f>IFERROR(VLOOKUP($A2525,'Datos de Fieldeo'!$A:$G,MATCH(P$1,'Datos de Fieldeo'!$A$1:$G$1,0),0),0)</f>
        <v>345</v>
      </c>
      <c r="Q2525" s="13">
        <f>IFERROR(VLOOKUP($A2525,'Datos de Fieldeo'!$A:$G,MATCH(Q$1,'Datos de Fieldeo'!$A$1:$G$1,0),0),0)</f>
        <v>24</v>
      </c>
      <c r="R2525" s="13">
        <f>IFERROR(VLOOKUP($A2525,'Datos de Fieldeo'!$A:$G,MATCH(R$1,'Datos de Fieldeo'!$A$1:$G$1,0),0),0)</f>
        <v>7</v>
      </c>
      <c r="S2525" s="13">
        <f>IFERROR(VLOOKUP($A2525,'Datos de Fieldeo'!$A:$G,MATCH(S$1,'Datos de Fieldeo'!$A$1:$G$1,0),0),0)</f>
        <v>2</v>
      </c>
    </row>
    <row r="2526" spans="1:19" x14ac:dyDescent="0.25">
      <c r="A2526" s="13" t="str">
        <f t="shared" si="39"/>
        <v>castrja012012</v>
      </c>
      <c r="B2526" s="16" t="s">
        <v>1221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>
        <f>IFERROR(VLOOKUP($A2526,'Datos de Fieldeo'!$A:$G,MATCH(P$1,'Datos de Fieldeo'!$A$1:$G$1,0),0),0)</f>
        <v>525</v>
      </c>
      <c r="Q2526" s="13">
        <f>IFERROR(VLOOKUP($A2526,'Datos de Fieldeo'!$A:$G,MATCH(Q$1,'Datos de Fieldeo'!$A$1:$G$1,0),0),0)</f>
        <v>40</v>
      </c>
      <c r="R2526" s="13">
        <f>IFERROR(VLOOKUP($A2526,'Datos de Fieldeo'!$A:$G,MATCH(R$1,'Datos de Fieldeo'!$A$1:$G$1,0),0),0)</f>
        <v>6</v>
      </c>
      <c r="S2526" s="13">
        <f>IFERROR(VLOOKUP($A2526,'Datos de Fieldeo'!$A:$G,MATCH(S$1,'Datos de Fieldeo'!$A$1:$G$1,0),0),0)</f>
        <v>6</v>
      </c>
    </row>
    <row r="2527" spans="1:19" x14ac:dyDescent="0.25">
      <c r="A2527" s="13" t="str">
        <f t="shared" si="39"/>
        <v>castrst012012</v>
      </c>
      <c r="B2527" s="16" t="s">
        <v>1222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>
        <f>IFERROR(VLOOKUP($A2527,'Datos de Fieldeo'!$A:$G,MATCH(P$1,'Datos de Fieldeo'!$A$1:$G$1,0),0),0)</f>
        <v>266</v>
      </c>
      <c r="Q2527" s="13">
        <f>IFERROR(VLOOKUP($A2527,'Datos de Fieldeo'!$A:$G,MATCH(Q$1,'Datos de Fieldeo'!$A$1:$G$1,0),0),0)</f>
        <v>465</v>
      </c>
      <c r="R2527" s="13">
        <f>IFERROR(VLOOKUP($A2527,'Datos de Fieldeo'!$A:$G,MATCH(R$1,'Datos de Fieldeo'!$A$1:$G$1,0),0),0)</f>
        <v>27</v>
      </c>
      <c r="S2527" s="13">
        <f>IFERROR(VLOOKUP($A2527,'Datos de Fieldeo'!$A:$G,MATCH(S$1,'Datos de Fieldeo'!$A$1:$G$1,0),0),0)</f>
        <v>97</v>
      </c>
    </row>
    <row r="2528" spans="1:19" x14ac:dyDescent="0.25">
      <c r="A2528" s="13" t="str">
        <f t="shared" si="39"/>
        <v>cecilbr012012</v>
      </c>
      <c r="B2528" s="16" t="s">
        <v>1043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>
        <f>IFERROR(VLOOKUP($A2528,'Datos de Fieldeo'!$A:$G,MATCH(P$1,'Datos de Fieldeo'!$A$1:$G$1,0),0),0)</f>
        <v>0</v>
      </c>
      <c r="Q2528" s="13">
        <f>IFERROR(VLOOKUP($A2528,'Datos de Fieldeo'!$A:$G,MATCH(Q$1,'Datos de Fieldeo'!$A$1:$G$1,0),0),0)</f>
        <v>7</v>
      </c>
      <c r="R2528" s="13">
        <f>IFERROR(VLOOKUP($A2528,'Datos de Fieldeo'!$A:$G,MATCH(R$1,'Datos de Fieldeo'!$A$1:$G$1,0),0),0)</f>
        <v>1</v>
      </c>
      <c r="S2528" s="13">
        <f>IFERROR(VLOOKUP($A2528,'Datos de Fieldeo'!$A:$G,MATCH(S$1,'Datos de Fieldeo'!$A$1:$G$1,0),0),0)</f>
        <v>1</v>
      </c>
    </row>
    <row r="2529" spans="1:19" x14ac:dyDescent="0.25">
      <c r="A2529" s="13" t="str">
        <f t="shared" si="39"/>
        <v>cedenro022012</v>
      </c>
      <c r="B2529" s="16" t="s">
        <v>504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>
        <f>IFERROR(VLOOKUP($A2529,'Datos de Fieldeo'!$A:$G,MATCH(P$1,'Datos de Fieldeo'!$A$1:$G$1,0),0),0)</f>
        <v>48</v>
      </c>
      <c r="Q2529" s="13">
        <f>IFERROR(VLOOKUP($A2529,'Datos de Fieldeo'!$A:$G,MATCH(Q$1,'Datos de Fieldeo'!$A$1:$G$1,0),0),0)</f>
        <v>98</v>
      </c>
      <c r="R2529" s="13">
        <f>IFERROR(VLOOKUP($A2529,'Datos de Fieldeo'!$A:$G,MATCH(R$1,'Datos de Fieldeo'!$A$1:$G$1,0),0),0)</f>
        <v>4</v>
      </c>
      <c r="S2529" s="13">
        <f>IFERROR(VLOOKUP($A2529,'Datos de Fieldeo'!$A:$G,MATCH(S$1,'Datos de Fieldeo'!$A$1:$G$1,0),0),0)</f>
        <v>19</v>
      </c>
    </row>
    <row r="2530" spans="1:19" x14ac:dyDescent="0.25">
      <c r="A2530" s="13" t="str">
        <f t="shared" si="39"/>
        <v>cedenxa012012</v>
      </c>
      <c r="B2530" s="16" t="s">
        <v>1430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>
        <f>IFERROR(VLOOKUP($A2530,'Datos de Fieldeo'!$A:$G,MATCH(P$1,'Datos de Fieldeo'!$A$1:$G$1,0),0),0)</f>
        <v>4</v>
      </c>
      <c r="Q2530" s="13">
        <f>IFERROR(VLOOKUP($A2530,'Datos de Fieldeo'!$A:$G,MATCH(Q$1,'Datos de Fieldeo'!$A$1:$G$1,0),0),0)</f>
        <v>2</v>
      </c>
      <c r="R2530" s="13">
        <f>IFERROR(VLOOKUP($A2530,'Datos de Fieldeo'!$A:$G,MATCH(R$1,'Datos de Fieldeo'!$A$1:$G$1,0),0),0)</f>
        <v>0</v>
      </c>
      <c r="S2530" s="13">
        <f>IFERROR(VLOOKUP($A2530,'Datos de Fieldeo'!$A:$G,MATCH(S$1,'Datos de Fieldeo'!$A$1:$G$1,0),0),0)</f>
        <v>0</v>
      </c>
    </row>
    <row r="2531" spans="1:19" x14ac:dyDescent="0.25">
      <c r="A2531" s="13" t="str">
        <f t="shared" si="39"/>
        <v>cervefr012012</v>
      </c>
      <c r="B2531" s="16" t="s">
        <v>878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>
        <f>IFERROR(VLOOKUP($A2531,'Datos de Fieldeo'!$A:$G,MATCH(P$1,'Datos de Fieldeo'!$A$1:$G$1,0),0),0)</f>
        <v>8</v>
      </c>
      <c r="Q2531" s="13">
        <f>IFERROR(VLOOKUP($A2531,'Datos de Fieldeo'!$A:$G,MATCH(Q$1,'Datos de Fieldeo'!$A$1:$G$1,0),0),0)</f>
        <v>0</v>
      </c>
      <c r="R2531" s="13">
        <f>IFERROR(VLOOKUP($A2531,'Datos de Fieldeo'!$A:$G,MATCH(R$1,'Datos de Fieldeo'!$A$1:$G$1,0),0),0)</f>
        <v>0</v>
      </c>
      <c r="S2531" s="13">
        <f>IFERROR(VLOOKUP($A2531,'Datos de Fieldeo'!$A:$G,MATCH(S$1,'Datos de Fieldeo'!$A$1:$G$1,0),0),0)</f>
        <v>0</v>
      </c>
    </row>
    <row r="2532" spans="1:19" x14ac:dyDescent="0.25">
      <c r="A2532" s="13" t="str">
        <f t="shared" si="39"/>
        <v>cespeyo012012</v>
      </c>
      <c r="B2532" s="16" t="s">
        <v>1662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>
        <f>IFERROR(VLOOKUP($A2532,'Datos de Fieldeo'!$A:$G,MATCH(P$1,'Datos de Fieldeo'!$A$1:$G$1,0),0),0)</f>
        <v>221</v>
      </c>
      <c r="Q2532" s="13">
        <f>IFERROR(VLOOKUP($A2532,'Datos de Fieldeo'!$A:$G,MATCH(Q$1,'Datos de Fieldeo'!$A$1:$G$1,0),0),0)</f>
        <v>9</v>
      </c>
      <c r="R2532" s="13">
        <f>IFERROR(VLOOKUP($A2532,'Datos de Fieldeo'!$A:$G,MATCH(R$1,'Datos de Fieldeo'!$A$1:$G$1,0),0),0)</f>
        <v>3</v>
      </c>
      <c r="S2532" s="13">
        <f>IFERROR(VLOOKUP($A2532,'Datos de Fieldeo'!$A:$G,MATCH(S$1,'Datos de Fieldeo'!$A$1:$G$1,0),0),0)</f>
        <v>0</v>
      </c>
    </row>
    <row r="2533" spans="1:19" x14ac:dyDescent="0.25">
      <c r="A2533" s="13" t="str">
        <f t="shared" si="39"/>
        <v>chacijh012012</v>
      </c>
      <c r="B2533" s="16" t="s">
        <v>1044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>
        <f>IFERROR(VLOOKUP($A2533,'Datos de Fieldeo'!$A:$G,MATCH(P$1,'Datos de Fieldeo'!$A$1:$G$1,0),0),0)</f>
        <v>7</v>
      </c>
      <c r="Q2533" s="13">
        <f>IFERROR(VLOOKUP($A2533,'Datos de Fieldeo'!$A:$G,MATCH(Q$1,'Datos de Fieldeo'!$A$1:$G$1,0),0),0)</f>
        <v>11</v>
      </c>
      <c r="R2533" s="13">
        <f>IFERROR(VLOOKUP($A2533,'Datos de Fieldeo'!$A:$G,MATCH(R$1,'Datos de Fieldeo'!$A$1:$G$1,0),0),0)</f>
        <v>3</v>
      </c>
      <c r="S2533" s="13">
        <f>IFERROR(VLOOKUP($A2533,'Datos de Fieldeo'!$A:$G,MATCH(S$1,'Datos de Fieldeo'!$A$1:$G$1,0),0),0)</f>
        <v>1</v>
      </c>
    </row>
    <row r="2534" spans="1:19" x14ac:dyDescent="0.25">
      <c r="A2534" s="13" t="str">
        <f t="shared" si="39"/>
        <v>chambad012012</v>
      </c>
      <c r="B2534" s="16" t="s">
        <v>1431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>
        <f>IFERROR(VLOOKUP($A2534,'Datos de Fieldeo'!$A:$G,MATCH(P$1,'Datos de Fieldeo'!$A$1:$G$1,0),0),0)</f>
        <v>32</v>
      </c>
      <c r="Q2534" s="13">
        <f>IFERROR(VLOOKUP($A2534,'Datos de Fieldeo'!$A:$G,MATCH(Q$1,'Datos de Fieldeo'!$A$1:$G$1,0),0),0)</f>
        <v>1</v>
      </c>
      <c r="R2534" s="13">
        <f>IFERROR(VLOOKUP($A2534,'Datos de Fieldeo'!$A:$G,MATCH(R$1,'Datos de Fieldeo'!$A$1:$G$1,0),0),0)</f>
        <v>0</v>
      </c>
      <c r="S2534" s="13">
        <f>IFERROR(VLOOKUP($A2534,'Datos de Fieldeo'!$A:$G,MATCH(S$1,'Datos de Fieldeo'!$A$1:$G$1,0),0),0)</f>
        <v>0</v>
      </c>
    </row>
    <row r="2535" spans="1:19" x14ac:dyDescent="0.25">
      <c r="A2535" s="13" t="str">
        <f t="shared" si="39"/>
        <v>chambjo032012</v>
      </c>
      <c r="B2535" s="16" t="s">
        <v>748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>
        <f>IFERROR(VLOOKUP($A2535,'Datos de Fieldeo'!$A:$G,MATCH(P$1,'Datos de Fieldeo'!$A$1:$G$1,0),0),0)</f>
        <v>0</v>
      </c>
      <c r="Q2535" s="13">
        <f>IFERROR(VLOOKUP($A2535,'Datos de Fieldeo'!$A:$G,MATCH(Q$1,'Datos de Fieldeo'!$A$1:$G$1,0),0),0)</f>
        <v>2</v>
      </c>
      <c r="R2535" s="13">
        <f>IFERROR(VLOOKUP($A2535,'Datos de Fieldeo'!$A:$G,MATCH(R$1,'Datos de Fieldeo'!$A$1:$G$1,0),0),0)</f>
        <v>0</v>
      </c>
      <c r="S2535" s="13">
        <f>IFERROR(VLOOKUP($A2535,'Datos de Fieldeo'!$A:$G,MATCH(S$1,'Datos de Fieldeo'!$A$1:$G$1,0),0),0)</f>
        <v>0</v>
      </c>
    </row>
    <row r="2536" spans="1:19" x14ac:dyDescent="0.25">
      <c r="A2536" s="13" t="str">
        <f t="shared" si="39"/>
        <v>chapmar012012</v>
      </c>
      <c r="B2536" s="16" t="s">
        <v>1224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>
        <f>IFERROR(VLOOKUP($A2536,'Datos de Fieldeo'!$A:$G,MATCH(P$1,'Datos de Fieldeo'!$A$1:$G$1,0),0),0)</f>
        <v>2</v>
      </c>
      <c r="Q2536" s="13">
        <f>IFERROR(VLOOKUP($A2536,'Datos de Fieldeo'!$A:$G,MATCH(Q$1,'Datos de Fieldeo'!$A$1:$G$1,0),0),0)</f>
        <v>3</v>
      </c>
      <c r="R2536" s="13">
        <f>IFERROR(VLOOKUP($A2536,'Datos de Fieldeo'!$A:$G,MATCH(R$1,'Datos de Fieldeo'!$A$1:$G$1,0),0),0)</f>
        <v>1</v>
      </c>
      <c r="S2536" s="13">
        <f>IFERROR(VLOOKUP($A2536,'Datos de Fieldeo'!$A:$G,MATCH(S$1,'Datos de Fieldeo'!$A$1:$G$1,0),0),0)</f>
        <v>0</v>
      </c>
    </row>
    <row r="2537" spans="1:19" x14ac:dyDescent="0.25">
      <c r="A2537" s="13" t="str">
        <f t="shared" si="39"/>
        <v>chapmja022012</v>
      </c>
      <c r="B2537" s="16" t="s">
        <v>1663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>
        <f>IFERROR(VLOOKUP($A2537,'Datos de Fieldeo'!$A:$G,MATCH(P$1,'Datos de Fieldeo'!$A$1:$G$1,0),0),0)</f>
        <v>0</v>
      </c>
      <c r="Q2537" s="13">
        <f>IFERROR(VLOOKUP($A2537,'Datos de Fieldeo'!$A:$G,MATCH(Q$1,'Datos de Fieldeo'!$A$1:$G$1,0),0),0)</f>
        <v>2</v>
      </c>
      <c r="R2537" s="13">
        <f>IFERROR(VLOOKUP($A2537,'Datos de Fieldeo'!$A:$G,MATCH(R$1,'Datos de Fieldeo'!$A$1:$G$1,0),0),0)</f>
        <v>0</v>
      </c>
      <c r="S2537" s="13">
        <f>IFERROR(VLOOKUP($A2537,'Datos de Fieldeo'!$A:$G,MATCH(S$1,'Datos de Fieldeo'!$A$1:$G$1,0),0),0)</f>
        <v>0</v>
      </c>
    </row>
    <row r="2538" spans="1:19" x14ac:dyDescent="0.25">
      <c r="A2538" s="13" t="str">
        <f t="shared" si="39"/>
        <v>chatwty012012</v>
      </c>
      <c r="B2538" s="16" t="s">
        <v>1432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>
        <f>IFERROR(VLOOKUP($A2538,'Datos de Fieldeo'!$A:$G,MATCH(P$1,'Datos de Fieldeo'!$A$1:$G$1,0),0),0)</f>
        <v>5</v>
      </c>
      <c r="Q2538" s="13">
        <f>IFERROR(VLOOKUP($A2538,'Datos de Fieldeo'!$A:$G,MATCH(Q$1,'Datos de Fieldeo'!$A$1:$G$1,0),0),0)</f>
        <v>13</v>
      </c>
      <c r="R2538" s="13">
        <f>IFERROR(VLOOKUP($A2538,'Datos de Fieldeo'!$A:$G,MATCH(R$1,'Datos de Fieldeo'!$A$1:$G$1,0),0),0)</f>
        <v>1</v>
      </c>
      <c r="S2538" s="13">
        <f>IFERROR(VLOOKUP($A2538,'Datos de Fieldeo'!$A:$G,MATCH(S$1,'Datos de Fieldeo'!$A$1:$G$1,0),0),0)</f>
        <v>2</v>
      </c>
    </row>
    <row r="2539" spans="1:19" x14ac:dyDescent="0.25">
      <c r="A2539" s="13" t="str">
        <f t="shared" si="39"/>
        <v>chaveen012012</v>
      </c>
      <c r="B2539" s="16" t="s">
        <v>212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>
        <f>IFERROR(VLOOKUP($A2539,'Datos de Fieldeo'!$A:$G,MATCH(P$1,'Datos de Fieldeo'!$A$1:$G$1,0),0),0)</f>
        <v>75</v>
      </c>
      <c r="Q2539" s="13">
        <f>IFERROR(VLOOKUP($A2539,'Datos de Fieldeo'!$A:$G,MATCH(Q$1,'Datos de Fieldeo'!$A$1:$G$1,0),0),0)</f>
        <v>2</v>
      </c>
      <c r="R2539" s="13">
        <f>IFERROR(VLOOKUP($A2539,'Datos de Fieldeo'!$A:$G,MATCH(R$1,'Datos de Fieldeo'!$A$1:$G$1,0),0),0)</f>
        <v>2</v>
      </c>
      <c r="S2539" s="13">
        <f>IFERROR(VLOOKUP($A2539,'Datos de Fieldeo'!$A:$G,MATCH(S$1,'Datos de Fieldeo'!$A$1:$G$1,0),0),0)</f>
        <v>0</v>
      </c>
    </row>
    <row r="2540" spans="1:19" x14ac:dyDescent="0.25">
      <c r="A2540" s="13" t="str">
        <f t="shared" si="39"/>
        <v>chaveer012012</v>
      </c>
      <c r="B2540" s="16" t="s">
        <v>55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>
        <f>IFERROR(VLOOKUP($A2540,'Datos de Fieldeo'!$A:$G,MATCH(P$1,'Datos de Fieldeo'!$A$1:$G$1,0),0),0)</f>
        <v>85</v>
      </c>
      <c r="Q2540" s="13">
        <f>IFERROR(VLOOKUP($A2540,'Datos de Fieldeo'!$A:$G,MATCH(Q$1,'Datos de Fieldeo'!$A$1:$G$1,0),0),0)</f>
        <v>91</v>
      </c>
      <c r="R2540" s="13">
        <f>IFERROR(VLOOKUP($A2540,'Datos de Fieldeo'!$A:$G,MATCH(R$1,'Datos de Fieldeo'!$A$1:$G$1,0),0),0)</f>
        <v>6</v>
      </c>
      <c r="S2540" s="13">
        <f>IFERROR(VLOOKUP($A2540,'Datos de Fieldeo'!$A:$G,MATCH(S$1,'Datos de Fieldeo'!$A$1:$G$1,0),0),0)</f>
        <v>7</v>
      </c>
    </row>
    <row r="2541" spans="1:19" x14ac:dyDescent="0.25">
      <c r="A2541" s="13" t="str">
        <f t="shared" si="39"/>
        <v>chenbr012012</v>
      </c>
      <c r="B2541" s="16" t="s">
        <v>56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>
        <f>IFERROR(VLOOKUP($A2541,'Datos de Fieldeo'!$A:$G,MATCH(P$1,'Datos de Fieldeo'!$A$1:$G$1,0),0),0)</f>
        <v>7</v>
      </c>
      <c r="Q2541" s="13">
        <f>IFERROR(VLOOKUP($A2541,'Datos de Fieldeo'!$A:$G,MATCH(Q$1,'Datos de Fieldeo'!$A$1:$G$1,0),0),0)</f>
        <v>28</v>
      </c>
      <c r="R2541" s="13">
        <f>IFERROR(VLOOKUP($A2541,'Datos de Fieldeo'!$A:$G,MATCH(R$1,'Datos de Fieldeo'!$A$1:$G$1,0),0),0)</f>
        <v>1</v>
      </c>
      <c r="S2541" s="13">
        <f>IFERROR(VLOOKUP($A2541,'Datos de Fieldeo'!$A:$G,MATCH(S$1,'Datos de Fieldeo'!$A$1:$G$1,0),0),0)</f>
        <v>0</v>
      </c>
    </row>
    <row r="2542" spans="1:19" x14ac:dyDescent="0.25">
      <c r="A2542" s="13" t="str">
        <f t="shared" si="39"/>
        <v>chenwe022012</v>
      </c>
      <c r="B2542" s="16" t="s">
        <v>1664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>
        <f>IFERROR(VLOOKUP($A2542,'Datos de Fieldeo'!$A:$G,MATCH(P$1,'Datos de Fieldeo'!$A$1:$G$1,0),0),0)</f>
        <v>7</v>
      </c>
      <c r="Q2542" s="13">
        <f>IFERROR(VLOOKUP($A2542,'Datos de Fieldeo'!$A:$G,MATCH(Q$1,'Datos de Fieldeo'!$A$1:$G$1,0),0),0)</f>
        <v>31</v>
      </c>
      <c r="R2542" s="13">
        <f>IFERROR(VLOOKUP($A2542,'Datos de Fieldeo'!$A:$G,MATCH(R$1,'Datos de Fieldeo'!$A$1:$G$1,0),0),0)</f>
        <v>1</v>
      </c>
      <c r="S2542" s="13">
        <f>IFERROR(VLOOKUP($A2542,'Datos de Fieldeo'!$A:$G,MATCH(S$1,'Datos de Fieldeo'!$A$1:$G$1,0),0),0)</f>
        <v>2</v>
      </c>
    </row>
    <row r="2543" spans="1:19" x14ac:dyDescent="0.25">
      <c r="A2543" s="13" t="str">
        <f t="shared" si="39"/>
        <v>chiselo012012</v>
      </c>
      <c r="B2543" s="16" t="s">
        <v>1434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>
        <f>IFERROR(VLOOKUP($A2543,'Datos de Fieldeo'!$A:$G,MATCH(P$1,'Datos de Fieldeo'!$A$1:$G$1,0),0),0)</f>
        <v>16</v>
      </c>
      <c r="Q2543" s="13">
        <f>IFERROR(VLOOKUP($A2543,'Datos de Fieldeo'!$A:$G,MATCH(Q$1,'Datos de Fieldeo'!$A$1:$G$1,0),0),0)</f>
        <v>54</v>
      </c>
      <c r="R2543" s="13">
        <f>IFERROR(VLOOKUP($A2543,'Datos de Fieldeo'!$A:$G,MATCH(R$1,'Datos de Fieldeo'!$A$1:$G$1,0),0),0)</f>
        <v>6</v>
      </c>
      <c r="S2543" s="13">
        <f>IFERROR(VLOOKUP($A2543,'Datos de Fieldeo'!$A:$G,MATCH(S$1,'Datos de Fieldeo'!$A$1:$G$1,0),0),0)</f>
        <v>7</v>
      </c>
    </row>
    <row r="2544" spans="1:19" x14ac:dyDescent="0.25">
      <c r="A2544" s="13" t="str">
        <f t="shared" si="39"/>
        <v>choosh012012</v>
      </c>
      <c r="B2544" s="16" t="s">
        <v>505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>
        <f>IFERROR(VLOOKUP($A2544,'Datos de Fieldeo'!$A:$G,MATCH(P$1,'Datos de Fieldeo'!$A$1:$G$1,0),0),0)</f>
        <v>293</v>
      </c>
      <c r="Q2544" s="13">
        <f>IFERROR(VLOOKUP($A2544,'Datos de Fieldeo'!$A:$G,MATCH(Q$1,'Datos de Fieldeo'!$A$1:$G$1,0),0),0)</f>
        <v>7</v>
      </c>
      <c r="R2544" s="13">
        <f>IFERROR(VLOOKUP($A2544,'Datos de Fieldeo'!$A:$G,MATCH(R$1,'Datos de Fieldeo'!$A$1:$G$1,0),0),0)</f>
        <v>2</v>
      </c>
      <c r="S2544" s="13">
        <f>IFERROR(VLOOKUP($A2544,'Datos de Fieldeo'!$A:$G,MATCH(S$1,'Datos de Fieldeo'!$A$1:$G$1,0),0),0)</f>
        <v>1</v>
      </c>
    </row>
    <row r="2545" spans="1:19" x14ac:dyDescent="0.25">
      <c r="A2545" s="13" t="str">
        <f t="shared" si="39"/>
        <v>chrisju012012</v>
      </c>
      <c r="B2545" s="16" t="s">
        <v>880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>
        <f>IFERROR(VLOOKUP($A2545,'Datos de Fieldeo'!$A:$G,MATCH(P$1,'Datos de Fieldeo'!$A$1:$G$1,0),0),0)</f>
        <v>28</v>
      </c>
      <c r="Q2545" s="13">
        <f>IFERROR(VLOOKUP($A2545,'Datos de Fieldeo'!$A:$G,MATCH(Q$1,'Datos de Fieldeo'!$A$1:$G$1,0),0),0)</f>
        <v>0</v>
      </c>
      <c r="R2545" s="13">
        <f>IFERROR(VLOOKUP($A2545,'Datos de Fieldeo'!$A:$G,MATCH(R$1,'Datos de Fieldeo'!$A$1:$G$1,0),0),0)</f>
        <v>2</v>
      </c>
      <c r="S2545" s="13">
        <f>IFERROR(VLOOKUP($A2545,'Datos de Fieldeo'!$A:$G,MATCH(S$1,'Datos de Fieldeo'!$A$1:$G$1,0),0),0)</f>
        <v>0</v>
      </c>
    </row>
    <row r="2546" spans="1:19" x14ac:dyDescent="0.25">
      <c r="A2546" s="13" t="str">
        <f t="shared" si="39"/>
        <v>chulkvi012012</v>
      </c>
      <c r="B2546" s="16" t="s">
        <v>338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>
        <f>IFERROR(VLOOKUP($A2546,'Datos de Fieldeo'!$A:$G,MATCH(P$1,'Datos de Fieldeo'!$A$1:$G$1,0),0),0)</f>
        <v>1</v>
      </c>
      <c r="Q2546" s="13">
        <f>IFERROR(VLOOKUP($A2546,'Datos de Fieldeo'!$A:$G,MATCH(Q$1,'Datos de Fieldeo'!$A$1:$G$1,0),0),0)</f>
        <v>0</v>
      </c>
      <c r="R2546" s="13">
        <f>IFERROR(VLOOKUP($A2546,'Datos de Fieldeo'!$A:$G,MATCH(R$1,'Datos de Fieldeo'!$A$1:$G$1,0),0),0)</f>
        <v>0</v>
      </c>
      <c r="S2546" s="13">
        <f>IFERROR(VLOOKUP($A2546,'Datos de Fieldeo'!$A:$G,MATCH(S$1,'Datos de Fieldeo'!$A$1:$G$1,0),0),0)</f>
        <v>0</v>
      </c>
    </row>
    <row r="2547" spans="1:19" x14ac:dyDescent="0.25">
      <c r="A2547" s="13" t="str">
        <f t="shared" si="39"/>
        <v>cingrto012012</v>
      </c>
      <c r="B2547" s="16" t="s">
        <v>1665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>
        <f>IFERROR(VLOOKUP($A2547,'Datos de Fieldeo'!$A:$G,MATCH(P$1,'Datos de Fieldeo'!$A$1:$G$1,0),0),0)</f>
        <v>1</v>
      </c>
      <c r="Q2547" s="13">
        <f>IFERROR(VLOOKUP($A2547,'Datos de Fieldeo'!$A:$G,MATCH(Q$1,'Datos de Fieldeo'!$A$1:$G$1,0),0),0)</f>
        <v>0</v>
      </c>
      <c r="R2547" s="13">
        <f>IFERROR(VLOOKUP($A2547,'Datos de Fieldeo'!$A:$G,MATCH(R$1,'Datos de Fieldeo'!$A$1:$G$1,0),0),0)</f>
        <v>1</v>
      </c>
      <c r="S2547" s="13">
        <f>IFERROR(VLOOKUP($A2547,'Datos de Fieldeo'!$A:$G,MATCH(S$1,'Datos de Fieldeo'!$A$1:$G$1,0),0),0)</f>
        <v>0</v>
      </c>
    </row>
    <row r="2548" spans="1:19" x14ac:dyDescent="0.25">
      <c r="A2548" s="13" t="str">
        <f t="shared" si="39"/>
        <v>ciriape012012</v>
      </c>
      <c r="B2548" s="16" t="s">
        <v>1225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>
        <f>IFERROR(VLOOKUP($A2548,'Datos de Fieldeo'!$A:$G,MATCH(P$1,'Datos de Fieldeo'!$A$1:$G$1,0),0),0)</f>
        <v>63</v>
      </c>
      <c r="Q2548" s="13">
        <f>IFERROR(VLOOKUP($A2548,'Datos de Fieldeo'!$A:$G,MATCH(Q$1,'Datos de Fieldeo'!$A$1:$G$1,0),0),0)</f>
        <v>143</v>
      </c>
      <c r="R2548" s="13">
        <f>IFERROR(VLOOKUP($A2548,'Datos de Fieldeo'!$A:$G,MATCH(R$1,'Datos de Fieldeo'!$A$1:$G$1,0),0),0)</f>
        <v>9</v>
      </c>
      <c r="S2548" s="13">
        <f>IFERROR(VLOOKUP($A2548,'Datos de Fieldeo'!$A:$G,MATCH(S$1,'Datos de Fieldeo'!$A$1:$G$1,0),0),0)</f>
        <v>19</v>
      </c>
    </row>
    <row r="2549" spans="1:19" x14ac:dyDescent="0.25">
      <c r="A2549" s="13" t="str">
        <f t="shared" si="39"/>
        <v>cishest012012</v>
      </c>
      <c r="B2549" s="16" t="s">
        <v>1226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>
        <f>IFERROR(VLOOKUP($A2549,'Datos de Fieldeo'!$A:$G,MATCH(P$1,'Datos de Fieldeo'!$A$1:$G$1,0),0),0)</f>
        <v>9</v>
      </c>
      <c r="Q2549" s="13">
        <f>IFERROR(VLOOKUP($A2549,'Datos de Fieldeo'!$A:$G,MATCH(Q$1,'Datos de Fieldeo'!$A$1:$G$1,0),0),0)</f>
        <v>5</v>
      </c>
      <c r="R2549" s="13">
        <f>IFERROR(VLOOKUP($A2549,'Datos de Fieldeo'!$A:$G,MATCH(R$1,'Datos de Fieldeo'!$A$1:$G$1,0),0),0)</f>
        <v>1</v>
      </c>
      <c r="S2549" s="13">
        <f>IFERROR(VLOOKUP($A2549,'Datos de Fieldeo'!$A:$G,MATCH(S$1,'Datos de Fieldeo'!$A$1:$G$1,0),0),0)</f>
        <v>0</v>
      </c>
    </row>
    <row r="2550" spans="1:19" x14ac:dyDescent="0.25">
      <c r="A2550" s="13" t="str">
        <f t="shared" si="39"/>
        <v>clemeje012012</v>
      </c>
      <c r="B2550" s="16" t="s">
        <v>750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>
        <f>IFERROR(VLOOKUP($A2550,'Datos de Fieldeo'!$A:$G,MATCH(P$1,'Datos de Fieldeo'!$A$1:$G$1,0),0),0)</f>
        <v>7</v>
      </c>
      <c r="Q2550" s="13">
        <f>IFERROR(VLOOKUP($A2550,'Datos de Fieldeo'!$A:$G,MATCH(Q$1,'Datos de Fieldeo'!$A$1:$G$1,0),0),0)</f>
        <v>1</v>
      </c>
      <c r="R2550" s="13">
        <f>IFERROR(VLOOKUP($A2550,'Datos de Fieldeo'!$A:$G,MATCH(R$1,'Datos de Fieldeo'!$A$1:$G$1,0),0),0)</f>
        <v>0</v>
      </c>
      <c r="S2550" s="13">
        <f>IFERROR(VLOOKUP($A2550,'Datos de Fieldeo'!$A:$G,MATCH(S$1,'Datos de Fieldeo'!$A$1:$G$1,0),0),0)</f>
        <v>0</v>
      </c>
    </row>
    <row r="2551" spans="1:19" x14ac:dyDescent="0.25">
      <c r="A2551" s="13" t="str">
        <f t="shared" si="39"/>
        <v>cletoma012012</v>
      </c>
      <c r="B2551" s="16" t="s">
        <v>1435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>
        <f>IFERROR(VLOOKUP($A2551,'Datos de Fieldeo'!$A:$G,MATCH(P$1,'Datos de Fieldeo'!$A$1:$G$1,0),0),0)</f>
        <v>1</v>
      </c>
      <c r="Q2551" s="13">
        <f>IFERROR(VLOOKUP($A2551,'Datos de Fieldeo'!$A:$G,MATCH(Q$1,'Datos de Fieldeo'!$A$1:$G$1,0),0),0)</f>
        <v>0</v>
      </c>
      <c r="R2551" s="13">
        <f>IFERROR(VLOOKUP($A2551,'Datos de Fieldeo'!$A:$G,MATCH(R$1,'Datos de Fieldeo'!$A$1:$G$1,0),0),0)</f>
        <v>0</v>
      </c>
      <c r="S2551" s="13">
        <f>IFERROR(VLOOKUP($A2551,'Datos de Fieldeo'!$A:$G,MATCH(S$1,'Datos de Fieldeo'!$A$1:$G$1,0),0),0)</f>
        <v>0</v>
      </c>
    </row>
    <row r="2552" spans="1:19" x14ac:dyDescent="0.25">
      <c r="A2552" s="13" t="str">
        <f t="shared" si="39"/>
        <v>clevest012012</v>
      </c>
      <c r="B2552" s="16" t="s">
        <v>1436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>
        <f>IFERROR(VLOOKUP($A2552,'Datos de Fieldeo'!$A:$G,MATCH(P$1,'Datos de Fieldeo'!$A$1:$G$1,0),0),0)</f>
        <v>350</v>
      </c>
      <c r="Q2552" s="13">
        <f>IFERROR(VLOOKUP($A2552,'Datos de Fieldeo'!$A:$G,MATCH(Q$1,'Datos de Fieldeo'!$A$1:$G$1,0),0),0)</f>
        <v>21</v>
      </c>
      <c r="R2552" s="13">
        <f>IFERROR(VLOOKUP($A2552,'Datos de Fieldeo'!$A:$G,MATCH(R$1,'Datos de Fieldeo'!$A$1:$G$1,0),0),0)</f>
        <v>4</v>
      </c>
      <c r="S2552" s="13">
        <f>IFERROR(VLOOKUP($A2552,'Datos de Fieldeo'!$A:$G,MATCH(S$1,'Datos de Fieldeo'!$A$1:$G$1,0),0),0)</f>
        <v>3</v>
      </c>
    </row>
    <row r="2553" spans="1:19" x14ac:dyDescent="0.25">
      <c r="A2553" s="13" t="str">
        <f t="shared" si="39"/>
        <v>clippty012012</v>
      </c>
      <c r="B2553" s="16" t="s">
        <v>751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>
        <f>IFERROR(VLOOKUP($A2553,'Datos de Fieldeo'!$A:$G,MATCH(P$1,'Datos de Fieldeo'!$A$1:$G$1,0),0),0)</f>
        <v>3</v>
      </c>
      <c r="Q2553" s="13">
        <f>IFERROR(VLOOKUP($A2553,'Datos de Fieldeo'!$A:$G,MATCH(Q$1,'Datos de Fieldeo'!$A$1:$G$1,0),0),0)</f>
        <v>8</v>
      </c>
      <c r="R2553" s="13">
        <f>IFERROR(VLOOKUP($A2553,'Datos de Fieldeo'!$A:$G,MATCH(R$1,'Datos de Fieldeo'!$A$1:$G$1,0),0),0)</f>
        <v>2</v>
      </c>
      <c r="S2553" s="13">
        <f>IFERROR(VLOOKUP($A2553,'Datos de Fieldeo'!$A:$G,MATCH(S$1,'Datos de Fieldeo'!$A$1:$G$1,0),0),0)</f>
        <v>0</v>
      </c>
    </row>
    <row r="2554" spans="1:19" x14ac:dyDescent="0.25">
      <c r="A2554" s="13" t="str">
        <f t="shared" si="39"/>
        <v>cloydty012012</v>
      </c>
      <c r="B2554" s="16" t="s">
        <v>1666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>
        <f>IFERROR(VLOOKUP($A2554,'Datos de Fieldeo'!$A:$G,MATCH(P$1,'Datos de Fieldeo'!$A$1:$G$1,0),0),0)</f>
        <v>2</v>
      </c>
      <c r="Q2554" s="13">
        <f>IFERROR(VLOOKUP($A2554,'Datos de Fieldeo'!$A:$G,MATCH(Q$1,'Datos de Fieldeo'!$A$1:$G$1,0),0),0)</f>
        <v>6</v>
      </c>
      <c r="R2554" s="13">
        <f>IFERROR(VLOOKUP($A2554,'Datos de Fieldeo'!$A:$G,MATCH(R$1,'Datos de Fieldeo'!$A$1:$G$1,0),0),0)</f>
        <v>0</v>
      </c>
      <c r="S2554" s="13">
        <f>IFERROR(VLOOKUP($A2554,'Datos de Fieldeo'!$A:$G,MATCH(S$1,'Datos de Fieldeo'!$A$1:$G$1,0),0),0)</f>
        <v>2</v>
      </c>
    </row>
    <row r="2555" spans="1:19" x14ac:dyDescent="0.25">
      <c r="A2555" s="13" t="str">
        <f t="shared" si="39"/>
        <v>cobbal012012</v>
      </c>
      <c r="B2555" s="16" t="s">
        <v>1437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>
        <f>IFERROR(VLOOKUP($A2555,'Datos de Fieldeo'!$A:$G,MATCH(P$1,'Datos de Fieldeo'!$A$1:$G$1,0),0),0)</f>
        <v>18</v>
      </c>
      <c r="Q2555" s="13">
        <f>IFERROR(VLOOKUP($A2555,'Datos de Fieldeo'!$A:$G,MATCH(Q$1,'Datos de Fieldeo'!$A$1:$G$1,0),0),0)</f>
        <v>27</v>
      </c>
      <c r="R2555" s="13">
        <f>IFERROR(VLOOKUP($A2555,'Datos de Fieldeo'!$A:$G,MATCH(R$1,'Datos de Fieldeo'!$A$1:$G$1,0),0),0)</f>
        <v>1</v>
      </c>
      <c r="S2555" s="13">
        <f>IFERROR(VLOOKUP($A2555,'Datos de Fieldeo'!$A:$G,MATCH(S$1,'Datos de Fieldeo'!$A$1:$G$1,0),0),0)</f>
        <v>3</v>
      </c>
    </row>
    <row r="2556" spans="1:19" x14ac:dyDescent="0.25">
      <c r="A2556" s="13" t="str">
        <f t="shared" si="39"/>
        <v>coellro012012</v>
      </c>
      <c r="B2556" s="16" t="s">
        <v>1227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>
        <f>IFERROR(VLOOKUP($A2556,'Datos de Fieldeo'!$A:$G,MATCH(P$1,'Datos de Fieldeo'!$A$1:$G$1,0),0),0)</f>
        <v>0</v>
      </c>
      <c r="Q2556" s="13">
        <f>IFERROR(VLOOKUP($A2556,'Datos de Fieldeo'!$A:$G,MATCH(Q$1,'Datos de Fieldeo'!$A$1:$G$1,0),0),0)</f>
        <v>0</v>
      </c>
      <c r="R2556" s="13">
        <f>IFERROR(VLOOKUP($A2556,'Datos de Fieldeo'!$A:$G,MATCH(R$1,'Datos de Fieldeo'!$A$1:$G$1,0),0),0)</f>
        <v>0</v>
      </c>
      <c r="S2556" s="13">
        <f>IFERROR(VLOOKUP($A2556,'Datos de Fieldeo'!$A:$G,MATCH(S$1,'Datos de Fieldeo'!$A$1:$G$1,0),0),0)</f>
        <v>0</v>
      </c>
    </row>
    <row r="2557" spans="1:19" x14ac:dyDescent="0.25">
      <c r="A2557" s="13" t="str">
        <f t="shared" si="39"/>
        <v>coffeto012012</v>
      </c>
      <c r="B2557" s="16" t="s">
        <v>506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>
        <f>IFERROR(VLOOKUP($A2557,'Datos de Fieldeo'!$A:$G,MATCH(P$1,'Datos de Fieldeo'!$A$1:$G$1,0),0),0)</f>
        <v>0</v>
      </c>
      <c r="Q2557" s="13">
        <f>IFERROR(VLOOKUP($A2557,'Datos de Fieldeo'!$A:$G,MATCH(Q$1,'Datos de Fieldeo'!$A$1:$G$1,0),0),0)</f>
        <v>6</v>
      </c>
      <c r="R2557" s="13">
        <f>IFERROR(VLOOKUP($A2557,'Datos de Fieldeo'!$A:$G,MATCH(R$1,'Datos de Fieldeo'!$A$1:$G$1,0),0),0)</f>
        <v>0</v>
      </c>
      <c r="S2557" s="13">
        <f>IFERROR(VLOOKUP($A2557,'Datos de Fieldeo'!$A:$G,MATCH(S$1,'Datos de Fieldeo'!$A$1:$G$1,0),0),0)</f>
        <v>0</v>
      </c>
    </row>
    <row r="2558" spans="1:19" x14ac:dyDescent="0.25">
      <c r="A2558" s="13" t="str">
        <f t="shared" si="39"/>
        <v>coghlch012012</v>
      </c>
      <c r="B2558" s="16" t="s">
        <v>1045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>
        <f>IFERROR(VLOOKUP($A2558,'Datos de Fieldeo'!$A:$G,MATCH(P$1,'Datos de Fieldeo'!$A$1:$G$1,0),0),0)</f>
        <v>54</v>
      </c>
      <c r="Q2558" s="13">
        <f>IFERROR(VLOOKUP($A2558,'Datos de Fieldeo'!$A:$G,MATCH(Q$1,'Datos de Fieldeo'!$A$1:$G$1,0),0),0)</f>
        <v>0</v>
      </c>
      <c r="R2558" s="13">
        <f>IFERROR(VLOOKUP($A2558,'Datos de Fieldeo'!$A:$G,MATCH(R$1,'Datos de Fieldeo'!$A$1:$G$1,0),0),0)</f>
        <v>0</v>
      </c>
      <c r="S2558" s="13">
        <f>IFERROR(VLOOKUP($A2558,'Datos de Fieldeo'!$A:$G,MATCH(S$1,'Datos de Fieldeo'!$A$1:$G$1,0),0),0)</f>
        <v>0</v>
      </c>
    </row>
    <row r="2559" spans="1:19" x14ac:dyDescent="0.25">
      <c r="A2559" s="13" t="str">
        <f t="shared" si="39"/>
        <v>cokeph012012</v>
      </c>
      <c r="B2559" s="16" t="s">
        <v>881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>
        <f>IFERROR(VLOOKUP($A2559,'Datos de Fieldeo'!$A:$G,MATCH(P$1,'Datos de Fieldeo'!$A$1:$G$1,0),0),0)</f>
        <v>4</v>
      </c>
      <c r="Q2559" s="13">
        <f>IFERROR(VLOOKUP($A2559,'Datos de Fieldeo'!$A:$G,MATCH(Q$1,'Datos de Fieldeo'!$A$1:$G$1,0),0),0)</f>
        <v>7</v>
      </c>
      <c r="R2559" s="13">
        <f>IFERROR(VLOOKUP($A2559,'Datos de Fieldeo'!$A:$G,MATCH(R$1,'Datos de Fieldeo'!$A$1:$G$1,0),0),0)</f>
        <v>0</v>
      </c>
      <c r="S2559" s="13">
        <f>IFERROR(VLOOKUP($A2559,'Datos de Fieldeo'!$A:$G,MATCH(S$1,'Datos de Fieldeo'!$A$1:$G$1,0),0),0)</f>
        <v>1</v>
      </c>
    </row>
    <row r="2560" spans="1:19" x14ac:dyDescent="0.25">
      <c r="A2560" s="13" t="str">
        <f t="shared" si="39"/>
        <v>colemca012012</v>
      </c>
      <c r="B2560" s="16" t="s">
        <v>1228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>
        <f>IFERROR(VLOOKUP($A2560,'Datos de Fieldeo'!$A:$G,MATCH(P$1,'Datos de Fieldeo'!$A$1:$G$1,0),0),0)</f>
        <v>3</v>
      </c>
      <c r="Q2560" s="13">
        <f>IFERROR(VLOOKUP($A2560,'Datos de Fieldeo'!$A:$G,MATCH(Q$1,'Datos de Fieldeo'!$A$1:$G$1,0),0),0)</f>
        <v>2</v>
      </c>
      <c r="R2560" s="13">
        <f>IFERROR(VLOOKUP($A2560,'Datos de Fieldeo'!$A:$G,MATCH(R$1,'Datos de Fieldeo'!$A$1:$G$1,0),0),0)</f>
        <v>0</v>
      </c>
      <c r="S2560" s="13">
        <f>IFERROR(VLOOKUP($A2560,'Datos de Fieldeo'!$A:$G,MATCH(S$1,'Datos de Fieldeo'!$A$1:$G$1,0),0),0)</f>
        <v>0</v>
      </c>
    </row>
    <row r="2561" spans="1:19" x14ac:dyDescent="0.25">
      <c r="A2561" s="13" t="str">
        <f t="shared" si="39"/>
        <v>colemlo012012</v>
      </c>
      <c r="B2561" s="16" t="s">
        <v>1438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>
        <f>IFERROR(VLOOKUP($A2561,'Datos de Fieldeo'!$A:$G,MATCH(P$1,'Datos de Fieldeo'!$A$1:$G$1,0),0),0)</f>
        <v>0</v>
      </c>
      <c r="Q2561" s="13">
        <f>IFERROR(VLOOKUP($A2561,'Datos de Fieldeo'!$A:$G,MATCH(Q$1,'Datos de Fieldeo'!$A$1:$G$1,0),0),0)</f>
        <v>3</v>
      </c>
      <c r="R2561" s="13">
        <f>IFERROR(VLOOKUP($A2561,'Datos de Fieldeo'!$A:$G,MATCH(R$1,'Datos de Fieldeo'!$A$1:$G$1,0),0),0)</f>
        <v>0</v>
      </c>
      <c r="S2561" s="13">
        <f>IFERROR(VLOOKUP($A2561,'Datos de Fieldeo'!$A:$G,MATCH(S$1,'Datos de Fieldeo'!$A$1:$G$1,0),0),0)</f>
        <v>0</v>
      </c>
    </row>
    <row r="2562" spans="1:19" x14ac:dyDescent="0.25">
      <c r="A2562" s="13" t="str">
        <f t="shared" si="39"/>
        <v>colliti012012</v>
      </c>
      <c r="B2562" s="16" t="s">
        <v>1439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>
        <f>IFERROR(VLOOKUP($A2562,'Datos de Fieldeo'!$A:$G,MATCH(P$1,'Datos de Fieldeo'!$A$1:$G$1,0),0),0)</f>
        <v>3</v>
      </c>
      <c r="Q2562" s="13">
        <f>IFERROR(VLOOKUP($A2562,'Datos de Fieldeo'!$A:$G,MATCH(Q$1,'Datos de Fieldeo'!$A$1:$G$1,0),0),0)</f>
        <v>9</v>
      </c>
      <c r="R2562" s="13">
        <f>IFERROR(VLOOKUP($A2562,'Datos de Fieldeo'!$A:$G,MATCH(R$1,'Datos de Fieldeo'!$A$1:$G$1,0),0),0)</f>
        <v>0</v>
      </c>
      <c r="S2562" s="13">
        <f>IFERROR(VLOOKUP($A2562,'Datos de Fieldeo'!$A:$G,MATCH(S$1,'Datos de Fieldeo'!$A$1:$G$1,0),0),0)</f>
        <v>0</v>
      </c>
    </row>
    <row r="2563" spans="1:19" x14ac:dyDescent="0.25">
      <c r="A2563" s="13" t="str">
        <f t="shared" ref="A2563:A2626" si="40">B2563&amp;C2563</f>
        <v>collmjo012012</v>
      </c>
      <c r="B2563" s="16" t="s">
        <v>1440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>
        <f>IFERROR(VLOOKUP($A2563,'Datos de Fieldeo'!$A:$G,MATCH(P$1,'Datos de Fieldeo'!$A$1:$G$1,0),0),0)</f>
        <v>5</v>
      </c>
      <c r="Q2563" s="13">
        <f>IFERROR(VLOOKUP($A2563,'Datos de Fieldeo'!$A:$G,MATCH(Q$1,'Datos de Fieldeo'!$A$1:$G$1,0),0),0)</f>
        <v>11</v>
      </c>
      <c r="R2563" s="13">
        <f>IFERROR(VLOOKUP($A2563,'Datos de Fieldeo'!$A:$G,MATCH(R$1,'Datos de Fieldeo'!$A$1:$G$1,0),0),0)</f>
        <v>0</v>
      </c>
      <c r="S2563" s="13">
        <f>IFERROR(VLOOKUP($A2563,'Datos de Fieldeo'!$A:$G,MATCH(S$1,'Datos de Fieldeo'!$A$1:$G$1,0),0),0)</f>
        <v>1</v>
      </c>
    </row>
    <row r="2564" spans="1:19" x14ac:dyDescent="0.25">
      <c r="A2564" s="13" t="str">
        <f t="shared" si="40"/>
        <v>colonba012012</v>
      </c>
      <c r="B2564" s="16" t="s">
        <v>58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>
        <f>IFERROR(VLOOKUP($A2564,'Datos de Fieldeo'!$A:$G,MATCH(P$1,'Datos de Fieldeo'!$A$1:$G$1,0),0),0)</f>
        <v>6</v>
      </c>
      <c r="Q2564" s="13">
        <f>IFERROR(VLOOKUP($A2564,'Datos de Fieldeo'!$A:$G,MATCH(Q$1,'Datos de Fieldeo'!$A$1:$G$1,0),0),0)</f>
        <v>18</v>
      </c>
      <c r="R2564" s="13">
        <f>IFERROR(VLOOKUP($A2564,'Datos de Fieldeo'!$A:$G,MATCH(R$1,'Datos de Fieldeo'!$A$1:$G$1,0),0),0)</f>
        <v>4</v>
      </c>
      <c r="S2564" s="13">
        <f>IFERROR(VLOOKUP($A2564,'Datos de Fieldeo'!$A:$G,MATCH(S$1,'Datos de Fieldeo'!$A$1:$G$1,0),0),0)</f>
        <v>2</v>
      </c>
    </row>
    <row r="2565" spans="1:19" x14ac:dyDescent="0.25">
      <c r="A2565" s="13" t="str">
        <f t="shared" si="40"/>
        <v>colonro012012</v>
      </c>
      <c r="B2565" s="16" t="s">
        <v>411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>
        <f>IFERROR(VLOOKUP($A2565,'Datos de Fieldeo'!$A:$G,MATCH(P$1,'Datos de Fieldeo'!$A$1:$G$1,0),0),0)</f>
        <v>1</v>
      </c>
      <c r="Q2565" s="13">
        <f>IFERROR(VLOOKUP($A2565,'Datos de Fieldeo'!$A:$G,MATCH(Q$1,'Datos de Fieldeo'!$A$1:$G$1,0),0),0)</f>
        <v>2</v>
      </c>
      <c r="R2565" s="13">
        <f>IFERROR(VLOOKUP($A2565,'Datos de Fieldeo'!$A:$G,MATCH(R$1,'Datos de Fieldeo'!$A$1:$G$1,0),0),0)</f>
        <v>0</v>
      </c>
      <c r="S2565" s="13">
        <f>IFERROR(VLOOKUP($A2565,'Datos de Fieldeo'!$A:$G,MATCH(S$1,'Datos de Fieldeo'!$A$1:$G$1,0),0),0)</f>
        <v>0</v>
      </c>
    </row>
    <row r="2566" spans="1:19" x14ac:dyDescent="0.25">
      <c r="A2566" s="13" t="str">
        <f t="shared" si="40"/>
        <v>colvity012012</v>
      </c>
      <c r="B2566" s="16" t="s">
        <v>1046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>
        <f>IFERROR(VLOOKUP($A2566,'Datos de Fieldeo'!$A:$G,MATCH(P$1,'Datos de Fieldeo'!$A$1:$G$1,0),0),0)</f>
        <v>346</v>
      </c>
      <c r="Q2566" s="13">
        <f>IFERROR(VLOOKUP($A2566,'Datos de Fieldeo'!$A:$G,MATCH(Q$1,'Datos de Fieldeo'!$A$1:$G$1,0),0),0)</f>
        <v>15</v>
      </c>
      <c r="R2566" s="13">
        <f>IFERROR(VLOOKUP($A2566,'Datos de Fieldeo'!$A:$G,MATCH(R$1,'Datos de Fieldeo'!$A$1:$G$1,0),0),0)</f>
        <v>5</v>
      </c>
      <c r="S2566" s="13">
        <f>IFERROR(VLOOKUP($A2566,'Datos de Fieldeo'!$A:$G,MATCH(S$1,'Datos de Fieldeo'!$A$1:$G$1,0),0),0)</f>
        <v>12</v>
      </c>
    </row>
    <row r="2567" spans="1:19" x14ac:dyDescent="0.25">
      <c r="A2567" s="13" t="str">
        <f t="shared" si="40"/>
        <v>congeha012012</v>
      </c>
      <c r="B2567" s="16" t="s">
        <v>1229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>
        <f>IFERROR(VLOOKUP($A2567,'Datos de Fieldeo'!$A:$G,MATCH(P$1,'Datos de Fieldeo'!$A$1:$G$1,0),0),0)</f>
        <v>48</v>
      </c>
      <c r="Q2567" s="13">
        <f>IFERROR(VLOOKUP($A2567,'Datos de Fieldeo'!$A:$G,MATCH(Q$1,'Datos de Fieldeo'!$A$1:$G$1,0),0),0)</f>
        <v>4</v>
      </c>
      <c r="R2567" s="13">
        <f>IFERROR(VLOOKUP($A2567,'Datos de Fieldeo'!$A:$G,MATCH(R$1,'Datos de Fieldeo'!$A$1:$G$1,0),0),0)</f>
        <v>1</v>
      </c>
      <c r="S2567" s="13">
        <f>IFERROR(VLOOKUP($A2567,'Datos de Fieldeo'!$A:$G,MATCH(S$1,'Datos de Fieldeo'!$A$1:$G$1,0),0),0)</f>
        <v>0</v>
      </c>
    </row>
    <row r="2568" spans="1:19" x14ac:dyDescent="0.25">
      <c r="A2568" s="13" t="str">
        <f t="shared" si="40"/>
        <v>constjo012012</v>
      </c>
      <c r="B2568" s="16" t="s">
        <v>1441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>
        <f>IFERROR(VLOOKUP($A2568,'Datos de Fieldeo'!$A:$G,MATCH(P$1,'Datos de Fieldeo'!$A$1:$G$1,0),0),0)</f>
        <v>41</v>
      </c>
      <c r="Q2568" s="13">
        <f>IFERROR(VLOOKUP($A2568,'Datos de Fieldeo'!$A:$G,MATCH(Q$1,'Datos de Fieldeo'!$A$1:$G$1,0),0),0)</f>
        <v>2</v>
      </c>
      <c r="R2568" s="13">
        <f>IFERROR(VLOOKUP($A2568,'Datos de Fieldeo'!$A:$G,MATCH(R$1,'Datos de Fieldeo'!$A$1:$G$1,0),0),0)</f>
        <v>0</v>
      </c>
      <c r="S2568" s="13">
        <f>IFERROR(VLOOKUP($A2568,'Datos de Fieldeo'!$A:$G,MATCH(S$1,'Datos de Fieldeo'!$A$1:$G$1,0),0),0)</f>
        <v>0</v>
      </c>
    </row>
    <row r="2569" spans="1:19" x14ac:dyDescent="0.25">
      <c r="A2569" s="13" t="str">
        <f t="shared" si="40"/>
        <v>contrjo012012</v>
      </c>
      <c r="B2569" s="16" t="s">
        <v>339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>
        <f>IFERROR(VLOOKUP($A2569,'Datos de Fieldeo'!$A:$G,MATCH(P$1,'Datos de Fieldeo'!$A$1:$G$1,0),0),0)</f>
        <v>1</v>
      </c>
      <c r="Q2569" s="13">
        <f>IFERROR(VLOOKUP($A2569,'Datos de Fieldeo'!$A:$G,MATCH(Q$1,'Datos de Fieldeo'!$A$1:$G$1,0),0),0)</f>
        <v>0</v>
      </c>
      <c r="R2569" s="13">
        <f>IFERROR(VLOOKUP($A2569,'Datos de Fieldeo'!$A:$G,MATCH(R$1,'Datos de Fieldeo'!$A$1:$G$1,0),0),0)</f>
        <v>0</v>
      </c>
      <c r="S2569" s="13">
        <f>IFERROR(VLOOKUP($A2569,'Datos de Fieldeo'!$A:$G,MATCH(S$1,'Datos de Fieldeo'!$A$1:$G$1,0),0),0)</f>
        <v>0</v>
      </c>
    </row>
    <row r="2570" spans="1:19" x14ac:dyDescent="0.25">
      <c r="A2570" s="13" t="str">
        <f t="shared" si="40"/>
        <v>cookaa012012</v>
      </c>
      <c r="B2570" s="16" t="s">
        <v>271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>
        <f>IFERROR(VLOOKUP($A2570,'Datos de Fieldeo'!$A:$G,MATCH(P$1,'Datos de Fieldeo'!$A$1:$G$1,0),0),0)</f>
        <v>15</v>
      </c>
      <c r="Q2570" s="13">
        <f>IFERROR(VLOOKUP($A2570,'Datos de Fieldeo'!$A:$G,MATCH(Q$1,'Datos de Fieldeo'!$A$1:$G$1,0),0),0)</f>
        <v>16</v>
      </c>
      <c r="R2570" s="13">
        <f>IFERROR(VLOOKUP($A2570,'Datos de Fieldeo'!$A:$G,MATCH(R$1,'Datos de Fieldeo'!$A$1:$G$1,0),0),0)</f>
        <v>5</v>
      </c>
      <c r="S2570" s="13">
        <f>IFERROR(VLOOKUP($A2570,'Datos de Fieldeo'!$A:$G,MATCH(S$1,'Datos de Fieldeo'!$A$1:$G$1,0),0),0)</f>
        <v>1</v>
      </c>
    </row>
    <row r="2571" spans="1:19" x14ac:dyDescent="0.25">
      <c r="A2571" s="13" t="str">
        <f t="shared" si="40"/>
        <v>cookry012012</v>
      </c>
      <c r="B2571" s="16" t="s">
        <v>1442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>
        <f>IFERROR(VLOOKUP($A2571,'Datos de Fieldeo'!$A:$G,MATCH(P$1,'Datos de Fieldeo'!$A$1:$G$1,0),0),0)</f>
        <v>7</v>
      </c>
      <c r="Q2571" s="13">
        <f>IFERROR(VLOOKUP($A2571,'Datos de Fieldeo'!$A:$G,MATCH(Q$1,'Datos de Fieldeo'!$A$1:$G$1,0),0),0)</f>
        <v>6</v>
      </c>
      <c r="R2571" s="13">
        <f>IFERROR(VLOOKUP($A2571,'Datos de Fieldeo'!$A:$G,MATCH(R$1,'Datos de Fieldeo'!$A$1:$G$1,0),0),0)</f>
        <v>0</v>
      </c>
      <c r="S2571" s="13">
        <f>IFERROR(VLOOKUP($A2571,'Datos de Fieldeo'!$A:$G,MATCH(S$1,'Datos de Fieldeo'!$A$1:$G$1,0),0),0)</f>
        <v>2</v>
      </c>
    </row>
    <row r="2572" spans="1:19" x14ac:dyDescent="0.25">
      <c r="A2572" s="13" t="str">
        <f t="shared" si="40"/>
        <v>coopeda012012</v>
      </c>
      <c r="B2572" s="16" t="s">
        <v>1443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>
        <f>IFERROR(VLOOKUP($A2572,'Datos de Fieldeo'!$A:$G,MATCH(P$1,'Datos de Fieldeo'!$A$1:$G$1,0),0),0)</f>
        <v>217</v>
      </c>
      <c r="Q2572" s="13">
        <f>IFERROR(VLOOKUP($A2572,'Datos de Fieldeo'!$A:$G,MATCH(Q$1,'Datos de Fieldeo'!$A$1:$G$1,0),0),0)</f>
        <v>25</v>
      </c>
      <c r="R2572" s="13">
        <f>IFERROR(VLOOKUP($A2572,'Datos de Fieldeo'!$A:$G,MATCH(R$1,'Datos de Fieldeo'!$A$1:$G$1,0),0),0)</f>
        <v>1</v>
      </c>
      <c r="S2572" s="13">
        <f>IFERROR(VLOOKUP($A2572,'Datos de Fieldeo'!$A:$G,MATCH(S$1,'Datos de Fieldeo'!$A$1:$G$1,0),0),0)</f>
        <v>22</v>
      </c>
    </row>
    <row r="2573" spans="1:19" x14ac:dyDescent="0.25">
      <c r="A2573" s="13" t="str">
        <f t="shared" si="40"/>
        <v>corbipa012012</v>
      </c>
      <c r="B2573" s="16" t="s">
        <v>1667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>
        <f>IFERROR(VLOOKUP($A2573,'Datos de Fieldeo'!$A:$G,MATCH(P$1,'Datos de Fieldeo'!$A$1:$G$1,0),0),0)</f>
        <v>3</v>
      </c>
      <c r="Q2573" s="13">
        <f>IFERROR(VLOOKUP($A2573,'Datos de Fieldeo'!$A:$G,MATCH(Q$1,'Datos de Fieldeo'!$A$1:$G$1,0),0),0)</f>
        <v>17</v>
      </c>
      <c r="R2573" s="13">
        <f>IFERROR(VLOOKUP($A2573,'Datos de Fieldeo'!$A:$G,MATCH(R$1,'Datos de Fieldeo'!$A$1:$G$1,0),0),0)</f>
        <v>0</v>
      </c>
      <c r="S2573" s="13">
        <f>IFERROR(VLOOKUP($A2573,'Datos de Fieldeo'!$A:$G,MATCH(S$1,'Datos de Fieldeo'!$A$1:$G$1,0),0),0)</f>
        <v>2</v>
      </c>
    </row>
    <row r="2574" spans="1:19" x14ac:dyDescent="0.25">
      <c r="A2574" s="13" t="str">
        <f t="shared" si="40"/>
        <v>corpama012012</v>
      </c>
      <c r="B2574" s="16" t="s">
        <v>615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>
        <f>IFERROR(VLOOKUP($A2574,'Datos de Fieldeo'!$A:$G,MATCH(P$1,'Datos de Fieldeo'!$A$1:$G$1,0),0),0)</f>
        <v>4</v>
      </c>
      <c r="Q2574" s="13">
        <f>IFERROR(VLOOKUP($A2574,'Datos de Fieldeo'!$A:$G,MATCH(Q$1,'Datos de Fieldeo'!$A$1:$G$1,0),0),0)</f>
        <v>3</v>
      </c>
      <c r="R2574" s="13">
        <f>IFERROR(VLOOKUP($A2574,'Datos de Fieldeo'!$A:$G,MATCH(R$1,'Datos de Fieldeo'!$A$1:$G$1,0),0),0)</f>
        <v>0</v>
      </c>
      <c r="S2574" s="13">
        <f>IFERROR(VLOOKUP($A2574,'Datos de Fieldeo'!$A:$G,MATCH(S$1,'Datos de Fieldeo'!$A$1:$G$1,0),0),0)</f>
        <v>1</v>
      </c>
    </row>
    <row r="2575" spans="1:19" x14ac:dyDescent="0.25">
      <c r="A2575" s="13" t="str">
        <f t="shared" si="40"/>
        <v>corpoca012012</v>
      </c>
      <c r="B2575" s="16" t="s">
        <v>1047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>
        <f>IFERROR(VLOOKUP($A2575,'Datos de Fieldeo'!$A:$G,MATCH(P$1,'Datos de Fieldeo'!$A$1:$G$1,0),0),0)</f>
        <v>164</v>
      </c>
      <c r="Q2575" s="13">
        <f>IFERROR(VLOOKUP($A2575,'Datos de Fieldeo'!$A:$G,MATCH(Q$1,'Datos de Fieldeo'!$A$1:$G$1,0),0),0)</f>
        <v>23</v>
      </c>
      <c r="R2575" s="13">
        <f>IFERROR(VLOOKUP($A2575,'Datos de Fieldeo'!$A:$G,MATCH(R$1,'Datos de Fieldeo'!$A$1:$G$1,0),0),0)</f>
        <v>2</v>
      </c>
      <c r="S2575" s="13">
        <f>IFERROR(VLOOKUP($A2575,'Datos de Fieldeo'!$A:$G,MATCH(S$1,'Datos de Fieldeo'!$A$1:$G$1,0),0),0)</f>
        <v>3</v>
      </c>
    </row>
    <row r="2576" spans="1:19" x14ac:dyDescent="0.25">
      <c r="A2576" s="13" t="str">
        <f t="shared" si="40"/>
        <v>correke012012</v>
      </c>
      <c r="B2576" s="16" t="s">
        <v>341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>
        <f>IFERROR(VLOOKUP($A2576,'Datos de Fieldeo'!$A:$G,MATCH(P$1,'Datos de Fieldeo'!$A$1:$G$1,0),0),0)</f>
        <v>23</v>
      </c>
      <c r="Q2576" s="13">
        <f>IFERROR(VLOOKUP($A2576,'Datos de Fieldeo'!$A:$G,MATCH(Q$1,'Datos de Fieldeo'!$A$1:$G$1,0),0),0)</f>
        <v>23</v>
      </c>
      <c r="R2576" s="13">
        <f>IFERROR(VLOOKUP($A2576,'Datos de Fieldeo'!$A:$G,MATCH(R$1,'Datos de Fieldeo'!$A$1:$G$1,0),0),0)</f>
        <v>1</v>
      </c>
      <c r="S2576" s="13">
        <f>IFERROR(VLOOKUP($A2576,'Datos de Fieldeo'!$A:$G,MATCH(S$1,'Datos de Fieldeo'!$A$1:$G$1,0),0),0)</f>
        <v>1</v>
      </c>
    </row>
    <row r="2577" spans="1:19" x14ac:dyDescent="0.25">
      <c r="A2577" s="13" t="str">
        <f t="shared" si="40"/>
        <v>costami012012</v>
      </c>
      <c r="B2577" s="16" t="s">
        <v>1668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>
        <f>IFERROR(VLOOKUP($A2577,'Datos de Fieldeo'!$A:$G,MATCH(P$1,'Datos de Fieldeo'!$A$1:$G$1,0),0),0)</f>
        <v>9</v>
      </c>
      <c r="Q2577" s="13">
        <f>IFERROR(VLOOKUP($A2577,'Datos de Fieldeo'!$A:$G,MATCH(Q$1,'Datos de Fieldeo'!$A$1:$G$1,0),0),0)</f>
        <v>0</v>
      </c>
      <c r="R2577" s="13">
        <f>IFERROR(VLOOKUP($A2577,'Datos de Fieldeo'!$A:$G,MATCH(R$1,'Datos de Fieldeo'!$A$1:$G$1,0),0),0)</f>
        <v>1</v>
      </c>
      <c r="S2577" s="13">
        <f>IFERROR(VLOOKUP($A2577,'Datos de Fieldeo'!$A:$G,MATCH(S$1,'Datos de Fieldeo'!$A$1:$G$1,0),0),0)</f>
        <v>0</v>
      </c>
    </row>
    <row r="2578" spans="1:19" x14ac:dyDescent="0.25">
      <c r="A2578" s="13" t="str">
        <f t="shared" si="40"/>
        <v>cousisc012012</v>
      </c>
      <c r="B2578" s="16" t="s">
        <v>1231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>
        <f>IFERROR(VLOOKUP($A2578,'Datos de Fieldeo'!$A:$G,MATCH(P$1,'Datos de Fieldeo'!$A$1:$G$1,0),0),0)</f>
        <v>44</v>
      </c>
      <c r="Q2578" s="13">
        <f>IFERROR(VLOOKUP($A2578,'Datos de Fieldeo'!$A:$G,MATCH(Q$1,'Datos de Fieldeo'!$A$1:$G$1,0),0),0)</f>
        <v>0</v>
      </c>
      <c r="R2578" s="13">
        <f>IFERROR(VLOOKUP($A2578,'Datos de Fieldeo'!$A:$G,MATCH(R$1,'Datos de Fieldeo'!$A$1:$G$1,0),0),0)</f>
        <v>0</v>
      </c>
      <c r="S2578" s="13">
        <f>IFERROR(VLOOKUP($A2578,'Datos de Fieldeo'!$A:$G,MATCH(S$1,'Datos de Fieldeo'!$A$1:$G$1,0),0),0)</f>
        <v>0</v>
      </c>
    </row>
    <row r="2579" spans="1:19" x14ac:dyDescent="0.25">
      <c r="A2579" s="13" t="str">
        <f t="shared" si="40"/>
        <v>cowgico012012</v>
      </c>
      <c r="B2579" s="16" t="s">
        <v>1444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>
        <f>IFERROR(VLOOKUP($A2579,'Datos de Fieldeo'!$A:$G,MATCH(P$1,'Datos de Fieldeo'!$A$1:$G$1,0),0),0)</f>
        <v>69</v>
      </c>
      <c r="Q2579" s="13">
        <f>IFERROR(VLOOKUP($A2579,'Datos de Fieldeo'!$A:$G,MATCH(Q$1,'Datos de Fieldeo'!$A$1:$G$1,0),0),0)</f>
        <v>3</v>
      </c>
      <c r="R2579" s="13">
        <f>IFERROR(VLOOKUP($A2579,'Datos de Fieldeo'!$A:$G,MATCH(R$1,'Datos de Fieldeo'!$A$1:$G$1,0),0),0)</f>
        <v>0</v>
      </c>
      <c r="S2579" s="13">
        <f>IFERROR(VLOOKUP($A2579,'Datos de Fieldeo'!$A:$G,MATCH(S$1,'Datos de Fieldeo'!$A$1:$G$1,0),0),0)</f>
        <v>2</v>
      </c>
    </row>
    <row r="2580" spans="1:19" x14ac:dyDescent="0.25">
      <c r="A2580" s="13" t="str">
        <f t="shared" si="40"/>
        <v>cozarza012012</v>
      </c>
      <c r="B2580" s="16" t="s">
        <v>1445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>
        <f>IFERROR(VLOOKUP($A2580,'Datos de Fieldeo'!$A:$G,MATCH(P$1,'Datos de Fieldeo'!$A$1:$G$1,0),0),0)</f>
        <v>204</v>
      </c>
      <c r="Q2580" s="13">
        <f>IFERROR(VLOOKUP($A2580,'Datos de Fieldeo'!$A:$G,MATCH(Q$1,'Datos de Fieldeo'!$A$1:$G$1,0),0),0)</f>
        <v>349</v>
      </c>
      <c r="R2580" s="13">
        <f>IFERROR(VLOOKUP($A2580,'Datos de Fieldeo'!$A:$G,MATCH(R$1,'Datos de Fieldeo'!$A$1:$G$1,0),0),0)</f>
        <v>14</v>
      </c>
      <c r="S2580" s="13">
        <f>IFERROR(VLOOKUP($A2580,'Datos de Fieldeo'!$A:$G,MATCH(S$1,'Datos de Fieldeo'!$A$1:$G$1,0),0),0)</f>
        <v>68</v>
      </c>
    </row>
    <row r="2581" spans="1:19" x14ac:dyDescent="0.25">
      <c r="A2581" s="13" t="str">
        <f t="shared" si="40"/>
        <v>craigal012012</v>
      </c>
      <c r="B2581" s="16" t="s">
        <v>1232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>
        <f>IFERROR(VLOOKUP($A2581,'Datos de Fieldeo'!$A:$G,MATCH(P$1,'Datos de Fieldeo'!$A$1:$G$1,0),0),0)</f>
        <v>802</v>
      </c>
      <c r="Q2581" s="13">
        <f>IFERROR(VLOOKUP($A2581,'Datos de Fieldeo'!$A:$G,MATCH(Q$1,'Datos de Fieldeo'!$A$1:$G$1,0),0),0)</f>
        <v>41</v>
      </c>
      <c r="R2581" s="13">
        <f>IFERROR(VLOOKUP($A2581,'Datos de Fieldeo'!$A:$G,MATCH(R$1,'Datos de Fieldeo'!$A$1:$G$1,0),0),0)</f>
        <v>4</v>
      </c>
      <c r="S2581" s="13">
        <f>IFERROR(VLOOKUP($A2581,'Datos de Fieldeo'!$A:$G,MATCH(S$1,'Datos de Fieldeo'!$A$1:$G$1,0),0),0)</f>
        <v>64</v>
      </c>
    </row>
    <row r="2582" spans="1:19" x14ac:dyDescent="0.25">
      <c r="A2582" s="13" t="str">
        <f t="shared" si="40"/>
        <v>crainje012012</v>
      </c>
      <c r="B2582" s="16" t="s">
        <v>413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>
        <f>IFERROR(VLOOKUP($A2582,'Datos de Fieldeo'!$A:$G,MATCH(P$1,'Datos de Fieldeo'!$A$1:$G$1,0),0),0)</f>
        <v>0</v>
      </c>
      <c r="Q2582" s="13">
        <f>IFERROR(VLOOKUP($A2582,'Datos de Fieldeo'!$A:$G,MATCH(Q$1,'Datos de Fieldeo'!$A$1:$G$1,0),0),0)</f>
        <v>4</v>
      </c>
      <c r="R2582" s="13">
        <f>IFERROR(VLOOKUP($A2582,'Datos de Fieldeo'!$A:$G,MATCH(R$1,'Datos de Fieldeo'!$A$1:$G$1,0),0),0)</f>
        <v>1</v>
      </c>
      <c r="S2582" s="13">
        <f>IFERROR(VLOOKUP($A2582,'Datos de Fieldeo'!$A:$G,MATCH(S$1,'Datos de Fieldeo'!$A$1:$G$1,0),0),0)</f>
        <v>0</v>
      </c>
    </row>
    <row r="2583" spans="1:19" x14ac:dyDescent="0.25">
      <c r="A2583" s="13" t="str">
        <f t="shared" si="40"/>
        <v>crawfbr012012</v>
      </c>
      <c r="B2583" s="16" t="s">
        <v>1446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>
        <f>IFERROR(VLOOKUP($A2583,'Datos de Fieldeo'!$A:$G,MATCH(P$1,'Datos de Fieldeo'!$A$1:$G$1,0),0),0)</f>
        <v>195</v>
      </c>
      <c r="Q2583" s="13">
        <f>IFERROR(VLOOKUP($A2583,'Datos de Fieldeo'!$A:$G,MATCH(Q$1,'Datos de Fieldeo'!$A$1:$G$1,0),0),0)</f>
        <v>394</v>
      </c>
      <c r="R2583" s="13">
        <f>IFERROR(VLOOKUP($A2583,'Datos de Fieldeo'!$A:$G,MATCH(R$1,'Datos de Fieldeo'!$A$1:$G$1,0),0),0)</f>
        <v>18</v>
      </c>
      <c r="S2583" s="13">
        <f>IFERROR(VLOOKUP($A2583,'Datos de Fieldeo'!$A:$G,MATCH(S$1,'Datos de Fieldeo'!$A$1:$G$1,0),0),0)</f>
        <v>74</v>
      </c>
    </row>
    <row r="2584" spans="1:19" x14ac:dyDescent="0.25">
      <c r="A2584" s="13" t="str">
        <f t="shared" si="40"/>
        <v>crawfca022012</v>
      </c>
      <c r="B2584" s="16" t="s">
        <v>272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>
        <f>IFERROR(VLOOKUP($A2584,'Datos de Fieldeo'!$A:$G,MATCH(P$1,'Datos de Fieldeo'!$A$1:$G$1,0),0),0)</f>
        <v>42</v>
      </c>
      <c r="Q2584" s="13">
        <f>IFERROR(VLOOKUP($A2584,'Datos de Fieldeo'!$A:$G,MATCH(Q$1,'Datos de Fieldeo'!$A$1:$G$1,0),0),0)</f>
        <v>0</v>
      </c>
      <c r="R2584" s="13">
        <f>IFERROR(VLOOKUP($A2584,'Datos de Fieldeo'!$A:$G,MATCH(R$1,'Datos de Fieldeo'!$A$1:$G$1,0),0),0)</f>
        <v>1</v>
      </c>
      <c r="S2584" s="13">
        <f>IFERROR(VLOOKUP($A2584,'Datos de Fieldeo'!$A:$G,MATCH(S$1,'Datos de Fieldeo'!$A$1:$G$1,0),0),0)</f>
        <v>0</v>
      </c>
    </row>
    <row r="2585" spans="1:19" x14ac:dyDescent="0.25">
      <c r="A2585" s="13" t="str">
        <f t="shared" si="40"/>
        <v>crawfev012012</v>
      </c>
      <c r="B2585" s="16" t="s">
        <v>1669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>
        <f>IFERROR(VLOOKUP($A2585,'Datos de Fieldeo'!$A:$G,MATCH(P$1,'Datos de Fieldeo'!$A$1:$G$1,0),0),0)</f>
        <v>0</v>
      </c>
      <c r="Q2585" s="13">
        <f>IFERROR(VLOOKUP($A2585,'Datos de Fieldeo'!$A:$G,MATCH(Q$1,'Datos de Fieldeo'!$A$1:$G$1,0),0),0)</f>
        <v>1</v>
      </c>
      <c r="R2585" s="13">
        <f>IFERROR(VLOOKUP($A2585,'Datos de Fieldeo'!$A:$G,MATCH(R$1,'Datos de Fieldeo'!$A$1:$G$1,0),0),0)</f>
        <v>0</v>
      </c>
      <c r="S2585" s="13">
        <f>IFERROR(VLOOKUP($A2585,'Datos de Fieldeo'!$A:$G,MATCH(S$1,'Datos de Fieldeo'!$A$1:$G$1,0),0),0)</f>
        <v>0</v>
      </c>
    </row>
    <row r="2586" spans="1:19" x14ac:dyDescent="0.25">
      <c r="A2586" s="13" t="str">
        <f t="shared" si="40"/>
        <v>crispco012012</v>
      </c>
      <c r="B2586" s="16" t="s">
        <v>273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>
        <f>IFERROR(VLOOKUP($A2586,'Datos de Fieldeo'!$A:$G,MATCH(P$1,'Datos de Fieldeo'!$A$1:$G$1,0),0),0)</f>
        <v>272</v>
      </c>
      <c r="Q2586" s="13">
        <f>IFERROR(VLOOKUP($A2586,'Datos de Fieldeo'!$A:$G,MATCH(Q$1,'Datos de Fieldeo'!$A$1:$G$1,0),0),0)</f>
        <v>4</v>
      </c>
      <c r="R2586" s="13">
        <f>IFERROR(VLOOKUP($A2586,'Datos de Fieldeo'!$A:$G,MATCH(R$1,'Datos de Fieldeo'!$A$1:$G$1,0),0),0)</f>
        <v>3</v>
      </c>
      <c r="S2586" s="13">
        <f>IFERROR(VLOOKUP($A2586,'Datos de Fieldeo'!$A:$G,MATCH(S$1,'Datos de Fieldeo'!$A$1:$G$1,0),0),0)</f>
        <v>2</v>
      </c>
    </row>
    <row r="2587" spans="1:19" x14ac:dyDescent="0.25">
      <c r="A2587" s="13" t="str">
        <f t="shared" si="40"/>
        <v>crosbca012012</v>
      </c>
      <c r="B2587" s="16" t="s">
        <v>1670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>
        <f>IFERROR(VLOOKUP($A2587,'Datos de Fieldeo'!$A:$G,MATCH(P$1,'Datos de Fieldeo'!$A$1:$G$1,0),0),0)</f>
        <v>1</v>
      </c>
      <c r="Q2587" s="13">
        <f>IFERROR(VLOOKUP($A2587,'Datos de Fieldeo'!$A:$G,MATCH(Q$1,'Datos de Fieldeo'!$A$1:$G$1,0),0),0)</f>
        <v>1</v>
      </c>
      <c r="R2587" s="13">
        <f>IFERROR(VLOOKUP($A2587,'Datos de Fieldeo'!$A:$G,MATCH(R$1,'Datos de Fieldeo'!$A$1:$G$1,0),0),0)</f>
        <v>0</v>
      </c>
      <c r="S2587" s="13">
        <f>IFERROR(VLOOKUP($A2587,'Datos de Fieldeo'!$A:$G,MATCH(S$1,'Datos de Fieldeo'!$A$1:$G$1,0),0),0)</f>
        <v>1</v>
      </c>
    </row>
    <row r="2588" spans="1:19" x14ac:dyDescent="0.25">
      <c r="A2588" s="13" t="str">
        <f t="shared" si="40"/>
        <v>crowaa012012</v>
      </c>
      <c r="B2588" s="16" t="s">
        <v>1448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>
        <f>IFERROR(VLOOKUP($A2588,'Datos de Fieldeo'!$A:$G,MATCH(P$1,'Datos de Fieldeo'!$A$1:$G$1,0),0),0)</f>
        <v>4</v>
      </c>
      <c r="Q2588" s="13">
        <f>IFERROR(VLOOKUP($A2588,'Datos de Fieldeo'!$A:$G,MATCH(Q$1,'Datos de Fieldeo'!$A$1:$G$1,0),0),0)</f>
        <v>5</v>
      </c>
      <c r="R2588" s="13">
        <f>IFERROR(VLOOKUP($A2588,'Datos de Fieldeo'!$A:$G,MATCH(R$1,'Datos de Fieldeo'!$A$1:$G$1,0),0),0)</f>
        <v>0</v>
      </c>
      <c r="S2588" s="13">
        <f>IFERROR(VLOOKUP($A2588,'Datos de Fieldeo'!$A:$G,MATCH(S$1,'Datos de Fieldeo'!$A$1:$G$1,0),0),0)</f>
        <v>0</v>
      </c>
    </row>
    <row r="2589" spans="1:19" x14ac:dyDescent="0.25">
      <c r="A2589" s="13" t="str">
        <f t="shared" si="40"/>
        <v>cruzju022012</v>
      </c>
      <c r="B2589" s="16" t="s">
        <v>214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>
        <f>IFERROR(VLOOKUP($A2589,'Datos de Fieldeo'!$A:$G,MATCH(P$1,'Datos de Fieldeo'!$A$1:$G$1,0),0),0)</f>
        <v>1</v>
      </c>
      <c r="Q2589" s="13">
        <f>IFERROR(VLOOKUP($A2589,'Datos de Fieldeo'!$A:$G,MATCH(Q$1,'Datos de Fieldeo'!$A$1:$G$1,0),0),0)</f>
        <v>4</v>
      </c>
      <c r="R2589" s="13">
        <f>IFERROR(VLOOKUP($A2589,'Datos de Fieldeo'!$A:$G,MATCH(R$1,'Datos de Fieldeo'!$A$1:$G$1,0),0),0)</f>
        <v>0</v>
      </c>
      <c r="S2589" s="13">
        <f>IFERROR(VLOOKUP($A2589,'Datos de Fieldeo'!$A:$G,MATCH(S$1,'Datos de Fieldeo'!$A$1:$G$1,0),0),0)</f>
        <v>0</v>
      </c>
    </row>
    <row r="2590" spans="1:19" x14ac:dyDescent="0.25">
      <c r="A2590" s="13" t="str">
        <f t="shared" si="40"/>
        <v>cruzlu012012</v>
      </c>
      <c r="B2590" s="16" t="s">
        <v>883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>
        <f>IFERROR(VLOOKUP($A2590,'Datos de Fieldeo'!$A:$G,MATCH(P$1,'Datos de Fieldeo'!$A$1:$G$1,0),0),0)</f>
        <v>78</v>
      </c>
      <c r="Q2590" s="13">
        <f>IFERROR(VLOOKUP($A2590,'Datos de Fieldeo'!$A:$G,MATCH(Q$1,'Datos de Fieldeo'!$A$1:$G$1,0),0),0)</f>
        <v>159</v>
      </c>
      <c r="R2590" s="13">
        <f>IFERROR(VLOOKUP($A2590,'Datos de Fieldeo'!$A:$G,MATCH(R$1,'Datos de Fieldeo'!$A$1:$G$1,0),0),0)</f>
        <v>4</v>
      </c>
      <c r="S2590" s="13">
        <f>IFERROR(VLOOKUP($A2590,'Datos de Fieldeo'!$A:$G,MATCH(S$1,'Datos de Fieldeo'!$A$1:$G$1,0),0),0)</f>
        <v>23</v>
      </c>
    </row>
    <row r="2591" spans="1:19" x14ac:dyDescent="0.25">
      <c r="A2591" s="13" t="str">
        <f t="shared" si="40"/>
        <v>cruzne022012</v>
      </c>
      <c r="B2591" s="16" t="s">
        <v>507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>
        <f>IFERROR(VLOOKUP($A2591,'Datos de Fieldeo'!$A:$G,MATCH(P$1,'Datos de Fieldeo'!$A$1:$G$1,0),0),0)</f>
        <v>288</v>
      </c>
      <c r="Q2591" s="13">
        <f>IFERROR(VLOOKUP($A2591,'Datos de Fieldeo'!$A:$G,MATCH(Q$1,'Datos de Fieldeo'!$A$1:$G$1,0),0),0)</f>
        <v>9</v>
      </c>
      <c r="R2591" s="13">
        <f>IFERROR(VLOOKUP($A2591,'Datos de Fieldeo'!$A:$G,MATCH(R$1,'Datos de Fieldeo'!$A$1:$G$1,0),0),0)</f>
        <v>4</v>
      </c>
      <c r="S2591" s="13">
        <f>IFERROR(VLOOKUP($A2591,'Datos de Fieldeo'!$A:$G,MATCH(S$1,'Datos de Fieldeo'!$A$1:$G$1,0),0),0)</f>
        <v>2</v>
      </c>
    </row>
    <row r="2592" spans="1:19" x14ac:dyDescent="0.25">
      <c r="A2592" s="13" t="str">
        <f t="shared" si="40"/>
        <v>cruzrh012012</v>
      </c>
      <c r="B2592" s="16" t="s">
        <v>1671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>
        <f>IFERROR(VLOOKUP($A2592,'Datos de Fieldeo'!$A:$G,MATCH(P$1,'Datos de Fieldeo'!$A$1:$G$1,0),0),0)</f>
        <v>6</v>
      </c>
      <c r="Q2592" s="13">
        <f>IFERROR(VLOOKUP($A2592,'Datos de Fieldeo'!$A:$G,MATCH(Q$1,'Datos de Fieldeo'!$A$1:$G$1,0),0),0)</f>
        <v>6</v>
      </c>
      <c r="R2592" s="13">
        <f>IFERROR(VLOOKUP($A2592,'Datos de Fieldeo'!$A:$G,MATCH(R$1,'Datos de Fieldeo'!$A$1:$G$1,0),0),0)</f>
        <v>1</v>
      </c>
      <c r="S2592" s="13">
        <f>IFERROR(VLOOKUP($A2592,'Datos de Fieldeo'!$A:$G,MATCH(S$1,'Datos de Fieldeo'!$A$1:$G$1,0),0),0)</f>
        <v>0</v>
      </c>
    </row>
    <row r="2593" spans="1:19" x14ac:dyDescent="0.25">
      <c r="A2593" s="13" t="str">
        <f t="shared" si="40"/>
        <v>cruzto032012</v>
      </c>
      <c r="B2593" s="16" t="s">
        <v>1449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>
        <f>IFERROR(VLOOKUP($A2593,'Datos de Fieldeo'!$A:$G,MATCH(P$1,'Datos de Fieldeo'!$A$1:$G$1,0),0),0)</f>
        <v>256</v>
      </c>
      <c r="Q2593" s="13">
        <f>IFERROR(VLOOKUP($A2593,'Datos de Fieldeo'!$A:$G,MATCH(Q$1,'Datos de Fieldeo'!$A$1:$G$1,0),0),0)</f>
        <v>24</v>
      </c>
      <c r="R2593" s="13">
        <f>IFERROR(VLOOKUP($A2593,'Datos de Fieldeo'!$A:$G,MATCH(R$1,'Datos de Fieldeo'!$A$1:$G$1,0),0),0)</f>
        <v>2</v>
      </c>
      <c r="S2593" s="13">
        <f>IFERROR(VLOOKUP($A2593,'Datos de Fieldeo'!$A:$G,MATCH(S$1,'Datos de Fieldeo'!$A$1:$G$1,0),0),0)</f>
        <v>5</v>
      </c>
    </row>
    <row r="2594" spans="1:19" x14ac:dyDescent="0.25">
      <c r="A2594" s="13" t="str">
        <f t="shared" si="40"/>
        <v>cuddymi012012</v>
      </c>
      <c r="B2594" s="16" t="s">
        <v>215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>
        <f>IFERROR(VLOOKUP($A2594,'Datos de Fieldeo'!$A:$G,MATCH(P$1,'Datos de Fieldeo'!$A$1:$G$1,0),0),0)</f>
        <v>339</v>
      </c>
      <c r="Q2594" s="13">
        <f>IFERROR(VLOOKUP($A2594,'Datos de Fieldeo'!$A:$G,MATCH(Q$1,'Datos de Fieldeo'!$A$1:$G$1,0),0),0)</f>
        <v>21</v>
      </c>
      <c r="R2594" s="13">
        <f>IFERROR(VLOOKUP($A2594,'Datos de Fieldeo'!$A:$G,MATCH(R$1,'Datos de Fieldeo'!$A$1:$G$1,0),0),0)</f>
        <v>5</v>
      </c>
      <c r="S2594" s="13">
        <f>IFERROR(VLOOKUP($A2594,'Datos de Fieldeo'!$A:$G,MATCH(S$1,'Datos de Fieldeo'!$A$1:$G$1,0),0),0)</f>
        <v>25</v>
      </c>
    </row>
    <row r="2595" spans="1:19" x14ac:dyDescent="0.25">
      <c r="A2595" s="13" t="str">
        <f t="shared" si="40"/>
        <v>cuetojo012012</v>
      </c>
      <c r="B2595" s="16" t="s">
        <v>884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>
        <f>IFERROR(VLOOKUP($A2595,'Datos de Fieldeo'!$A:$G,MATCH(P$1,'Datos de Fieldeo'!$A$1:$G$1,0),0),0)</f>
        <v>19</v>
      </c>
      <c r="Q2595" s="13">
        <f>IFERROR(VLOOKUP($A2595,'Datos de Fieldeo'!$A:$G,MATCH(Q$1,'Datos de Fieldeo'!$A$1:$G$1,0),0),0)</f>
        <v>44</v>
      </c>
      <c r="R2595" s="13">
        <f>IFERROR(VLOOKUP($A2595,'Datos de Fieldeo'!$A:$G,MATCH(R$1,'Datos de Fieldeo'!$A$1:$G$1,0),0),0)</f>
        <v>5</v>
      </c>
      <c r="S2595" s="13">
        <f>IFERROR(VLOOKUP($A2595,'Datos de Fieldeo'!$A:$G,MATCH(S$1,'Datos de Fieldeo'!$A$1:$G$1,0),0),0)</f>
        <v>0</v>
      </c>
    </row>
    <row r="2596" spans="1:19" x14ac:dyDescent="0.25">
      <c r="A2596" s="13" t="str">
        <f t="shared" si="40"/>
        <v>culbech012012</v>
      </c>
      <c r="B2596" s="16" t="s">
        <v>1672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>
        <f>IFERROR(VLOOKUP($A2596,'Datos de Fieldeo'!$A:$G,MATCH(P$1,'Datos de Fieldeo'!$A$1:$G$1,0),0),0)</f>
        <v>9</v>
      </c>
      <c r="Q2596" s="13">
        <f>IFERROR(VLOOKUP($A2596,'Datos de Fieldeo'!$A:$G,MATCH(Q$1,'Datos de Fieldeo'!$A$1:$G$1,0),0),0)</f>
        <v>11</v>
      </c>
      <c r="R2596" s="13">
        <f>IFERROR(VLOOKUP($A2596,'Datos de Fieldeo'!$A:$G,MATCH(R$1,'Datos de Fieldeo'!$A$1:$G$1,0),0),0)</f>
        <v>0</v>
      </c>
      <c r="S2596" s="13">
        <f>IFERROR(VLOOKUP($A2596,'Datos de Fieldeo'!$A:$G,MATCH(S$1,'Datos de Fieldeo'!$A$1:$G$1,0),0),0)</f>
        <v>1</v>
      </c>
    </row>
    <row r="2597" spans="1:19" x14ac:dyDescent="0.25">
      <c r="A2597" s="13" t="str">
        <f t="shared" si="40"/>
        <v>cunniaa012012</v>
      </c>
      <c r="B2597" s="16" t="s">
        <v>885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>
        <f>IFERROR(VLOOKUP($A2597,'Datos de Fieldeo'!$A:$G,MATCH(P$1,'Datos de Fieldeo'!$A$1:$G$1,0),0),0)</f>
        <v>65</v>
      </c>
      <c r="Q2597" s="13">
        <f>IFERROR(VLOOKUP($A2597,'Datos de Fieldeo'!$A:$G,MATCH(Q$1,'Datos de Fieldeo'!$A$1:$G$1,0),0),0)</f>
        <v>4</v>
      </c>
      <c r="R2597" s="13">
        <f>IFERROR(VLOOKUP($A2597,'Datos de Fieldeo'!$A:$G,MATCH(R$1,'Datos de Fieldeo'!$A$1:$G$1,0),0),0)</f>
        <v>0</v>
      </c>
      <c r="S2597" s="13">
        <f>IFERROR(VLOOKUP($A2597,'Datos de Fieldeo'!$A:$G,MATCH(S$1,'Datos de Fieldeo'!$A$1:$G$1,0),0),0)</f>
        <v>1</v>
      </c>
    </row>
    <row r="2598" spans="1:19" x14ac:dyDescent="0.25">
      <c r="A2598" s="13" t="str">
        <f t="shared" si="40"/>
        <v>damonjo012012</v>
      </c>
      <c r="B2598" s="16" t="s">
        <v>62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>
        <f>IFERROR(VLOOKUP($A2598,'Datos de Fieldeo'!$A:$G,MATCH(P$1,'Datos de Fieldeo'!$A$1:$G$1,0),0),0)</f>
        <v>99</v>
      </c>
      <c r="Q2598" s="13">
        <f>IFERROR(VLOOKUP($A2598,'Datos de Fieldeo'!$A:$G,MATCH(Q$1,'Datos de Fieldeo'!$A$1:$G$1,0),0),0)</f>
        <v>1</v>
      </c>
      <c r="R2598" s="13">
        <f>IFERROR(VLOOKUP($A2598,'Datos de Fieldeo'!$A:$G,MATCH(R$1,'Datos de Fieldeo'!$A$1:$G$1,0),0),0)</f>
        <v>2</v>
      </c>
      <c r="S2598" s="13">
        <f>IFERROR(VLOOKUP($A2598,'Datos de Fieldeo'!$A:$G,MATCH(S$1,'Datos de Fieldeo'!$A$1:$G$1,0),0),0)</f>
        <v>0</v>
      </c>
    </row>
    <row r="2599" spans="1:19" x14ac:dyDescent="0.25">
      <c r="A2599" s="13" t="str">
        <f t="shared" si="40"/>
        <v>danksjo012012</v>
      </c>
      <c r="B2599" s="16" t="s">
        <v>752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>
        <f>IFERROR(VLOOKUP($A2599,'Datos de Fieldeo'!$A:$G,MATCH(P$1,'Datos de Fieldeo'!$A$1:$G$1,0),0),0)</f>
        <v>3</v>
      </c>
      <c r="Q2599" s="13">
        <f>IFERROR(VLOOKUP($A2599,'Datos de Fieldeo'!$A:$G,MATCH(Q$1,'Datos de Fieldeo'!$A$1:$G$1,0),0),0)</f>
        <v>13</v>
      </c>
      <c r="R2599" s="13">
        <f>IFERROR(VLOOKUP($A2599,'Datos de Fieldeo'!$A:$G,MATCH(R$1,'Datos de Fieldeo'!$A$1:$G$1,0),0),0)</f>
        <v>3</v>
      </c>
      <c r="S2599" s="13">
        <f>IFERROR(VLOOKUP($A2599,'Datos de Fieldeo'!$A:$G,MATCH(S$1,'Datos de Fieldeo'!$A$1:$G$1,0),0),0)</f>
        <v>0</v>
      </c>
    </row>
    <row r="2600" spans="1:19" x14ac:dyDescent="0.25">
      <c r="A2600" s="13" t="str">
        <f t="shared" si="40"/>
        <v>danksjo022012</v>
      </c>
      <c r="B2600" s="16" t="s">
        <v>1673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>
        <f>IFERROR(VLOOKUP($A2600,'Datos de Fieldeo'!$A:$G,MATCH(P$1,'Datos de Fieldeo'!$A$1:$G$1,0),0),0)</f>
        <v>44</v>
      </c>
      <c r="Q2600" s="13">
        <f>IFERROR(VLOOKUP($A2600,'Datos de Fieldeo'!$A:$G,MATCH(Q$1,'Datos de Fieldeo'!$A$1:$G$1,0),0),0)</f>
        <v>0</v>
      </c>
      <c r="R2600" s="13">
        <f>IFERROR(VLOOKUP($A2600,'Datos de Fieldeo'!$A:$G,MATCH(R$1,'Datos de Fieldeo'!$A$1:$G$1,0),0),0)</f>
        <v>0</v>
      </c>
      <c r="S2600" s="13">
        <f>IFERROR(VLOOKUP($A2600,'Datos de Fieldeo'!$A:$G,MATCH(S$1,'Datos de Fieldeo'!$A$1:$G$1,0),0),0)</f>
        <v>0</v>
      </c>
    </row>
    <row r="2601" spans="1:19" x14ac:dyDescent="0.25">
      <c r="A2601" s="13" t="str">
        <f t="shared" si="40"/>
        <v>darnach012012</v>
      </c>
      <c r="B2601" s="16" t="s">
        <v>1450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>
        <f>IFERROR(VLOOKUP($A2601,'Datos de Fieldeo'!$A:$G,MATCH(P$1,'Datos de Fieldeo'!$A$1:$G$1,0),0),0)</f>
        <v>1</v>
      </c>
      <c r="Q2601" s="13">
        <f>IFERROR(VLOOKUP($A2601,'Datos de Fieldeo'!$A:$G,MATCH(Q$1,'Datos de Fieldeo'!$A$1:$G$1,0),0),0)</f>
        <v>2</v>
      </c>
      <c r="R2601" s="13">
        <f>IFERROR(VLOOKUP($A2601,'Datos de Fieldeo'!$A:$G,MATCH(R$1,'Datos de Fieldeo'!$A$1:$G$1,0),0),0)</f>
        <v>0</v>
      </c>
      <c r="S2601" s="13">
        <f>IFERROR(VLOOKUP($A2601,'Datos de Fieldeo'!$A:$G,MATCH(S$1,'Datos de Fieldeo'!$A$1:$G$1,0),0),0)</f>
        <v>0</v>
      </c>
    </row>
    <row r="2602" spans="1:19" x14ac:dyDescent="0.25">
      <c r="A2602" s="13" t="str">
        <f t="shared" si="40"/>
        <v>darneja012012</v>
      </c>
      <c r="B2602" s="16" t="s">
        <v>1451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>
        <f>IFERROR(VLOOKUP($A2602,'Datos de Fieldeo'!$A:$G,MATCH(P$1,'Datos de Fieldeo'!$A$1:$G$1,0),0),0)</f>
        <v>3</v>
      </c>
      <c r="Q2602" s="13">
        <f>IFERROR(VLOOKUP($A2602,'Datos de Fieldeo'!$A:$G,MATCH(Q$1,'Datos de Fieldeo'!$A$1:$G$1,0),0),0)</f>
        <v>1</v>
      </c>
      <c r="R2602" s="13">
        <f>IFERROR(VLOOKUP($A2602,'Datos de Fieldeo'!$A:$G,MATCH(R$1,'Datos de Fieldeo'!$A$1:$G$1,0),0),0)</f>
        <v>1</v>
      </c>
      <c r="S2602" s="13">
        <f>IFERROR(VLOOKUP($A2602,'Datos de Fieldeo'!$A:$G,MATCH(S$1,'Datos de Fieldeo'!$A$1:$G$1,0),0),0)</f>
        <v>0</v>
      </c>
    </row>
    <row r="2603" spans="1:19" x14ac:dyDescent="0.25">
      <c r="A2603" s="13" t="str">
        <f t="shared" si="40"/>
        <v>darviyu012012</v>
      </c>
      <c r="B2603" s="16" t="s">
        <v>1674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>
        <f>IFERROR(VLOOKUP($A2603,'Datos de Fieldeo'!$A:$G,MATCH(P$1,'Datos de Fieldeo'!$A$1:$G$1,0),0),0)</f>
        <v>19</v>
      </c>
      <c r="Q2603" s="13">
        <f>IFERROR(VLOOKUP($A2603,'Datos de Fieldeo'!$A:$G,MATCH(Q$1,'Datos de Fieldeo'!$A$1:$G$1,0),0),0)</f>
        <v>14</v>
      </c>
      <c r="R2603" s="13">
        <f>IFERROR(VLOOKUP($A2603,'Datos de Fieldeo'!$A:$G,MATCH(R$1,'Datos de Fieldeo'!$A$1:$G$1,0),0),0)</f>
        <v>0</v>
      </c>
      <c r="S2603" s="13">
        <f>IFERROR(VLOOKUP($A2603,'Datos de Fieldeo'!$A:$G,MATCH(S$1,'Datos de Fieldeo'!$A$1:$G$1,0),0),0)</f>
        <v>1</v>
      </c>
    </row>
    <row r="2604" spans="1:19" x14ac:dyDescent="0.25">
      <c r="A2604" s="13" t="str">
        <f t="shared" si="40"/>
        <v>davisch022012</v>
      </c>
      <c r="B2604" s="16" t="s">
        <v>886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>
        <f>IFERROR(VLOOKUP($A2604,'Datos de Fieldeo'!$A:$G,MATCH(P$1,'Datos de Fieldeo'!$A$1:$G$1,0),0),0)</f>
        <v>424</v>
      </c>
      <c r="Q2604" s="13">
        <f>IFERROR(VLOOKUP($A2604,'Datos de Fieldeo'!$A:$G,MATCH(Q$1,'Datos de Fieldeo'!$A$1:$G$1,0),0),0)</f>
        <v>31</v>
      </c>
      <c r="R2604" s="13">
        <f>IFERROR(VLOOKUP($A2604,'Datos de Fieldeo'!$A:$G,MATCH(R$1,'Datos de Fieldeo'!$A$1:$G$1,0),0),0)</f>
        <v>6</v>
      </c>
      <c r="S2604" s="13">
        <f>IFERROR(VLOOKUP($A2604,'Datos de Fieldeo'!$A:$G,MATCH(S$1,'Datos de Fieldeo'!$A$1:$G$1,0),0),0)</f>
        <v>37</v>
      </c>
    </row>
    <row r="2605" spans="1:19" x14ac:dyDescent="0.25">
      <c r="A2605" s="13" t="str">
        <f t="shared" si="40"/>
        <v>davisik022012</v>
      </c>
      <c r="B2605" s="16" t="s">
        <v>1236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>
        <f>IFERROR(VLOOKUP($A2605,'Datos de Fieldeo'!$A:$G,MATCH(P$1,'Datos de Fieldeo'!$A$1:$G$1,0),0),0)</f>
        <v>1156</v>
      </c>
      <c r="Q2605" s="13">
        <f>IFERROR(VLOOKUP($A2605,'Datos de Fieldeo'!$A:$G,MATCH(Q$1,'Datos de Fieldeo'!$A$1:$G$1,0),0),0)</f>
        <v>71</v>
      </c>
      <c r="R2605" s="13">
        <f>IFERROR(VLOOKUP($A2605,'Datos de Fieldeo'!$A:$G,MATCH(R$1,'Datos de Fieldeo'!$A$1:$G$1,0),0),0)</f>
        <v>8</v>
      </c>
      <c r="S2605" s="13">
        <f>IFERROR(VLOOKUP($A2605,'Datos de Fieldeo'!$A:$G,MATCH(S$1,'Datos de Fieldeo'!$A$1:$G$1,0),0),0)</f>
        <v>106</v>
      </c>
    </row>
    <row r="2606" spans="1:19" x14ac:dyDescent="0.25">
      <c r="A2606" s="13" t="str">
        <f t="shared" si="40"/>
        <v>davisra012012</v>
      </c>
      <c r="B2606" s="16" t="s">
        <v>616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>
        <f>IFERROR(VLOOKUP($A2606,'Datos de Fieldeo'!$A:$G,MATCH(P$1,'Datos de Fieldeo'!$A$1:$G$1,0),0),0)</f>
        <v>211</v>
      </c>
      <c r="Q2606" s="13">
        <f>IFERROR(VLOOKUP($A2606,'Datos de Fieldeo'!$A:$G,MATCH(Q$1,'Datos de Fieldeo'!$A$1:$G$1,0),0),0)</f>
        <v>8</v>
      </c>
      <c r="R2606" s="13">
        <f>IFERROR(VLOOKUP($A2606,'Datos de Fieldeo'!$A:$G,MATCH(R$1,'Datos de Fieldeo'!$A$1:$G$1,0),0),0)</f>
        <v>8</v>
      </c>
      <c r="S2606" s="13">
        <f>IFERROR(VLOOKUP($A2606,'Datos de Fieldeo'!$A:$G,MATCH(S$1,'Datos de Fieldeo'!$A$1:$G$1,0),0),0)</f>
        <v>1</v>
      </c>
    </row>
    <row r="2607" spans="1:19" x14ac:dyDescent="0.25">
      <c r="A2607" s="13" t="str">
        <f t="shared" si="40"/>
        <v>daviswa012012</v>
      </c>
      <c r="B2607" s="16" t="s">
        <v>1050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>
        <f>IFERROR(VLOOKUP($A2607,'Datos de Fieldeo'!$A:$G,MATCH(P$1,'Datos de Fieldeo'!$A$1:$G$1,0),0),0)</f>
        <v>6</v>
      </c>
      <c r="Q2607" s="13">
        <f>IFERROR(VLOOKUP($A2607,'Datos de Fieldeo'!$A:$G,MATCH(Q$1,'Datos de Fieldeo'!$A$1:$G$1,0),0),0)</f>
        <v>4</v>
      </c>
      <c r="R2607" s="13">
        <f>IFERROR(VLOOKUP($A2607,'Datos de Fieldeo'!$A:$G,MATCH(R$1,'Datos de Fieldeo'!$A$1:$G$1,0),0),0)</f>
        <v>1</v>
      </c>
      <c r="S2607" s="13">
        <f>IFERROR(VLOOKUP($A2607,'Datos de Fieldeo'!$A:$G,MATCH(S$1,'Datos de Fieldeo'!$A$1:$G$1,0),0),0)</f>
        <v>0</v>
      </c>
    </row>
    <row r="2608" spans="1:19" x14ac:dyDescent="0.25">
      <c r="A2608" s="13" t="str">
        <f t="shared" si="40"/>
        <v>deazaal012012</v>
      </c>
      <c r="B2608" s="16" t="s">
        <v>753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>
        <f>IFERROR(VLOOKUP($A2608,'Datos de Fieldeo'!$A:$G,MATCH(P$1,'Datos de Fieldeo'!$A$1:$G$1,0),0),0)</f>
        <v>326</v>
      </c>
      <c r="Q2608" s="13">
        <f>IFERROR(VLOOKUP($A2608,'Datos de Fieldeo'!$A:$G,MATCH(Q$1,'Datos de Fieldeo'!$A$1:$G$1,0),0),0)</f>
        <v>4</v>
      </c>
      <c r="R2608" s="13">
        <f>IFERROR(VLOOKUP($A2608,'Datos de Fieldeo'!$A:$G,MATCH(R$1,'Datos de Fieldeo'!$A$1:$G$1,0),0),0)</f>
        <v>3</v>
      </c>
      <c r="S2608" s="13">
        <f>IFERROR(VLOOKUP($A2608,'Datos de Fieldeo'!$A:$G,MATCH(S$1,'Datos de Fieldeo'!$A$1:$G$1,0),0),0)</f>
        <v>1</v>
      </c>
    </row>
    <row r="2609" spans="1:19" x14ac:dyDescent="0.25">
      <c r="A2609" s="13" t="str">
        <f t="shared" si="40"/>
        <v>dedunsa012012</v>
      </c>
      <c r="B2609" s="16" t="s">
        <v>1237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>
        <f>IFERROR(VLOOKUP($A2609,'Datos de Fieldeo'!$A:$G,MATCH(P$1,'Datos de Fieldeo'!$A$1:$G$1,0),0),0)</f>
        <v>11</v>
      </c>
      <c r="Q2609" s="13">
        <f>IFERROR(VLOOKUP($A2609,'Datos de Fieldeo'!$A:$G,MATCH(Q$1,'Datos de Fieldeo'!$A$1:$G$1,0),0),0)</f>
        <v>13</v>
      </c>
      <c r="R2609" s="13">
        <f>IFERROR(VLOOKUP($A2609,'Datos de Fieldeo'!$A:$G,MATCH(R$1,'Datos de Fieldeo'!$A$1:$G$1,0),0),0)</f>
        <v>2</v>
      </c>
      <c r="S2609" s="13">
        <f>IFERROR(VLOOKUP($A2609,'Datos de Fieldeo'!$A:$G,MATCH(S$1,'Datos de Fieldeo'!$A$1:$G$1,0),0),0)</f>
        <v>5</v>
      </c>
    </row>
    <row r="2610" spans="1:19" x14ac:dyDescent="0.25">
      <c r="A2610" s="13" t="str">
        <f t="shared" si="40"/>
        <v>defraju012012</v>
      </c>
      <c r="B2610" s="16" t="s">
        <v>1453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>
        <f>IFERROR(VLOOKUP($A2610,'Datos de Fieldeo'!$A:$G,MATCH(P$1,'Datos de Fieldeo'!$A$1:$G$1,0),0),0)</f>
        <v>0</v>
      </c>
      <c r="Q2610" s="13">
        <f>IFERROR(VLOOKUP($A2610,'Datos de Fieldeo'!$A:$G,MATCH(Q$1,'Datos de Fieldeo'!$A$1:$G$1,0),0),0)</f>
        <v>2</v>
      </c>
      <c r="R2610" s="13">
        <f>IFERROR(VLOOKUP($A2610,'Datos de Fieldeo'!$A:$G,MATCH(R$1,'Datos de Fieldeo'!$A$1:$G$1,0),0),0)</f>
        <v>1</v>
      </c>
      <c r="S2610" s="13">
        <f>IFERROR(VLOOKUP($A2610,'Datos de Fieldeo'!$A:$G,MATCH(S$1,'Datos de Fieldeo'!$A$1:$G$1,0),0),0)</f>
        <v>0</v>
      </c>
    </row>
    <row r="2611" spans="1:19" x14ac:dyDescent="0.25">
      <c r="A2611" s="13" t="str">
        <f t="shared" si="40"/>
        <v>dejesda012012</v>
      </c>
      <c r="B2611" s="16" t="s">
        <v>344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>
        <f>IFERROR(VLOOKUP($A2611,'Datos de Fieldeo'!$A:$G,MATCH(P$1,'Datos de Fieldeo'!$A$1:$G$1,0),0),0)</f>
        <v>262</v>
      </c>
      <c r="Q2611" s="13">
        <f>IFERROR(VLOOKUP($A2611,'Datos de Fieldeo'!$A:$G,MATCH(Q$1,'Datos de Fieldeo'!$A$1:$G$1,0),0),0)</f>
        <v>8</v>
      </c>
      <c r="R2611" s="13">
        <f>IFERROR(VLOOKUP($A2611,'Datos de Fieldeo'!$A:$G,MATCH(R$1,'Datos de Fieldeo'!$A$1:$G$1,0),0),0)</f>
        <v>2</v>
      </c>
      <c r="S2611" s="13">
        <f>IFERROR(VLOOKUP($A2611,'Datos de Fieldeo'!$A:$G,MATCH(S$1,'Datos de Fieldeo'!$A$1:$G$1,0),0),0)</f>
        <v>1</v>
      </c>
    </row>
    <row r="2612" spans="1:19" x14ac:dyDescent="0.25">
      <c r="A2612" s="13" t="str">
        <f t="shared" si="40"/>
        <v>delarda012012</v>
      </c>
      <c r="B2612" s="16" t="s">
        <v>1456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>
        <f>IFERROR(VLOOKUP($A2612,'Datos de Fieldeo'!$A:$G,MATCH(P$1,'Datos de Fieldeo'!$A$1:$G$1,0),0),0)</f>
        <v>0</v>
      </c>
      <c r="Q2612" s="13">
        <f>IFERROR(VLOOKUP($A2612,'Datos de Fieldeo'!$A:$G,MATCH(Q$1,'Datos de Fieldeo'!$A$1:$G$1,0),0),0)</f>
        <v>0</v>
      </c>
      <c r="R2612" s="13">
        <f>IFERROR(VLOOKUP($A2612,'Datos de Fieldeo'!$A:$G,MATCH(R$1,'Datos de Fieldeo'!$A$1:$G$1,0),0),0)</f>
        <v>0</v>
      </c>
      <c r="S2612" s="13">
        <f>IFERROR(VLOOKUP($A2612,'Datos de Fieldeo'!$A:$G,MATCH(S$1,'Datos de Fieldeo'!$A$1:$G$1,0),0),0)</f>
        <v>0</v>
      </c>
    </row>
    <row r="2613" spans="1:19" x14ac:dyDescent="0.25">
      <c r="A2613" s="13" t="str">
        <f t="shared" si="40"/>
        <v>delarjo012012</v>
      </c>
      <c r="B2613" s="16" t="s">
        <v>415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>
        <f>IFERROR(VLOOKUP($A2613,'Datos de Fieldeo'!$A:$G,MATCH(P$1,'Datos de Fieldeo'!$A$1:$G$1,0),0),0)</f>
        <v>0</v>
      </c>
      <c r="Q2613" s="13">
        <f>IFERROR(VLOOKUP($A2613,'Datos de Fieldeo'!$A:$G,MATCH(Q$1,'Datos de Fieldeo'!$A$1:$G$1,0),0),0)</f>
        <v>0</v>
      </c>
      <c r="R2613" s="13">
        <f>IFERROR(VLOOKUP($A2613,'Datos de Fieldeo'!$A:$G,MATCH(R$1,'Datos de Fieldeo'!$A$1:$G$1,0),0),0)</f>
        <v>0</v>
      </c>
      <c r="S2613" s="13">
        <f>IFERROR(VLOOKUP($A2613,'Datos de Fieldeo'!$A:$G,MATCH(S$1,'Datos de Fieldeo'!$A$1:$G$1,0),0),0)</f>
        <v>0</v>
      </c>
    </row>
    <row r="2614" spans="1:19" x14ac:dyDescent="0.25">
      <c r="A2614" s="13" t="str">
        <f t="shared" si="40"/>
        <v>delarru012012</v>
      </c>
      <c r="B2614" s="16" t="s">
        <v>1457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>
        <f>IFERROR(VLOOKUP($A2614,'Datos de Fieldeo'!$A:$G,MATCH(P$1,'Datos de Fieldeo'!$A$1:$G$1,0),0),0)</f>
        <v>0</v>
      </c>
      <c r="Q2614" s="13">
        <f>IFERROR(VLOOKUP($A2614,'Datos de Fieldeo'!$A:$G,MATCH(Q$1,'Datos de Fieldeo'!$A$1:$G$1,0),0),0)</f>
        <v>0</v>
      </c>
      <c r="R2614" s="13">
        <f>IFERROR(VLOOKUP($A2614,'Datos de Fieldeo'!$A:$G,MATCH(R$1,'Datos de Fieldeo'!$A$1:$G$1,0),0),0)</f>
        <v>0</v>
      </c>
      <c r="S2614" s="13">
        <f>IFERROR(VLOOKUP($A2614,'Datos de Fieldeo'!$A:$G,MATCH(S$1,'Datos de Fieldeo'!$A$1:$G$1,0),0),0)</f>
        <v>0</v>
      </c>
    </row>
    <row r="2615" spans="1:19" x14ac:dyDescent="0.25">
      <c r="A2615" s="13" t="str">
        <f t="shared" si="40"/>
        <v>delgara012012</v>
      </c>
      <c r="B2615" s="16" t="s">
        <v>1458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>
        <f>IFERROR(VLOOKUP($A2615,'Datos de Fieldeo'!$A:$G,MATCH(P$1,'Datos de Fieldeo'!$A$1:$G$1,0),0),0)</f>
        <v>6</v>
      </c>
      <c r="Q2615" s="13">
        <f>IFERROR(VLOOKUP($A2615,'Datos de Fieldeo'!$A:$G,MATCH(Q$1,'Datos de Fieldeo'!$A$1:$G$1,0),0),0)</f>
        <v>16</v>
      </c>
      <c r="R2615" s="13">
        <f>IFERROR(VLOOKUP($A2615,'Datos de Fieldeo'!$A:$G,MATCH(R$1,'Datos de Fieldeo'!$A$1:$G$1,0),0),0)</f>
        <v>0</v>
      </c>
      <c r="S2615" s="13">
        <f>IFERROR(VLOOKUP($A2615,'Datos de Fieldeo'!$A:$G,MATCH(S$1,'Datos de Fieldeo'!$A$1:$G$1,0),0),0)</f>
        <v>0</v>
      </c>
    </row>
    <row r="2616" spans="1:19" x14ac:dyDescent="0.25">
      <c r="A2616" s="13" t="str">
        <f t="shared" si="40"/>
        <v>delosfa012012</v>
      </c>
      <c r="B2616" s="16" t="s">
        <v>1459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>
        <f>IFERROR(VLOOKUP($A2616,'Datos de Fieldeo'!$A:$G,MATCH(P$1,'Datos de Fieldeo'!$A$1:$G$1,0),0),0)</f>
        <v>0</v>
      </c>
      <c r="Q2616" s="13">
        <f>IFERROR(VLOOKUP($A2616,'Datos de Fieldeo'!$A:$G,MATCH(Q$1,'Datos de Fieldeo'!$A$1:$G$1,0),0),0)</f>
        <v>0</v>
      </c>
      <c r="R2616" s="13">
        <f>IFERROR(VLOOKUP($A2616,'Datos de Fieldeo'!$A:$G,MATCH(R$1,'Datos de Fieldeo'!$A$1:$G$1,0),0),0)</f>
        <v>0</v>
      </c>
      <c r="S2616" s="13">
        <f>IFERROR(VLOOKUP($A2616,'Datos de Fieldeo'!$A:$G,MATCH(S$1,'Datos de Fieldeo'!$A$1:$G$1,0),0),0)</f>
        <v>0</v>
      </c>
    </row>
    <row r="2617" spans="1:19" x14ac:dyDescent="0.25">
      <c r="A2617" s="13" t="str">
        <f t="shared" si="40"/>
        <v>delroen012012</v>
      </c>
      <c r="B2617" s="16" t="s">
        <v>1239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>
        <f>IFERROR(VLOOKUP($A2617,'Datos de Fieldeo'!$A:$G,MATCH(P$1,'Datos de Fieldeo'!$A$1:$G$1,0),0),0)</f>
        <v>3</v>
      </c>
      <c r="Q2617" s="13">
        <f>IFERROR(VLOOKUP($A2617,'Datos de Fieldeo'!$A:$G,MATCH(Q$1,'Datos de Fieldeo'!$A$1:$G$1,0),0),0)</f>
        <v>2</v>
      </c>
      <c r="R2617" s="13">
        <f>IFERROR(VLOOKUP($A2617,'Datos de Fieldeo'!$A:$G,MATCH(R$1,'Datos de Fieldeo'!$A$1:$G$1,0),0),0)</f>
        <v>2</v>
      </c>
      <c r="S2617" s="13">
        <f>IFERROR(VLOOKUP($A2617,'Datos de Fieldeo'!$A:$G,MATCH(S$1,'Datos de Fieldeo'!$A$1:$G$1,0),0),0)</f>
        <v>0</v>
      </c>
    </row>
    <row r="2618" spans="1:19" x14ac:dyDescent="0.25">
      <c r="A2618" s="13" t="str">
        <f t="shared" si="40"/>
        <v>demelsa012012</v>
      </c>
      <c r="B2618" s="16" t="s">
        <v>1240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>
        <f>IFERROR(VLOOKUP($A2618,'Datos de Fieldeo'!$A:$G,MATCH(P$1,'Datos de Fieldeo'!$A$1:$G$1,0),0),0)</f>
        <v>1</v>
      </c>
      <c r="Q2618" s="13">
        <f>IFERROR(VLOOKUP($A2618,'Datos de Fieldeo'!$A:$G,MATCH(Q$1,'Datos de Fieldeo'!$A$1:$G$1,0),0),0)</f>
        <v>0</v>
      </c>
      <c r="R2618" s="13">
        <f>IFERROR(VLOOKUP($A2618,'Datos de Fieldeo'!$A:$G,MATCH(R$1,'Datos de Fieldeo'!$A$1:$G$1,0),0),0)</f>
        <v>0</v>
      </c>
      <c r="S2618" s="13">
        <f>IFERROR(VLOOKUP($A2618,'Datos de Fieldeo'!$A:$G,MATCH(S$1,'Datos de Fieldeo'!$A$1:$G$1,0),0),0)</f>
        <v>0</v>
      </c>
    </row>
    <row r="2619" spans="1:19" x14ac:dyDescent="0.25">
      <c r="A2619" s="13" t="str">
        <f t="shared" si="40"/>
        <v>denorch012012</v>
      </c>
      <c r="B2619" s="16" t="s">
        <v>510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>
        <f>IFERROR(VLOOKUP($A2619,'Datos de Fieldeo'!$A:$G,MATCH(P$1,'Datos de Fieldeo'!$A$1:$G$1,0),0),0)</f>
        <v>140</v>
      </c>
      <c r="Q2619" s="13">
        <f>IFERROR(VLOOKUP($A2619,'Datos de Fieldeo'!$A:$G,MATCH(Q$1,'Datos de Fieldeo'!$A$1:$G$1,0),0),0)</f>
        <v>4</v>
      </c>
      <c r="R2619" s="13">
        <f>IFERROR(VLOOKUP($A2619,'Datos de Fieldeo'!$A:$G,MATCH(R$1,'Datos de Fieldeo'!$A$1:$G$1,0),0),0)</f>
        <v>1</v>
      </c>
      <c r="S2619" s="13">
        <f>IFERROR(VLOOKUP($A2619,'Datos de Fieldeo'!$A:$G,MATCH(S$1,'Datos de Fieldeo'!$A$1:$G$1,0),0),0)</f>
        <v>0</v>
      </c>
    </row>
    <row r="2620" spans="1:19" x14ac:dyDescent="0.25">
      <c r="A2620" s="13" t="str">
        <f t="shared" si="40"/>
        <v>derosma012012</v>
      </c>
      <c r="B2620" s="16" t="s">
        <v>65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>
        <f>IFERROR(VLOOKUP($A2620,'Datos de Fieldeo'!$A:$G,MATCH(P$1,'Datos de Fieldeo'!$A$1:$G$1,0),0),0)</f>
        <v>27</v>
      </c>
      <c r="Q2620" s="13">
        <f>IFERROR(VLOOKUP($A2620,'Datos de Fieldeo'!$A:$G,MATCH(Q$1,'Datos de Fieldeo'!$A$1:$G$1,0),0),0)</f>
        <v>11</v>
      </c>
      <c r="R2620" s="13">
        <f>IFERROR(VLOOKUP($A2620,'Datos de Fieldeo'!$A:$G,MATCH(R$1,'Datos de Fieldeo'!$A$1:$G$1,0),0),0)</f>
        <v>1</v>
      </c>
      <c r="S2620" s="13">
        <f>IFERROR(VLOOKUP($A2620,'Datos de Fieldeo'!$A:$G,MATCH(S$1,'Datos de Fieldeo'!$A$1:$G$1,0),0),0)</f>
        <v>2</v>
      </c>
    </row>
    <row r="2621" spans="1:19" x14ac:dyDescent="0.25">
      <c r="A2621" s="13" t="str">
        <f t="shared" si="40"/>
        <v>descada012012</v>
      </c>
      <c r="B2621" s="16" t="s">
        <v>1241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>
        <f>IFERROR(VLOOKUP($A2621,'Datos de Fieldeo'!$A:$G,MATCH(P$1,'Datos de Fieldeo'!$A$1:$G$1,0),0),0)</f>
        <v>189</v>
      </c>
      <c r="Q2621" s="13">
        <f>IFERROR(VLOOKUP($A2621,'Datos de Fieldeo'!$A:$G,MATCH(Q$1,'Datos de Fieldeo'!$A$1:$G$1,0),0),0)</f>
        <v>314</v>
      </c>
      <c r="R2621" s="13">
        <f>IFERROR(VLOOKUP($A2621,'Datos de Fieldeo'!$A:$G,MATCH(R$1,'Datos de Fieldeo'!$A$1:$G$1,0),0),0)</f>
        <v>15</v>
      </c>
      <c r="S2621" s="13">
        <f>IFERROR(VLOOKUP($A2621,'Datos de Fieldeo'!$A:$G,MATCH(S$1,'Datos de Fieldeo'!$A$1:$G$1,0),0),0)</f>
        <v>65</v>
      </c>
    </row>
    <row r="2622" spans="1:19" x14ac:dyDescent="0.25">
      <c r="A2622" s="13" t="str">
        <f t="shared" si="40"/>
        <v>desmoia012012</v>
      </c>
      <c r="B2622" s="16" t="s">
        <v>1051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>
        <f>IFERROR(VLOOKUP($A2622,'Datos de Fieldeo'!$A:$G,MATCH(P$1,'Datos de Fieldeo'!$A$1:$G$1,0),0),0)</f>
        <v>171</v>
      </c>
      <c r="Q2622" s="13">
        <f>IFERROR(VLOOKUP($A2622,'Datos de Fieldeo'!$A:$G,MATCH(Q$1,'Datos de Fieldeo'!$A$1:$G$1,0),0),0)</f>
        <v>306</v>
      </c>
      <c r="R2622" s="13">
        <f>IFERROR(VLOOKUP($A2622,'Datos de Fieldeo'!$A:$G,MATCH(R$1,'Datos de Fieldeo'!$A$1:$G$1,0),0),0)</f>
        <v>15</v>
      </c>
      <c r="S2622" s="13">
        <f>IFERROR(VLOOKUP($A2622,'Datos de Fieldeo'!$A:$G,MATCH(S$1,'Datos de Fieldeo'!$A$1:$G$1,0),0),0)</f>
        <v>65</v>
      </c>
    </row>
    <row r="2623" spans="1:19" x14ac:dyDescent="0.25">
      <c r="A2623" s="13" t="str">
        <f t="shared" si="40"/>
        <v>detwiro012012</v>
      </c>
      <c r="B2623" s="16" t="s">
        <v>755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>
        <f>IFERROR(VLOOKUP($A2623,'Datos de Fieldeo'!$A:$G,MATCH(P$1,'Datos de Fieldeo'!$A$1:$G$1,0),0),0)</f>
        <v>12</v>
      </c>
      <c r="Q2623" s="13">
        <f>IFERROR(VLOOKUP($A2623,'Datos de Fieldeo'!$A:$G,MATCH(Q$1,'Datos de Fieldeo'!$A$1:$G$1,0),0),0)</f>
        <v>18</v>
      </c>
      <c r="R2623" s="13">
        <f>IFERROR(VLOOKUP($A2623,'Datos de Fieldeo'!$A:$G,MATCH(R$1,'Datos de Fieldeo'!$A$1:$G$1,0),0),0)</f>
        <v>1</v>
      </c>
      <c r="S2623" s="13">
        <f>IFERROR(VLOOKUP($A2623,'Datos de Fieldeo'!$A:$G,MATCH(S$1,'Datos de Fieldeo'!$A$1:$G$1,0),0),0)</f>
        <v>2</v>
      </c>
    </row>
    <row r="2624" spans="1:19" x14ac:dyDescent="0.25">
      <c r="A2624" s="13" t="str">
        <f t="shared" si="40"/>
        <v>devrico012012</v>
      </c>
      <c r="B2624" s="16" t="s">
        <v>1675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>
        <f>IFERROR(VLOOKUP($A2624,'Datos de Fieldeo'!$A:$G,MATCH(P$1,'Datos de Fieldeo'!$A$1:$G$1,0),0),0)</f>
        <v>5</v>
      </c>
      <c r="Q2624" s="13">
        <f>IFERROR(VLOOKUP($A2624,'Datos de Fieldeo'!$A:$G,MATCH(Q$1,'Datos de Fieldeo'!$A$1:$G$1,0),0),0)</f>
        <v>7</v>
      </c>
      <c r="R2624" s="13">
        <f>IFERROR(VLOOKUP($A2624,'Datos de Fieldeo'!$A:$G,MATCH(R$1,'Datos de Fieldeo'!$A$1:$G$1,0),0),0)</f>
        <v>1</v>
      </c>
      <c r="S2624" s="13">
        <f>IFERROR(VLOOKUP($A2624,'Datos de Fieldeo'!$A:$G,MATCH(S$1,'Datos de Fieldeo'!$A$1:$G$1,0),0),0)</f>
        <v>1</v>
      </c>
    </row>
    <row r="2625" spans="1:19" x14ac:dyDescent="0.25">
      <c r="A2625" s="13" t="str">
        <f t="shared" si="40"/>
        <v>dewitbl012012</v>
      </c>
      <c r="B2625" s="16" t="s">
        <v>887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>
        <f>IFERROR(VLOOKUP($A2625,'Datos de Fieldeo'!$A:$G,MATCH(P$1,'Datos de Fieldeo'!$A$1:$G$1,0),0),0)</f>
        <v>13</v>
      </c>
      <c r="Q2625" s="13">
        <f>IFERROR(VLOOKUP($A2625,'Datos de Fieldeo'!$A:$G,MATCH(Q$1,'Datos de Fieldeo'!$A$1:$G$1,0),0),0)</f>
        <v>8</v>
      </c>
      <c r="R2625" s="13">
        <f>IFERROR(VLOOKUP($A2625,'Datos de Fieldeo'!$A:$G,MATCH(R$1,'Datos de Fieldeo'!$A$1:$G$1,0),0),0)</f>
        <v>0</v>
      </c>
      <c r="S2625" s="13">
        <f>IFERROR(VLOOKUP($A2625,'Datos de Fieldeo'!$A:$G,MATCH(S$1,'Datos de Fieldeo'!$A$1:$G$1,0),0),0)</f>
        <v>2</v>
      </c>
    </row>
    <row r="2626" spans="1:19" x14ac:dyDescent="0.25">
      <c r="A2626" s="13" t="str">
        <f t="shared" si="40"/>
        <v>diamosc012012</v>
      </c>
      <c r="B2626" s="16" t="s">
        <v>1460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>
        <f>IFERROR(VLOOKUP($A2626,'Datos de Fieldeo'!$A:$G,MATCH(P$1,'Datos de Fieldeo'!$A$1:$G$1,0),0),0)</f>
        <v>10</v>
      </c>
      <c r="Q2626" s="13">
        <f>IFERROR(VLOOKUP($A2626,'Datos de Fieldeo'!$A:$G,MATCH(Q$1,'Datos de Fieldeo'!$A$1:$G$1,0),0),0)</f>
        <v>21</v>
      </c>
      <c r="R2626" s="13">
        <f>IFERROR(VLOOKUP($A2626,'Datos de Fieldeo'!$A:$G,MATCH(R$1,'Datos de Fieldeo'!$A$1:$G$1,0),0),0)</f>
        <v>0</v>
      </c>
      <c r="S2626" s="13">
        <f>IFERROR(VLOOKUP($A2626,'Datos de Fieldeo'!$A:$G,MATCH(S$1,'Datos de Fieldeo'!$A$1:$G$1,0),0),0)</f>
        <v>1</v>
      </c>
    </row>
    <row r="2627" spans="1:19" x14ac:dyDescent="0.25">
      <c r="A2627" s="13" t="str">
        <f t="shared" ref="A2627:A2690" si="41">B2627&amp;C2627</f>
        <v>diazju022012</v>
      </c>
      <c r="B2627" s="16" t="s">
        <v>1676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>
        <f>IFERROR(VLOOKUP($A2627,'Datos de Fieldeo'!$A:$G,MATCH(P$1,'Datos de Fieldeo'!$A$1:$G$1,0),0),0)</f>
        <v>8</v>
      </c>
      <c r="Q2627" s="13">
        <f>IFERROR(VLOOKUP($A2627,'Datos de Fieldeo'!$A:$G,MATCH(Q$1,'Datos de Fieldeo'!$A$1:$G$1,0),0),0)</f>
        <v>9</v>
      </c>
      <c r="R2627" s="13">
        <f>IFERROR(VLOOKUP($A2627,'Datos de Fieldeo'!$A:$G,MATCH(R$1,'Datos de Fieldeo'!$A$1:$G$1,0),0),0)</f>
        <v>1</v>
      </c>
      <c r="S2627" s="13">
        <f>IFERROR(VLOOKUP($A2627,'Datos de Fieldeo'!$A:$G,MATCH(S$1,'Datos de Fieldeo'!$A$1:$G$1,0),0),0)</f>
        <v>4</v>
      </c>
    </row>
    <row r="2628" spans="1:19" x14ac:dyDescent="0.25">
      <c r="A2628" s="13" t="str">
        <f t="shared" si="41"/>
        <v>diazma022012</v>
      </c>
      <c r="B2628" s="16" t="s">
        <v>345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>
        <f>IFERROR(VLOOKUP($A2628,'Datos de Fieldeo'!$A:$G,MATCH(P$1,'Datos de Fieldeo'!$A$1:$G$1,0),0),0)</f>
        <v>50</v>
      </c>
      <c r="Q2628" s="13">
        <f>IFERROR(VLOOKUP($A2628,'Datos de Fieldeo'!$A:$G,MATCH(Q$1,'Datos de Fieldeo'!$A$1:$G$1,0),0),0)</f>
        <v>2</v>
      </c>
      <c r="R2628" s="13">
        <f>IFERROR(VLOOKUP($A2628,'Datos de Fieldeo'!$A:$G,MATCH(R$1,'Datos de Fieldeo'!$A$1:$G$1,0),0),0)</f>
        <v>0</v>
      </c>
      <c r="S2628" s="13">
        <f>IFERROR(VLOOKUP($A2628,'Datos de Fieldeo'!$A:$G,MATCH(S$1,'Datos de Fieldeo'!$A$1:$G$1,0),0),0)</f>
        <v>2</v>
      </c>
    </row>
    <row r="2629" spans="1:19" x14ac:dyDescent="0.25">
      <c r="A2629" s="13" t="str">
        <f t="shared" si="41"/>
        <v>dickech012012</v>
      </c>
      <c r="B2629" s="16" t="s">
        <v>888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>
        <f>IFERROR(VLOOKUP($A2629,'Datos de Fieldeo'!$A:$G,MATCH(P$1,'Datos de Fieldeo'!$A$1:$G$1,0),0),0)</f>
        <v>11</v>
      </c>
      <c r="Q2629" s="13">
        <f>IFERROR(VLOOKUP($A2629,'Datos de Fieldeo'!$A:$G,MATCH(Q$1,'Datos de Fieldeo'!$A$1:$G$1,0),0),0)</f>
        <v>0</v>
      </c>
      <c r="R2629" s="13">
        <f>IFERROR(VLOOKUP($A2629,'Datos de Fieldeo'!$A:$G,MATCH(R$1,'Datos de Fieldeo'!$A$1:$G$1,0),0),0)</f>
        <v>0</v>
      </c>
      <c r="S2629" s="13">
        <f>IFERROR(VLOOKUP($A2629,'Datos de Fieldeo'!$A:$G,MATCH(S$1,'Datos de Fieldeo'!$A$1:$G$1,0),0),0)</f>
        <v>0</v>
      </c>
    </row>
    <row r="2630" spans="1:19" x14ac:dyDescent="0.25">
      <c r="A2630" s="13" t="str">
        <f t="shared" si="41"/>
        <v>dickera012012</v>
      </c>
      <c r="B2630" s="16" t="s">
        <v>217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>
        <f>IFERROR(VLOOKUP($A2630,'Datos de Fieldeo'!$A:$G,MATCH(P$1,'Datos de Fieldeo'!$A$1:$G$1,0),0),0)</f>
        <v>12</v>
      </c>
      <c r="Q2630" s="13">
        <f>IFERROR(VLOOKUP($A2630,'Datos de Fieldeo'!$A:$G,MATCH(Q$1,'Datos de Fieldeo'!$A$1:$G$1,0),0),0)</f>
        <v>44</v>
      </c>
      <c r="R2630" s="13">
        <f>IFERROR(VLOOKUP($A2630,'Datos de Fieldeo'!$A:$G,MATCH(R$1,'Datos de Fieldeo'!$A$1:$G$1,0),0),0)</f>
        <v>4</v>
      </c>
      <c r="S2630" s="13">
        <f>IFERROR(VLOOKUP($A2630,'Datos de Fieldeo'!$A:$G,MATCH(S$1,'Datos de Fieldeo'!$A$1:$G$1,0),0),0)</f>
        <v>6</v>
      </c>
    </row>
    <row r="2631" spans="1:19" x14ac:dyDescent="0.25">
      <c r="A2631" s="13" t="str">
        <f t="shared" si="41"/>
        <v>dicksbr012012</v>
      </c>
      <c r="B2631" s="16" t="s">
        <v>1461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>
        <f>IFERROR(VLOOKUP($A2631,'Datos de Fieldeo'!$A:$G,MATCH(P$1,'Datos de Fieldeo'!$A$1:$G$1,0),0),0)</f>
        <v>0</v>
      </c>
      <c r="Q2631" s="13">
        <f>IFERROR(VLOOKUP($A2631,'Datos de Fieldeo'!$A:$G,MATCH(Q$1,'Datos de Fieldeo'!$A$1:$G$1,0),0),0)</f>
        <v>1</v>
      </c>
      <c r="R2631" s="13">
        <f>IFERROR(VLOOKUP($A2631,'Datos de Fieldeo'!$A:$G,MATCH(R$1,'Datos de Fieldeo'!$A$1:$G$1,0),0),0)</f>
        <v>0</v>
      </c>
      <c r="S2631" s="13">
        <f>IFERROR(VLOOKUP($A2631,'Datos de Fieldeo'!$A:$G,MATCH(S$1,'Datos de Fieldeo'!$A$1:$G$1,0),0),0)</f>
        <v>0</v>
      </c>
    </row>
    <row r="2632" spans="1:19" x14ac:dyDescent="0.25">
      <c r="A2632" s="13" t="str">
        <f t="shared" si="41"/>
        <v>diekmja012012</v>
      </c>
      <c r="B2632" s="16" t="s">
        <v>1677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>
        <f>IFERROR(VLOOKUP($A2632,'Datos de Fieldeo'!$A:$G,MATCH(P$1,'Datos de Fieldeo'!$A$1:$G$1,0),0),0)</f>
        <v>1</v>
      </c>
      <c r="Q2632" s="13">
        <f>IFERROR(VLOOKUP($A2632,'Datos de Fieldeo'!$A:$G,MATCH(Q$1,'Datos de Fieldeo'!$A$1:$G$1,0),0),0)</f>
        <v>3</v>
      </c>
      <c r="R2632" s="13">
        <f>IFERROR(VLOOKUP($A2632,'Datos de Fieldeo'!$A:$G,MATCH(R$1,'Datos de Fieldeo'!$A$1:$G$1,0),0),0)</f>
        <v>2</v>
      </c>
      <c r="S2632" s="13">
        <f>IFERROR(VLOOKUP($A2632,'Datos de Fieldeo'!$A:$G,MATCH(S$1,'Datos de Fieldeo'!$A$1:$G$1,0),0),0)</f>
        <v>0</v>
      </c>
    </row>
    <row r="2633" spans="1:19" x14ac:dyDescent="0.25">
      <c r="A2633" s="13" t="str">
        <f t="shared" si="41"/>
        <v>dillati012012</v>
      </c>
      <c r="B2633" s="16" t="s">
        <v>890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>
        <f>IFERROR(VLOOKUP($A2633,'Datos de Fieldeo'!$A:$G,MATCH(P$1,'Datos de Fieldeo'!$A$1:$G$1,0),0),0)</f>
        <v>3</v>
      </c>
      <c r="Q2633" s="13">
        <f>IFERROR(VLOOKUP($A2633,'Datos de Fieldeo'!$A:$G,MATCH(Q$1,'Datos de Fieldeo'!$A$1:$G$1,0),0),0)</f>
        <v>4</v>
      </c>
      <c r="R2633" s="13">
        <f>IFERROR(VLOOKUP($A2633,'Datos de Fieldeo'!$A:$G,MATCH(R$1,'Datos de Fieldeo'!$A$1:$G$1,0),0),0)</f>
        <v>0</v>
      </c>
      <c r="S2633" s="13">
        <f>IFERROR(VLOOKUP($A2633,'Datos de Fieldeo'!$A:$G,MATCH(S$1,'Datos de Fieldeo'!$A$1:$G$1,0),0),0)</f>
        <v>0</v>
      </c>
    </row>
    <row r="2634" spans="1:19" x14ac:dyDescent="0.25">
      <c r="A2634" s="13" t="str">
        <f t="shared" si="41"/>
        <v>dirksan012012</v>
      </c>
      <c r="B2634" s="16" t="s">
        <v>1463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>
        <f>IFERROR(VLOOKUP($A2634,'Datos de Fieldeo'!$A:$G,MATCH(P$1,'Datos de Fieldeo'!$A$1:$G$1,0),0),0)</f>
        <v>107</v>
      </c>
      <c r="Q2634" s="13">
        <f>IFERROR(VLOOKUP($A2634,'Datos de Fieldeo'!$A:$G,MATCH(Q$1,'Datos de Fieldeo'!$A$1:$G$1,0),0),0)</f>
        <v>1</v>
      </c>
      <c r="R2634" s="13">
        <f>IFERROR(VLOOKUP($A2634,'Datos de Fieldeo'!$A:$G,MATCH(R$1,'Datos de Fieldeo'!$A$1:$G$1,0),0),0)</f>
        <v>3</v>
      </c>
      <c r="S2634" s="13">
        <f>IFERROR(VLOOKUP($A2634,'Datos de Fieldeo'!$A:$G,MATCH(S$1,'Datos de Fieldeo'!$A$1:$G$1,0),0),0)</f>
        <v>0</v>
      </c>
    </row>
    <row r="2635" spans="1:19" x14ac:dyDescent="0.25">
      <c r="A2635" s="13" t="str">
        <f t="shared" si="41"/>
        <v>dobbsgr012012</v>
      </c>
      <c r="B2635" s="16" t="s">
        <v>416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>
        <f>IFERROR(VLOOKUP($A2635,'Datos de Fieldeo'!$A:$G,MATCH(P$1,'Datos de Fieldeo'!$A$1:$G$1,0),0),0)</f>
        <v>183</v>
      </c>
      <c r="Q2635" s="13">
        <f>IFERROR(VLOOKUP($A2635,'Datos de Fieldeo'!$A:$G,MATCH(Q$1,'Datos de Fieldeo'!$A$1:$G$1,0),0),0)</f>
        <v>42</v>
      </c>
      <c r="R2635" s="13">
        <f>IFERROR(VLOOKUP($A2635,'Datos de Fieldeo'!$A:$G,MATCH(R$1,'Datos de Fieldeo'!$A$1:$G$1,0),0),0)</f>
        <v>11</v>
      </c>
      <c r="S2635" s="13">
        <f>IFERROR(VLOOKUP($A2635,'Datos de Fieldeo'!$A:$G,MATCH(S$1,'Datos de Fieldeo'!$A$1:$G$1,0),0),0)</f>
        <v>11</v>
      </c>
    </row>
    <row r="2636" spans="1:19" x14ac:dyDescent="0.25">
      <c r="A2636" s="13" t="str">
        <f t="shared" si="41"/>
        <v>dolisra012012</v>
      </c>
      <c r="B2636" s="16" t="s">
        <v>1464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>
        <f>IFERROR(VLOOKUP($A2636,'Datos de Fieldeo'!$A:$G,MATCH(P$1,'Datos de Fieldeo'!$A$1:$G$1,0),0),0)</f>
        <v>0</v>
      </c>
      <c r="Q2636" s="13">
        <f>IFERROR(VLOOKUP($A2636,'Datos de Fieldeo'!$A:$G,MATCH(Q$1,'Datos de Fieldeo'!$A$1:$G$1,0),0),0)</f>
        <v>4</v>
      </c>
      <c r="R2636" s="13">
        <f>IFERROR(VLOOKUP($A2636,'Datos de Fieldeo'!$A:$G,MATCH(R$1,'Datos de Fieldeo'!$A$1:$G$1,0),0),0)</f>
        <v>1</v>
      </c>
      <c r="S2636" s="13">
        <f>IFERROR(VLOOKUP($A2636,'Datos de Fieldeo'!$A:$G,MATCH(S$1,'Datos de Fieldeo'!$A$1:$G$1,0),0),0)</f>
        <v>1</v>
      </c>
    </row>
    <row r="2637" spans="1:19" x14ac:dyDescent="0.25">
      <c r="A2637" s="13" t="str">
        <f t="shared" si="41"/>
        <v>dominma012012</v>
      </c>
      <c r="B2637" s="16" t="s">
        <v>1465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>
        <f>IFERROR(VLOOKUP($A2637,'Datos de Fieldeo'!$A:$G,MATCH(P$1,'Datos de Fieldeo'!$A$1:$G$1,0),0),0)</f>
        <v>18</v>
      </c>
      <c r="Q2637" s="13">
        <f>IFERROR(VLOOKUP($A2637,'Datos de Fieldeo'!$A:$G,MATCH(Q$1,'Datos de Fieldeo'!$A$1:$G$1,0),0),0)</f>
        <v>59</v>
      </c>
      <c r="R2637" s="13">
        <f>IFERROR(VLOOKUP($A2637,'Datos de Fieldeo'!$A:$G,MATCH(R$1,'Datos de Fieldeo'!$A$1:$G$1,0),0),0)</f>
        <v>1</v>
      </c>
      <c r="S2637" s="13">
        <f>IFERROR(VLOOKUP($A2637,'Datos de Fieldeo'!$A:$G,MATCH(S$1,'Datos de Fieldeo'!$A$1:$G$1,0),0),0)</f>
        <v>9</v>
      </c>
    </row>
    <row r="2638" spans="1:19" x14ac:dyDescent="0.25">
      <c r="A2638" s="13" t="str">
        <f t="shared" si="41"/>
        <v>donalja012012</v>
      </c>
      <c r="B2638" s="16" t="s">
        <v>1244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>
        <f>IFERROR(VLOOKUP($A2638,'Datos de Fieldeo'!$A:$G,MATCH(P$1,'Datos de Fieldeo'!$A$1:$G$1,0),0),0)</f>
        <v>37</v>
      </c>
      <c r="Q2638" s="13">
        <f>IFERROR(VLOOKUP($A2638,'Datos de Fieldeo'!$A:$G,MATCH(Q$1,'Datos de Fieldeo'!$A$1:$G$1,0),0),0)</f>
        <v>50</v>
      </c>
      <c r="R2638" s="13">
        <f>IFERROR(VLOOKUP($A2638,'Datos de Fieldeo'!$A:$G,MATCH(R$1,'Datos de Fieldeo'!$A$1:$G$1,0),0),0)</f>
        <v>7</v>
      </c>
      <c r="S2638" s="13">
        <f>IFERROR(VLOOKUP($A2638,'Datos de Fieldeo'!$A:$G,MATCH(S$1,'Datos de Fieldeo'!$A$1:$G$1,0),0),0)</f>
        <v>10</v>
      </c>
    </row>
    <row r="2639" spans="1:19" x14ac:dyDescent="0.25">
      <c r="A2639" s="13" t="str">
        <f t="shared" si="41"/>
        <v>donaljo022012</v>
      </c>
      <c r="B2639" s="16" t="s">
        <v>1245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>
        <f>IFERROR(VLOOKUP($A2639,'Datos de Fieldeo'!$A:$G,MATCH(P$1,'Datos de Fieldeo'!$A$1:$G$1,0),0),0)</f>
        <v>76</v>
      </c>
      <c r="Q2639" s="13">
        <f>IFERROR(VLOOKUP($A2639,'Datos de Fieldeo'!$A:$G,MATCH(Q$1,'Datos de Fieldeo'!$A$1:$G$1,0),0),0)</f>
        <v>155</v>
      </c>
      <c r="R2639" s="13">
        <f>IFERROR(VLOOKUP($A2639,'Datos de Fieldeo'!$A:$G,MATCH(R$1,'Datos de Fieldeo'!$A$1:$G$1,0),0),0)</f>
        <v>13</v>
      </c>
      <c r="S2639" s="13">
        <f>IFERROR(VLOOKUP($A2639,'Datos de Fieldeo'!$A:$G,MATCH(S$1,'Datos de Fieldeo'!$A$1:$G$1,0),0),0)</f>
        <v>14</v>
      </c>
    </row>
    <row r="2640" spans="1:19" x14ac:dyDescent="0.25">
      <c r="A2640" s="13" t="str">
        <f t="shared" si="41"/>
        <v>doolise012012</v>
      </c>
      <c r="B2640" s="16" t="s">
        <v>1678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>
        <f>IFERROR(VLOOKUP($A2640,'Datos de Fieldeo'!$A:$G,MATCH(P$1,'Datos de Fieldeo'!$A$1:$G$1,0),0),0)</f>
        <v>0</v>
      </c>
      <c r="Q2640" s="13">
        <f>IFERROR(VLOOKUP($A2640,'Datos de Fieldeo'!$A:$G,MATCH(Q$1,'Datos de Fieldeo'!$A$1:$G$1,0),0),0)</f>
        <v>4</v>
      </c>
      <c r="R2640" s="13">
        <f>IFERROR(VLOOKUP($A2640,'Datos de Fieldeo'!$A:$G,MATCH(R$1,'Datos de Fieldeo'!$A$1:$G$1,0),0),0)</f>
        <v>2</v>
      </c>
      <c r="S2640" s="13">
        <f>IFERROR(VLOOKUP($A2640,'Datos de Fieldeo'!$A:$G,MATCH(S$1,'Datos de Fieldeo'!$A$1:$G$1,0),0),0)</f>
        <v>0</v>
      </c>
    </row>
    <row r="2641" spans="1:19" x14ac:dyDescent="0.25">
      <c r="A2641" s="13" t="str">
        <f t="shared" si="41"/>
        <v>doteloc012012</v>
      </c>
      <c r="B2641" s="16" t="s">
        <v>67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>
        <f>IFERROR(VLOOKUP($A2641,'Datos de Fieldeo'!$A:$G,MATCH(P$1,'Datos de Fieldeo'!$A$1:$G$1,0),0),0)</f>
        <v>1</v>
      </c>
      <c r="Q2641" s="13">
        <f>IFERROR(VLOOKUP($A2641,'Datos de Fieldeo'!$A:$G,MATCH(Q$1,'Datos de Fieldeo'!$A$1:$G$1,0),0),0)</f>
        <v>4</v>
      </c>
      <c r="R2641" s="13">
        <f>IFERROR(VLOOKUP($A2641,'Datos de Fieldeo'!$A:$G,MATCH(R$1,'Datos de Fieldeo'!$A$1:$G$1,0),0),0)</f>
        <v>1</v>
      </c>
      <c r="S2641" s="13">
        <f>IFERROR(VLOOKUP($A2641,'Datos de Fieldeo'!$A:$G,MATCH(S$1,'Datos de Fieldeo'!$A$1:$G$1,0),0),0)</f>
        <v>0</v>
      </c>
    </row>
    <row r="2642" spans="1:19" x14ac:dyDescent="0.25">
      <c r="A2642" s="13" t="str">
        <f t="shared" si="41"/>
        <v>doubrfe012012</v>
      </c>
      <c r="B2642" s="16" t="s">
        <v>1246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>
        <f>IFERROR(VLOOKUP($A2642,'Datos de Fieldeo'!$A:$G,MATCH(P$1,'Datos de Fieldeo'!$A$1:$G$1,0),0),0)</f>
        <v>7</v>
      </c>
      <c r="Q2642" s="13">
        <f>IFERROR(VLOOKUP($A2642,'Datos de Fieldeo'!$A:$G,MATCH(Q$1,'Datos de Fieldeo'!$A$1:$G$1,0),0),0)</f>
        <v>17</v>
      </c>
      <c r="R2642" s="13">
        <f>IFERROR(VLOOKUP($A2642,'Datos de Fieldeo'!$A:$G,MATCH(R$1,'Datos de Fieldeo'!$A$1:$G$1,0),0),0)</f>
        <v>1</v>
      </c>
      <c r="S2642" s="13">
        <f>IFERROR(VLOOKUP($A2642,'Datos de Fieldeo'!$A:$G,MATCH(S$1,'Datos de Fieldeo'!$A$1:$G$1,0),0),0)</f>
        <v>2</v>
      </c>
    </row>
    <row r="2643" spans="1:19" x14ac:dyDescent="0.25">
      <c r="A2643" s="13" t="str">
        <f t="shared" si="41"/>
        <v>doumiry012012</v>
      </c>
      <c r="B2643" s="16" t="s">
        <v>512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>
        <f>IFERROR(VLOOKUP($A2643,'Datos de Fieldeo'!$A:$G,MATCH(P$1,'Datos de Fieldeo'!$A$1:$G$1,0),0),0)</f>
        <v>335</v>
      </c>
      <c r="Q2643" s="13">
        <f>IFERROR(VLOOKUP($A2643,'Datos de Fieldeo'!$A:$G,MATCH(Q$1,'Datos de Fieldeo'!$A$1:$G$1,0),0),0)</f>
        <v>22</v>
      </c>
      <c r="R2643" s="13">
        <f>IFERROR(VLOOKUP($A2643,'Datos de Fieldeo'!$A:$G,MATCH(R$1,'Datos de Fieldeo'!$A$1:$G$1,0),0),0)</f>
        <v>5</v>
      </c>
      <c r="S2643" s="13">
        <f>IFERROR(VLOOKUP($A2643,'Datos de Fieldeo'!$A:$G,MATCH(S$1,'Datos de Fieldeo'!$A$1:$G$1,0),0),0)</f>
        <v>3</v>
      </c>
    </row>
    <row r="2644" spans="1:19" x14ac:dyDescent="0.25">
      <c r="A2644" s="13" t="str">
        <f t="shared" si="41"/>
        <v>downsda022012</v>
      </c>
      <c r="B2644" s="16" t="s">
        <v>1679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>
        <f>IFERROR(VLOOKUP($A2644,'Datos de Fieldeo'!$A:$G,MATCH(P$1,'Datos de Fieldeo'!$A$1:$G$1,0),0),0)</f>
        <v>1</v>
      </c>
      <c r="Q2644" s="13">
        <f>IFERROR(VLOOKUP($A2644,'Datos de Fieldeo'!$A:$G,MATCH(Q$1,'Datos de Fieldeo'!$A$1:$G$1,0),0),0)</f>
        <v>3</v>
      </c>
      <c r="R2644" s="13">
        <f>IFERROR(VLOOKUP($A2644,'Datos de Fieldeo'!$A:$G,MATCH(R$1,'Datos de Fieldeo'!$A$1:$G$1,0),0),0)</f>
        <v>0</v>
      </c>
      <c r="S2644" s="13">
        <f>IFERROR(VLOOKUP($A2644,'Datos de Fieldeo'!$A:$G,MATCH(S$1,'Datos de Fieldeo'!$A$1:$G$1,0),0),0)</f>
        <v>1</v>
      </c>
    </row>
    <row r="2645" spans="1:19" x14ac:dyDescent="0.25">
      <c r="A2645" s="13" t="str">
        <f t="shared" si="41"/>
        <v>downsma012012</v>
      </c>
      <c r="B2645" s="16" t="s">
        <v>1052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>
        <f>IFERROR(VLOOKUP($A2645,'Datos de Fieldeo'!$A:$G,MATCH(P$1,'Datos de Fieldeo'!$A$1:$G$1,0),0),0)</f>
        <v>153</v>
      </c>
      <c r="Q2645" s="13">
        <f>IFERROR(VLOOKUP($A2645,'Datos de Fieldeo'!$A:$G,MATCH(Q$1,'Datos de Fieldeo'!$A$1:$G$1,0),0),0)</f>
        <v>52</v>
      </c>
      <c r="R2645" s="13">
        <f>IFERROR(VLOOKUP($A2645,'Datos de Fieldeo'!$A:$G,MATCH(R$1,'Datos de Fieldeo'!$A$1:$G$1,0),0),0)</f>
        <v>6</v>
      </c>
      <c r="S2645" s="13">
        <f>IFERROR(VLOOKUP($A2645,'Datos de Fieldeo'!$A:$G,MATCH(S$1,'Datos de Fieldeo'!$A$1:$G$1,0),0),0)</f>
        <v>13</v>
      </c>
    </row>
    <row r="2646" spans="1:19" x14ac:dyDescent="0.25">
      <c r="A2646" s="13" t="str">
        <f t="shared" si="41"/>
        <v>downssc012012</v>
      </c>
      <c r="B2646" s="16" t="s">
        <v>68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>
        <f>IFERROR(VLOOKUP($A2646,'Datos de Fieldeo'!$A:$G,MATCH(P$1,'Datos de Fieldeo'!$A$1:$G$1,0),0),0)</f>
        <v>6</v>
      </c>
      <c r="Q2646" s="13">
        <f>IFERROR(VLOOKUP($A2646,'Datos de Fieldeo'!$A:$G,MATCH(Q$1,'Datos de Fieldeo'!$A$1:$G$1,0),0),0)</f>
        <v>9</v>
      </c>
      <c r="R2646" s="13">
        <f>IFERROR(VLOOKUP($A2646,'Datos de Fieldeo'!$A:$G,MATCH(R$1,'Datos de Fieldeo'!$A$1:$G$1,0),0),0)</f>
        <v>1</v>
      </c>
      <c r="S2646" s="13">
        <f>IFERROR(VLOOKUP($A2646,'Datos de Fieldeo'!$A:$G,MATCH(S$1,'Datos de Fieldeo'!$A$1:$G$1,0),0),0)</f>
        <v>1</v>
      </c>
    </row>
    <row r="2647" spans="1:19" x14ac:dyDescent="0.25">
      <c r="A2647" s="13" t="str">
        <f t="shared" si="41"/>
        <v>doziebr012012</v>
      </c>
      <c r="B2647" s="16" t="s">
        <v>1680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>
        <f>IFERROR(VLOOKUP($A2647,'Datos de Fieldeo'!$A:$G,MATCH(P$1,'Datos de Fieldeo'!$A$1:$G$1,0),0),0)</f>
        <v>111</v>
      </c>
      <c r="Q2647" s="13">
        <f>IFERROR(VLOOKUP($A2647,'Datos de Fieldeo'!$A:$G,MATCH(Q$1,'Datos de Fieldeo'!$A$1:$G$1,0),0),0)</f>
        <v>287</v>
      </c>
      <c r="R2647" s="13">
        <f>IFERROR(VLOOKUP($A2647,'Datos de Fieldeo'!$A:$G,MATCH(R$1,'Datos de Fieldeo'!$A$1:$G$1,0),0),0)</f>
        <v>15</v>
      </c>
      <c r="S2647" s="13">
        <f>IFERROR(VLOOKUP($A2647,'Datos de Fieldeo'!$A:$G,MATCH(S$1,'Datos de Fieldeo'!$A$1:$G$1,0),0),0)</f>
        <v>70</v>
      </c>
    </row>
    <row r="2648" spans="1:19" x14ac:dyDescent="0.25">
      <c r="A2648" s="13" t="str">
        <f t="shared" si="41"/>
        <v>drabeky012012</v>
      </c>
      <c r="B2648" s="16" t="s">
        <v>1247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>
        <f>IFERROR(VLOOKUP($A2648,'Datos de Fieldeo'!$A:$G,MATCH(P$1,'Datos de Fieldeo'!$A$1:$G$1,0),0),0)</f>
        <v>3</v>
      </c>
      <c r="Q2648" s="13">
        <f>IFERROR(VLOOKUP($A2648,'Datos de Fieldeo'!$A:$G,MATCH(Q$1,'Datos de Fieldeo'!$A$1:$G$1,0),0),0)</f>
        <v>8</v>
      </c>
      <c r="R2648" s="13">
        <f>IFERROR(VLOOKUP($A2648,'Datos de Fieldeo'!$A:$G,MATCH(R$1,'Datos de Fieldeo'!$A$1:$G$1,0),0),0)</f>
        <v>3</v>
      </c>
      <c r="S2648" s="13">
        <f>IFERROR(VLOOKUP($A2648,'Datos de Fieldeo'!$A:$G,MATCH(S$1,'Datos de Fieldeo'!$A$1:$G$1,0),0),0)</f>
        <v>1</v>
      </c>
    </row>
    <row r="2649" spans="1:19" x14ac:dyDescent="0.25">
      <c r="A2649" s="13" t="str">
        <f t="shared" si="41"/>
        <v>dudalu012012</v>
      </c>
      <c r="B2649" s="16" t="s">
        <v>1248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>
        <f>IFERROR(VLOOKUP($A2649,'Datos de Fieldeo'!$A:$G,MATCH(P$1,'Datos de Fieldeo'!$A$1:$G$1,0),0),0)</f>
        <v>184</v>
      </c>
      <c r="Q2649" s="13">
        <f>IFERROR(VLOOKUP($A2649,'Datos de Fieldeo'!$A:$G,MATCH(Q$1,'Datos de Fieldeo'!$A$1:$G$1,0),0),0)</f>
        <v>9</v>
      </c>
      <c r="R2649" s="13">
        <f>IFERROR(VLOOKUP($A2649,'Datos de Fieldeo'!$A:$G,MATCH(R$1,'Datos de Fieldeo'!$A$1:$G$1,0),0),0)</f>
        <v>5</v>
      </c>
      <c r="S2649" s="13">
        <f>IFERROR(VLOOKUP($A2649,'Datos de Fieldeo'!$A:$G,MATCH(S$1,'Datos de Fieldeo'!$A$1:$G$1,0),0),0)</f>
        <v>1</v>
      </c>
    </row>
    <row r="2650" spans="1:19" x14ac:dyDescent="0.25">
      <c r="A2650" s="13" t="str">
        <f t="shared" si="41"/>
        <v>duensbr012012</v>
      </c>
      <c r="B2650" s="16" t="s">
        <v>1053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>
        <f>IFERROR(VLOOKUP($A2650,'Datos de Fieldeo'!$A:$G,MATCH(P$1,'Datos de Fieldeo'!$A$1:$G$1,0),0),0)</f>
        <v>5</v>
      </c>
      <c r="Q2650" s="13">
        <f>IFERROR(VLOOKUP($A2650,'Datos de Fieldeo'!$A:$G,MATCH(Q$1,'Datos de Fieldeo'!$A$1:$G$1,0),0),0)</f>
        <v>13</v>
      </c>
      <c r="R2650" s="13">
        <f>IFERROR(VLOOKUP($A2650,'Datos de Fieldeo'!$A:$G,MATCH(R$1,'Datos de Fieldeo'!$A$1:$G$1,0),0),0)</f>
        <v>0</v>
      </c>
      <c r="S2650" s="13">
        <f>IFERROR(VLOOKUP($A2650,'Datos de Fieldeo'!$A:$G,MATCH(S$1,'Datos de Fieldeo'!$A$1:$G$1,0),0),0)</f>
        <v>1</v>
      </c>
    </row>
    <row r="2651" spans="1:19" x14ac:dyDescent="0.25">
      <c r="A2651" s="13" t="str">
        <f t="shared" si="41"/>
        <v>duffyda012012</v>
      </c>
      <c r="B2651" s="16" t="s">
        <v>1466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>
        <f>IFERROR(VLOOKUP($A2651,'Datos de Fieldeo'!$A:$G,MATCH(P$1,'Datos de Fieldeo'!$A$1:$G$1,0),0),0)</f>
        <v>0</v>
      </c>
      <c r="Q2651" s="13">
        <f>IFERROR(VLOOKUP($A2651,'Datos de Fieldeo'!$A:$G,MATCH(Q$1,'Datos de Fieldeo'!$A$1:$G$1,0),0),0)</f>
        <v>2</v>
      </c>
      <c r="R2651" s="13">
        <f>IFERROR(VLOOKUP($A2651,'Datos de Fieldeo'!$A:$G,MATCH(R$1,'Datos de Fieldeo'!$A$1:$G$1,0),0),0)</f>
        <v>0</v>
      </c>
      <c r="S2651" s="13">
        <f>IFERROR(VLOOKUP($A2651,'Datos de Fieldeo'!$A:$G,MATCH(S$1,'Datos de Fieldeo'!$A$1:$G$1,0),0),0)</f>
        <v>0</v>
      </c>
    </row>
    <row r="2652" spans="1:19" x14ac:dyDescent="0.25">
      <c r="A2652" s="13" t="str">
        <f t="shared" si="41"/>
        <v>dukeza012012</v>
      </c>
      <c r="B2652" s="16" t="s">
        <v>513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>
        <f>IFERROR(VLOOKUP($A2652,'Datos de Fieldeo'!$A:$G,MATCH(P$1,'Datos de Fieldeo'!$A$1:$G$1,0),0),0)</f>
        <v>0</v>
      </c>
      <c r="Q2652" s="13">
        <f>IFERROR(VLOOKUP($A2652,'Datos de Fieldeo'!$A:$G,MATCH(Q$1,'Datos de Fieldeo'!$A$1:$G$1,0),0),0)</f>
        <v>4</v>
      </c>
      <c r="R2652" s="13">
        <f>IFERROR(VLOOKUP($A2652,'Datos de Fieldeo'!$A:$G,MATCH(R$1,'Datos de Fieldeo'!$A$1:$G$1,0),0),0)</f>
        <v>0</v>
      </c>
      <c r="S2652" s="13">
        <f>IFERROR(VLOOKUP($A2652,'Datos de Fieldeo'!$A:$G,MATCH(S$1,'Datos de Fieldeo'!$A$1:$G$1,0),0),0)</f>
        <v>0</v>
      </c>
    </row>
    <row r="2653" spans="1:19" x14ac:dyDescent="0.25">
      <c r="A2653" s="13" t="str">
        <f t="shared" si="41"/>
        <v>duncash012012</v>
      </c>
      <c r="B2653" s="16" t="s">
        <v>757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>
        <f>IFERROR(VLOOKUP($A2653,'Datos de Fieldeo'!$A:$G,MATCH(P$1,'Datos de Fieldeo'!$A$1:$G$1,0),0),0)</f>
        <v>79</v>
      </c>
      <c r="Q2653" s="13">
        <f>IFERROR(VLOOKUP($A2653,'Datos de Fieldeo'!$A:$G,MATCH(Q$1,'Datos de Fieldeo'!$A$1:$G$1,0),0),0)</f>
        <v>4</v>
      </c>
      <c r="R2653" s="13">
        <f>IFERROR(VLOOKUP($A2653,'Datos de Fieldeo'!$A:$G,MATCH(R$1,'Datos de Fieldeo'!$A$1:$G$1,0),0),0)</f>
        <v>2</v>
      </c>
      <c r="S2653" s="13">
        <f>IFERROR(VLOOKUP($A2653,'Datos de Fieldeo'!$A:$G,MATCH(S$1,'Datos de Fieldeo'!$A$1:$G$1,0),0),0)</f>
        <v>0</v>
      </c>
    </row>
    <row r="2654" spans="1:19" x14ac:dyDescent="0.25">
      <c r="A2654" s="13" t="str">
        <f t="shared" si="41"/>
        <v>dunnad012012</v>
      </c>
      <c r="B2654" s="16" t="s">
        <v>219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>
        <f>IFERROR(VLOOKUP($A2654,'Datos de Fieldeo'!$A:$G,MATCH(P$1,'Datos de Fieldeo'!$A$1:$G$1,0),0),0)</f>
        <v>395</v>
      </c>
      <c r="Q2654" s="13">
        <f>IFERROR(VLOOKUP($A2654,'Datos de Fieldeo'!$A:$G,MATCH(Q$1,'Datos de Fieldeo'!$A$1:$G$1,0),0),0)</f>
        <v>34</v>
      </c>
      <c r="R2654" s="13">
        <f>IFERROR(VLOOKUP($A2654,'Datos de Fieldeo'!$A:$G,MATCH(R$1,'Datos de Fieldeo'!$A$1:$G$1,0),0),0)</f>
        <v>2</v>
      </c>
      <c r="S2654" s="13">
        <f>IFERROR(VLOOKUP($A2654,'Datos de Fieldeo'!$A:$G,MATCH(S$1,'Datos de Fieldeo'!$A$1:$G$1,0),0),0)</f>
        <v>31</v>
      </c>
    </row>
    <row r="2655" spans="1:19" x14ac:dyDescent="0.25">
      <c r="A2655" s="13" t="str">
        <f t="shared" si="41"/>
        <v>dunnmi012012</v>
      </c>
      <c r="B2655" s="16" t="s">
        <v>1054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>
        <f>IFERROR(VLOOKUP($A2655,'Datos de Fieldeo'!$A:$G,MATCH(P$1,'Datos de Fieldeo'!$A$1:$G$1,0),0),0)</f>
        <v>3</v>
      </c>
      <c r="Q2655" s="13">
        <f>IFERROR(VLOOKUP($A2655,'Datos de Fieldeo'!$A:$G,MATCH(Q$1,'Datos de Fieldeo'!$A$1:$G$1,0),0),0)</f>
        <v>4</v>
      </c>
      <c r="R2655" s="13">
        <f>IFERROR(VLOOKUP($A2655,'Datos de Fieldeo'!$A:$G,MATCH(R$1,'Datos de Fieldeo'!$A$1:$G$1,0),0),0)</f>
        <v>1</v>
      </c>
      <c r="S2655" s="13">
        <f>IFERROR(VLOOKUP($A2655,'Datos de Fieldeo'!$A:$G,MATCH(S$1,'Datos de Fieldeo'!$A$1:$G$1,0),0),0)</f>
        <v>1</v>
      </c>
    </row>
    <row r="2656" spans="1:19" x14ac:dyDescent="0.25">
      <c r="A2656" s="13" t="str">
        <f t="shared" si="41"/>
        <v>durbich012012</v>
      </c>
      <c r="B2656" s="16" t="s">
        <v>70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>
        <f>IFERROR(VLOOKUP($A2656,'Datos de Fieldeo'!$A:$G,MATCH(P$1,'Datos de Fieldeo'!$A$1:$G$1,0),0),0)</f>
        <v>1</v>
      </c>
      <c r="Q2656" s="13">
        <f>IFERROR(VLOOKUP($A2656,'Datos de Fieldeo'!$A:$G,MATCH(Q$1,'Datos de Fieldeo'!$A$1:$G$1,0),0),0)</f>
        <v>8</v>
      </c>
      <c r="R2656" s="13">
        <f>IFERROR(VLOOKUP($A2656,'Datos de Fieldeo'!$A:$G,MATCH(R$1,'Datos de Fieldeo'!$A$1:$G$1,0),0),0)</f>
        <v>1</v>
      </c>
      <c r="S2656" s="13">
        <f>IFERROR(VLOOKUP($A2656,'Datos de Fieldeo'!$A:$G,MATCH(S$1,'Datos de Fieldeo'!$A$1:$G$1,0),0),0)</f>
        <v>0</v>
      </c>
    </row>
    <row r="2657" spans="1:19" x14ac:dyDescent="0.25">
      <c r="A2657" s="13" t="str">
        <f t="shared" si="41"/>
        <v>dysonja012012</v>
      </c>
      <c r="B2657" s="16" t="s">
        <v>1249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>
        <f>IFERROR(VLOOKUP($A2657,'Datos de Fieldeo'!$A:$G,MATCH(P$1,'Datos de Fieldeo'!$A$1:$G$1,0),0),0)</f>
        <v>231</v>
      </c>
      <c r="Q2657" s="13">
        <f>IFERROR(VLOOKUP($A2657,'Datos de Fieldeo'!$A:$G,MATCH(Q$1,'Datos de Fieldeo'!$A$1:$G$1,0),0),0)</f>
        <v>8</v>
      </c>
      <c r="R2657" s="13">
        <f>IFERROR(VLOOKUP($A2657,'Datos de Fieldeo'!$A:$G,MATCH(R$1,'Datos de Fieldeo'!$A$1:$G$1,0),0),0)</f>
        <v>6</v>
      </c>
      <c r="S2657" s="13">
        <f>IFERROR(VLOOKUP($A2657,'Datos de Fieldeo'!$A:$G,MATCH(S$1,'Datos de Fieldeo'!$A$1:$G$1,0),0),0)</f>
        <v>4</v>
      </c>
    </row>
    <row r="2658" spans="1:19" x14ac:dyDescent="0.25">
      <c r="A2658" s="13" t="str">
        <f t="shared" si="41"/>
        <v>dysonsa012012</v>
      </c>
      <c r="B2658" s="16" t="s">
        <v>1681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>
        <f>IFERROR(VLOOKUP($A2658,'Datos de Fieldeo'!$A:$G,MATCH(P$1,'Datos de Fieldeo'!$A$1:$G$1,0),0),0)</f>
        <v>0</v>
      </c>
      <c r="Q2658" s="13">
        <f>IFERROR(VLOOKUP($A2658,'Datos de Fieldeo'!$A:$G,MATCH(Q$1,'Datos de Fieldeo'!$A$1:$G$1,0),0),0)</f>
        <v>0</v>
      </c>
      <c r="R2658" s="13">
        <f>IFERROR(VLOOKUP($A2658,'Datos de Fieldeo'!$A:$G,MATCH(R$1,'Datos de Fieldeo'!$A$1:$G$1,0),0),0)</f>
        <v>0</v>
      </c>
      <c r="S2658" s="13">
        <f>IFERROR(VLOOKUP($A2658,'Datos de Fieldeo'!$A:$G,MATCH(S$1,'Datos de Fieldeo'!$A$1:$G$1,0),0),0)</f>
        <v>0</v>
      </c>
    </row>
    <row r="2659" spans="1:19" x14ac:dyDescent="0.25">
      <c r="A2659" s="13" t="str">
        <f t="shared" si="41"/>
        <v>eatonad022012</v>
      </c>
      <c r="B2659" s="16" t="s">
        <v>1682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>
        <f>IFERROR(VLOOKUP($A2659,'Datos de Fieldeo'!$A:$G,MATCH(P$1,'Datos de Fieldeo'!$A$1:$G$1,0),0),0)</f>
        <v>37</v>
      </c>
      <c r="Q2659" s="13">
        <f>IFERROR(VLOOKUP($A2659,'Datos de Fieldeo'!$A:$G,MATCH(Q$1,'Datos de Fieldeo'!$A$1:$G$1,0),0),0)</f>
        <v>2</v>
      </c>
      <c r="R2659" s="13">
        <f>IFERROR(VLOOKUP($A2659,'Datos de Fieldeo'!$A:$G,MATCH(R$1,'Datos de Fieldeo'!$A$1:$G$1,0),0),0)</f>
        <v>1</v>
      </c>
      <c r="S2659" s="13">
        <f>IFERROR(VLOOKUP($A2659,'Datos de Fieldeo'!$A:$G,MATCH(S$1,'Datos de Fieldeo'!$A$1:$G$1,0),0),0)</f>
        <v>1</v>
      </c>
    </row>
    <row r="2660" spans="1:19" x14ac:dyDescent="0.25">
      <c r="A2660" s="13" t="str">
        <f t="shared" si="41"/>
        <v>edginjo012012</v>
      </c>
      <c r="B2660" s="16" t="s">
        <v>1683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>
        <f>IFERROR(VLOOKUP($A2660,'Datos de Fieldeo'!$A:$G,MATCH(P$1,'Datos de Fieldeo'!$A$1:$G$1,0),0),0)</f>
        <v>0</v>
      </c>
      <c r="Q2660" s="13">
        <f>IFERROR(VLOOKUP($A2660,'Datos de Fieldeo'!$A:$G,MATCH(Q$1,'Datos de Fieldeo'!$A$1:$G$1,0),0),0)</f>
        <v>2</v>
      </c>
      <c r="R2660" s="13">
        <f>IFERROR(VLOOKUP($A2660,'Datos de Fieldeo'!$A:$G,MATCH(R$1,'Datos de Fieldeo'!$A$1:$G$1,0),0),0)</f>
        <v>1</v>
      </c>
      <c r="S2660" s="13">
        <f>IFERROR(VLOOKUP($A2660,'Datos de Fieldeo'!$A:$G,MATCH(S$1,'Datos de Fieldeo'!$A$1:$G$1,0),0),0)</f>
        <v>0</v>
      </c>
    </row>
    <row r="2661" spans="1:19" x14ac:dyDescent="0.25">
      <c r="A2661" s="13" t="str">
        <f t="shared" si="41"/>
        <v>edlefst012012</v>
      </c>
      <c r="B2661" s="16" t="s">
        <v>1467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>
        <f>IFERROR(VLOOKUP($A2661,'Datos de Fieldeo'!$A:$G,MATCH(P$1,'Datos de Fieldeo'!$A$1:$G$1,0),0),0)</f>
        <v>1</v>
      </c>
      <c r="Q2661" s="13">
        <f>IFERROR(VLOOKUP($A2661,'Datos de Fieldeo'!$A:$G,MATCH(Q$1,'Datos de Fieldeo'!$A$1:$G$1,0),0),0)</f>
        <v>1</v>
      </c>
      <c r="R2661" s="13">
        <f>IFERROR(VLOOKUP($A2661,'Datos de Fieldeo'!$A:$G,MATCH(R$1,'Datos de Fieldeo'!$A$1:$G$1,0),0),0)</f>
        <v>1</v>
      </c>
      <c r="S2661" s="13">
        <f>IFERROR(VLOOKUP($A2661,'Datos de Fieldeo'!$A:$G,MATCH(S$1,'Datos de Fieldeo'!$A$1:$G$1,0),0),0)</f>
        <v>0</v>
      </c>
    </row>
    <row r="2662" spans="1:19" x14ac:dyDescent="0.25">
      <c r="A2662" s="13" t="str">
        <f t="shared" si="41"/>
        <v>egberja012012</v>
      </c>
      <c r="B2662" s="16" t="s">
        <v>1056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>
        <f>IFERROR(VLOOKUP($A2662,'Datos de Fieldeo'!$A:$G,MATCH(P$1,'Datos de Fieldeo'!$A$1:$G$1,0),0),0)</f>
        <v>0</v>
      </c>
      <c r="Q2662" s="13">
        <f>IFERROR(VLOOKUP($A2662,'Datos de Fieldeo'!$A:$G,MATCH(Q$1,'Datos de Fieldeo'!$A$1:$G$1,0),0),0)</f>
        <v>0</v>
      </c>
      <c r="R2662" s="13">
        <f>IFERROR(VLOOKUP($A2662,'Datos de Fieldeo'!$A:$G,MATCH(R$1,'Datos de Fieldeo'!$A$1:$G$1,0),0),0)</f>
        <v>0</v>
      </c>
      <c r="S2662" s="13">
        <f>IFERROR(VLOOKUP($A2662,'Datos de Fieldeo'!$A:$G,MATCH(S$1,'Datos de Fieldeo'!$A$1:$G$1,0),0),0)</f>
        <v>0</v>
      </c>
    </row>
    <row r="2663" spans="1:19" x14ac:dyDescent="0.25">
      <c r="A2663" s="13" t="str">
        <f t="shared" si="41"/>
        <v>ekstrmi012012</v>
      </c>
      <c r="B2663" s="16" t="s">
        <v>891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>
        <f>IFERROR(VLOOKUP($A2663,'Datos de Fieldeo'!$A:$G,MATCH(P$1,'Datos de Fieldeo'!$A$1:$G$1,0),0),0)</f>
        <v>2</v>
      </c>
      <c r="Q2663" s="13">
        <f>IFERROR(VLOOKUP($A2663,'Datos de Fieldeo'!$A:$G,MATCH(Q$1,'Datos de Fieldeo'!$A$1:$G$1,0),0),0)</f>
        <v>3</v>
      </c>
      <c r="R2663" s="13">
        <f>IFERROR(VLOOKUP($A2663,'Datos de Fieldeo'!$A:$G,MATCH(R$1,'Datos de Fieldeo'!$A$1:$G$1,0),0),0)</f>
        <v>0</v>
      </c>
      <c r="S2663" s="13">
        <f>IFERROR(VLOOKUP($A2663,'Datos de Fieldeo'!$A:$G,MATCH(S$1,'Datos de Fieldeo'!$A$1:$G$1,0),0),0)</f>
        <v>1</v>
      </c>
    </row>
    <row r="2664" spans="1:19" x14ac:dyDescent="0.25">
      <c r="A2664" s="13" t="str">
        <f t="shared" si="41"/>
        <v>elbersc012012</v>
      </c>
      <c r="B2664" s="16" t="s">
        <v>892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>
        <f>IFERROR(VLOOKUP($A2664,'Datos de Fieldeo'!$A:$G,MATCH(P$1,'Datos de Fieldeo'!$A$1:$G$1,0),0),0)</f>
        <v>1</v>
      </c>
      <c r="Q2664" s="13">
        <f>IFERROR(VLOOKUP($A2664,'Datos de Fieldeo'!$A:$G,MATCH(Q$1,'Datos de Fieldeo'!$A$1:$G$1,0),0),0)</f>
        <v>3</v>
      </c>
      <c r="R2664" s="13">
        <f>IFERROR(VLOOKUP($A2664,'Datos de Fieldeo'!$A:$G,MATCH(R$1,'Datos de Fieldeo'!$A$1:$G$1,0),0),0)</f>
        <v>0</v>
      </c>
      <c r="S2664" s="13">
        <f>IFERROR(VLOOKUP($A2664,'Datos de Fieldeo'!$A:$G,MATCH(S$1,'Datos de Fieldeo'!$A$1:$G$1,0),0),0)</f>
        <v>1</v>
      </c>
    </row>
    <row r="2665" spans="1:19" x14ac:dyDescent="0.25">
      <c r="A2665" s="13" t="str">
        <f t="shared" si="41"/>
        <v>eldrebr012012</v>
      </c>
      <c r="B2665" s="16" t="s">
        <v>514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>
        <f>IFERROR(VLOOKUP($A2665,'Datos de Fieldeo'!$A:$G,MATCH(P$1,'Datos de Fieldeo'!$A$1:$G$1,0),0),0)</f>
        <v>0</v>
      </c>
      <c r="Q2665" s="13">
        <f>IFERROR(VLOOKUP($A2665,'Datos de Fieldeo'!$A:$G,MATCH(Q$1,'Datos de Fieldeo'!$A$1:$G$1,0),0),0)</f>
        <v>0</v>
      </c>
      <c r="R2665" s="13">
        <f>IFERROR(VLOOKUP($A2665,'Datos de Fieldeo'!$A:$G,MATCH(R$1,'Datos de Fieldeo'!$A$1:$G$1,0),0),0)</f>
        <v>0</v>
      </c>
      <c r="S2665" s="13">
        <f>IFERROR(VLOOKUP($A2665,'Datos de Fieldeo'!$A:$G,MATCH(S$1,'Datos de Fieldeo'!$A$1:$G$1,0),0),0)</f>
        <v>0</v>
      </c>
    </row>
    <row r="2666" spans="1:19" x14ac:dyDescent="0.25">
      <c r="A2666" s="13" t="str">
        <f t="shared" si="41"/>
        <v>ellisaj012012</v>
      </c>
      <c r="B2666" s="16" t="s">
        <v>893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>
        <f>IFERROR(VLOOKUP($A2666,'Datos de Fieldeo'!$A:$G,MATCH(P$1,'Datos de Fieldeo'!$A$1:$G$1,0),0),0)</f>
        <v>1007</v>
      </c>
      <c r="Q2666" s="13">
        <f>IFERROR(VLOOKUP($A2666,'Datos de Fieldeo'!$A:$G,MATCH(Q$1,'Datos de Fieldeo'!$A$1:$G$1,0),0),0)</f>
        <v>87</v>
      </c>
      <c r="R2666" s="13">
        <f>IFERROR(VLOOKUP($A2666,'Datos de Fieldeo'!$A:$G,MATCH(R$1,'Datos de Fieldeo'!$A$1:$G$1,0),0),0)</f>
        <v>6</v>
      </c>
      <c r="S2666" s="13">
        <f>IFERROR(VLOOKUP($A2666,'Datos de Fieldeo'!$A:$G,MATCH(S$1,'Datos de Fieldeo'!$A$1:$G$1,0),0),0)</f>
        <v>12</v>
      </c>
    </row>
    <row r="2667" spans="1:19" x14ac:dyDescent="0.25">
      <c r="A2667" s="13" t="str">
        <f t="shared" si="41"/>
        <v>ellisma012012</v>
      </c>
      <c r="B2667" s="16" t="s">
        <v>275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>
        <f>IFERROR(VLOOKUP($A2667,'Datos de Fieldeo'!$A:$G,MATCH(P$1,'Datos de Fieldeo'!$A$1:$G$1,0),0),0)</f>
        <v>211</v>
      </c>
      <c r="Q2667" s="13">
        <f>IFERROR(VLOOKUP($A2667,'Datos de Fieldeo'!$A:$G,MATCH(Q$1,'Datos de Fieldeo'!$A$1:$G$1,0),0),0)</f>
        <v>274</v>
      </c>
      <c r="R2667" s="13">
        <f>IFERROR(VLOOKUP($A2667,'Datos de Fieldeo'!$A:$G,MATCH(R$1,'Datos de Fieldeo'!$A$1:$G$1,0),0),0)</f>
        <v>3</v>
      </c>
      <c r="S2667" s="13">
        <f>IFERROR(VLOOKUP($A2667,'Datos de Fieldeo'!$A:$G,MATCH(S$1,'Datos de Fieldeo'!$A$1:$G$1,0),0),0)</f>
        <v>59</v>
      </c>
    </row>
    <row r="2668" spans="1:19" x14ac:dyDescent="0.25">
      <c r="A2668" s="13" t="str">
        <f t="shared" si="41"/>
        <v>ellsbja012012</v>
      </c>
      <c r="B2668" s="16" t="s">
        <v>758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>
        <f>IFERROR(VLOOKUP($A2668,'Datos de Fieldeo'!$A:$G,MATCH(P$1,'Datos de Fieldeo'!$A$1:$G$1,0),0),0)</f>
        <v>164</v>
      </c>
      <c r="Q2668" s="13">
        <f>IFERROR(VLOOKUP($A2668,'Datos de Fieldeo'!$A:$G,MATCH(Q$1,'Datos de Fieldeo'!$A$1:$G$1,0),0),0)</f>
        <v>2</v>
      </c>
      <c r="R2668" s="13">
        <f>IFERROR(VLOOKUP($A2668,'Datos de Fieldeo'!$A:$G,MATCH(R$1,'Datos de Fieldeo'!$A$1:$G$1,0),0),0)</f>
        <v>3</v>
      </c>
      <c r="S2668" s="13">
        <f>IFERROR(VLOOKUP($A2668,'Datos de Fieldeo'!$A:$G,MATCH(S$1,'Datos de Fieldeo'!$A$1:$G$1,0),0),0)</f>
        <v>1</v>
      </c>
    </row>
    <row r="2669" spans="1:19" x14ac:dyDescent="0.25">
      <c r="A2669" s="13" t="str">
        <f t="shared" si="41"/>
        <v>elmorja012012</v>
      </c>
      <c r="B2669" s="16" t="s">
        <v>1684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>
        <f>IFERROR(VLOOKUP($A2669,'Datos de Fieldeo'!$A:$G,MATCH(P$1,'Datos de Fieldeo'!$A$1:$G$1,0),0),0)</f>
        <v>25</v>
      </c>
      <c r="Q2669" s="13">
        <f>IFERROR(VLOOKUP($A2669,'Datos de Fieldeo'!$A:$G,MATCH(Q$1,'Datos de Fieldeo'!$A$1:$G$1,0),0),0)</f>
        <v>56</v>
      </c>
      <c r="R2669" s="13">
        <f>IFERROR(VLOOKUP($A2669,'Datos de Fieldeo'!$A:$G,MATCH(R$1,'Datos de Fieldeo'!$A$1:$G$1,0),0),0)</f>
        <v>2</v>
      </c>
      <c r="S2669" s="13">
        <f>IFERROR(VLOOKUP($A2669,'Datos de Fieldeo'!$A:$G,MATCH(S$1,'Datos de Fieldeo'!$A$1:$G$1,0),0),0)</f>
        <v>12</v>
      </c>
    </row>
    <row r="2670" spans="1:19" x14ac:dyDescent="0.25">
      <c r="A2670" s="13" t="str">
        <f t="shared" si="41"/>
        <v>elyjo012012</v>
      </c>
      <c r="B2670" s="16" t="s">
        <v>1250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>
        <f>IFERROR(VLOOKUP($A2670,'Datos de Fieldeo'!$A:$G,MATCH(P$1,'Datos de Fieldeo'!$A$1:$G$1,0),0),0)</f>
        <v>0</v>
      </c>
      <c r="Q2670" s="13">
        <f>IFERROR(VLOOKUP($A2670,'Datos de Fieldeo'!$A:$G,MATCH(Q$1,'Datos de Fieldeo'!$A$1:$G$1,0),0),0)</f>
        <v>0</v>
      </c>
      <c r="R2670" s="13">
        <f>IFERROR(VLOOKUP($A2670,'Datos de Fieldeo'!$A:$G,MATCH(R$1,'Datos de Fieldeo'!$A$1:$G$1,0),0),0)</f>
        <v>0</v>
      </c>
      <c r="S2670" s="13">
        <f>IFERROR(VLOOKUP($A2670,'Datos de Fieldeo'!$A:$G,MATCH(S$1,'Datos de Fieldeo'!$A$1:$G$1,0),0),0)</f>
        <v>0</v>
      </c>
    </row>
    <row r="2671" spans="1:19" x14ac:dyDescent="0.25">
      <c r="A2671" s="13" t="str">
        <f t="shared" si="41"/>
        <v>encared012012</v>
      </c>
      <c r="B2671" s="16" t="s">
        <v>515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>
        <f>IFERROR(VLOOKUP($A2671,'Datos de Fieldeo'!$A:$G,MATCH(P$1,'Datos de Fieldeo'!$A$1:$G$1,0),0),0)</f>
        <v>607</v>
      </c>
      <c r="Q2671" s="13">
        <f>IFERROR(VLOOKUP($A2671,'Datos de Fieldeo'!$A:$G,MATCH(Q$1,'Datos de Fieldeo'!$A$1:$G$1,0),0),0)</f>
        <v>32</v>
      </c>
      <c r="R2671" s="13">
        <f>IFERROR(VLOOKUP($A2671,'Datos de Fieldeo'!$A:$G,MATCH(R$1,'Datos de Fieldeo'!$A$1:$G$1,0),0),0)</f>
        <v>4</v>
      </c>
      <c r="S2671" s="13">
        <f>IFERROR(VLOOKUP($A2671,'Datos de Fieldeo'!$A:$G,MATCH(S$1,'Datos de Fieldeo'!$A$1:$G$1,0),0),0)</f>
        <v>61</v>
      </c>
    </row>
    <row r="2672" spans="1:19" x14ac:dyDescent="0.25">
      <c r="A2672" s="13" t="str">
        <f t="shared" si="41"/>
        <v>enrigba012012</v>
      </c>
      <c r="B2672" s="16" t="s">
        <v>1252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>
        <f>IFERROR(VLOOKUP($A2672,'Datos de Fieldeo'!$A:$G,MATCH(P$1,'Datos de Fieldeo'!$A$1:$G$1,0),0),0)</f>
        <v>0</v>
      </c>
      <c r="Q2672" s="13">
        <f>IFERROR(VLOOKUP($A2672,'Datos de Fieldeo'!$A:$G,MATCH(Q$1,'Datos de Fieldeo'!$A$1:$G$1,0),0),0)</f>
        <v>0</v>
      </c>
      <c r="R2672" s="13">
        <f>IFERROR(VLOOKUP($A2672,'Datos de Fieldeo'!$A:$G,MATCH(R$1,'Datos de Fieldeo'!$A$1:$G$1,0),0),0)</f>
        <v>0</v>
      </c>
      <c r="S2672" s="13">
        <f>IFERROR(VLOOKUP($A2672,'Datos de Fieldeo'!$A:$G,MATCH(S$1,'Datos de Fieldeo'!$A$1:$G$1,0),0),0)</f>
        <v>0</v>
      </c>
    </row>
    <row r="2673" spans="1:19" x14ac:dyDescent="0.25">
      <c r="A2673" s="13" t="str">
        <f t="shared" si="41"/>
        <v>eppleco012012</v>
      </c>
      <c r="B2673" s="16" t="s">
        <v>1470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>
        <f>IFERROR(VLOOKUP($A2673,'Datos de Fieldeo'!$A:$G,MATCH(P$1,'Datos de Fieldeo'!$A$1:$G$1,0),0),0)</f>
        <v>1</v>
      </c>
      <c r="Q2673" s="13">
        <f>IFERROR(VLOOKUP($A2673,'Datos de Fieldeo'!$A:$G,MATCH(Q$1,'Datos de Fieldeo'!$A$1:$G$1,0),0),0)</f>
        <v>11</v>
      </c>
      <c r="R2673" s="13">
        <f>IFERROR(VLOOKUP($A2673,'Datos de Fieldeo'!$A:$G,MATCH(R$1,'Datos de Fieldeo'!$A$1:$G$1,0),0),0)</f>
        <v>0</v>
      </c>
      <c r="S2673" s="13">
        <f>IFERROR(VLOOKUP($A2673,'Datos de Fieldeo'!$A:$G,MATCH(S$1,'Datos de Fieldeo'!$A$1:$G$1,0),0),0)</f>
        <v>1</v>
      </c>
    </row>
    <row r="2674" spans="1:19" x14ac:dyDescent="0.25">
      <c r="A2674" s="13" t="str">
        <f t="shared" si="41"/>
        <v>escaled012012</v>
      </c>
      <c r="B2674" s="16" t="s">
        <v>1253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>
        <f>IFERROR(VLOOKUP($A2674,'Datos de Fieldeo'!$A:$G,MATCH(P$1,'Datos de Fieldeo'!$A$1:$G$1,0),0),0)</f>
        <v>0</v>
      </c>
      <c r="Q2674" s="13">
        <f>IFERROR(VLOOKUP($A2674,'Datos de Fieldeo'!$A:$G,MATCH(Q$1,'Datos de Fieldeo'!$A$1:$G$1,0),0),0)</f>
        <v>2</v>
      </c>
      <c r="R2674" s="13">
        <f>IFERROR(VLOOKUP($A2674,'Datos de Fieldeo'!$A:$G,MATCH(R$1,'Datos de Fieldeo'!$A$1:$G$1,0),0),0)</f>
        <v>0</v>
      </c>
      <c r="S2674" s="13">
        <f>IFERROR(VLOOKUP($A2674,'Datos de Fieldeo'!$A:$G,MATCH(S$1,'Datos de Fieldeo'!$A$1:$G$1,0),0),0)</f>
        <v>0</v>
      </c>
    </row>
    <row r="2675" spans="1:19" x14ac:dyDescent="0.25">
      <c r="A2675" s="13" t="str">
        <f t="shared" si="41"/>
        <v>escobal022012</v>
      </c>
      <c r="B2675" s="16" t="s">
        <v>894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>
        <f>IFERROR(VLOOKUP($A2675,'Datos de Fieldeo'!$A:$G,MATCH(P$1,'Datos de Fieldeo'!$A$1:$G$1,0),0),0)</f>
        <v>242</v>
      </c>
      <c r="Q2675" s="13">
        <f>IFERROR(VLOOKUP($A2675,'Datos de Fieldeo'!$A:$G,MATCH(Q$1,'Datos de Fieldeo'!$A$1:$G$1,0),0),0)</f>
        <v>408</v>
      </c>
      <c r="R2675" s="13">
        <f>IFERROR(VLOOKUP($A2675,'Datos de Fieldeo'!$A:$G,MATCH(R$1,'Datos de Fieldeo'!$A$1:$G$1,0),0),0)</f>
        <v>19</v>
      </c>
      <c r="S2675" s="13">
        <f>IFERROR(VLOOKUP($A2675,'Datos de Fieldeo'!$A:$G,MATCH(S$1,'Datos de Fieldeo'!$A$1:$G$1,0),0),0)</f>
        <v>97</v>
      </c>
    </row>
    <row r="2676" spans="1:19" x14ac:dyDescent="0.25">
      <c r="A2676" s="13" t="str">
        <f t="shared" si="41"/>
        <v>escobyu012012</v>
      </c>
      <c r="B2676" s="16" t="s">
        <v>759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>
        <f>IFERROR(VLOOKUP($A2676,'Datos de Fieldeo'!$A:$G,MATCH(P$1,'Datos de Fieldeo'!$A$1:$G$1,0),0),0)</f>
        <v>240</v>
      </c>
      <c r="Q2676" s="13">
        <f>IFERROR(VLOOKUP($A2676,'Datos de Fieldeo'!$A:$G,MATCH(Q$1,'Datos de Fieldeo'!$A$1:$G$1,0),0),0)</f>
        <v>431</v>
      </c>
      <c r="R2676" s="13">
        <f>IFERROR(VLOOKUP($A2676,'Datos de Fieldeo'!$A:$G,MATCH(R$1,'Datos de Fieldeo'!$A$1:$G$1,0),0),0)</f>
        <v>12</v>
      </c>
      <c r="S2676" s="13">
        <f>IFERROR(VLOOKUP($A2676,'Datos de Fieldeo'!$A:$G,MATCH(S$1,'Datos de Fieldeo'!$A$1:$G$1,0),0),0)</f>
        <v>100</v>
      </c>
    </row>
    <row r="2677" spans="1:19" x14ac:dyDescent="0.25">
      <c r="A2677" s="13" t="str">
        <f t="shared" si="41"/>
        <v>espinda012012</v>
      </c>
      <c r="B2677" s="16" t="s">
        <v>1254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>
        <f>IFERROR(VLOOKUP($A2677,'Datos de Fieldeo'!$A:$G,MATCH(P$1,'Datos de Fieldeo'!$A$1:$G$1,0),0),0)</f>
        <v>235</v>
      </c>
      <c r="Q2677" s="13">
        <f>IFERROR(VLOOKUP($A2677,'Datos de Fieldeo'!$A:$G,MATCH(Q$1,'Datos de Fieldeo'!$A$1:$G$1,0),0),0)</f>
        <v>439</v>
      </c>
      <c r="R2677" s="13">
        <f>IFERROR(VLOOKUP($A2677,'Datos de Fieldeo'!$A:$G,MATCH(R$1,'Datos de Fieldeo'!$A$1:$G$1,0),0),0)</f>
        <v>13</v>
      </c>
      <c r="S2677" s="13">
        <f>IFERROR(VLOOKUP($A2677,'Datos de Fieldeo'!$A:$G,MATCH(S$1,'Datos de Fieldeo'!$A$1:$G$1,0),0),0)</f>
        <v>90</v>
      </c>
    </row>
    <row r="2678" spans="1:19" x14ac:dyDescent="0.25">
      <c r="A2678" s="13" t="str">
        <f t="shared" si="41"/>
        <v>estrama012012</v>
      </c>
      <c r="B2678" s="16" t="s">
        <v>895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>
        <f>IFERROR(VLOOKUP($A2678,'Datos de Fieldeo'!$A:$G,MATCH(P$1,'Datos de Fieldeo'!$A$1:$G$1,0),0),0)</f>
        <v>4</v>
      </c>
      <c r="Q2678" s="13">
        <f>IFERROR(VLOOKUP($A2678,'Datos de Fieldeo'!$A:$G,MATCH(Q$1,'Datos de Fieldeo'!$A$1:$G$1,0),0),0)</f>
        <v>16</v>
      </c>
      <c r="R2678" s="13">
        <f>IFERROR(VLOOKUP($A2678,'Datos de Fieldeo'!$A:$G,MATCH(R$1,'Datos de Fieldeo'!$A$1:$G$1,0),0),0)</f>
        <v>0</v>
      </c>
      <c r="S2678" s="13">
        <f>IFERROR(VLOOKUP($A2678,'Datos de Fieldeo'!$A:$G,MATCH(S$1,'Datos de Fieldeo'!$A$1:$G$1,0),0),0)</f>
        <v>1</v>
      </c>
    </row>
    <row r="2679" spans="1:19" x14ac:dyDescent="0.25">
      <c r="A2679" s="13" t="str">
        <f t="shared" si="41"/>
        <v>ethiean012012</v>
      </c>
      <c r="B2679" s="16" t="s">
        <v>618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>
        <f>IFERROR(VLOOKUP($A2679,'Datos de Fieldeo'!$A:$G,MATCH(P$1,'Datos de Fieldeo'!$A$1:$G$1,0),0),0)</f>
        <v>238</v>
      </c>
      <c r="Q2679" s="13">
        <f>IFERROR(VLOOKUP($A2679,'Datos de Fieldeo'!$A:$G,MATCH(Q$1,'Datos de Fieldeo'!$A$1:$G$1,0),0),0)</f>
        <v>3</v>
      </c>
      <c r="R2679" s="13">
        <f>IFERROR(VLOOKUP($A2679,'Datos de Fieldeo'!$A:$G,MATCH(R$1,'Datos de Fieldeo'!$A$1:$G$1,0),0),0)</f>
        <v>3</v>
      </c>
      <c r="S2679" s="13">
        <f>IFERROR(VLOOKUP($A2679,'Datos de Fieldeo'!$A:$G,MATCH(S$1,'Datos de Fieldeo'!$A$1:$G$1,0),0),0)</f>
        <v>1</v>
      </c>
    </row>
    <row r="2680" spans="1:19" x14ac:dyDescent="0.25">
      <c r="A2680" s="13" t="str">
        <f t="shared" si="41"/>
        <v>evelada012012</v>
      </c>
      <c r="B2680" s="16" t="s">
        <v>516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>
        <f>IFERROR(VLOOKUP($A2680,'Datos de Fieldeo'!$A:$G,MATCH(P$1,'Datos de Fieldeo'!$A$1:$G$1,0),0),0)</f>
        <v>6</v>
      </c>
      <c r="Q2680" s="13">
        <f>IFERROR(VLOOKUP($A2680,'Datos de Fieldeo'!$A:$G,MATCH(Q$1,'Datos de Fieldeo'!$A$1:$G$1,0),0),0)</f>
        <v>2</v>
      </c>
      <c r="R2680" s="13">
        <f>IFERROR(VLOOKUP($A2680,'Datos de Fieldeo'!$A:$G,MATCH(R$1,'Datos de Fieldeo'!$A$1:$G$1,0),0),0)</f>
        <v>0</v>
      </c>
      <c r="S2680" s="13">
        <f>IFERROR(VLOOKUP($A2680,'Datos de Fieldeo'!$A:$G,MATCH(S$1,'Datos de Fieldeo'!$A$1:$G$1,0),0),0)</f>
        <v>0</v>
      </c>
    </row>
    <row r="2681" spans="1:19" x14ac:dyDescent="0.25">
      <c r="A2681" s="13" t="str">
        <f t="shared" si="41"/>
        <v>exposlu012012</v>
      </c>
      <c r="B2681" s="16" t="s">
        <v>1685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>
        <f>IFERROR(VLOOKUP($A2681,'Datos de Fieldeo'!$A:$G,MATCH(P$1,'Datos de Fieldeo'!$A$1:$G$1,0),0),0)</f>
        <v>43</v>
      </c>
      <c r="Q2681" s="13">
        <f>IFERROR(VLOOKUP($A2681,'Datos de Fieldeo'!$A:$G,MATCH(Q$1,'Datos de Fieldeo'!$A$1:$G$1,0),0),0)</f>
        <v>3</v>
      </c>
      <c r="R2681" s="13">
        <f>IFERROR(VLOOKUP($A2681,'Datos de Fieldeo'!$A:$G,MATCH(R$1,'Datos de Fieldeo'!$A$1:$G$1,0),0),0)</f>
        <v>0</v>
      </c>
      <c r="S2681" s="13">
        <f>IFERROR(VLOOKUP($A2681,'Datos de Fieldeo'!$A:$G,MATCH(S$1,'Datos de Fieldeo'!$A$1:$G$1,0),0),0)</f>
        <v>0</v>
      </c>
    </row>
    <row r="2682" spans="1:19" x14ac:dyDescent="0.25">
      <c r="A2682" s="13" t="str">
        <f t="shared" si="41"/>
        <v>faluir012012</v>
      </c>
      <c r="B2682" s="16" t="s">
        <v>1686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>
        <f>IFERROR(VLOOKUP($A2682,'Datos de Fieldeo'!$A:$G,MATCH(P$1,'Datos de Fieldeo'!$A$1:$G$1,0),0),0)</f>
        <v>29</v>
      </c>
      <c r="Q2682" s="13">
        <f>IFERROR(VLOOKUP($A2682,'Datos de Fieldeo'!$A:$G,MATCH(Q$1,'Datos de Fieldeo'!$A$1:$G$1,0),0),0)</f>
        <v>59</v>
      </c>
      <c r="R2682" s="13">
        <f>IFERROR(VLOOKUP($A2682,'Datos de Fieldeo'!$A:$G,MATCH(R$1,'Datos de Fieldeo'!$A$1:$G$1,0),0),0)</f>
        <v>3</v>
      </c>
      <c r="S2682" s="13">
        <f>IFERROR(VLOOKUP($A2682,'Datos de Fieldeo'!$A:$G,MATCH(S$1,'Datos de Fieldeo'!$A$1:$G$1,0),0),0)</f>
        <v>13</v>
      </c>
    </row>
    <row r="2683" spans="1:19" x14ac:dyDescent="0.25">
      <c r="A2683" s="13" t="str">
        <f t="shared" si="41"/>
        <v>familje012012</v>
      </c>
      <c r="B2683" s="16" t="s">
        <v>1687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>
        <f>IFERROR(VLOOKUP($A2683,'Datos de Fieldeo'!$A:$G,MATCH(P$1,'Datos de Fieldeo'!$A$1:$G$1,0),0),0)</f>
        <v>0</v>
      </c>
      <c r="Q2683" s="13">
        <f>IFERROR(VLOOKUP($A2683,'Datos de Fieldeo'!$A:$G,MATCH(Q$1,'Datos de Fieldeo'!$A$1:$G$1,0),0),0)</f>
        <v>3</v>
      </c>
      <c r="R2683" s="13">
        <f>IFERROR(VLOOKUP($A2683,'Datos de Fieldeo'!$A:$G,MATCH(R$1,'Datos de Fieldeo'!$A$1:$G$1,0),0),0)</f>
        <v>0</v>
      </c>
      <c r="S2683" s="13">
        <f>IFERROR(VLOOKUP($A2683,'Datos de Fieldeo'!$A:$G,MATCH(S$1,'Datos de Fieldeo'!$A$1:$G$1,0),0),0)</f>
        <v>0</v>
      </c>
    </row>
    <row r="2684" spans="1:19" x14ac:dyDescent="0.25">
      <c r="A2684" s="13" t="str">
        <f t="shared" si="41"/>
        <v>farnsky012012</v>
      </c>
      <c r="B2684" s="16" t="s">
        <v>72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>
        <f>IFERROR(VLOOKUP($A2684,'Datos de Fieldeo'!$A:$G,MATCH(P$1,'Datos de Fieldeo'!$A$1:$G$1,0),0),0)</f>
        <v>1</v>
      </c>
      <c r="Q2684" s="13">
        <f>IFERROR(VLOOKUP($A2684,'Datos de Fieldeo'!$A:$G,MATCH(Q$1,'Datos de Fieldeo'!$A$1:$G$1,0),0),0)</f>
        <v>4</v>
      </c>
      <c r="R2684" s="13">
        <f>IFERROR(VLOOKUP($A2684,'Datos de Fieldeo'!$A:$G,MATCH(R$1,'Datos de Fieldeo'!$A$1:$G$1,0),0),0)</f>
        <v>0</v>
      </c>
      <c r="S2684" s="13">
        <f>IFERROR(VLOOKUP($A2684,'Datos de Fieldeo'!$A:$G,MATCH(S$1,'Datos de Fieldeo'!$A$1:$G$1,0),0),0)</f>
        <v>0</v>
      </c>
    </row>
    <row r="2685" spans="1:19" x14ac:dyDescent="0.25">
      <c r="A2685" s="13" t="str">
        <f t="shared" si="41"/>
        <v>farrier012012</v>
      </c>
      <c r="B2685" s="16" t="s">
        <v>1473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>
        <f>IFERROR(VLOOKUP($A2685,'Datos de Fieldeo'!$A:$G,MATCH(P$1,'Datos de Fieldeo'!$A$1:$G$1,0),0),0)</f>
        <v>1</v>
      </c>
      <c r="Q2685" s="13">
        <f>IFERROR(VLOOKUP($A2685,'Datos de Fieldeo'!$A:$G,MATCH(Q$1,'Datos de Fieldeo'!$A$1:$G$1,0),0),0)</f>
        <v>0</v>
      </c>
      <c r="R2685" s="13">
        <f>IFERROR(VLOOKUP($A2685,'Datos de Fieldeo'!$A:$G,MATCH(R$1,'Datos de Fieldeo'!$A$1:$G$1,0),0),0)</f>
        <v>0</v>
      </c>
      <c r="S2685" s="13">
        <f>IFERROR(VLOOKUP($A2685,'Datos de Fieldeo'!$A:$G,MATCH(S$1,'Datos de Fieldeo'!$A$1:$G$1,0),0),0)</f>
        <v>0</v>
      </c>
    </row>
    <row r="2686" spans="1:19" x14ac:dyDescent="0.25">
      <c r="A2686" s="13" t="str">
        <f t="shared" si="41"/>
        <v>federti012012</v>
      </c>
      <c r="B2686" s="16" t="s">
        <v>1474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>
        <f>IFERROR(VLOOKUP($A2686,'Datos de Fieldeo'!$A:$G,MATCH(P$1,'Datos de Fieldeo'!$A$1:$G$1,0),0),0)</f>
        <v>13</v>
      </c>
      <c r="Q2686" s="13">
        <f>IFERROR(VLOOKUP($A2686,'Datos de Fieldeo'!$A:$G,MATCH(Q$1,'Datos de Fieldeo'!$A$1:$G$1,0),0),0)</f>
        <v>0</v>
      </c>
      <c r="R2686" s="13">
        <f>IFERROR(VLOOKUP($A2686,'Datos de Fieldeo'!$A:$G,MATCH(R$1,'Datos de Fieldeo'!$A$1:$G$1,0),0),0)</f>
        <v>0</v>
      </c>
      <c r="S2686" s="13">
        <f>IFERROR(VLOOKUP($A2686,'Datos de Fieldeo'!$A:$G,MATCH(S$1,'Datos de Fieldeo'!$A$1:$G$1,0),0),0)</f>
        <v>0</v>
      </c>
    </row>
    <row r="2687" spans="1:19" x14ac:dyDescent="0.25">
      <c r="A2687" s="13" t="str">
        <f t="shared" si="41"/>
        <v>feldmsc012012</v>
      </c>
      <c r="B2687" s="16" t="s">
        <v>517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>
        <f>IFERROR(VLOOKUP($A2687,'Datos de Fieldeo'!$A:$G,MATCH(P$1,'Datos de Fieldeo'!$A$1:$G$1,0),0),0)</f>
        <v>6</v>
      </c>
      <c r="Q2687" s="13">
        <f>IFERROR(VLOOKUP($A2687,'Datos de Fieldeo'!$A:$G,MATCH(Q$1,'Datos de Fieldeo'!$A$1:$G$1,0),0),0)</f>
        <v>14</v>
      </c>
      <c r="R2687" s="13">
        <f>IFERROR(VLOOKUP($A2687,'Datos de Fieldeo'!$A:$G,MATCH(R$1,'Datos de Fieldeo'!$A$1:$G$1,0),0),0)</f>
        <v>0</v>
      </c>
      <c r="S2687" s="13">
        <f>IFERROR(VLOOKUP($A2687,'Datos de Fieldeo'!$A:$G,MATCH(S$1,'Datos de Fieldeo'!$A$1:$G$1,0),0),0)</f>
        <v>0</v>
      </c>
    </row>
    <row r="2688" spans="1:19" x14ac:dyDescent="0.25">
      <c r="A2688" s="13" t="str">
        <f t="shared" si="41"/>
        <v>felizne012012</v>
      </c>
      <c r="B2688" s="16" t="s">
        <v>1058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>
        <f>IFERROR(VLOOKUP($A2688,'Datos de Fieldeo'!$A:$G,MATCH(P$1,'Datos de Fieldeo'!$A$1:$G$1,0),0),0)</f>
        <v>0</v>
      </c>
      <c r="Q2688" s="13">
        <f>IFERROR(VLOOKUP($A2688,'Datos de Fieldeo'!$A:$G,MATCH(Q$1,'Datos de Fieldeo'!$A$1:$G$1,0),0),0)</f>
        <v>4</v>
      </c>
      <c r="R2688" s="13">
        <f>IFERROR(VLOOKUP($A2688,'Datos de Fieldeo'!$A:$G,MATCH(R$1,'Datos de Fieldeo'!$A$1:$G$1,0),0),0)</f>
        <v>0</v>
      </c>
      <c r="S2688" s="13">
        <f>IFERROR(VLOOKUP($A2688,'Datos de Fieldeo'!$A:$G,MATCH(S$1,'Datos de Fieldeo'!$A$1:$G$1,0),0),0)</f>
        <v>0</v>
      </c>
    </row>
    <row r="2689" spans="1:19" x14ac:dyDescent="0.25">
      <c r="A2689" s="13" t="str">
        <f t="shared" si="41"/>
        <v>fieldpr012012</v>
      </c>
      <c r="B2689" s="16" t="s">
        <v>518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>
        <f>IFERROR(VLOOKUP($A2689,'Datos de Fieldeo'!$A:$G,MATCH(P$1,'Datos de Fieldeo'!$A$1:$G$1,0),0),0)</f>
        <v>1256</v>
      </c>
      <c r="Q2689" s="13">
        <f>IFERROR(VLOOKUP($A2689,'Datos de Fieldeo'!$A:$G,MATCH(Q$1,'Datos de Fieldeo'!$A$1:$G$1,0),0),0)</f>
        <v>105</v>
      </c>
      <c r="R2689" s="13">
        <f>IFERROR(VLOOKUP($A2689,'Datos de Fieldeo'!$A:$G,MATCH(R$1,'Datos de Fieldeo'!$A$1:$G$1,0),0),0)</f>
        <v>11</v>
      </c>
      <c r="S2689" s="13">
        <f>IFERROR(VLOOKUP($A2689,'Datos de Fieldeo'!$A:$G,MATCH(S$1,'Datos de Fieldeo'!$A$1:$G$1,0),0),0)</f>
        <v>113</v>
      </c>
    </row>
    <row r="2690" spans="1:19" x14ac:dyDescent="0.25">
      <c r="A2690" s="13" t="str">
        <f t="shared" si="41"/>
        <v>fieldth012012</v>
      </c>
      <c r="B2690" s="16" t="s">
        <v>1475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>
        <f>IFERROR(VLOOKUP($A2690,'Datos de Fieldeo'!$A:$G,MATCH(P$1,'Datos de Fieldeo'!$A$1:$G$1,0),0),0)</f>
        <v>1</v>
      </c>
      <c r="Q2690" s="13">
        <f>IFERROR(VLOOKUP($A2690,'Datos de Fieldeo'!$A:$G,MATCH(Q$1,'Datos de Fieldeo'!$A$1:$G$1,0),0),0)</f>
        <v>0</v>
      </c>
      <c r="R2690" s="13">
        <f>IFERROR(VLOOKUP($A2690,'Datos de Fieldeo'!$A:$G,MATCH(R$1,'Datos de Fieldeo'!$A$1:$G$1,0),0),0)</f>
        <v>0</v>
      </c>
      <c r="S2690" s="13">
        <f>IFERROR(VLOOKUP($A2690,'Datos de Fieldeo'!$A:$G,MATCH(S$1,'Datos de Fieldeo'!$A$1:$G$1,0),0),0)</f>
        <v>0</v>
      </c>
    </row>
    <row r="2691" spans="1:19" x14ac:dyDescent="0.25">
      <c r="A2691" s="13" t="str">
        <f t="shared" ref="A2691:A2754" si="42">B2691&amp;C2691</f>
        <v>fienca012012</v>
      </c>
      <c r="B2691" s="16" t="s">
        <v>1059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>
        <f>IFERROR(VLOOKUP($A2691,'Datos de Fieldeo'!$A:$G,MATCH(P$1,'Datos de Fieldeo'!$A$1:$G$1,0),0),0)</f>
        <v>1</v>
      </c>
      <c r="Q2691" s="13">
        <f>IFERROR(VLOOKUP($A2691,'Datos de Fieldeo'!$A:$G,MATCH(Q$1,'Datos de Fieldeo'!$A$1:$G$1,0),0),0)</f>
        <v>2</v>
      </c>
      <c r="R2691" s="13">
        <f>IFERROR(VLOOKUP($A2691,'Datos de Fieldeo'!$A:$G,MATCH(R$1,'Datos de Fieldeo'!$A$1:$G$1,0),0),0)</f>
        <v>0</v>
      </c>
      <c r="S2691" s="13">
        <f>IFERROR(VLOOKUP($A2691,'Datos de Fieldeo'!$A:$G,MATCH(S$1,'Datos de Fieldeo'!$A$1:$G$1,0),0),0)</f>
        <v>0</v>
      </c>
    </row>
    <row r="2692" spans="1:19" x14ac:dyDescent="0.25">
      <c r="A2692" s="13" t="str">
        <f t="shared" si="42"/>
        <v>fiersmi012012</v>
      </c>
      <c r="B2692" s="16" t="s">
        <v>1476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>
        <f>IFERROR(VLOOKUP($A2692,'Datos de Fieldeo'!$A:$G,MATCH(P$1,'Datos de Fieldeo'!$A$1:$G$1,0),0),0)</f>
        <v>8</v>
      </c>
      <c r="Q2692" s="13">
        <f>IFERROR(VLOOKUP($A2692,'Datos de Fieldeo'!$A:$G,MATCH(Q$1,'Datos de Fieldeo'!$A$1:$G$1,0),0),0)</f>
        <v>14</v>
      </c>
      <c r="R2692" s="13">
        <f>IFERROR(VLOOKUP($A2692,'Datos de Fieldeo'!$A:$G,MATCH(R$1,'Datos de Fieldeo'!$A$1:$G$1,0),0),0)</f>
        <v>5</v>
      </c>
      <c r="S2692" s="13">
        <f>IFERROR(VLOOKUP($A2692,'Datos de Fieldeo'!$A:$G,MATCH(S$1,'Datos de Fieldeo'!$A$1:$G$1,0),0),0)</f>
        <v>1</v>
      </c>
    </row>
    <row r="2693" spans="1:19" x14ac:dyDescent="0.25">
      <c r="A2693" s="13" t="str">
        <f t="shared" si="42"/>
        <v>fifest012012</v>
      </c>
      <c r="B2693" s="16" t="s">
        <v>1689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>
        <f>IFERROR(VLOOKUP($A2693,'Datos de Fieldeo'!$A:$G,MATCH(P$1,'Datos de Fieldeo'!$A$1:$G$1,0),0),0)</f>
        <v>3</v>
      </c>
      <c r="Q2693" s="13">
        <f>IFERROR(VLOOKUP($A2693,'Datos de Fieldeo'!$A:$G,MATCH(Q$1,'Datos de Fieldeo'!$A$1:$G$1,0),0),0)</f>
        <v>4</v>
      </c>
      <c r="R2693" s="13">
        <f>IFERROR(VLOOKUP($A2693,'Datos de Fieldeo'!$A:$G,MATCH(R$1,'Datos de Fieldeo'!$A$1:$G$1,0),0),0)</f>
        <v>0</v>
      </c>
      <c r="S2693" s="13">
        <f>IFERROR(VLOOKUP($A2693,'Datos de Fieldeo'!$A:$G,MATCH(S$1,'Datos de Fieldeo'!$A$1:$G$1,0),0),0)</f>
        <v>0</v>
      </c>
    </row>
    <row r="2694" spans="1:19" x14ac:dyDescent="0.25">
      <c r="A2694" s="13" t="str">
        <f t="shared" si="42"/>
        <v>figgich012012</v>
      </c>
      <c r="B2694" s="16" t="s">
        <v>277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>
        <f>IFERROR(VLOOKUP($A2694,'Datos de Fieldeo'!$A:$G,MATCH(P$1,'Datos de Fieldeo'!$A$1:$G$1,0),0),0)</f>
        <v>78</v>
      </c>
      <c r="Q2694" s="13">
        <f>IFERROR(VLOOKUP($A2694,'Datos de Fieldeo'!$A:$G,MATCH(Q$1,'Datos de Fieldeo'!$A$1:$G$1,0),0),0)</f>
        <v>19</v>
      </c>
      <c r="R2694" s="13">
        <f>IFERROR(VLOOKUP($A2694,'Datos de Fieldeo'!$A:$G,MATCH(R$1,'Datos de Fieldeo'!$A$1:$G$1,0),0),0)</f>
        <v>1</v>
      </c>
      <c r="S2694" s="13">
        <f>IFERROR(VLOOKUP($A2694,'Datos de Fieldeo'!$A:$G,MATCH(S$1,'Datos de Fieldeo'!$A$1:$G$1,0),0),0)</f>
        <v>1</v>
      </c>
    </row>
    <row r="2695" spans="1:19" x14ac:dyDescent="0.25">
      <c r="A2695" s="13" t="str">
        <f t="shared" si="42"/>
        <v>figuepe012012</v>
      </c>
      <c r="B2695" s="16" t="s">
        <v>1690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>
        <f>IFERROR(VLOOKUP($A2695,'Datos de Fieldeo'!$A:$G,MATCH(P$1,'Datos de Fieldeo'!$A$1:$G$1,0),0),0)</f>
        <v>1</v>
      </c>
      <c r="Q2695" s="13">
        <f>IFERROR(VLOOKUP($A2695,'Datos de Fieldeo'!$A:$G,MATCH(Q$1,'Datos de Fieldeo'!$A$1:$G$1,0),0),0)</f>
        <v>0</v>
      </c>
      <c r="R2695" s="13">
        <f>IFERROR(VLOOKUP($A2695,'Datos de Fieldeo'!$A:$G,MATCH(R$1,'Datos de Fieldeo'!$A$1:$G$1,0),0),0)</f>
        <v>0</v>
      </c>
      <c r="S2695" s="13">
        <f>IFERROR(VLOOKUP($A2695,'Datos de Fieldeo'!$A:$G,MATCH(S$1,'Datos de Fieldeo'!$A$1:$G$1,0),0),0)</f>
        <v>0</v>
      </c>
    </row>
    <row r="2696" spans="1:19" x14ac:dyDescent="0.25">
      <c r="A2696" s="13" t="str">
        <f t="shared" si="42"/>
        <v>fistedo012012</v>
      </c>
      <c r="B2696" s="16" t="s">
        <v>1062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>
        <f>IFERROR(VLOOKUP($A2696,'Datos de Fieldeo'!$A:$G,MATCH(P$1,'Datos de Fieldeo'!$A$1:$G$1,0),0),0)</f>
        <v>10</v>
      </c>
      <c r="Q2696" s="13">
        <f>IFERROR(VLOOKUP($A2696,'Datos de Fieldeo'!$A:$G,MATCH(Q$1,'Datos de Fieldeo'!$A$1:$G$1,0),0),0)</f>
        <v>24</v>
      </c>
      <c r="R2696" s="13">
        <f>IFERROR(VLOOKUP($A2696,'Datos de Fieldeo'!$A:$G,MATCH(R$1,'Datos de Fieldeo'!$A$1:$G$1,0),0),0)</f>
        <v>2</v>
      </c>
      <c r="S2696" s="13">
        <f>IFERROR(VLOOKUP($A2696,'Datos de Fieldeo'!$A:$G,MATCH(S$1,'Datos de Fieldeo'!$A$1:$G$1,0),0),0)</f>
        <v>3</v>
      </c>
    </row>
    <row r="2697" spans="1:19" x14ac:dyDescent="0.25">
      <c r="A2697" s="13" t="str">
        <f t="shared" si="42"/>
        <v>flahery012012</v>
      </c>
      <c r="B2697" s="16" t="s">
        <v>1691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>
        <f>IFERROR(VLOOKUP($A2697,'Datos de Fieldeo'!$A:$G,MATCH(P$1,'Datos de Fieldeo'!$A$1:$G$1,0),0),0)</f>
        <v>68</v>
      </c>
      <c r="Q2697" s="13">
        <f>IFERROR(VLOOKUP($A2697,'Datos de Fieldeo'!$A:$G,MATCH(Q$1,'Datos de Fieldeo'!$A$1:$G$1,0),0),0)</f>
        <v>70</v>
      </c>
      <c r="R2697" s="13">
        <f>IFERROR(VLOOKUP($A2697,'Datos de Fieldeo'!$A:$G,MATCH(R$1,'Datos de Fieldeo'!$A$1:$G$1,0),0),0)</f>
        <v>3</v>
      </c>
      <c r="S2697" s="13">
        <f>IFERROR(VLOOKUP($A2697,'Datos de Fieldeo'!$A:$G,MATCH(S$1,'Datos de Fieldeo'!$A$1:$G$1,0),0),0)</f>
        <v>15</v>
      </c>
    </row>
    <row r="2698" spans="1:19" x14ac:dyDescent="0.25">
      <c r="A2698" s="13" t="str">
        <f t="shared" si="42"/>
        <v>floreje022012</v>
      </c>
      <c r="B2698" s="16" t="s">
        <v>762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>
        <f>IFERROR(VLOOKUP($A2698,'Datos de Fieldeo'!$A:$G,MATCH(P$1,'Datos de Fieldeo'!$A$1:$G$1,0),0),0)</f>
        <v>648</v>
      </c>
      <c r="Q2698" s="13">
        <f>IFERROR(VLOOKUP($A2698,'Datos de Fieldeo'!$A:$G,MATCH(Q$1,'Datos de Fieldeo'!$A$1:$G$1,0),0),0)</f>
        <v>52</v>
      </c>
      <c r="R2698" s="13">
        <f>IFERROR(VLOOKUP($A2698,'Datos de Fieldeo'!$A:$G,MATCH(R$1,'Datos de Fieldeo'!$A$1:$G$1,0),0),0)</f>
        <v>4</v>
      </c>
      <c r="S2698" s="13">
        <f>IFERROR(VLOOKUP($A2698,'Datos de Fieldeo'!$A:$G,MATCH(S$1,'Datos de Fieldeo'!$A$1:$G$1,0),0),0)</f>
        <v>5</v>
      </c>
    </row>
    <row r="2699" spans="1:19" x14ac:dyDescent="0.25">
      <c r="A2699" s="13" t="str">
        <f t="shared" si="42"/>
        <v>floripe012012</v>
      </c>
      <c r="B2699" s="16" t="s">
        <v>1477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>
        <f>IFERROR(VLOOKUP($A2699,'Datos de Fieldeo'!$A:$G,MATCH(P$1,'Datos de Fieldeo'!$A$1:$G$1,0),0),0)</f>
        <v>69</v>
      </c>
      <c r="Q2699" s="13">
        <f>IFERROR(VLOOKUP($A2699,'Datos de Fieldeo'!$A:$G,MATCH(Q$1,'Datos de Fieldeo'!$A$1:$G$1,0),0),0)</f>
        <v>125</v>
      </c>
      <c r="R2699" s="13">
        <f>IFERROR(VLOOKUP($A2699,'Datos de Fieldeo'!$A:$G,MATCH(R$1,'Datos de Fieldeo'!$A$1:$G$1,0),0),0)</f>
        <v>7</v>
      </c>
      <c r="S2699" s="13">
        <f>IFERROR(VLOOKUP($A2699,'Datos de Fieldeo'!$A:$G,MATCH(S$1,'Datos de Fieldeo'!$A$1:$G$1,0),0),0)</f>
        <v>26</v>
      </c>
    </row>
    <row r="2700" spans="1:19" x14ac:dyDescent="0.25">
      <c r="A2700" s="13" t="str">
        <f t="shared" si="42"/>
        <v>flowety012012</v>
      </c>
      <c r="B2700" s="16" t="s">
        <v>1063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>
        <f>IFERROR(VLOOKUP($A2700,'Datos de Fieldeo'!$A:$G,MATCH(P$1,'Datos de Fieldeo'!$A$1:$G$1,0),0),0)</f>
        <v>334</v>
      </c>
      <c r="Q2700" s="13">
        <f>IFERROR(VLOOKUP($A2700,'Datos de Fieldeo'!$A:$G,MATCH(Q$1,'Datos de Fieldeo'!$A$1:$G$1,0),0),0)</f>
        <v>30</v>
      </c>
      <c r="R2700" s="13">
        <f>IFERROR(VLOOKUP($A2700,'Datos de Fieldeo'!$A:$G,MATCH(R$1,'Datos de Fieldeo'!$A$1:$G$1,0),0),0)</f>
        <v>2</v>
      </c>
      <c r="S2700" s="13">
        <f>IFERROR(VLOOKUP($A2700,'Datos de Fieldeo'!$A:$G,MATCH(S$1,'Datos de Fieldeo'!$A$1:$G$1,0),0),0)</f>
        <v>7</v>
      </c>
    </row>
    <row r="2701" spans="1:19" x14ac:dyDescent="0.25">
      <c r="A2701" s="13" t="str">
        <f t="shared" si="42"/>
        <v>floydga012012</v>
      </c>
      <c r="B2701" s="16" t="s">
        <v>417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>
        <f>IFERROR(VLOOKUP($A2701,'Datos de Fieldeo'!$A:$G,MATCH(P$1,'Datos de Fieldeo'!$A$1:$G$1,0),0),0)</f>
        <v>10</v>
      </c>
      <c r="Q2701" s="13">
        <f>IFERROR(VLOOKUP($A2701,'Datos de Fieldeo'!$A:$G,MATCH(Q$1,'Datos de Fieldeo'!$A$1:$G$1,0),0),0)</f>
        <v>26</v>
      </c>
      <c r="R2701" s="13">
        <f>IFERROR(VLOOKUP($A2701,'Datos de Fieldeo'!$A:$G,MATCH(R$1,'Datos de Fieldeo'!$A$1:$G$1,0),0),0)</f>
        <v>1</v>
      </c>
      <c r="S2701" s="13">
        <f>IFERROR(VLOOKUP($A2701,'Datos de Fieldeo'!$A:$G,MATCH(S$1,'Datos de Fieldeo'!$A$1:$G$1,0),0),0)</f>
        <v>2</v>
      </c>
    </row>
    <row r="2702" spans="1:19" x14ac:dyDescent="0.25">
      <c r="A2702" s="13" t="str">
        <f t="shared" si="42"/>
        <v>fontemi012012</v>
      </c>
      <c r="B2702" s="16" t="s">
        <v>519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>
        <f>IFERROR(VLOOKUP($A2702,'Datos de Fieldeo'!$A:$G,MATCH(P$1,'Datos de Fieldeo'!$A$1:$G$1,0),0),0)</f>
        <v>33</v>
      </c>
      <c r="Q2702" s="13">
        <f>IFERROR(VLOOKUP($A2702,'Datos de Fieldeo'!$A:$G,MATCH(Q$1,'Datos de Fieldeo'!$A$1:$G$1,0),0),0)</f>
        <v>48</v>
      </c>
      <c r="R2702" s="13">
        <f>IFERROR(VLOOKUP($A2702,'Datos de Fieldeo'!$A:$G,MATCH(R$1,'Datos de Fieldeo'!$A$1:$G$1,0),0),0)</f>
        <v>5</v>
      </c>
      <c r="S2702" s="13">
        <f>IFERROR(VLOOKUP($A2702,'Datos de Fieldeo'!$A:$G,MATCH(S$1,'Datos de Fieldeo'!$A$1:$G$1,0),0),0)</f>
        <v>8</v>
      </c>
    </row>
    <row r="2703" spans="1:19" x14ac:dyDescent="0.25">
      <c r="A2703" s="13" t="str">
        <f t="shared" si="42"/>
        <v>fontwi012012</v>
      </c>
      <c r="B2703" s="16" t="s">
        <v>1692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>
        <f>IFERROR(VLOOKUP($A2703,'Datos de Fieldeo'!$A:$G,MATCH(P$1,'Datos de Fieldeo'!$A$1:$G$1,0),0),0)</f>
        <v>0</v>
      </c>
      <c r="Q2703" s="13">
        <f>IFERROR(VLOOKUP($A2703,'Datos de Fieldeo'!$A:$G,MATCH(Q$1,'Datos de Fieldeo'!$A$1:$G$1,0),0),0)</f>
        <v>0</v>
      </c>
      <c r="R2703" s="13">
        <f>IFERROR(VLOOKUP($A2703,'Datos de Fieldeo'!$A:$G,MATCH(R$1,'Datos de Fieldeo'!$A$1:$G$1,0),0),0)</f>
        <v>0</v>
      </c>
      <c r="S2703" s="13">
        <f>IFERROR(VLOOKUP($A2703,'Datos de Fieldeo'!$A:$G,MATCH(S$1,'Datos de Fieldeo'!$A$1:$G$1,0),0),0)</f>
        <v>0</v>
      </c>
    </row>
    <row r="2704" spans="1:19" x14ac:dyDescent="0.25">
      <c r="A2704" s="13" t="str">
        <f t="shared" si="42"/>
        <v>fordle012012</v>
      </c>
      <c r="B2704" s="16" t="s">
        <v>346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>
        <f>IFERROR(VLOOKUP($A2704,'Datos de Fieldeo'!$A:$G,MATCH(P$1,'Datos de Fieldeo'!$A$1:$G$1,0),0),0)</f>
        <v>27</v>
      </c>
      <c r="Q2704" s="13">
        <f>IFERROR(VLOOKUP($A2704,'Datos de Fieldeo'!$A:$G,MATCH(Q$1,'Datos de Fieldeo'!$A$1:$G$1,0),0),0)</f>
        <v>2</v>
      </c>
      <c r="R2704" s="13">
        <f>IFERROR(VLOOKUP($A2704,'Datos de Fieldeo'!$A:$G,MATCH(R$1,'Datos de Fieldeo'!$A$1:$G$1,0),0),0)</f>
        <v>0</v>
      </c>
      <c r="S2704" s="13">
        <f>IFERROR(VLOOKUP($A2704,'Datos de Fieldeo'!$A:$G,MATCH(S$1,'Datos de Fieldeo'!$A$1:$G$1,0),0),0)</f>
        <v>0</v>
      </c>
    </row>
    <row r="2705" spans="1:19" x14ac:dyDescent="0.25">
      <c r="A2705" s="13" t="str">
        <f t="shared" si="42"/>
        <v>forsylo012012</v>
      </c>
      <c r="B2705" s="16" t="s">
        <v>1478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>
        <f>IFERROR(VLOOKUP($A2705,'Datos de Fieldeo'!$A:$G,MATCH(P$1,'Datos de Fieldeo'!$A$1:$G$1,0),0),0)</f>
        <v>170</v>
      </c>
      <c r="Q2705" s="13">
        <f>IFERROR(VLOOKUP($A2705,'Datos de Fieldeo'!$A:$G,MATCH(Q$1,'Datos de Fieldeo'!$A$1:$G$1,0),0),0)</f>
        <v>196</v>
      </c>
      <c r="R2705" s="13">
        <f>IFERROR(VLOOKUP($A2705,'Datos de Fieldeo'!$A:$G,MATCH(R$1,'Datos de Fieldeo'!$A$1:$G$1,0),0),0)</f>
        <v>12</v>
      </c>
      <c r="S2705" s="13">
        <f>IFERROR(VLOOKUP($A2705,'Datos de Fieldeo'!$A:$G,MATCH(S$1,'Datos de Fieldeo'!$A$1:$G$1,0),0),0)</f>
        <v>36</v>
      </c>
    </row>
    <row r="2706" spans="1:19" x14ac:dyDescent="0.25">
      <c r="A2706" s="13" t="str">
        <f t="shared" si="42"/>
        <v>fowlede012012</v>
      </c>
      <c r="B2706" s="16" t="s">
        <v>897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>
        <f>IFERROR(VLOOKUP($A2706,'Datos de Fieldeo'!$A:$G,MATCH(P$1,'Datos de Fieldeo'!$A$1:$G$1,0),0),0)</f>
        <v>257</v>
      </c>
      <c r="Q2706" s="13">
        <f>IFERROR(VLOOKUP($A2706,'Datos de Fieldeo'!$A:$G,MATCH(Q$1,'Datos de Fieldeo'!$A$1:$G$1,0),0),0)</f>
        <v>4</v>
      </c>
      <c r="R2706" s="13">
        <f>IFERROR(VLOOKUP($A2706,'Datos de Fieldeo'!$A:$G,MATCH(R$1,'Datos de Fieldeo'!$A$1:$G$1,0),0),0)</f>
        <v>6</v>
      </c>
      <c r="S2706" s="13">
        <f>IFERROR(VLOOKUP($A2706,'Datos de Fieldeo'!$A:$G,MATCH(S$1,'Datos de Fieldeo'!$A$1:$G$1,0),0),0)</f>
        <v>2</v>
      </c>
    </row>
    <row r="2707" spans="1:19" x14ac:dyDescent="0.25">
      <c r="A2707" s="13" t="str">
        <f t="shared" si="42"/>
        <v>francfr012012</v>
      </c>
      <c r="B2707" s="16" t="s">
        <v>418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>
        <f>IFERROR(VLOOKUP($A2707,'Datos de Fieldeo'!$A:$G,MATCH(P$1,'Datos de Fieldeo'!$A$1:$G$1,0),0),0)</f>
        <v>0</v>
      </c>
      <c r="Q2707" s="13">
        <f>IFERROR(VLOOKUP($A2707,'Datos de Fieldeo'!$A:$G,MATCH(Q$1,'Datos de Fieldeo'!$A$1:$G$1,0),0),0)</f>
        <v>4</v>
      </c>
      <c r="R2707" s="13">
        <f>IFERROR(VLOOKUP($A2707,'Datos de Fieldeo'!$A:$G,MATCH(R$1,'Datos de Fieldeo'!$A$1:$G$1,0),0),0)</f>
        <v>0</v>
      </c>
      <c r="S2707" s="13">
        <f>IFERROR(VLOOKUP($A2707,'Datos de Fieldeo'!$A:$G,MATCH(S$1,'Datos de Fieldeo'!$A$1:$G$1,0),0),0)</f>
        <v>0</v>
      </c>
    </row>
    <row r="2708" spans="1:19" x14ac:dyDescent="0.25">
      <c r="A2708" s="13" t="str">
        <f t="shared" si="42"/>
        <v>francje012012</v>
      </c>
      <c r="B2708" s="16" t="s">
        <v>419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>
        <f>IFERROR(VLOOKUP($A2708,'Datos de Fieldeo'!$A:$G,MATCH(P$1,'Datos de Fieldeo'!$A$1:$G$1,0),0),0)</f>
        <v>5</v>
      </c>
      <c r="Q2708" s="13">
        <f>IFERROR(VLOOKUP($A2708,'Datos de Fieldeo'!$A:$G,MATCH(Q$1,'Datos de Fieldeo'!$A$1:$G$1,0),0),0)</f>
        <v>23</v>
      </c>
      <c r="R2708" s="13">
        <f>IFERROR(VLOOKUP($A2708,'Datos de Fieldeo'!$A:$G,MATCH(R$1,'Datos de Fieldeo'!$A$1:$G$1,0),0),0)</f>
        <v>0</v>
      </c>
      <c r="S2708" s="13">
        <f>IFERROR(VLOOKUP($A2708,'Datos de Fieldeo'!$A:$G,MATCH(S$1,'Datos de Fieldeo'!$A$1:$G$1,0),0),0)</f>
        <v>1</v>
      </c>
    </row>
    <row r="2709" spans="1:19" x14ac:dyDescent="0.25">
      <c r="A2709" s="13" t="str">
        <f t="shared" si="42"/>
        <v>francje022012</v>
      </c>
      <c r="B2709" s="16" t="s">
        <v>520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>
        <f>IFERROR(VLOOKUP($A2709,'Datos de Fieldeo'!$A:$G,MATCH(P$1,'Datos de Fieldeo'!$A$1:$G$1,0),0),0)</f>
        <v>242</v>
      </c>
      <c r="Q2709" s="13">
        <f>IFERROR(VLOOKUP($A2709,'Datos de Fieldeo'!$A:$G,MATCH(Q$1,'Datos de Fieldeo'!$A$1:$G$1,0),0),0)</f>
        <v>19</v>
      </c>
      <c r="R2709" s="13">
        <f>IFERROR(VLOOKUP($A2709,'Datos de Fieldeo'!$A:$G,MATCH(R$1,'Datos de Fieldeo'!$A$1:$G$1,0),0),0)</f>
        <v>4</v>
      </c>
      <c r="S2709" s="13">
        <f>IFERROR(VLOOKUP($A2709,'Datos de Fieldeo'!$A:$G,MATCH(S$1,'Datos de Fieldeo'!$A$1:$G$1,0),0),0)</f>
        <v>3</v>
      </c>
    </row>
    <row r="2710" spans="1:19" x14ac:dyDescent="0.25">
      <c r="A2710" s="13" t="str">
        <f t="shared" si="42"/>
        <v>francju022012</v>
      </c>
      <c r="B2710" s="16" t="s">
        <v>1064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>
        <f>IFERROR(VLOOKUP($A2710,'Datos de Fieldeo'!$A:$G,MATCH(P$1,'Datos de Fieldeo'!$A$1:$G$1,0),0),0)</f>
        <v>20</v>
      </c>
      <c r="Q2710" s="13">
        <f>IFERROR(VLOOKUP($A2710,'Datos de Fieldeo'!$A:$G,MATCH(Q$1,'Datos de Fieldeo'!$A$1:$G$1,0),0),0)</f>
        <v>67</v>
      </c>
      <c r="R2710" s="13">
        <f>IFERROR(VLOOKUP($A2710,'Datos de Fieldeo'!$A:$G,MATCH(R$1,'Datos de Fieldeo'!$A$1:$G$1,0),0),0)</f>
        <v>6</v>
      </c>
      <c r="S2710" s="13">
        <f>IFERROR(VLOOKUP($A2710,'Datos de Fieldeo'!$A:$G,MATCH(S$1,'Datos de Fieldeo'!$A$1:$G$1,0),0),0)</f>
        <v>9</v>
      </c>
    </row>
    <row r="2711" spans="1:19" x14ac:dyDescent="0.25">
      <c r="A2711" s="13" t="str">
        <f t="shared" si="42"/>
        <v>frandke012012</v>
      </c>
      <c r="B2711" s="16" t="s">
        <v>622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>
        <f>IFERROR(VLOOKUP($A2711,'Datos de Fieldeo'!$A:$G,MATCH(P$1,'Datos de Fieldeo'!$A$1:$G$1,0),0),0)</f>
        <v>35</v>
      </c>
      <c r="Q2711" s="13">
        <f>IFERROR(VLOOKUP($A2711,'Datos de Fieldeo'!$A:$G,MATCH(Q$1,'Datos de Fieldeo'!$A$1:$G$1,0),0),0)</f>
        <v>76</v>
      </c>
      <c r="R2711" s="13">
        <f>IFERROR(VLOOKUP($A2711,'Datos de Fieldeo'!$A:$G,MATCH(R$1,'Datos de Fieldeo'!$A$1:$G$1,0),0),0)</f>
        <v>7</v>
      </c>
      <c r="S2711" s="13">
        <f>IFERROR(VLOOKUP($A2711,'Datos de Fieldeo'!$A:$G,MATCH(S$1,'Datos de Fieldeo'!$A$1:$G$1,0),0),0)</f>
        <v>4</v>
      </c>
    </row>
    <row r="2712" spans="1:19" x14ac:dyDescent="0.25">
      <c r="A2712" s="13" t="str">
        <f t="shared" si="42"/>
        <v>frasoja012012</v>
      </c>
      <c r="B2712" s="16" t="s">
        <v>420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>
        <f>IFERROR(VLOOKUP($A2712,'Datos de Fieldeo'!$A:$G,MATCH(P$1,'Datos de Fieldeo'!$A$1:$G$1,0),0),0)</f>
        <v>5</v>
      </c>
      <c r="Q2712" s="13">
        <f>IFERROR(VLOOKUP($A2712,'Datos de Fieldeo'!$A:$G,MATCH(Q$1,'Datos de Fieldeo'!$A$1:$G$1,0),0),0)</f>
        <v>2</v>
      </c>
      <c r="R2712" s="13">
        <f>IFERROR(VLOOKUP($A2712,'Datos de Fieldeo'!$A:$G,MATCH(R$1,'Datos de Fieldeo'!$A$1:$G$1,0),0),0)</f>
        <v>1</v>
      </c>
      <c r="S2712" s="13">
        <f>IFERROR(VLOOKUP($A2712,'Datos de Fieldeo'!$A:$G,MATCH(S$1,'Datos de Fieldeo'!$A$1:$G$1,0),0),0)</f>
        <v>0</v>
      </c>
    </row>
    <row r="2713" spans="1:19" x14ac:dyDescent="0.25">
      <c r="A2713" s="13" t="str">
        <f t="shared" si="42"/>
        <v>frazito012012</v>
      </c>
      <c r="B2713" s="16" t="s">
        <v>1479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>
        <f>IFERROR(VLOOKUP($A2713,'Datos de Fieldeo'!$A:$G,MATCH(P$1,'Datos de Fieldeo'!$A$1:$G$1,0),0),0)</f>
        <v>372</v>
      </c>
      <c r="Q2713" s="13">
        <f>IFERROR(VLOOKUP($A2713,'Datos de Fieldeo'!$A:$G,MATCH(Q$1,'Datos de Fieldeo'!$A$1:$G$1,0),0),0)</f>
        <v>126</v>
      </c>
      <c r="R2713" s="13">
        <f>IFERROR(VLOOKUP($A2713,'Datos de Fieldeo'!$A:$G,MATCH(R$1,'Datos de Fieldeo'!$A$1:$G$1,0),0),0)</f>
        <v>7</v>
      </c>
      <c r="S2713" s="13">
        <f>IFERROR(VLOOKUP($A2713,'Datos de Fieldeo'!$A:$G,MATCH(S$1,'Datos de Fieldeo'!$A$1:$G$1,0),0),0)</f>
        <v>34</v>
      </c>
    </row>
    <row r="2714" spans="1:19" x14ac:dyDescent="0.25">
      <c r="A2714" s="13" t="str">
        <f t="shared" si="42"/>
        <v>freemfr012012</v>
      </c>
      <c r="B2714" s="16" t="s">
        <v>1259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>
        <f>IFERROR(VLOOKUP($A2714,'Datos de Fieldeo'!$A:$G,MATCH(P$1,'Datos de Fieldeo'!$A$1:$G$1,0),0),0)</f>
        <v>1295</v>
      </c>
      <c r="Q2714" s="13">
        <f>IFERROR(VLOOKUP($A2714,'Datos de Fieldeo'!$A:$G,MATCH(Q$1,'Datos de Fieldeo'!$A$1:$G$1,0),0),0)</f>
        <v>74</v>
      </c>
      <c r="R2714" s="13">
        <f>IFERROR(VLOOKUP($A2714,'Datos de Fieldeo'!$A:$G,MATCH(R$1,'Datos de Fieldeo'!$A$1:$G$1,0),0),0)</f>
        <v>12</v>
      </c>
      <c r="S2714" s="13">
        <f>IFERROR(VLOOKUP($A2714,'Datos de Fieldeo'!$A:$G,MATCH(S$1,'Datos de Fieldeo'!$A$1:$G$1,0),0),0)</f>
        <v>122</v>
      </c>
    </row>
    <row r="2715" spans="1:19" x14ac:dyDescent="0.25">
      <c r="A2715" s="13" t="str">
        <f t="shared" si="42"/>
        <v>freemsa012012</v>
      </c>
      <c r="B2715" s="16" t="s">
        <v>1693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>
        <f>IFERROR(VLOOKUP($A2715,'Datos de Fieldeo'!$A:$G,MATCH(P$1,'Datos de Fieldeo'!$A$1:$G$1,0),0),0)</f>
        <v>0</v>
      </c>
      <c r="Q2715" s="13">
        <f>IFERROR(VLOOKUP($A2715,'Datos de Fieldeo'!$A:$G,MATCH(Q$1,'Datos de Fieldeo'!$A$1:$G$1,0),0),0)</f>
        <v>3</v>
      </c>
      <c r="R2715" s="13">
        <f>IFERROR(VLOOKUP($A2715,'Datos de Fieldeo'!$A:$G,MATCH(R$1,'Datos de Fieldeo'!$A$1:$G$1,0),0),0)</f>
        <v>1</v>
      </c>
      <c r="S2715" s="13">
        <f>IFERROR(VLOOKUP($A2715,'Datos de Fieldeo'!$A:$G,MATCH(S$1,'Datos de Fieldeo'!$A$1:$G$1,0),0),0)</f>
        <v>0</v>
      </c>
    </row>
    <row r="2716" spans="1:19" x14ac:dyDescent="0.25">
      <c r="A2716" s="13" t="str">
        <f t="shared" si="42"/>
        <v>freesda012012</v>
      </c>
      <c r="B2716" s="16" t="s">
        <v>1065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>
        <f>IFERROR(VLOOKUP($A2716,'Datos de Fieldeo'!$A:$G,MATCH(P$1,'Datos de Fieldeo'!$A$1:$G$1,0),0),0)</f>
        <v>77</v>
      </c>
      <c r="Q2716" s="13">
        <f>IFERROR(VLOOKUP($A2716,'Datos de Fieldeo'!$A:$G,MATCH(Q$1,'Datos de Fieldeo'!$A$1:$G$1,0),0),0)</f>
        <v>259</v>
      </c>
      <c r="R2716" s="13">
        <f>IFERROR(VLOOKUP($A2716,'Datos de Fieldeo'!$A:$G,MATCH(R$1,'Datos de Fieldeo'!$A$1:$G$1,0),0),0)</f>
        <v>18</v>
      </c>
      <c r="S2716" s="13">
        <f>IFERROR(VLOOKUP($A2716,'Datos de Fieldeo'!$A:$G,MATCH(S$1,'Datos de Fieldeo'!$A$1:$G$1,0),0),0)</f>
        <v>29</v>
      </c>
    </row>
    <row r="2717" spans="1:19" x14ac:dyDescent="0.25">
      <c r="A2717" s="13" t="str">
        <f t="shared" si="42"/>
        <v>friedch012012</v>
      </c>
      <c r="B2717" s="16" t="s">
        <v>1694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>
        <f>IFERROR(VLOOKUP($A2717,'Datos de Fieldeo'!$A:$G,MATCH(P$1,'Datos de Fieldeo'!$A$1:$G$1,0),0),0)</f>
        <v>3</v>
      </c>
      <c r="Q2717" s="13">
        <f>IFERROR(VLOOKUP($A2717,'Datos de Fieldeo'!$A:$G,MATCH(Q$1,'Datos de Fieldeo'!$A$1:$G$1,0),0),0)</f>
        <v>8</v>
      </c>
      <c r="R2717" s="13">
        <f>IFERROR(VLOOKUP($A2717,'Datos de Fieldeo'!$A:$G,MATCH(R$1,'Datos de Fieldeo'!$A$1:$G$1,0),0),0)</f>
        <v>3</v>
      </c>
      <c r="S2717" s="13">
        <f>IFERROR(VLOOKUP($A2717,'Datos de Fieldeo'!$A:$G,MATCH(S$1,'Datos de Fieldeo'!$A$1:$G$1,0),0),0)</f>
        <v>0</v>
      </c>
    </row>
    <row r="2718" spans="1:19" x14ac:dyDescent="0.25">
      <c r="A2718" s="13" t="str">
        <f t="shared" si="42"/>
        <v>fryerer012012</v>
      </c>
      <c r="B2718" s="16" t="s">
        <v>1480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>
        <f>IFERROR(VLOOKUP($A2718,'Datos de Fieldeo'!$A:$G,MATCH(P$1,'Datos de Fieldeo'!$A$1:$G$1,0),0),0)</f>
        <v>0</v>
      </c>
      <c r="Q2718" s="13">
        <f>IFERROR(VLOOKUP($A2718,'Datos de Fieldeo'!$A:$G,MATCH(Q$1,'Datos de Fieldeo'!$A$1:$G$1,0),0),0)</f>
        <v>0</v>
      </c>
      <c r="R2718" s="13">
        <f>IFERROR(VLOOKUP($A2718,'Datos de Fieldeo'!$A:$G,MATCH(R$1,'Datos de Fieldeo'!$A$1:$G$1,0),0),0)</f>
        <v>0</v>
      </c>
      <c r="S2718" s="13">
        <f>IFERROR(VLOOKUP($A2718,'Datos de Fieldeo'!$A:$G,MATCH(S$1,'Datos de Fieldeo'!$A$1:$G$1,0),0),0)</f>
        <v>0</v>
      </c>
    </row>
    <row r="2719" spans="1:19" x14ac:dyDescent="0.25">
      <c r="A2719" s="13" t="str">
        <f t="shared" si="42"/>
        <v>fukudko012012</v>
      </c>
      <c r="B2719" s="16" t="s">
        <v>898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>
        <f>IFERROR(VLOOKUP($A2719,'Datos de Fieldeo'!$A:$G,MATCH(P$1,'Datos de Fieldeo'!$A$1:$G$1,0),0),0)</f>
        <v>22</v>
      </c>
      <c r="Q2719" s="13">
        <f>IFERROR(VLOOKUP($A2719,'Datos de Fieldeo'!$A:$G,MATCH(Q$1,'Datos de Fieldeo'!$A$1:$G$1,0),0),0)</f>
        <v>0</v>
      </c>
      <c r="R2719" s="13">
        <f>IFERROR(VLOOKUP($A2719,'Datos de Fieldeo'!$A:$G,MATCH(R$1,'Datos de Fieldeo'!$A$1:$G$1,0),0),0)</f>
        <v>0</v>
      </c>
      <c r="S2719" s="13">
        <f>IFERROR(VLOOKUP($A2719,'Datos de Fieldeo'!$A:$G,MATCH(S$1,'Datos de Fieldeo'!$A$1:$G$1,0),0),0)</f>
        <v>0</v>
      </c>
    </row>
    <row r="2720" spans="1:19" x14ac:dyDescent="0.25">
      <c r="A2720" s="13" t="str">
        <f t="shared" si="42"/>
        <v>fuldsa012012</v>
      </c>
      <c r="B2720" s="16" t="s">
        <v>765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>
        <f>IFERROR(VLOOKUP($A2720,'Datos de Fieldeo'!$A:$G,MATCH(P$1,'Datos de Fieldeo'!$A$1:$G$1,0),0),0)</f>
        <v>51</v>
      </c>
      <c r="Q2720" s="13">
        <f>IFERROR(VLOOKUP($A2720,'Datos de Fieldeo'!$A:$G,MATCH(Q$1,'Datos de Fieldeo'!$A$1:$G$1,0),0),0)</f>
        <v>2</v>
      </c>
      <c r="R2720" s="13">
        <f>IFERROR(VLOOKUP($A2720,'Datos de Fieldeo'!$A:$G,MATCH(R$1,'Datos de Fieldeo'!$A$1:$G$1,0),0),0)</f>
        <v>1</v>
      </c>
      <c r="S2720" s="13">
        <f>IFERROR(VLOOKUP($A2720,'Datos de Fieldeo'!$A:$G,MATCH(S$1,'Datos de Fieldeo'!$A$1:$G$1,0),0),0)</f>
        <v>0</v>
      </c>
    </row>
    <row r="2721" spans="1:19" x14ac:dyDescent="0.25">
      <c r="A2721" s="13" t="str">
        <f t="shared" si="42"/>
        <v>furbuch012012</v>
      </c>
      <c r="B2721" s="16" t="s">
        <v>1481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>
        <f>IFERROR(VLOOKUP($A2721,'Datos de Fieldeo'!$A:$G,MATCH(P$1,'Datos de Fieldeo'!$A$1:$G$1,0),0),0)</f>
        <v>1</v>
      </c>
      <c r="Q2721" s="13">
        <f>IFERROR(VLOOKUP($A2721,'Datos de Fieldeo'!$A:$G,MATCH(Q$1,'Datos de Fieldeo'!$A$1:$G$1,0),0),0)</f>
        <v>6</v>
      </c>
      <c r="R2721" s="13">
        <f>IFERROR(VLOOKUP($A2721,'Datos de Fieldeo'!$A:$G,MATCH(R$1,'Datos de Fieldeo'!$A$1:$G$1,0),0),0)</f>
        <v>1</v>
      </c>
      <c r="S2721" s="13">
        <f>IFERROR(VLOOKUP($A2721,'Datos de Fieldeo'!$A:$G,MATCH(S$1,'Datos de Fieldeo'!$A$1:$G$1,0),0),0)</f>
        <v>0</v>
      </c>
    </row>
    <row r="2722" spans="1:19" x14ac:dyDescent="0.25">
      <c r="A2722" s="13" t="str">
        <f t="shared" si="42"/>
        <v>furcara012012</v>
      </c>
      <c r="B2722" s="16" t="s">
        <v>75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>
        <f>IFERROR(VLOOKUP($A2722,'Datos de Fieldeo'!$A:$G,MATCH(P$1,'Datos de Fieldeo'!$A$1:$G$1,0),0),0)</f>
        <v>173</v>
      </c>
      <c r="Q2722" s="13">
        <f>IFERROR(VLOOKUP($A2722,'Datos de Fieldeo'!$A:$G,MATCH(Q$1,'Datos de Fieldeo'!$A$1:$G$1,0),0),0)</f>
        <v>349</v>
      </c>
      <c r="R2722" s="13">
        <f>IFERROR(VLOOKUP($A2722,'Datos de Fieldeo'!$A:$G,MATCH(R$1,'Datos de Fieldeo'!$A$1:$G$1,0),0),0)</f>
        <v>15</v>
      </c>
      <c r="S2722" s="13">
        <f>IFERROR(VLOOKUP($A2722,'Datos de Fieldeo'!$A:$G,MATCH(S$1,'Datos de Fieldeo'!$A$1:$G$1,0),0),0)</f>
        <v>68</v>
      </c>
    </row>
    <row r="2723" spans="1:19" x14ac:dyDescent="0.25">
      <c r="A2723" s="13" t="str">
        <f t="shared" si="42"/>
        <v>galarar012012</v>
      </c>
      <c r="B2723" s="16" t="s">
        <v>766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>
        <f>IFERROR(VLOOKUP($A2723,'Datos de Fieldeo'!$A:$G,MATCH(P$1,'Datos de Fieldeo'!$A$1:$G$1,0),0),0)</f>
        <v>1</v>
      </c>
      <c r="Q2723" s="13">
        <f>IFERROR(VLOOKUP($A2723,'Datos de Fieldeo'!$A:$G,MATCH(Q$1,'Datos de Fieldeo'!$A$1:$G$1,0),0),0)</f>
        <v>0</v>
      </c>
      <c r="R2723" s="13">
        <f>IFERROR(VLOOKUP($A2723,'Datos de Fieldeo'!$A:$G,MATCH(R$1,'Datos de Fieldeo'!$A$1:$G$1,0),0),0)</f>
        <v>0</v>
      </c>
      <c r="S2723" s="13">
        <f>IFERROR(VLOOKUP($A2723,'Datos de Fieldeo'!$A:$G,MATCH(S$1,'Datos de Fieldeo'!$A$1:$G$1,0),0),0)</f>
        <v>0</v>
      </c>
    </row>
    <row r="2724" spans="1:19" x14ac:dyDescent="0.25">
      <c r="A2724" s="13" t="str">
        <f t="shared" si="42"/>
        <v>gallayo012012</v>
      </c>
      <c r="B2724" s="16" t="s">
        <v>768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>
        <f>IFERROR(VLOOKUP($A2724,'Datos de Fieldeo'!$A:$G,MATCH(P$1,'Datos de Fieldeo'!$A$1:$G$1,0),0),0)</f>
        <v>13</v>
      </c>
      <c r="Q2724" s="13">
        <f>IFERROR(VLOOKUP($A2724,'Datos de Fieldeo'!$A:$G,MATCH(Q$1,'Datos de Fieldeo'!$A$1:$G$1,0),0),0)</f>
        <v>27</v>
      </c>
      <c r="R2724" s="13">
        <f>IFERROR(VLOOKUP($A2724,'Datos de Fieldeo'!$A:$G,MATCH(R$1,'Datos de Fieldeo'!$A$1:$G$1,0),0),0)</f>
        <v>1</v>
      </c>
      <c r="S2724" s="13">
        <f>IFERROR(VLOOKUP($A2724,'Datos de Fieldeo'!$A:$G,MATCH(S$1,'Datos de Fieldeo'!$A$1:$G$1,0),0),0)</f>
        <v>3</v>
      </c>
    </row>
    <row r="2725" spans="1:19" x14ac:dyDescent="0.25">
      <c r="A2725" s="13" t="str">
        <f t="shared" si="42"/>
        <v>galvifr012012</v>
      </c>
      <c r="B2725" s="16" t="s">
        <v>1695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>
        <f>IFERROR(VLOOKUP($A2725,'Datos de Fieldeo'!$A:$G,MATCH(P$1,'Datos de Fieldeo'!$A$1:$G$1,0),0),0)</f>
        <v>96</v>
      </c>
      <c r="Q2725" s="13">
        <f>IFERROR(VLOOKUP($A2725,'Datos de Fieldeo'!$A:$G,MATCH(Q$1,'Datos de Fieldeo'!$A$1:$G$1,0),0),0)</f>
        <v>169</v>
      </c>
      <c r="R2725" s="13">
        <f>IFERROR(VLOOKUP($A2725,'Datos de Fieldeo'!$A:$G,MATCH(R$1,'Datos de Fieldeo'!$A$1:$G$1,0),0),0)</f>
        <v>1</v>
      </c>
      <c r="S2725" s="13">
        <f>IFERROR(VLOOKUP($A2725,'Datos de Fieldeo'!$A:$G,MATCH(S$1,'Datos de Fieldeo'!$A$1:$G$1,0),0),0)</f>
        <v>34</v>
      </c>
    </row>
    <row r="2726" spans="1:19" x14ac:dyDescent="0.25">
      <c r="A2726" s="13" t="str">
        <f t="shared" si="42"/>
        <v>gamelma012012</v>
      </c>
      <c r="B2726" s="16" t="s">
        <v>899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>
        <f>IFERROR(VLOOKUP($A2726,'Datos de Fieldeo'!$A:$G,MATCH(P$1,'Datos de Fieldeo'!$A$1:$G$1,0),0),0)</f>
        <v>134</v>
      </c>
      <c r="Q2726" s="13">
        <f>IFERROR(VLOOKUP($A2726,'Datos de Fieldeo'!$A:$G,MATCH(Q$1,'Datos de Fieldeo'!$A$1:$G$1,0),0),0)</f>
        <v>8</v>
      </c>
      <c r="R2726" s="13">
        <f>IFERROR(VLOOKUP($A2726,'Datos de Fieldeo'!$A:$G,MATCH(R$1,'Datos de Fieldeo'!$A$1:$G$1,0),0),0)</f>
        <v>3</v>
      </c>
      <c r="S2726" s="13">
        <f>IFERROR(VLOOKUP($A2726,'Datos de Fieldeo'!$A:$G,MATCH(S$1,'Datos de Fieldeo'!$A$1:$G$1,0),0),0)</f>
        <v>15</v>
      </c>
    </row>
    <row r="2727" spans="1:19" x14ac:dyDescent="0.25">
      <c r="A2727" s="13" t="str">
        <f t="shared" si="42"/>
        <v>garciav012012</v>
      </c>
      <c r="B2727" s="16" t="s">
        <v>1696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>
        <f>IFERROR(VLOOKUP($A2727,'Datos de Fieldeo'!$A:$G,MATCH(P$1,'Datos de Fieldeo'!$A$1:$G$1,0),0),0)</f>
        <v>23</v>
      </c>
      <c r="Q2727" s="13">
        <f>IFERROR(VLOOKUP($A2727,'Datos de Fieldeo'!$A:$G,MATCH(Q$1,'Datos de Fieldeo'!$A$1:$G$1,0),0),0)</f>
        <v>1</v>
      </c>
      <c r="R2727" s="13">
        <f>IFERROR(VLOOKUP($A2727,'Datos de Fieldeo'!$A:$G,MATCH(R$1,'Datos de Fieldeo'!$A$1:$G$1,0),0),0)</f>
        <v>0</v>
      </c>
      <c r="S2727" s="13">
        <f>IFERROR(VLOOKUP($A2727,'Datos de Fieldeo'!$A:$G,MATCH(S$1,'Datos de Fieldeo'!$A$1:$G$1,0),0),0)</f>
        <v>1</v>
      </c>
    </row>
    <row r="2728" spans="1:19" x14ac:dyDescent="0.25">
      <c r="A2728" s="13" t="str">
        <f t="shared" si="42"/>
        <v>garcich022012</v>
      </c>
      <c r="B2728" s="16" t="s">
        <v>1697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>
        <f>IFERROR(VLOOKUP($A2728,'Datos de Fieldeo'!$A:$G,MATCH(P$1,'Datos de Fieldeo'!$A$1:$G$1,0),0),0)</f>
        <v>0</v>
      </c>
      <c r="Q2728" s="13">
        <f>IFERROR(VLOOKUP($A2728,'Datos de Fieldeo'!$A:$G,MATCH(Q$1,'Datos de Fieldeo'!$A$1:$G$1,0),0),0)</f>
        <v>1</v>
      </c>
      <c r="R2728" s="13">
        <f>IFERROR(VLOOKUP($A2728,'Datos de Fieldeo'!$A:$G,MATCH(R$1,'Datos de Fieldeo'!$A$1:$G$1,0),0),0)</f>
        <v>0</v>
      </c>
      <c r="S2728" s="13">
        <f>IFERROR(VLOOKUP($A2728,'Datos de Fieldeo'!$A:$G,MATCH(S$1,'Datos de Fieldeo'!$A$1:$G$1,0),0),0)</f>
        <v>0</v>
      </c>
    </row>
    <row r="2729" spans="1:19" x14ac:dyDescent="0.25">
      <c r="A2729" s="13" t="str">
        <f t="shared" si="42"/>
        <v>garcifr022012</v>
      </c>
      <c r="B2729" s="16" t="s">
        <v>76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>
        <f>IFERROR(VLOOKUP($A2729,'Datos de Fieldeo'!$A:$G,MATCH(P$1,'Datos de Fieldeo'!$A$1:$G$1,0),0),0)</f>
        <v>8</v>
      </c>
      <c r="Q2729" s="13">
        <f>IFERROR(VLOOKUP($A2729,'Datos de Fieldeo'!$A:$G,MATCH(Q$1,'Datos de Fieldeo'!$A$1:$G$1,0),0),0)</f>
        <v>7</v>
      </c>
      <c r="R2729" s="13">
        <f>IFERROR(VLOOKUP($A2729,'Datos de Fieldeo'!$A:$G,MATCH(R$1,'Datos de Fieldeo'!$A$1:$G$1,0),0),0)</f>
        <v>0</v>
      </c>
      <c r="S2729" s="13">
        <f>IFERROR(VLOOKUP($A2729,'Datos de Fieldeo'!$A:$G,MATCH(S$1,'Datos de Fieldeo'!$A$1:$G$1,0),0),0)</f>
        <v>0</v>
      </c>
    </row>
    <row r="2730" spans="1:19" x14ac:dyDescent="0.25">
      <c r="A2730" s="13" t="str">
        <f t="shared" si="42"/>
        <v>garcija012012</v>
      </c>
      <c r="B2730" s="16" t="s">
        <v>421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>
        <f>IFERROR(VLOOKUP($A2730,'Datos de Fieldeo'!$A:$G,MATCH(P$1,'Datos de Fieldeo'!$A$1:$G$1,0),0),0)</f>
        <v>1</v>
      </c>
      <c r="Q2730" s="13">
        <f>IFERROR(VLOOKUP($A2730,'Datos de Fieldeo'!$A:$G,MATCH(Q$1,'Datos de Fieldeo'!$A$1:$G$1,0),0),0)</f>
        <v>7</v>
      </c>
      <c r="R2730" s="13">
        <f>IFERROR(VLOOKUP($A2730,'Datos de Fieldeo'!$A:$G,MATCH(R$1,'Datos de Fieldeo'!$A$1:$G$1,0),0),0)</f>
        <v>2</v>
      </c>
      <c r="S2730" s="13">
        <f>IFERROR(VLOOKUP($A2730,'Datos de Fieldeo'!$A:$G,MATCH(S$1,'Datos de Fieldeo'!$A$1:$G$1,0),0),0)</f>
        <v>1</v>
      </c>
    </row>
    <row r="2731" spans="1:19" x14ac:dyDescent="0.25">
      <c r="A2731" s="13" t="str">
        <f t="shared" si="42"/>
        <v>garcija022012</v>
      </c>
      <c r="B2731" s="16" t="s">
        <v>900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>
        <f>IFERROR(VLOOKUP($A2731,'Datos de Fieldeo'!$A:$G,MATCH(P$1,'Datos de Fieldeo'!$A$1:$G$1,0),0),0)</f>
        <v>3</v>
      </c>
      <c r="Q2731" s="13">
        <f>IFERROR(VLOOKUP($A2731,'Datos de Fieldeo'!$A:$G,MATCH(Q$1,'Datos de Fieldeo'!$A$1:$G$1,0),0),0)</f>
        <v>22</v>
      </c>
      <c r="R2731" s="13">
        <f>IFERROR(VLOOKUP($A2731,'Datos de Fieldeo'!$A:$G,MATCH(R$1,'Datos de Fieldeo'!$A$1:$G$1,0),0),0)</f>
        <v>1</v>
      </c>
      <c r="S2731" s="13">
        <f>IFERROR(VLOOKUP($A2731,'Datos de Fieldeo'!$A:$G,MATCH(S$1,'Datos de Fieldeo'!$A$1:$G$1,0),0),0)</f>
        <v>0</v>
      </c>
    </row>
    <row r="2732" spans="1:19" x14ac:dyDescent="0.25">
      <c r="A2732" s="13" t="str">
        <f t="shared" si="42"/>
        <v>gardnbr012012</v>
      </c>
      <c r="B2732" s="16" t="s">
        <v>901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>
        <f>IFERROR(VLOOKUP($A2732,'Datos de Fieldeo'!$A:$G,MATCH(P$1,'Datos de Fieldeo'!$A$1:$G$1,0),0),0)</f>
        <v>14</v>
      </c>
      <c r="Q2732" s="13">
        <f>IFERROR(VLOOKUP($A2732,'Datos de Fieldeo'!$A:$G,MATCH(Q$1,'Datos de Fieldeo'!$A$1:$G$1,0),0),0)</f>
        <v>1</v>
      </c>
      <c r="R2732" s="13">
        <f>IFERROR(VLOOKUP($A2732,'Datos de Fieldeo'!$A:$G,MATCH(R$1,'Datos de Fieldeo'!$A$1:$G$1,0),0),0)</f>
        <v>0</v>
      </c>
      <c r="S2732" s="13">
        <f>IFERROR(VLOOKUP($A2732,'Datos de Fieldeo'!$A:$G,MATCH(S$1,'Datos de Fieldeo'!$A$1:$G$1,0),0),0)</f>
        <v>0</v>
      </c>
    </row>
    <row r="2733" spans="1:19" x14ac:dyDescent="0.25">
      <c r="A2733" s="13" t="str">
        <f t="shared" si="42"/>
        <v>garzama012012</v>
      </c>
      <c r="B2733" s="16" t="s">
        <v>624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>
        <f>IFERROR(VLOOKUP($A2733,'Datos de Fieldeo'!$A:$G,MATCH(P$1,'Datos de Fieldeo'!$A$1:$G$1,0),0),0)</f>
        <v>4</v>
      </c>
      <c r="Q2733" s="13">
        <f>IFERROR(VLOOKUP($A2733,'Datos de Fieldeo'!$A:$G,MATCH(Q$1,'Datos de Fieldeo'!$A$1:$G$1,0),0),0)</f>
        <v>12</v>
      </c>
      <c r="R2733" s="13">
        <f>IFERROR(VLOOKUP($A2733,'Datos de Fieldeo'!$A:$G,MATCH(R$1,'Datos de Fieldeo'!$A$1:$G$1,0),0),0)</f>
        <v>3</v>
      </c>
      <c r="S2733" s="13">
        <f>IFERROR(VLOOKUP($A2733,'Datos de Fieldeo'!$A:$G,MATCH(S$1,'Datos de Fieldeo'!$A$1:$G$1,0),0),0)</f>
        <v>0</v>
      </c>
    </row>
    <row r="2734" spans="1:19" x14ac:dyDescent="0.25">
      <c r="A2734" s="13" t="str">
        <f t="shared" si="42"/>
        <v>gaudich012012</v>
      </c>
      <c r="B2734" s="16" t="s">
        <v>347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>
        <f>IFERROR(VLOOKUP($A2734,'Datos de Fieldeo'!$A:$G,MATCH(P$1,'Datos de Fieldeo'!$A$1:$G$1,0),0),0)</f>
        <v>7</v>
      </c>
      <c r="Q2734" s="13">
        <f>IFERROR(VLOOKUP($A2734,'Datos de Fieldeo'!$A:$G,MATCH(Q$1,'Datos de Fieldeo'!$A$1:$G$1,0),0),0)</f>
        <v>14</v>
      </c>
      <c r="R2734" s="13">
        <f>IFERROR(VLOOKUP($A2734,'Datos de Fieldeo'!$A:$G,MATCH(R$1,'Datos de Fieldeo'!$A$1:$G$1,0),0),0)</f>
        <v>0</v>
      </c>
      <c r="S2734" s="13">
        <f>IFERROR(VLOOKUP($A2734,'Datos de Fieldeo'!$A:$G,MATCH(S$1,'Datos de Fieldeo'!$A$1:$G$1,0),0),0)</f>
        <v>0</v>
      </c>
    </row>
    <row r="2735" spans="1:19" x14ac:dyDescent="0.25">
      <c r="A2735" s="13" t="str">
        <f t="shared" si="42"/>
        <v>gearrco012012</v>
      </c>
      <c r="B2735" s="16" t="s">
        <v>1485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>
        <f>IFERROR(VLOOKUP($A2735,'Datos de Fieldeo'!$A:$G,MATCH(P$1,'Datos de Fieldeo'!$A$1:$G$1,0),0),0)</f>
        <v>1</v>
      </c>
      <c r="Q2735" s="13">
        <f>IFERROR(VLOOKUP($A2735,'Datos de Fieldeo'!$A:$G,MATCH(Q$1,'Datos de Fieldeo'!$A$1:$G$1,0),0),0)</f>
        <v>3</v>
      </c>
      <c r="R2735" s="13">
        <f>IFERROR(VLOOKUP($A2735,'Datos de Fieldeo'!$A:$G,MATCH(R$1,'Datos de Fieldeo'!$A$1:$G$1,0),0),0)</f>
        <v>0</v>
      </c>
      <c r="S2735" s="13">
        <f>IFERROR(VLOOKUP($A2735,'Datos de Fieldeo'!$A:$G,MATCH(S$1,'Datos de Fieldeo'!$A$1:$G$1,0),0),0)</f>
        <v>0</v>
      </c>
    </row>
    <row r="2736" spans="1:19" x14ac:dyDescent="0.25">
      <c r="A2736" s="13" t="str">
        <f t="shared" si="42"/>
        <v>geedi012012</v>
      </c>
      <c r="B2736" s="16" t="s">
        <v>1260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>
        <f>IFERROR(VLOOKUP($A2736,'Datos de Fieldeo'!$A:$G,MATCH(P$1,'Datos de Fieldeo'!$A$1:$G$1,0),0),0)</f>
        <v>9</v>
      </c>
      <c r="Q2736" s="13">
        <f>IFERROR(VLOOKUP($A2736,'Datos de Fieldeo'!$A:$G,MATCH(Q$1,'Datos de Fieldeo'!$A$1:$G$1,0),0),0)</f>
        <v>16</v>
      </c>
      <c r="R2736" s="13">
        <f>IFERROR(VLOOKUP($A2736,'Datos de Fieldeo'!$A:$G,MATCH(R$1,'Datos de Fieldeo'!$A$1:$G$1,0),0),0)</f>
        <v>2</v>
      </c>
      <c r="S2736" s="13">
        <f>IFERROR(VLOOKUP($A2736,'Datos de Fieldeo'!$A:$G,MATCH(S$1,'Datos de Fieldeo'!$A$1:$G$1,0),0),0)</f>
        <v>3</v>
      </c>
    </row>
    <row r="2737" spans="1:19" x14ac:dyDescent="0.25">
      <c r="A2737" s="13" t="str">
        <f t="shared" si="42"/>
        <v>geltzst012012</v>
      </c>
      <c r="B2737" s="16" t="s">
        <v>1698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>
        <f>IFERROR(VLOOKUP($A2737,'Datos de Fieldeo'!$A:$G,MATCH(P$1,'Datos de Fieldeo'!$A$1:$G$1,0),0),0)</f>
        <v>0</v>
      </c>
      <c r="Q2737" s="13">
        <f>IFERROR(VLOOKUP($A2737,'Datos de Fieldeo'!$A:$G,MATCH(Q$1,'Datos de Fieldeo'!$A$1:$G$1,0),0),0)</f>
        <v>0</v>
      </c>
      <c r="R2737" s="13">
        <f>IFERROR(VLOOKUP($A2737,'Datos de Fieldeo'!$A:$G,MATCH(R$1,'Datos de Fieldeo'!$A$1:$G$1,0),0),0)</f>
        <v>0</v>
      </c>
      <c r="S2737" s="13">
        <f>IFERROR(VLOOKUP($A2737,'Datos de Fieldeo'!$A:$G,MATCH(S$1,'Datos de Fieldeo'!$A$1:$G$1,0),0),0)</f>
        <v>0</v>
      </c>
    </row>
    <row r="2738" spans="1:19" x14ac:dyDescent="0.25">
      <c r="A2738" s="13" t="str">
        <f t="shared" si="42"/>
        <v>gentrcr012012</v>
      </c>
      <c r="B2738" s="16" t="s">
        <v>1069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>
        <f>IFERROR(VLOOKUP($A2738,'Datos de Fieldeo'!$A:$G,MATCH(P$1,'Datos de Fieldeo'!$A$1:$G$1,0),0),0)</f>
        <v>190</v>
      </c>
      <c r="Q2738" s="13">
        <f>IFERROR(VLOOKUP($A2738,'Datos de Fieldeo'!$A:$G,MATCH(Q$1,'Datos de Fieldeo'!$A$1:$G$1,0),0),0)</f>
        <v>7</v>
      </c>
      <c r="R2738" s="13">
        <f>IFERROR(VLOOKUP($A2738,'Datos de Fieldeo'!$A:$G,MATCH(R$1,'Datos de Fieldeo'!$A$1:$G$1,0),0),0)</f>
        <v>0</v>
      </c>
      <c r="S2738" s="13">
        <f>IFERROR(VLOOKUP($A2738,'Datos de Fieldeo'!$A:$G,MATCH(S$1,'Datos de Fieldeo'!$A$1:$G$1,0),0),0)</f>
        <v>2</v>
      </c>
    </row>
    <row r="2739" spans="1:19" x14ac:dyDescent="0.25">
      <c r="A2739" s="13" t="str">
        <f t="shared" si="42"/>
        <v>getzch012012</v>
      </c>
      <c r="B2739" s="16" t="s">
        <v>902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>
        <f>IFERROR(VLOOKUP($A2739,'Datos de Fieldeo'!$A:$G,MATCH(P$1,'Datos de Fieldeo'!$A$1:$G$1,0),0),0)</f>
        <v>95</v>
      </c>
      <c r="Q2739" s="13">
        <f>IFERROR(VLOOKUP($A2739,'Datos de Fieldeo'!$A:$G,MATCH(Q$1,'Datos de Fieldeo'!$A$1:$G$1,0),0),0)</f>
        <v>143</v>
      </c>
      <c r="R2739" s="13">
        <f>IFERROR(VLOOKUP($A2739,'Datos de Fieldeo'!$A:$G,MATCH(R$1,'Datos de Fieldeo'!$A$1:$G$1,0),0),0)</f>
        <v>4</v>
      </c>
      <c r="S2739" s="13">
        <f>IFERROR(VLOOKUP($A2739,'Datos de Fieldeo'!$A:$G,MATCH(S$1,'Datos de Fieldeo'!$A$1:$G$1,0),0),0)</f>
        <v>40</v>
      </c>
    </row>
    <row r="2740" spans="1:19" x14ac:dyDescent="0.25">
      <c r="A2740" s="13" t="str">
        <f t="shared" si="42"/>
        <v>giambja012012</v>
      </c>
      <c r="B2740" s="16" t="s">
        <v>78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>
        <f>IFERROR(VLOOKUP($A2740,'Datos de Fieldeo'!$A:$G,MATCH(P$1,'Datos de Fieldeo'!$A$1:$G$1,0),0),0)</f>
        <v>86</v>
      </c>
      <c r="Q2740" s="13">
        <f>IFERROR(VLOOKUP($A2740,'Datos de Fieldeo'!$A:$G,MATCH(Q$1,'Datos de Fieldeo'!$A$1:$G$1,0),0),0)</f>
        <v>3</v>
      </c>
      <c r="R2740" s="13">
        <f>IFERROR(VLOOKUP($A2740,'Datos de Fieldeo'!$A:$G,MATCH(R$1,'Datos de Fieldeo'!$A$1:$G$1,0),0),0)</f>
        <v>0</v>
      </c>
      <c r="S2740" s="13">
        <f>IFERROR(VLOOKUP($A2740,'Datos de Fieldeo'!$A:$G,MATCH(S$1,'Datos de Fieldeo'!$A$1:$G$1,0),0),0)</f>
        <v>7</v>
      </c>
    </row>
    <row r="2741" spans="1:19" x14ac:dyDescent="0.25">
      <c r="A2741" s="13" t="str">
        <f t="shared" si="42"/>
        <v>giavojo012012</v>
      </c>
      <c r="B2741" s="16" t="s">
        <v>1486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>
        <f>IFERROR(VLOOKUP($A2741,'Datos de Fieldeo'!$A:$G,MATCH(P$1,'Datos de Fieldeo'!$A$1:$G$1,0),0),0)</f>
        <v>84</v>
      </c>
      <c r="Q2741" s="13">
        <f>IFERROR(VLOOKUP($A2741,'Datos de Fieldeo'!$A:$G,MATCH(Q$1,'Datos de Fieldeo'!$A$1:$G$1,0),0),0)</f>
        <v>93</v>
      </c>
      <c r="R2741" s="13">
        <f>IFERROR(VLOOKUP($A2741,'Datos de Fieldeo'!$A:$G,MATCH(R$1,'Datos de Fieldeo'!$A$1:$G$1,0),0),0)</f>
        <v>6</v>
      </c>
      <c r="S2741" s="13">
        <f>IFERROR(VLOOKUP($A2741,'Datos de Fieldeo'!$A:$G,MATCH(S$1,'Datos de Fieldeo'!$A$1:$G$1,0),0),0)</f>
        <v>21</v>
      </c>
    </row>
    <row r="2742" spans="1:19" x14ac:dyDescent="0.25">
      <c r="A2742" s="13" t="str">
        <f t="shared" si="42"/>
        <v>gillaco012012</v>
      </c>
      <c r="B2742" s="16" t="s">
        <v>903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>
        <f>IFERROR(VLOOKUP($A2742,'Datos de Fieldeo'!$A:$G,MATCH(P$1,'Datos de Fieldeo'!$A$1:$G$1,0),0),0)</f>
        <v>3</v>
      </c>
      <c r="Q2742" s="13">
        <f>IFERROR(VLOOKUP($A2742,'Datos de Fieldeo'!$A:$G,MATCH(Q$1,'Datos de Fieldeo'!$A$1:$G$1,0),0),0)</f>
        <v>9</v>
      </c>
      <c r="R2742" s="13">
        <f>IFERROR(VLOOKUP($A2742,'Datos de Fieldeo'!$A:$G,MATCH(R$1,'Datos de Fieldeo'!$A$1:$G$1,0),0),0)</f>
        <v>2</v>
      </c>
      <c r="S2742" s="13">
        <f>IFERROR(VLOOKUP($A2742,'Datos de Fieldeo'!$A:$G,MATCH(S$1,'Datos de Fieldeo'!$A$1:$G$1,0),0),0)</f>
        <v>0</v>
      </c>
    </row>
    <row r="2743" spans="1:19" x14ac:dyDescent="0.25">
      <c r="A2743" s="13" t="str">
        <f t="shared" si="42"/>
        <v>gimench012012</v>
      </c>
      <c r="B2743" s="16" t="s">
        <v>1071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>
        <f>IFERROR(VLOOKUP($A2743,'Datos de Fieldeo'!$A:$G,MATCH(P$1,'Datos de Fieldeo'!$A$1:$G$1,0),0),0)</f>
        <v>265</v>
      </c>
      <c r="Q2743" s="13">
        <f>IFERROR(VLOOKUP($A2743,'Datos de Fieldeo'!$A:$G,MATCH(Q$1,'Datos de Fieldeo'!$A$1:$G$1,0),0),0)</f>
        <v>12</v>
      </c>
      <c r="R2743" s="13">
        <f>IFERROR(VLOOKUP($A2743,'Datos de Fieldeo'!$A:$G,MATCH(R$1,'Datos de Fieldeo'!$A$1:$G$1,0),0),0)</f>
        <v>3</v>
      </c>
      <c r="S2743" s="13">
        <f>IFERROR(VLOOKUP($A2743,'Datos de Fieldeo'!$A:$G,MATCH(S$1,'Datos de Fieldeo'!$A$1:$G$1,0),0),0)</f>
        <v>3</v>
      </c>
    </row>
    <row r="2744" spans="1:19" x14ac:dyDescent="0.25">
      <c r="A2744" s="13" t="str">
        <f t="shared" si="42"/>
        <v>gimenhe012012</v>
      </c>
      <c r="B2744" s="16" t="s">
        <v>625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>
        <f>IFERROR(VLOOKUP($A2744,'Datos de Fieldeo'!$A:$G,MATCH(P$1,'Datos de Fieldeo'!$A$1:$G$1,0),0),0)</f>
        <v>17</v>
      </c>
      <c r="Q2744" s="13">
        <f>IFERROR(VLOOKUP($A2744,'Datos de Fieldeo'!$A:$G,MATCH(Q$1,'Datos de Fieldeo'!$A$1:$G$1,0),0),0)</f>
        <v>0</v>
      </c>
      <c r="R2744" s="13">
        <f>IFERROR(VLOOKUP($A2744,'Datos de Fieldeo'!$A:$G,MATCH(R$1,'Datos de Fieldeo'!$A$1:$G$1,0),0),0)</f>
        <v>0</v>
      </c>
      <c r="S2744" s="13">
        <f>IFERROR(VLOOKUP($A2744,'Datos de Fieldeo'!$A:$G,MATCH(S$1,'Datos de Fieldeo'!$A$1:$G$1,0),0),0)</f>
        <v>0</v>
      </c>
    </row>
    <row r="2745" spans="1:19" x14ac:dyDescent="0.25">
      <c r="A2745" s="13" t="str">
        <f t="shared" si="42"/>
        <v>godfrgr012012</v>
      </c>
      <c r="B2745" s="16" t="s">
        <v>1487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>
        <f>IFERROR(VLOOKUP($A2745,'Datos de Fieldeo'!$A:$G,MATCH(P$1,'Datos de Fieldeo'!$A$1:$G$1,0),0),0)</f>
        <v>1</v>
      </c>
      <c r="Q2745" s="13">
        <f>IFERROR(VLOOKUP($A2745,'Datos de Fieldeo'!$A:$G,MATCH(Q$1,'Datos de Fieldeo'!$A$1:$G$1,0),0),0)</f>
        <v>3</v>
      </c>
      <c r="R2745" s="13">
        <f>IFERROR(VLOOKUP($A2745,'Datos de Fieldeo'!$A:$G,MATCH(R$1,'Datos de Fieldeo'!$A$1:$G$1,0),0),0)</f>
        <v>0</v>
      </c>
      <c r="S2745" s="13">
        <f>IFERROR(VLOOKUP($A2745,'Datos de Fieldeo'!$A:$G,MATCH(S$1,'Datos de Fieldeo'!$A$1:$G$1,0),0),0)</f>
        <v>1</v>
      </c>
    </row>
    <row r="2746" spans="1:19" x14ac:dyDescent="0.25">
      <c r="A2746" s="13" t="str">
        <f t="shared" si="42"/>
        <v>goldspa012012</v>
      </c>
      <c r="B2746" s="16" t="s">
        <v>1488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>
        <f>IFERROR(VLOOKUP($A2746,'Datos de Fieldeo'!$A:$G,MATCH(P$1,'Datos de Fieldeo'!$A$1:$G$1,0),0),0)</f>
        <v>1234</v>
      </c>
      <c r="Q2746" s="13">
        <f>IFERROR(VLOOKUP($A2746,'Datos de Fieldeo'!$A:$G,MATCH(Q$1,'Datos de Fieldeo'!$A$1:$G$1,0),0),0)</f>
        <v>65</v>
      </c>
      <c r="R2746" s="13">
        <f>IFERROR(VLOOKUP($A2746,'Datos de Fieldeo'!$A:$G,MATCH(R$1,'Datos de Fieldeo'!$A$1:$G$1,0),0),0)</f>
        <v>7</v>
      </c>
      <c r="S2746" s="13">
        <f>IFERROR(VLOOKUP($A2746,'Datos de Fieldeo'!$A:$G,MATCH(S$1,'Datos de Fieldeo'!$A$1:$G$1,0),0),0)</f>
        <v>106</v>
      </c>
    </row>
    <row r="2747" spans="1:19" x14ac:dyDescent="0.25">
      <c r="A2747" s="13" t="str">
        <f t="shared" si="42"/>
        <v>gomesbr012012</v>
      </c>
      <c r="B2747" s="16" t="s">
        <v>1489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>
        <f>IFERROR(VLOOKUP($A2747,'Datos de Fieldeo'!$A:$G,MATCH(P$1,'Datos de Fieldeo'!$A$1:$G$1,0),0),0)</f>
        <v>2</v>
      </c>
      <c r="Q2747" s="13">
        <f>IFERROR(VLOOKUP($A2747,'Datos de Fieldeo'!$A:$G,MATCH(Q$1,'Datos de Fieldeo'!$A$1:$G$1,0),0),0)</f>
        <v>1</v>
      </c>
      <c r="R2747" s="13">
        <f>IFERROR(VLOOKUP($A2747,'Datos de Fieldeo'!$A:$G,MATCH(R$1,'Datos de Fieldeo'!$A$1:$G$1,0),0),0)</f>
        <v>1</v>
      </c>
      <c r="S2747" s="13">
        <f>IFERROR(VLOOKUP($A2747,'Datos de Fieldeo'!$A:$G,MATCH(S$1,'Datos de Fieldeo'!$A$1:$G$1,0),0),0)</f>
        <v>0</v>
      </c>
    </row>
    <row r="2748" spans="1:19" x14ac:dyDescent="0.25">
      <c r="A2748" s="13" t="str">
        <f t="shared" si="42"/>
        <v>gomesjo012012</v>
      </c>
      <c r="B2748" s="16" t="s">
        <v>349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>
        <f>IFERROR(VLOOKUP($A2748,'Datos de Fieldeo'!$A:$G,MATCH(P$1,'Datos de Fieldeo'!$A$1:$G$1,0),0),0)</f>
        <v>65</v>
      </c>
      <c r="Q2748" s="13">
        <f>IFERROR(VLOOKUP($A2748,'Datos de Fieldeo'!$A:$G,MATCH(Q$1,'Datos de Fieldeo'!$A$1:$G$1,0),0),0)</f>
        <v>1</v>
      </c>
      <c r="R2748" s="13">
        <f>IFERROR(VLOOKUP($A2748,'Datos de Fieldeo'!$A:$G,MATCH(R$1,'Datos de Fieldeo'!$A$1:$G$1,0),0),0)</f>
        <v>2</v>
      </c>
      <c r="S2748" s="13">
        <f>IFERROR(VLOOKUP($A2748,'Datos de Fieldeo'!$A:$G,MATCH(S$1,'Datos de Fieldeo'!$A$1:$G$1,0),0),0)</f>
        <v>0</v>
      </c>
    </row>
    <row r="2749" spans="1:19" x14ac:dyDescent="0.25">
      <c r="A2749" s="13" t="str">
        <f t="shared" si="42"/>
        <v>gomesya012012</v>
      </c>
      <c r="B2749" s="16" t="s">
        <v>1699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>
        <f>IFERROR(VLOOKUP($A2749,'Datos de Fieldeo'!$A:$G,MATCH(P$1,'Datos de Fieldeo'!$A$1:$G$1,0),0),0)</f>
        <v>148</v>
      </c>
      <c r="Q2749" s="13">
        <f>IFERROR(VLOOKUP($A2749,'Datos de Fieldeo'!$A:$G,MATCH(Q$1,'Datos de Fieldeo'!$A$1:$G$1,0),0),0)</f>
        <v>19</v>
      </c>
      <c r="R2749" s="13">
        <f>IFERROR(VLOOKUP($A2749,'Datos de Fieldeo'!$A:$G,MATCH(R$1,'Datos de Fieldeo'!$A$1:$G$1,0),0),0)</f>
        <v>1</v>
      </c>
      <c r="S2749" s="13">
        <f>IFERROR(VLOOKUP($A2749,'Datos de Fieldeo'!$A:$G,MATCH(S$1,'Datos de Fieldeo'!$A$1:$G$1,0),0),0)</f>
        <v>9</v>
      </c>
    </row>
    <row r="2750" spans="1:19" x14ac:dyDescent="0.25">
      <c r="A2750" s="13" t="str">
        <f t="shared" si="42"/>
        <v>gomezca012012</v>
      </c>
      <c r="B2750" s="16" t="s">
        <v>769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>
        <f>IFERROR(VLOOKUP($A2750,'Datos de Fieldeo'!$A:$G,MATCH(P$1,'Datos de Fieldeo'!$A$1:$G$1,0),0),0)</f>
        <v>255</v>
      </c>
      <c r="Q2750" s="13">
        <f>IFERROR(VLOOKUP($A2750,'Datos de Fieldeo'!$A:$G,MATCH(Q$1,'Datos de Fieldeo'!$A$1:$G$1,0),0),0)</f>
        <v>9</v>
      </c>
      <c r="R2750" s="13">
        <f>IFERROR(VLOOKUP($A2750,'Datos de Fieldeo'!$A:$G,MATCH(R$1,'Datos de Fieldeo'!$A$1:$G$1,0),0),0)</f>
        <v>5</v>
      </c>
      <c r="S2750" s="13">
        <f>IFERROR(VLOOKUP($A2750,'Datos de Fieldeo'!$A:$G,MATCH(S$1,'Datos de Fieldeo'!$A$1:$G$1,0),0),0)</f>
        <v>4</v>
      </c>
    </row>
    <row r="2751" spans="1:19" x14ac:dyDescent="0.25">
      <c r="A2751" s="13" t="str">
        <f t="shared" si="42"/>
        <v>gomezje012012</v>
      </c>
      <c r="B2751" s="16" t="s">
        <v>1262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>
        <f>IFERROR(VLOOKUP($A2751,'Datos de Fieldeo'!$A:$G,MATCH(P$1,'Datos de Fieldeo'!$A$1:$G$1,0),0),0)</f>
        <v>8</v>
      </c>
      <c r="Q2751" s="13">
        <f>IFERROR(VLOOKUP($A2751,'Datos de Fieldeo'!$A:$G,MATCH(Q$1,'Datos de Fieldeo'!$A$1:$G$1,0),0),0)</f>
        <v>10</v>
      </c>
      <c r="R2751" s="13">
        <f>IFERROR(VLOOKUP($A2751,'Datos de Fieldeo'!$A:$G,MATCH(R$1,'Datos de Fieldeo'!$A$1:$G$1,0),0),0)</f>
        <v>0</v>
      </c>
      <c r="S2751" s="13">
        <f>IFERROR(VLOOKUP($A2751,'Datos de Fieldeo'!$A:$G,MATCH(S$1,'Datos de Fieldeo'!$A$1:$G$1,0),0),0)</f>
        <v>2</v>
      </c>
    </row>
    <row r="2752" spans="1:19" x14ac:dyDescent="0.25">
      <c r="A2752" s="13" t="str">
        <f t="shared" si="42"/>
        <v>gomezma012012</v>
      </c>
      <c r="B2752" s="16" t="s">
        <v>1700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>
        <f>IFERROR(VLOOKUP($A2752,'Datos de Fieldeo'!$A:$G,MATCH(P$1,'Datos de Fieldeo'!$A$1:$G$1,0),0),0)</f>
        <v>119</v>
      </c>
      <c r="Q2752" s="13">
        <f>IFERROR(VLOOKUP($A2752,'Datos de Fieldeo'!$A:$G,MATCH(Q$1,'Datos de Fieldeo'!$A$1:$G$1,0),0),0)</f>
        <v>21</v>
      </c>
      <c r="R2752" s="13">
        <f>IFERROR(VLOOKUP($A2752,'Datos de Fieldeo'!$A:$G,MATCH(R$1,'Datos de Fieldeo'!$A$1:$G$1,0),0),0)</f>
        <v>5</v>
      </c>
      <c r="S2752" s="13">
        <f>IFERROR(VLOOKUP($A2752,'Datos de Fieldeo'!$A:$G,MATCH(S$1,'Datos de Fieldeo'!$A$1:$G$1,0),0),0)</f>
        <v>13</v>
      </c>
    </row>
    <row r="2753" spans="1:19" x14ac:dyDescent="0.25">
      <c r="A2753" s="13" t="str">
        <f t="shared" si="42"/>
        <v>gonzaal022012</v>
      </c>
      <c r="B2753" s="16" t="s">
        <v>81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>
        <f>IFERROR(VLOOKUP($A2753,'Datos de Fieldeo'!$A:$G,MATCH(P$1,'Datos de Fieldeo'!$A$1:$G$1,0),0),0)</f>
        <v>30</v>
      </c>
      <c r="Q2753" s="13">
        <f>IFERROR(VLOOKUP($A2753,'Datos de Fieldeo'!$A:$G,MATCH(Q$1,'Datos de Fieldeo'!$A$1:$G$1,0),0),0)</f>
        <v>67</v>
      </c>
      <c r="R2753" s="13">
        <f>IFERROR(VLOOKUP($A2753,'Datos de Fieldeo'!$A:$G,MATCH(R$1,'Datos de Fieldeo'!$A$1:$G$1,0),0),0)</f>
        <v>3</v>
      </c>
      <c r="S2753" s="13">
        <f>IFERROR(VLOOKUP($A2753,'Datos de Fieldeo'!$A:$G,MATCH(S$1,'Datos de Fieldeo'!$A$1:$G$1,0),0),0)</f>
        <v>17</v>
      </c>
    </row>
    <row r="2754" spans="1:19" x14ac:dyDescent="0.25">
      <c r="A2754" s="13" t="str">
        <f t="shared" si="42"/>
        <v>gonzaal032012</v>
      </c>
      <c r="B2754" s="16" t="s">
        <v>770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>
        <f>IFERROR(VLOOKUP($A2754,'Datos de Fieldeo'!$A:$G,MATCH(P$1,'Datos de Fieldeo'!$A$1:$G$1,0),0),0)</f>
        <v>15</v>
      </c>
      <c r="Q2754" s="13">
        <f>IFERROR(VLOOKUP($A2754,'Datos de Fieldeo'!$A:$G,MATCH(Q$1,'Datos de Fieldeo'!$A$1:$G$1,0),0),0)</f>
        <v>35</v>
      </c>
      <c r="R2754" s="13">
        <f>IFERROR(VLOOKUP($A2754,'Datos de Fieldeo'!$A:$G,MATCH(R$1,'Datos de Fieldeo'!$A$1:$G$1,0),0),0)</f>
        <v>2</v>
      </c>
      <c r="S2754" s="13">
        <f>IFERROR(VLOOKUP($A2754,'Datos de Fieldeo'!$A:$G,MATCH(S$1,'Datos de Fieldeo'!$A$1:$G$1,0),0),0)</f>
        <v>6</v>
      </c>
    </row>
    <row r="2755" spans="1:19" x14ac:dyDescent="0.25">
      <c r="A2755" s="13" t="str">
        <f t="shared" ref="A2755:A2818" si="43">B2755&amp;C2755</f>
        <v>gonzaca012012</v>
      </c>
      <c r="B2755" s="16" t="s">
        <v>905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>
        <f>IFERROR(VLOOKUP($A2755,'Datos de Fieldeo'!$A:$G,MATCH(P$1,'Datos de Fieldeo'!$A$1:$G$1,0),0),0)</f>
        <v>207</v>
      </c>
      <c r="Q2755" s="13">
        <f>IFERROR(VLOOKUP($A2755,'Datos de Fieldeo'!$A:$G,MATCH(Q$1,'Datos de Fieldeo'!$A$1:$G$1,0),0),0)</f>
        <v>7</v>
      </c>
      <c r="R2755" s="13">
        <f>IFERROR(VLOOKUP($A2755,'Datos de Fieldeo'!$A:$G,MATCH(R$1,'Datos de Fieldeo'!$A$1:$G$1,0),0),0)</f>
        <v>4</v>
      </c>
      <c r="S2755" s="13">
        <f>IFERROR(VLOOKUP($A2755,'Datos de Fieldeo'!$A:$G,MATCH(S$1,'Datos de Fieldeo'!$A$1:$G$1,0),0),0)</f>
        <v>0</v>
      </c>
    </row>
    <row r="2756" spans="1:19" x14ac:dyDescent="0.25">
      <c r="A2756" s="13" t="str">
        <f t="shared" si="43"/>
        <v>gonzaed012012</v>
      </c>
      <c r="B2756" s="16" t="s">
        <v>350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>
        <f>IFERROR(VLOOKUP($A2756,'Datos de Fieldeo'!$A:$G,MATCH(P$1,'Datos de Fieldeo'!$A$1:$G$1,0),0),0)</f>
        <v>1</v>
      </c>
      <c r="Q2756" s="13">
        <f>IFERROR(VLOOKUP($A2756,'Datos de Fieldeo'!$A:$G,MATCH(Q$1,'Datos de Fieldeo'!$A$1:$G$1,0),0),0)</f>
        <v>1</v>
      </c>
      <c r="R2756" s="13">
        <f>IFERROR(VLOOKUP($A2756,'Datos de Fieldeo'!$A:$G,MATCH(R$1,'Datos de Fieldeo'!$A$1:$G$1,0),0),0)</f>
        <v>1</v>
      </c>
      <c r="S2756" s="13">
        <f>IFERROR(VLOOKUP($A2756,'Datos de Fieldeo'!$A:$G,MATCH(S$1,'Datos de Fieldeo'!$A$1:$G$1,0),0),0)</f>
        <v>0</v>
      </c>
    </row>
    <row r="2757" spans="1:19" x14ac:dyDescent="0.25">
      <c r="A2757" s="13" t="str">
        <f t="shared" si="43"/>
        <v>gonzagi012012</v>
      </c>
      <c r="B2757" s="16" t="s">
        <v>906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>
        <f>IFERROR(VLOOKUP($A2757,'Datos de Fieldeo'!$A:$G,MATCH(P$1,'Datos de Fieldeo'!$A$1:$G$1,0),0),0)</f>
        <v>10</v>
      </c>
      <c r="Q2757" s="13">
        <f>IFERROR(VLOOKUP($A2757,'Datos de Fieldeo'!$A:$G,MATCH(Q$1,'Datos de Fieldeo'!$A$1:$G$1,0),0),0)</f>
        <v>22</v>
      </c>
      <c r="R2757" s="13">
        <f>IFERROR(VLOOKUP($A2757,'Datos de Fieldeo'!$A:$G,MATCH(R$1,'Datos de Fieldeo'!$A$1:$G$1,0),0),0)</f>
        <v>2</v>
      </c>
      <c r="S2757" s="13">
        <f>IFERROR(VLOOKUP($A2757,'Datos de Fieldeo'!$A:$G,MATCH(S$1,'Datos de Fieldeo'!$A$1:$G$1,0),0),0)</f>
        <v>1</v>
      </c>
    </row>
    <row r="2758" spans="1:19" x14ac:dyDescent="0.25">
      <c r="A2758" s="13" t="str">
        <f t="shared" si="43"/>
        <v>gonzama012012</v>
      </c>
      <c r="B2758" s="16" t="s">
        <v>1701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>
        <f>IFERROR(VLOOKUP($A2758,'Datos de Fieldeo'!$A:$G,MATCH(P$1,'Datos de Fieldeo'!$A$1:$G$1,0),0),0)</f>
        <v>62</v>
      </c>
      <c r="Q2758" s="13">
        <f>IFERROR(VLOOKUP($A2758,'Datos de Fieldeo'!$A:$G,MATCH(Q$1,'Datos de Fieldeo'!$A$1:$G$1,0),0),0)</f>
        <v>143</v>
      </c>
      <c r="R2758" s="13">
        <f>IFERROR(VLOOKUP($A2758,'Datos de Fieldeo'!$A:$G,MATCH(R$1,'Datos de Fieldeo'!$A$1:$G$1,0),0),0)</f>
        <v>5</v>
      </c>
      <c r="S2758" s="13">
        <f>IFERROR(VLOOKUP($A2758,'Datos de Fieldeo'!$A:$G,MATCH(S$1,'Datos de Fieldeo'!$A$1:$G$1,0),0),0)</f>
        <v>20</v>
      </c>
    </row>
    <row r="2759" spans="1:19" x14ac:dyDescent="0.25">
      <c r="A2759" s="13" t="str">
        <f t="shared" si="43"/>
        <v>gonzami022012</v>
      </c>
      <c r="B2759" s="16" t="s">
        <v>351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>
        <f>IFERROR(VLOOKUP($A2759,'Datos de Fieldeo'!$A:$G,MATCH(P$1,'Datos de Fieldeo'!$A$1:$G$1,0),0),0)</f>
        <v>1</v>
      </c>
      <c r="Q2759" s="13">
        <f>IFERROR(VLOOKUP($A2759,'Datos de Fieldeo'!$A:$G,MATCH(Q$1,'Datos de Fieldeo'!$A$1:$G$1,0),0),0)</f>
        <v>2</v>
      </c>
      <c r="R2759" s="13">
        <f>IFERROR(VLOOKUP($A2759,'Datos de Fieldeo'!$A:$G,MATCH(R$1,'Datos de Fieldeo'!$A$1:$G$1,0),0),0)</f>
        <v>0</v>
      </c>
      <c r="S2759" s="13">
        <f>IFERROR(VLOOKUP($A2759,'Datos de Fieldeo'!$A:$G,MATCH(S$1,'Datos de Fieldeo'!$A$1:$G$1,0),0),0)</f>
        <v>1</v>
      </c>
    </row>
    <row r="2760" spans="1:19" x14ac:dyDescent="0.25">
      <c r="A2760" s="13" t="str">
        <f t="shared" si="43"/>
        <v>gonzami032012</v>
      </c>
      <c r="B2760" s="16" t="s">
        <v>1702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>
        <f>IFERROR(VLOOKUP($A2760,'Datos de Fieldeo'!$A:$G,MATCH(P$1,'Datos de Fieldeo'!$A$1:$G$1,0),0),0)</f>
        <v>3</v>
      </c>
      <c r="Q2760" s="13">
        <f>IFERROR(VLOOKUP($A2760,'Datos de Fieldeo'!$A:$G,MATCH(Q$1,'Datos de Fieldeo'!$A$1:$G$1,0),0),0)</f>
        <v>7</v>
      </c>
      <c r="R2760" s="13">
        <f>IFERROR(VLOOKUP($A2760,'Datos de Fieldeo'!$A:$G,MATCH(R$1,'Datos de Fieldeo'!$A$1:$G$1,0),0),0)</f>
        <v>0</v>
      </c>
      <c r="S2760" s="13">
        <f>IFERROR(VLOOKUP($A2760,'Datos de Fieldeo'!$A:$G,MATCH(S$1,'Datos de Fieldeo'!$A$1:$G$1,0),0),0)</f>
        <v>1</v>
      </c>
    </row>
    <row r="2761" spans="1:19" x14ac:dyDescent="0.25">
      <c r="A2761" s="13" t="str">
        <f t="shared" si="43"/>
        <v>gordoal012012</v>
      </c>
      <c r="B2761" s="16" t="s">
        <v>771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>
        <f>IFERROR(VLOOKUP($A2761,'Datos de Fieldeo'!$A:$G,MATCH(P$1,'Datos de Fieldeo'!$A$1:$G$1,0),0),0)</f>
        <v>319</v>
      </c>
      <c r="Q2761" s="13">
        <f>IFERROR(VLOOKUP($A2761,'Datos de Fieldeo'!$A:$G,MATCH(Q$1,'Datos de Fieldeo'!$A$1:$G$1,0),0),0)</f>
        <v>17</v>
      </c>
      <c r="R2761" s="13">
        <f>IFERROR(VLOOKUP($A2761,'Datos de Fieldeo'!$A:$G,MATCH(R$1,'Datos de Fieldeo'!$A$1:$G$1,0),0),0)</f>
        <v>2</v>
      </c>
      <c r="S2761" s="13">
        <f>IFERROR(VLOOKUP($A2761,'Datos de Fieldeo'!$A:$G,MATCH(S$1,'Datos de Fieldeo'!$A$1:$G$1,0),0),0)</f>
        <v>3</v>
      </c>
    </row>
    <row r="2762" spans="1:19" x14ac:dyDescent="0.25">
      <c r="A2762" s="13" t="str">
        <f t="shared" si="43"/>
        <v>gordode012012</v>
      </c>
      <c r="B2762" s="16" t="s">
        <v>1491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>
        <f>IFERROR(VLOOKUP($A2762,'Datos de Fieldeo'!$A:$G,MATCH(P$1,'Datos de Fieldeo'!$A$1:$G$1,0),0),0)</f>
        <v>127</v>
      </c>
      <c r="Q2762" s="13">
        <f>IFERROR(VLOOKUP($A2762,'Datos de Fieldeo'!$A:$G,MATCH(Q$1,'Datos de Fieldeo'!$A$1:$G$1,0),0),0)</f>
        <v>186</v>
      </c>
      <c r="R2762" s="13">
        <f>IFERROR(VLOOKUP($A2762,'Datos de Fieldeo'!$A:$G,MATCH(R$1,'Datos de Fieldeo'!$A$1:$G$1,0),0),0)</f>
        <v>18</v>
      </c>
      <c r="S2762" s="13">
        <f>IFERROR(VLOOKUP($A2762,'Datos de Fieldeo'!$A:$G,MATCH(S$1,'Datos de Fieldeo'!$A$1:$G$1,0),0),0)</f>
        <v>38</v>
      </c>
    </row>
    <row r="2763" spans="1:19" x14ac:dyDescent="0.25">
      <c r="A2763" s="13" t="str">
        <f t="shared" si="43"/>
        <v>gorzeto012012</v>
      </c>
      <c r="B2763" s="16" t="s">
        <v>522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>
        <f>IFERROR(VLOOKUP($A2763,'Datos de Fieldeo'!$A:$G,MATCH(P$1,'Datos de Fieldeo'!$A$1:$G$1,0),0),0)</f>
        <v>8</v>
      </c>
      <c r="Q2763" s="13">
        <f>IFERROR(VLOOKUP($A2763,'Datos de Fieldeo'!$A:$G,MATCH(Q$1,'Datos de Fieldeo'!$A$1:$G$1,0),0),0)</f>
        <v>12</v>
      </c>
      <c r="R2763" s="13">
        <f>IFERROR(VLOOKUP($A2763,'Datos de Fieldeo'!$A:$G,MATCH(R$1,'Datos de Fieldeo'!$A$1:$G$1,0),0),0)</f>
        <v>1</v>
      </c>
      <c r="S2763" s="13">
        <f>IFERROR(VLOOKUP($A2763,'Datos de Fieldeo'!$A:$G,MATCH(S$1,'Datos de Fieldeo'!$A$1:$G$1,0),0),0)</f>
        <v>2</v>
      </c>
    </row>
    <row r="2764" spans="1:19" x14ac:dyDescent="0.25">
      <c r="A2764" s="13" t="str">
        <f t="shared" si="43"/>
        <v>gosean012012</v>
      </c>
      <c r="B2764" s="16" t="s">
        <v>1703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>
        <f>IFERROR(VLOOKUP($A2764,'Datos de Fieldeo'!$A:$G,MATCH(P$1,'Datos de Fieldeo'!$A$1:$G$1,0),0),0)</f>
        <v>106</v>
      </c>
      <c r="Q2764" s="13">
        <f>IFERROR(VLOOKUP($A2764,'Datos de Fieldeo'!$A:$G,MATCH(Q$1,'Datos de Fieldeo'!$A$1:$G$1,0),0),0)</f>
        <v>2</v>
      </c>
      <c r="R2764" s="13">
        <f>IFERROR(VLOOKUP($A2764,'Datos de Fieldeo'!$A:$G,MATCH(R$1,'Datos de Fieldeo'!$A$1:$G$1,0),0),0)</f>
        <v>1</v>
      </c>
      <c r="S2764" s="13">
        <f>IFERROR(VLOOKUP($A2764,'Datos de Fieldeo'!$A:$G,MATCH(S$1,'Datos de Fieldeo'!$A$1:$G$1,0),0),0)</f>
        <v>2</v>
      </c>
    </row>
    <row r="2765" spans="1:19" x14ac:dyDescent="0.25">
      <c r="A2765" s="13" t="str">
        <f t="shared" si="43"/>
        <v>grahaty012012</v>
      </c>
      <c r="B2765" s="16" t="s">
        <v>1704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>
        <f>IFERROR(VLOOKUP($A2765,'Datos de Fieldeo'!$A:$G,MATCH(P$1,'Datos de Fieldeo'!$A$1:$G$1,0),0),0)</f>
        <v>0</v>
      </c>
      <c r="Q2765" s="13">
        <f>IFERROR(VLOOKUP($A2765,'Datos de Fieldeo'!$A:$G,MATCH(Q$1,'Datos de Fieldeo'!$A$1:$G$1,0),0),0)</f>
        <v>0</v>
      </c>
      <c r="R2765" s="13">
        <f>IFERROR(VLOOKUP($A2765,'Datos de Fieldeo'!$A:$G,MATCH(R$1,'Datos de Fieldeo'!$A$1:$G$1,0),0),0)</f>
        <v>0</v>
      </c>
      <c r="S2765" s="13">
        <f>IFERROR(VLOOKUP($A2765,'Datos de Fieldeo'!$A:$G,MATCH(S$1,'Datos de Fieldeo'!$A$1:$G$1,0),0),0)</f>
        <v>0</v>
      </c>
    </row>
    <row r="2766" spans="1:19" x14ac:dyDescent="0.25">
      <c r="A2766" s="13" t="str">
        <f t="shared" si="43"/>
        <v>grandcu012012</v>
      </c>
      <c r="B2766" s="16" t="s">
        <v>425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>
        <f>IFERROR(VLOOKUP($A2766,'Datos de Fieldeo'!$A:$G,MATCH(P$1,'Datos de Fieldeo'!$A$1:$G$1,0),0),0)</f>
        <v>346</v>
      </c>
      <c r="Q2766" s="13">
        <f>IFERROR(VLOOKUP($A2766,'Datos de Fieldeo'!$A:$G,MATCH(Q$1,'Datos de Fieldeo'!$A$1:$G$1,0),0),0)</f>
        <v>3</v>
      </c>
      <c r="R2766" s="13">
        <f>IFERROR(VLOOKUP($A2766,'Datos de Fieldeo'!$A:$G,MATCH(R$1,'Datos de Fieldeo'!$A$1:$G$1,0),0),0)</f>
        <v>0</v>
      </c>
      <c r="S2766" s="13">
        <f>IFERROR(VLOOKUP($A2766,'Datos de Fieldeo'!$A:$G,MATCH(S$1,'Datos de Fieldeo'!$A$1:$G$1,0),0),0)</f>
        <v>0</v>
      </c>
    </row>
    <row r="2767" spans="1:19" x14ac:dyDescent="0.25">
      <c r="A2767" s="13" t="str">
        <f t="shared" si="43"/>
        <v>grandya012012</v>
      </c>
      <c r="B2767" s="16" t="s">
        <v>1705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>
        <f>IFERROR(VLOOKUP($A2767,'Datos de Fieldeo'!$A:$G,MATCH(P$1,'Datos de Fieldeo'!$A$1:$G$1,0),0),0)</f>
        <v>386</v>
      </c>
      <c r="Q2767" s="13">
        <f>IFERROR(VLOOKUP($A2767,'Datos de Fieldeo'!$A:$G,MATCH(Q$1,'Datos de Fieldeo'!$A$1:$G$1,0),0),0)</f>
        <v>38</v>
      </c>
      <c r="R2767" s="13">
        <f>IFERROR(VLOOKUP($A2767,'Datos de Fieldeo'!$A:$G,MATCH(R$1,'Datos de Fieldeo'!$A$1:$G$1,0),0),0)</f>
        <v>5</v>
      </c>
      <c r="S2767" s="13">
        <f>IFERROR(VLOOKUP($A2767,'Datos de Fieldeo'!$A:$G,MATCH(S$1,'Datos de Fieldeo'!$A$1:$G$1,0),0),0)</f>
        <v>2</v>
      </c>
    </row>
    <row r="2768" spans="1:19" x14ac:dyDescent="0.25">
      <c r="A2768" s="13" t="str">
        <f t="shared" si="43"/>
        <v>grayje022012</v>
      </c>
      <c r="B2768" s="16" t="s">
        <v>908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>
        <f>IFERROR(VLOOKUP($A2768,'Datos de Fieldeo'!$A:$G,MATCH(P$1,'Datos de Fieldeo'!$A$1:$G$1,0),0),0)</f>
        <v>3</v>
      </c>
      <c r="Q2768" s="13">
        <f>IFERROR(VLOOKUP($A2768,'Datos de Fieldeo'!$A:$G,MATCH(Q$1,'Datos de Fieldeo'!$A$1:$G$1,0),0),0)</f>
        <v>5</v>
      </c>
      <c r="R2768" s="13">
        <f>IFERROR(VLOOKUP($A2768,'Datos de Fieldeo'!$A:$G,MATCH(R$1,'Datos de Fieldeo'!$A$1:$G$1,0),0),0)</f>
        <v>0</v>
      </c>
      <c r="S2768" s="13">
        <f>IFERROR(VLOOKUP($A2768,'Datos de Fieldeo'!$A:$G,MATCH(S$1,'Datos de Fieldeo'!$A$1:$G$1,0),0),0)</f>
        <v>0</v>
      </c>
    </row>
    <row r="2769" spans="1:19" x14ac:dyDescent="0.25">
      <c r="A2769" s="13" t="str">
        <f t="shared" si="43"/>
        <v>greenad012012</v>
      </c>
      <c r="B2769" s="16" t="s">
        <v>523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>
        <f>IFERROR(VLOOKUP($A2769,'Datos de Fieldeo'!$A:$G,MATCH(P$1,'Datos de Fieldeo'!$A$1:$G$1,0),0),0)</f>
        <v>0</v>
      </c>
      <c r="Q2769" s="13">
        <f>IFERROR(VLOOKUP($A2769,'Datos de Fieldeo'!$A:$G,MATCH(Q$1,'Datos de Fieldeo'!$A$1:$G$1,0),0),0)</f>
        <v>0</v>
      </c>
      <c r="R2769" s="13">
        <f>IFERROR(VLOOKUP($A2769,'Datos de Fieldeo'!$A:$G,MATCH(R$1,'Datos de Fieldeo'!$A$1:$G$1,0),0),0)</f>
        <v>0</v>
      </c>
      <c r="S2769" s="13">
        <f>IFERROR(VLOOKUP($A2769,'Datos de Fieldeo'!$A:$G,MATCH(S$1,'Datos de Fieldeo'!$A$1:$G$1,0),0),0)</f>
        <v>0</v>
      </c>
    </row>
    <row r="2770" spans="1:19" x14ac:dyDescent="0.25">
      <c r="A2770" s="13" t="str">
        <f t="shared" si="43"/>
        <v>greenni012012</v>
      </c>
      <c r="B2770" s="16" t="s">
        <v>426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>
        <f>IFERROR(VLOOKUP($A2770,'Datos de Fieldeo'!$A:$G,MATCH(P$1,'Datos de Fieldeo'!$A$1:$G$1,0),0),0)</f>
        <v>5</v>
      </c>
      <c r="Q2770" s="13">
        <f>IFERROR(VLOOKUP($A2770,'Datos de Fieldeo'!$A:$G,MATCH(Q$1,'Datos de Fieldeo'!$A$1:$G$1,0),0),0)</f>
        <v>16</v>
      </c>
      <c r="R2770" s="13">
        <f>IFERROR(VLOOKUP($A2770,'Datos de Fieldeo'!$A:$G,MATCH(R$1,'Datos de Fieldeo'!$A$1:$G$1,0),0),0)</f>
        <v>2</v>
      </c>
      <c r="S2770" s="13">
        <f>IFERROR(VLOOKUP($A2770,'Datos de Fieldeo'!$A:$G,MATCH(S$1,'Datos de Fieldeo'!$A$1:$G$1,0),0),0)</f>
        <v>5</v>
      </c>
    </row>
    <row r="2771" spans="1:19" x14ac:dyDescent="0.25">
      <c r="A2771" s="13" t="str">
        <f t="shared" si="43"/>
        <v>greenta012012</v>
      </c>
      <c r="B2771" s="16" t="s">
        <v>1492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>
        <f>IFERROR(VLOOKUP($A2771,'Datos de Fieldeo'!$A:$G,MATCH(P$1,'Datos de Fieldeo'!$A$1:$G$1,0),0),0)</f>
        <v>116</v>
      </c>
      <c r="Q2771" s="13">
        <f>IFERROR(VLOOKUP($A2771,'Datos de Fieldeo'!$A:$G,MATCH(Q$1,'Datos de Fieldeo'!$A$1:$G$1,0),0),0)</f>
        <v>28</v>
      </c>
      <c r="R2771" s="13">
        <f>IFERROR(VLOOKUP($A2771,'Datos de Fieldeo'!$A:$G,MATCH(R$1,'Datos de Fieldeo'!$A$1:$G$1,0),0),0)</f>
        <v>2</v>
      </c>
      <c r="S2771" s="13">
        <f>IFERROR(VLOOKUP($A2771,'Datos de Fieldeo'!$A:$G,MATCH(S$1,'Datos de Fieldeo'!$A$1:$G$1,0),0),0)</f>
        <v>12</v>
      </c>
    </row>
    <row r="2772" spans="1:19" x14ac:dyDescent="0.25">
      <c r="A2772" s="13" t="str">
        <f t="shared" si="43"/>
        <v>gregelu012012</v>
      </c>
      <c r="B2772" s="16" t="s">
        <v>1073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>
        <f>IFERROR(VLOOKUP($A2772,'Datos de Fieldeo'!$A:$G,MATCH(P$1,'Datos de Fieldeo'!$A$1:$G$1,0),0),0)</f>
        <v>3</v>
      </c>
      <c r="Q2772" s="13">
        <f>IFERROR(VLOOKUP($A2772,'Datos de Fieldeo'!$A:$G,MATCH(Q$1,'Datos de Fieldeo'!$A$1:$G$1,0),0),0)</f>
        <v>20</v>
      </c>
      <c r="R2772" s="13">
        <f>IFERROR(VLOOKUP($A2772,'Datos de Fieldeo'!$A:$G,MATCH(R$1,'Datos de Fieldeo'!$A$1:$G$1,0),0),0)</f>
        <v>1</v>
      </c>
      <c r="S2772" s="13">
        <f>IFERROR(VLOOKUP($A2772,'Datos de Fieldeo'!$A:$G,MATCH(S$1,'Datos de Fieldeo'!$A$1:$G$1,0),0),0)</f>
        <v>1</v>
      </c>
    </row>
    <row r="2773" spans="1:19" x14ac:dyDescent="0.25">
      <c r="A2773" s="13" t="str">
        <f t="shared" si="43"/>
        <v>greggke012012</v>
      </c>
      <c r="B2773" s="16" t="s">
        <v>353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>
        <f>IFERROR(VLOOKUP($A2773,'Datos de Fieldeo'!$A:$G,MATCH(P$1,'Datos de Fieldeo'!$A$1:$G$1,0),0),0)</f>
        <v>4</v>
      </c>
      <c r="Q2773" s="13">
        <f>IFERROR(VLOOKUP($A2773,'Datos de Fieldeo'!$A:$G,MATCH(Q$1,'Datos de Fieldeo'!$A$1:$G$1,0),0),0)</f>
        <v>5</v>
      </c>
      <c r="R2773" s="13">
        <f>IFERROR(VLOOKUP($A2773,'Datos de Fieldeo'!$A:$G,MATCH(R$1,'Datos de Fieldeo'!$A$1:$G$1,0),0),0)</f>
        <v>0</v>
      </c>
      <c r="S2773" s="13">
        <f>IFERROR(VLOOKUP($A2773,'Datos de Fieldeo'!$A:$G,MATCH(S$1,'Datos de Fieldeo'!$A$1:$G$1,0),0),0)</f>
        <v>1</v>
      </c>
    </row>
    <row r="2774" spans="1:19" x14ac:dyDescent="0.25">
      <c r="A2774" s="13" t="str">
        <f t="shared" si="43"/>
        <v>gregodi012012</v>
      </c>
      <c r="B2774" s="16" t="s">
        <v>1706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>
        <f>IFERROR(VLOOKUP($A2774,'Datos de Fieldeo'!$A:$G,MATCH(P$1,'Datos de Fieldeo'!$A$1:$G$1,0),0),0)</f>
        <v>8</v>
      </c>
      <c r="Q2774" s="13">
        <f>IFERROR(VLOOKUP($A2774,'Datos de Fieldeo'!$A:$G,MATCH(Q$1,'Datos de Fieldeo'!$A$1:$G$1,0),0),0)</f>
        <v>10</v>
      </c>
      <c r="R2774" s="13">
        <f>IFERROR(VLOOKUP($A2774,'Datos de Fieldeo'!$A:$G,MATCH(R$1,'Datos de Fieldeo'!$A$1:$G$1,0),0),0)</f>
        <v>0</v>
      </c>
      <c r="S2774" s="13">
        <f>IFERROR(VLOOKUP($A2774,'Datos de Fieldeo'!$A:$G,MATCH(S$1,'Datos de Fieldeo'!$A$1:$G$1,0),0),0)</f>
        <v>4</v>
      </c>
    </row>
    <row r="2775" spans="1:19" x14ac:dyDescent="0.25">
      <c r="A2775" s="13" t="str">
        <f t="shared" si="43"/>
        <v>griffaj012012</v>
      </c>
      <c r="B2775" s="16" t="s">
        <v>1707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>
        <f>IFERROR(VLOOKUP($A2775,'Datos de Fieldeo'!$A:$G,MATCH(P$1,'Datos de Fieldeo'!$A$1:$G$1,0),0),0)</f>
        <v>4</v>
      </c>
      <c r="Q2775" s="13">
        <f>IFERROR(VLOOKUP($A2775,'Datos de Fieldeo'!$A:$G,MATCH(Q$1,'Datos de Fieldeo'!$A$1:$G$1,0),0),0)</f>
        <v>7</v>
      </c>
      <c r="R2775" s="13">
        <f>IFERROR(VLOOKUP($A2775,'Datos de Fieldeo'!$A:$G,MATCH(R$1,'Datos de Fieldeo'!$A$1:$G$1,0),0),0)</f>
        <v>0</v>
      </c>
      <c r="S2775" s="13">
        <f>IFERROR(VLOOKUP($A2775,'Datos de Fieldeo'!$A:$G,MATCH(S$1,'Datos de Fieldeo'!$A$1:$G$1,0),0),0)</f>
        <v>0</v>
      </c>
    </row>
    <row r="2776" spans="1:19" x14ac:dyDescent="0.25">
      <c r="A2776" s="13" t="str">
        <f t="shared" si="43"/>
        <v>grillja012012</v>
      </c>
      <c r="B2776" s="16" t="s">
        <v>83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>
        <f>IFERROR(VLOOKUP($A2776,'Datos de Fieldeo'!$A:$G,MATCH(P$1,'Datos de Fieldeo'!$A$1:$G$1,0),0),0)</f>
        <v>5</v>
      </c>
      <c r="Q2776" s="13">
        <f>IFERROR(VLOOKUP($A2776,'Datos de Fieldeo'!$A:$G,MATCH(Q$1,'Datos de Fieldeo'!$A$1:$G$1,0),0),0)</f>
        <v>4</v>
      </c>
      <c r="R2776" s="13">
        <f>IFERROR(VLOOKUP($A2776,'Datos de Fieldeo'!$A:$G,MATCH(R$1,'Datos de Fieldeo'!$A$1:$G$1,0),0),0)</f>
        <v>0</v>
      </c>
      <c r="S2776" s="13">
        <f>IFERROR(VLOOKUP($A2776,'Datos de Fieldeo'!$A:$G,MATCH(S$1,'Datos de Fieldeo'!$A$1:$G$1,0),0),0)</f>
        <v>0</v>
      </c>
    </row>
    <row r="2777" spans="1:19" x14ac:dyDescent="0.25">
      <c r="A2777" s="13" t="str">
        <f t="shared" si="43"/>
        <v>grimmju012012</v>
      </c>
      <c r="B2777" s="16" t="s">
        <v>1708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>
        <f>IFERROR(VLOOKUP($A2777,'Datos de Fieldeo'!$A:$G,MATCH(P$1,'Datos de Fieldeo'!$A$1:$G$1,0),0),0)</f>
        <v>1</v>
      </c>
      <c r="Q2777" s="13">
        <f>IFERROR(VLOOKUP($A2777,'Datos de Fieldeo'!$A:$G,MATCH(Q$1,'Datos de Fieldeo'!$A$1:$G$1,0),0),0)</f>
        <v>4</v>
      </c>
      <c r="R2777" s="13">
        <f>IFERROR(VLOOKUP($A2777,'Datos de Fieldeo'!$A:$G,MATCH(R$1,'Datos de Fieldeo'!$A$1:$G$1,0),0),0)</f>
        <v>0</v>
      </c>
      <c r="S2777" s="13">
        <f>IFERROR(VLOOKUP($A2777,'Datos de Fieldeo'!$A:$G,MATCH(S$1,'Datos de Fieldeo'!$A$1:$G$1,0),0),0)</f>
        <v>0</v>
      </c>
    </row>
    <row r="2778" spans="1:19" x14ac:dyDescent="0.25">
      <c r="A2778" s="13" t="str">
        <f t="shared" si="43"/>
        <v>guerrja012012</v>
      </c>
      <c r="B2778" s="16" t="s">
        <v>1493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>
        <f>IFERROR(VLOOKUP($A2778,'Datos de Fieldeo'!$A:$G,MATCH(P$1,'Datos de Fieldeo'!$A$1:$G$1,0),0),0)</f>
        <v>0</v>
      </c>
      <c r="Q2778" s="13">
        <f>IFERROR(VLOOKUP($A2778,'Datos de Fieldeo'!$A:$G,MATCH(Q$1,'Datos de Fieldeo'!$A$1:$G$1,0),0),0)</f>
        <v>6</v>
      </c>
      <c r="R2778" s="13">
        <f>IFERROR(VLOOKUP($A2778,'Datos de Fieldeo'!$A:$G,MATCH(R$1,'Datos de Fieldeo'!$A$1:$G$1,0),0),0)</f>
        <v>0</v>
      </c>
      <c r="S2778" s="13">
        <f>IFERROR(VLOOKUP($A2778,'Datos de Fieldeo'!$A:$G,MATCH(S$1,'Datos de Fieldeo'!$A$1:$G$1,0),0),0)</f>
        <v>0</v>
      </c>
    </row>
    <row r="2779" spans="1:19" x14ac:dyDescent="0.25">
      <c r="A2779" s="13" t="str">
        <f t="shared" si="43"/>
        <v>guerrma022012</v>
      </c>
      <c r="B2779" s="16" t="s">
        <v>429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>
        <f>IFERROR(VLOOKUP($A2779,'Datos de Fieldeo'!$A:$G,MATCH(P$1,'Datos de Fieldeo'!$A$1:$G$1,0),0),0)</f>
        <v>1</v>
      </c>
      <c r="Q2779" s="13">
        <f>IFERROR(VLOOKUP($A2779,'Datos de Fieldeo'!$A:$G,MATCH(Q$1,'Datos de Fieldeo'!$A$1:$G$1,0),0),0)</f>
        <v>3</v>
      </c>
      <c r="R2779" s="13">
        <f>IFERROR(VLOOKUP($A2779,'Datos de Fieldeo'!$A:$G,MATCH(R$1,'Datos de Fieldeo'!$A$1:$G$1,0),0),0)</f>
        <v>0</v>
      </c>
      <c r="S2779" s="13">
        <f>IFERROR(VLOOKUP($A2779,'Datos de Fieldeo'!$A:$G,MATCH(S$1,'Datos de Fieldeo'!$A$1:$G$1,0),0),0)</f>
        <v>0</v>
      </c>
    </row>
    <row r="2780" spans="1:19" x14ac:dyDescent="0.25">
      <c r="A2780" s="13" t="str">
        <f t="shared" si="43"/>
        <v>gutiefr012012</v>
      </c>
      <c r="B2780" s="16" t="s">
        <v>524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>
        <f>IFERROR(VLOOKUP($A2780,'Datos de Fieldeo'!$A:$G,MATCH(P$1,'Datos de Fieldeo'!$A$1:$G$1,0),0),0)</f>
        <v>98</v>
      </c>
      <c r="Q2780" s="13">
        <f>IFERROR(VLOOKUP($A2780,'Datos de Fieldeo'!$A:$G,MATCH(Q$1,'Datos de Fieldeo'!$A$1:$G$1,0),0),0)</f>
        <v>1</v>
      </c>
      <c r="R2780" s="13">
        <f>IFERROR(VLOOKUP($A2780,'Datos de Fieldeo'!$A:$G,MATCH(R$1,'Datos de Fieldeo'!$A$1:$G$1,0),0),0)</f>
        <v>1</v>
      </c>
      <c r="S2780" s="13">
        <f>IFERROR(VLOOKUP($A2780,'Datos de Fieldeo'!$A:$G,MATCH(S$1,'Datos de Fieldeo'!$A$1:$G$1,0),0),0)</f>
        <v>0</v>
      </c>
    </row>
    <row r="2781" spans="1:19" x14ac:dyDescent="0.25">
      <c r="A2781" s="13" t="str">
        <f t="shared" si="43"/>
        <v>guyerbr012012</v>
      </c>
      <c r="B2781" s="16" t="s">
        <v>1494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>
        <f>IFERROR(VLOOKUP($A2781,'Datos de Fieldeo'!$A:$G,MATCH(P$1,'Datos de Fieldeo'!$A$1:$G$1,0),0),0)</f>
        <v>2</v>
      </c>
      <c r="Q2781" s="13">
        <f>IFERROR(VLOOKUP($A2781,'Datos de Fieldeo'!$A:$G,MATCH(Q$1,'Datos de Fieldeo'!$A$1:$G$1,0),0),0)</f>
        <v>0</v>
      </c>
      <c r="R2781" s="13">
        <f>IFERROR(VLOOKUP($A2781,'Datos de Fieldeo'!$A:$G,MATCH(R$1,'Datos de Fieldeo'!$A$1:$G$1,0),0),0)</f>
        <v>1</v>
      </c>
      <c r="S2781" s="13">
        <f>IFERROR(VLOOKUP($A2781,'Datos de Fieldeo'!$A:$G,MATCH(S$1,'Datos de Fieldeo'!$A$1:$G$1,0),0),0)</f>
        <v>0</v>
      </c>
    </row>
    <row r="2782" spans="1:19" x14ac:dyDescent="0.25">
      <c r="A2782" s="13" t="str">
        <f t="shared" si="43"/>
        <v>guzmaje012012</v>
      </c>
      <c r="B2782" s="16" t="s">
        <v>1074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>
        <f>IFERROR(VLOOKUP($A2782,'Datos de Fieldeo'!$A:$G,MATCH(P$1,'Datos de Fieldeo'!$A$1:$G$1,0),0),0)</f>
        <v>201</v>
      </c>
      <c r="Q2782" s="13">
        <f>IFERROR(VLOOKUP($A2782,'Datos de Fieldeo'!$A:$G,MATCH(Q$1,'Datos de Fieldeo'!$A$1:$G$1,0),0),0)</f>
        <v>17</v>
      </c>
      <c r="R2782" s="13">
        <f>IFERROR(VLOOKUP($A2782,'Datos de Fieldeo'!$A:$G,MATCH(R$1,'Datos de Fieldeo'!$A$1:$G$1,0),0),0)</f>
        <v>2</v>
      </c>
      <c r="S2782" s="13">
        <f>IFERROR(VLOOKUP($A2782,'Datos de Fieldeo'!$A:$G,MATCH(S$1,'Datos de Fieldeo'!$A$1:$G$1,0),0),0)</f>
        <v>9</v>
      </c>
    </row>
    <row r="2783" spans="1:19" x14ac:dyDescent="0.25">
      <c r="A2783" s="13" t="str">
        <f t="shared" si="43"/>
        <v>gwynnto022012</v>
      </c>
      <c r="B2783" s="16" t="s">
        <v>628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>
        <f>IFERROR(VLOOKUP($A2783,'Datos de Fieldeo'!$A:$G,MATCH(P$1,'Datos de Fieldeo'!$A$1:$G$1,0),0),0)</f>
        <v>149</v>
      </c>
      <c r="Q2783" s="13">
        <f>IFERROR(VLOOKUP($A2783,'Datos de Fieldeo'!$A:$G,MATCH(Q$1,'Datos de Fieldeo'!$A$1:$G$1,0),0),0)</f>
        <v>6</v>
      </c>
      <c r="R2783" s="13">
        <f>IFERROR(VLOOKUP($A2783,'Datos de Fieldeo'!$A:$G,MATCH(R$1,'Datos de Fieldeo'!$A$1:$G$1,0),0),0)</f>
        <v>1</v>
      </c>
      <c r="S2783" s="13">
        <f>IFERROR(VLOOKUP($A2783,'Datos de Fieldeo'!$A:$G,MATCH(S$1,'Datos de Fieldeo'!$A$1:$G$1,0),0),0)</f>
        <v>0</v>
      </c>
    </row>
    <row r="2784" spans="1:19" x14ac:dyDescent="0.25">
      <c r="A2784" s="13" t="str">
        <f t="shared" si="43"/>
        <v>hackeer012012</v>
      </c>
      <c r="B2784" s="16" t="s">
        <v>1075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>
        <f>IFERROR(VLOOKUP($A2784,'Datos de Fieldeo'!$A:$G,MATCH(P$1,'Datos de Fieldeo'!$A$1:$G$1,0),0),0)</f>
        <v>0</v>
      </c>
      <c r="Q2784" s="13">
        <f>IFERROR(VLOOKUP($A2784,'Datos de Fieldeo'!$A:$G,MATCH(Q$1,'Datos de Fieldeo'!$A$1:$G$1,0),0),0)</f>
        <v>2</v>
      </c>
      <c r="R2784" s="13">
        <f>IFERROR(VLOOKUP($A2784,'Datos de Fieldeo'!$A:$G,MATCH(R$1,'Datos de Fieldeo'!$A$1:$G$1,0),0),0)</f>
        <v>0</v>
      </c>
      <c r="S2784" s="13">
        <f>IFERROR(VLOOKUP($A2784,'Datos de Fieldeo'!$A:$G,MATCH(S$1,'Datos de Fieldeo'!$A$1:$G$1,0),0),0)</f>
        <v>0</v>
      </c>
    </row>
    <row r="2785" spans="1:19" x14ac:dyDescent="0.25">
      <c r="A2785" s="13" t="str">
        <f t="shared" si="43"/>
        <v>hafnetr012012</v>
      </c>
      <c r="B2785" s="16" t="s">
        <v>280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>
        <f>IFERROR(VLOOKUP($A2785,'Datos de Fieldeo'!$A:$G,MATCH(P$1,'Datos de Fieldeo'!$A$1:$G$1,0),0),0)</f>
        <v>0</v>
      </c>
      <c r="Q2785" s="13">
        <f>IFERROR(VLOOKUP($A2785,'Datos de Fieldeo'!$A:$G,MATCH(Q$1,'Datos de Fieldeo'!$A$1:$G$1,0),0),0)</f>
        <v>0</v>
      </c>
      <c r="R2785" s="13">
        <f>IFERROR(VLOOKUP($A2785,'Datos de Fieldeo'!$A:$G,MATCH(R$1,'Datos de Fieldeo'!$A$1:$G$1,0),0),0)</f>
        <v>0</v>
      </c>
      <c r="S2785" s="13">
        <f>IFERROR(VLOOKUP($A2785,'Datos de Fieldeo'!$A:$G,MATCH(S$1,'Datos de Fieldeo'!$A$1:$G$1,0),0),0)</f>
        <v>0</v>
      </c>
    </row>
    <row r="2786" spans="1:19" x14ac:dyDescent="0.25">
      <c r="A2786" s="13" t="str">
        <f t="shared" si="43"/>
        <v>hagadni012012</v>
      </c>
      <c r="B2786" s="16" t="s">
        <v>1495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>
        <f>IFERROR(VLOOKUP($A2786,'Datos de Fieldeo'!$A:$G,MATCH(P$1,'Datos de Fieldeo'!$A$1:$G$1,0),0),0)</f>
        <v>0</v>
      </c>
      <c r="Q2786" s="13">
        <f>IFERROR(VLOOKUP($A2786,'Datos de Fieldeo'!$A:$G,MATCH(Q$1,'Datos de Fieldeo'!$A$1:$G$1,0),0),0)</f>
        <v>1</v>
      </c>
      <c r="R2786" s="13">
        <f>IFERROR(VLOOKUP($A2786,'Datos de Fieldeo'!$A:$G,MATCH(R$1,'Datos de Fieldeo'!$A$1:$G$1,0),0),0)</f>
        <v>0</v>
      </c>
      <c r="S2786" s="13">
        <f>IFERROR(VLOOKUP($A2786,'Datos de Fieldeo'!$A:$G,MATCH(S$1,'Datos de Fieldeo'!$A$1:$G$1,0),0),0)</f>
        <v>0</v>
      </c>
    </row>
    <row r="2787" spans="1:19" x14ac:dyDescent="0.25">
      <c r="A2787" s="13" t="str">
        <f t="shared" si="43"/>
        <v>haguema012012</v>
      </c>
      <c r="B2787" s="16" t="s">
        <v>1709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>
        <f>IFERROR(VLOOKUP($A2787,'Datos de Fieldeo'!$A:$G,MATCH(P$1,'Datos de Fieldeo'!$A$1:$G$1,0),0),0)</f>
        <v>114</v>
      </c>
      <c r="Q2787" s="13">
        <f>IFERROR(VLOOKUP($A2787,'Datos de Fieldeo'!$A:$G,MATCH(Q$1,'Datos de Fieldeo'!$A$1:$G$1,0),0),0)</f>
        <v>12</v>
      </c>
      <c r="R2787" s="13">
        <f>IFERROR(VLOOKUP($A2787,'Datos de Fieldeo'!$A:$G,MATCH(R$1,'Datos de Fieldeo'!$A$1:$G$1,0),0),0)</f>
        <v>1</v>
      </c>
      <c r="S2787" s="13">
        <f>IFERROR(VLOOKUP($A2787,'Datos de Fieldeo'!$A:$G,MATCH(S$1,'Datos de Fieldeo'!$A$1:$G$1,0),0),0)</f>
        <v>13</v>
      </c>
    </row>
    <row r="2788" spans="1:19" x14ac:dyDescent="0.25">
      <c r="A2788" s="13" t="str">
        <f t="shared" si="43"/>
        <v>hairsje022012</v>
      </c>
      <c r="B2788" s="16" t="s">
        <v>89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>
        <f>IFERROR(VLOOKUP($A2788,'Datos de Fieldeo'!$A:$G,MATCH(P$1,'Datos de Fieldeo'!$A$1:$G$1,0),0),0)</f>
        <v>95</v>
      </c>
      <c r="Q2788" s="13">
        <f>IFERROR(VLOOKUP($A2788,'Datos de Fieldeo'!$A:$G,MATCH(Q$1,'Datos de Fieldeo'!$A$1:$G$1,0),0),0)</f>
        <v>124</v>
      </c>
      <c r="R2788" s="13">
        <f>IFERROR(VLOOKUP($A2788,'Datos de Fieldeo'!$A:$G,MATCH(R$1,'Datos de Fieldeo'!$A$1:$G$1,0),0),0)</f>
        <v>9</v>
      </c>
      <c r="S2788" s="13">
        <f>IFERROR(VLOOKUP($A2788,'Datos de Fieldeo'!$A:$G,MATCH(S$1,'Datos de Fieldeo'!$A$1:$G$1,0),0),0)</f>
        <v>18</v>
      </c>
    </row>
    <row r="2789" spans="1:19" x14ac:dyDescent="0.25">
      <c r="A2789" s="13" t="str">
        <f t="shared" si="43"/>
        <v>hairssc012012</v>
      </c>
      <c r="B2789" s="16" t="s">
        <v>432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>
        <f>IFERROR(VLOOKUP($A2789,'Datos de Fieldeo'!$A:$G,MATCH(P$1,'Datos de Fieldeo'!$A$1:$G$1,0),0),0)</f>
        <v>152</v>
      </c>
      <c r="Q2789" s="13">
        <f>IFERROR(VLOOKUP($A2789,'Datos de Fieldeo'!$A:$G,MATCH(Q$1,'Datos de Fieldeo'!$A$1:$G$1,0),0),0)</f>
        <v>1</v>
      </c>
      <c r="R2789" s="13">
        <f>IFERROR(VLOOKUP($A2789,'Datos de Fieldeo'!$A:$G,MATCH(R$1,'Datos de Fieldeo'!$A$1:$G$1,0),0),0)</f>
        <v>1</v>
      </c>
      <c r="S2789" s="13">
        <f>IFERROR(VLOOKUP($A2789,'Datos de Fieldeo'!$A:$G,MATCH(S$1,'Datos de Fieldeo'!$A$1:$G$1,0),0),0)</f>
        <v>0</v>
      </c>
    </row>
    <row r="2790" spans="1:19" x14ac:dyDescent="0.25">
      <c r="A2790" s="13" t="str">
        <f t="shared" si="43"/>
        <v>hallaro012012</v>
      </c>
      <c r="B2790" s="16" t="s">
        <v>90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>
        <f>IFERROR(VLOOKUP($A2790,'Datos de Fieldeo'!$A:$G,MATCH(P$1,'Datos de Fieldeo'!$A$1:$G$1,0),0),0)</f>
        <v>8</v>
      </c>
      <c r="Q2790" s="13">
        <f>IFERROR(VLOOKUP($A2790,'Datos de Fieldeo'!$A:$G,MATCH(Q$1,'Datos de Fieldeo'!$A$1:$G$1,0),0),0)</f>
        <v>20</v>
      </c>
      <c r="R2790" s="13">
        <f>IFERROR(VLOOKUP($A2790,'Datos de Fieldeo'!$A:$G,MATCH(R$1,'Datos de Fieldeo'!$A$1:$G$1,0),0),0)</f>
        <v>2</v>
      </c>
      <c r="S2790" s="13">
        <f>IFERROR(VLOOKUP($A2790,'Datos de Fieldeo'!$A:$G,MATCH(S$1,'Datos de Fieldeo'!$A$1:$G$1,0),0),0)</f>
        <v>2</v>
      </c>
    </row>
    <row r="2791" spans="1:19" x14ac:dyDescent="0.25">
      <c r="A2791" s="13" t="str">
        <f t="shared" si="43"/>
        <v>hallbi032012</v>
      </c>
      <c r="B2791" s="16" t="s">
        <v>281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>
        <f>IFERROR(VLOOKUP($A2791,'Datos de Fieldeo'!$A:$G,MATCH(P$1,'Datos de Fieldeo'!$A$1:$G$1,0),0),0)</f>
        <v>1</v>
      </c>
      <c r="Q2791" s="13">
        <f>IFERROR(VLOOKUP($A2791,'Datos de Fieldeo'!$A:$G,MATCH(Q$1,'Datos de Fieldeo'!$A$1:$G$1,0),0),0)</f>
        <v>0</v>
      </c>
      <c r="R2791" s="13">
        <f>IFERROR(VLOOKUP($A2791,'Datos de Fieldeo'!$A:$G,MATCH(R$1,'Datos de Fieldeo'!$A$1:$G$1,0),0),0)</f>
        <v>0</v>
      </c>
      <c r="S2791" s="13">
        <f>IFERROR(VLOOKUP($A2791,'Datos de Fieldeo'!$A:$G,MATCH(S$1,'Datos de Fieldeo'!$A$1:$G$1,0),0),0)</f>
        <v>0</v>
      </c>
    </row>
    <row r="2792" spans="1:19" x14ac:dyDescent="0.25">
      <c r="A2792" s="13" t="str">
        <f t="shared" si="43"/>
        <v>hamelco012012</v>
      </c>
      <c r="B2792" s="16" t="s">
        <v>630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>
        <f>IFERROR(VLOOKUP($A2792,'Datos de Fieldeo'!$A:$G,MATCH(P$1,'Datos de Fieldeo'!$A$1:$G$1,0),0),0)</f>
        <v>10</v>
      </c>
      <c r="Q2792" s="13">
        <f>IFERROR(VLOOKUP($A2792,'Datos de Fieldeo'!$A:$G,MATCH(Q$1,'Datos de Fieldeo'!$A$1:$G$1,0),0),0)</f>
        <v>25</v>
      </c>
      <c r="R2792" s="13">
        <f>IFERROR(VLOOKUP($A2792,'Datos de Fieldeo'!$A:$G,MATCH(R$1,'Datos de Fieldeo'!$A$1:$G$1,0),0),0)</f>
        <v>4</v>
      </c>
      <c r="S2792" s="13">
        <f>IFERROR(VLOOKUP($A2792,'Datos de Fieldeo'!$A:$G,MATCH(S$1,'Datos de Fieldeo'!$A$1:$G$1,0),0),0)</f>
        <v>0</v>
      </c>
    </row>
    <row r="2793" spans="1:19" x14ac:dyDescent="0.25">
      <c r="A2793" s="13" t="str">
        <f t="shared" si="43"/>
        <v>hamiljo032012</v>
      </c>
      <c r="B2793" s="16" t="s">
        <v>773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>
        <f>IFERROR(VLOOKUP($A2793,'Datos de Fieldeo'!$A:$G,MATCH(P$1,'Datos de Fieldeo'!$A$1:$G$1,0),0),0)</f>
        <v>273</v>
      </c>
      <c r="Q2793" s="13">
        <f>IFERROR(VLOOKUP($A2793,'Datos de Fieldeo'!$A:$G,MATCH(Q$1,'Datos de Fieldeo'!$A$1:$G$1,0),0),0)</f>
        <v>5</v>
      </c>
      <c r="R2793" s="13">
        <f>IFERROR(VLOOKUP($A2793,'Datos de Fieldeo'!$A:$G,MATCH(R$1,'Datos de Fieldeo'!$A$1:$G$1,0),0),0)</f>
        <v>7</v>
      </c>
      <c r="S2793" s="13">
        <f>IFERROR(VLOOKUP($A2793,'Datos de Fieldeo'!$A:$G,MATCH(S$1,'Datos de Fieldeo'!$A$1:$G$1,0),0),0)</f>
        <v>2</v>
      </c>
    </row>
    <row r="2794" spans="1:19" x14ac:dyDescent="0.25">
      <c r="A2794" s="13" t="str">
        <f t="shared" si="43"/>
        <v>hammeja012012</v>
      </c>
      <c r="B2794" s="16" t="s">
        <v>631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>
        <f>IFERROR(VLOOKUP($A2794,'Datos de Fieldeo'!$A:$G,MATCH(P$1,'Datos de Fieldeo'!$A$1:$G$1,0),0),0)</f>
        <v>4</v>
      </c>
      <c r="Q2794" s="13">
        <f>IFERROR(VLOOKUP($A2794,'Datos de Fieldeo'!$A:$G,MATCH(Q$1,'Datos de Fieldeo'!$A$1:$G$1,0),0),0)</f>
        <v>23</v>
      </c>
      <c r="R2794" s="13">
        <f>IFERROR(VLOOKUP($A2794,'Datos de Fieldeo'!$A:$G,MATCH(R$1,'Datos de Fieldeo'!$A$1:$G$1,0),0),0)</f>
        <v>1</v>
      </c>
      <c r="S2794" s="13">
        <f>IFERROR(VLOOKUP($A2794,'Datos de Fieldeo'!$A:$G,MATCH(S$1,'Datos de Fieldeo'!$A$1:$G$1,0),0),0)</f>
        <v>1</v>
      </c>
    </row>
    <row r="2795" spans="1:19" x14ac:dyDescent="0.25">
      <c r="A2795" s="13" t="str">
        <f t="shared" si="43"/>
        <v>hampsju012012</v>
      </c>
      <c r="B2795" s="16" t="s">
        <v>632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>
        <f>IFERROR(VLOOKUP($A2795,'Datos de Fieldeo'!$A:$G,MATCH(P$1,'Datos de Fieldeo'!$A$1:$G$1,0),0),0)</f>
        <v>0</v>
      </c>
      <c r="Q2795" s="13">
        <f>IFERROR(VLOOKUP($A2795,'Datos de Fieldeo'!$A:$G,MATCH(Q$1,'Datos de Fieldeo'!$A$1:$G$1,0),0),0)</f>
        <v>3</v>
      </c>
      <c r="R2795" s="13">
        <f>IFERROR(VLOOKUP($A2795,'Datos de Fieldeo'!$A:$G,MATCH(R$1,'Datos de Fieldeo'!$A$1:$G$1,0),0),0)</f>
        <v>0</v>
      </c>
      <c r="S2795" s="13">
        <f>IFERROR(VLOOKUP($A2795,'Datos de Fieldeo'!$A:$G,MATCH(S$1,'Datos de Fieldeo'!$A$1:$G$1,0),0),0)</f>
        <v>0</v>
      </c>
    </row>
    <row r="2796" spans="1:19" x14ac:dyDescent="0.25">
      <c r="A2796" s="13" t="str">
        <f t="shared" si="43"/>
        <v>handbr012012</v>
      </c>
      <c r="B2796" s="16" t="s">
        <v>1498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>
        <f>IFERROR(VLOOKUP($A2796,'Datos de Fieldeo'!$A:$G,MATCH(P$1,'Datos de Fieldeo'!$A$1:$G$1,0),0),0)</f>
        <v>0</v>
      </c>
      <c r="Q2796" s="13">
        <f>IFERROR(VLOOKUP($A2796,'Datos de Fieldeo'!$A:$G,MATCH(Q$1,'Datos de Fieldeo'!$A$1:$G$1,0),0),0)</f>
        <v>0</v>
      </c>
      <c r="R2796" s="13">
        <f>IFERROR(VLOOKUP($A2796,'Datos de Fieldeo'!$A:$G,MATCH(R$1,'Datos de Fieldeo'!$A$1:$G$1,0),0),0)</f>
        <v>0</v>
      </c>
      <c r="S2796" s="13">
        <f>IFERROR(VLOOKUP($A2796,'Datos de Fieldeo'!$A:$G,MATCH(S$1,'Datos de Fieldeo'!$A$1:$G$1,0),0),0)</f>
        <v>0</v>
      </c>
    </row>
    <row r="2797" spans="1:19" x14ac:dyDescent="0.25">
      <c r="A2797" s="13" t="str">
        <f t="shared" si="43"/>
        <v>hanigry012012</v>
      </c>
      <c r="B2797" s="16" t="s">
        <v>774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>
        <f>IFERROR(VLOOKUP($A2797,'Datos de Fieldeo'!$A:$G,MATCH(P$1,'Datos de Fieldeo'!$A$1:$G$1,0),0),0)</f>
        <v>781</v>
      </c>
      <c r="Q2797" s="13">
        <f>IFERROR(VLOOKUP($A2797,'Datos de Fieldeo'!$A:$G,MATCH(Q$1,'Datos de Fieldeo'!$A$1:$G$1,0),0),0)</f>
        <v>48</v>
      </c>
      <c r="R2797" s="13">
        <f>IFERROR(VLOOKUP($A2797,'Datos de Fieldeo'!$A:$G,MATCH(R$1,'Datos de Fieldeo'!$A$1:$G$1,0),0),0)</f>
        <v>4</v>
      </c>
      <c r="S2797" s="13">
        <f>IFERROR(VLOOKUP($A2797,'Datos de Fieldeo'!$A:$G,MATCH(S$1,'Datos de Fieldeo'!$A$1:$G$1,0),0),0)</f>
        <v>6</v>
      </c>
    </row>
    <row r="2798" spans="1:19" x14ac:dyDescent="0.25">
      <c r="A2798" s="13" t="str">
        <f t="shared" si="43"/>
        <v>hannaja012012</v>
      </c>
      <c r="B2798" s="16" t="s">
        <v>633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>
        <f>IFERROR(VLOOKUP($A2798,'Datos de Fieldeo'!$A:$G,MATCH(P$1,'Datos de Fieldeo'!$A$1:$G$1,0),0),0)</f>
        <v>76</v>
      </c>
      <c r="Q2798" s="13">
        <f>IFERROR(VLOOKUP($A2798,'Datos de Fieldeo'!$A:$G,MATCH(Q$1,'Datos de Fieldeo'!$A$1:$G$1,0),0),0)</f>
        <v>187</v>
      </c>
      <c r="R2798" s="13">
        <f>IFERROR(VLOOKUP($A2798,'Datos de Fieldeo'!$A:$G,MATCH(R$1,'Datos de Fieldeo'!$A$1:$G$1,0),0),0)</f>
        <v>14</v>
      </c>
      <c r="S2798" s="13">
        <f>IFERROR(VLOOKUP($A2798,'Datos de Fieldeo'!$A:$G,MATCH(S$1,'Datos de Fieldeo'!$A$1:$G$1,0),0),0)</f>
        <v>22</v>
      </c>
    </row>
    <row r="2799" spans="1:19" x14ac:dyDescent="0.25">
      <c r="A2799" s="13" t="str">
        <f t="shared" si="43"/>
        <v>hanrajo012012</v>
      </c>
      <c r="B2799" s="16" t="s">
        <v>775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>
        <f>IFERROR(VLOOKUP($A2799,'Datos de Fieldeo'!$A:$G,MATCH(P$1,'Datos de Fieldeo'!$A$1:$G$1,0),0),0)</f>
        <v>2</v>
      </c>
      <c r="Q2799" s="13">
        <f>IFERROR(VLOOKUP($A2799,'Datos de Fieldeo'!$A:$G,MATCH(Q$1,'Datos de Fieldeo'!$A$1:$G$1,0),0),0)</f>
        <v>6</v>
      </c>
      <c r="R2799" s="13">
        <f>IFERROR(VLOOKUP($A2799,'Datos de Fieldeo'!$A:$G,MATCH(R$1,'Datos de Fieldeo'!$A$1:$G$1,0),0),0)</f>
        <v>0</v>
      </c>
      <c r="S2799" s="13">
        <f>IFERROR(VLOOKUP($A2799,'Datos de Fieldeo'!$A:$G,MATCH(S$1,'Datos de Fieldeo'!$A$1:$G$1,0),0),0)</f>
        <v>0</v>
      </c>
    </row>
    <row r="2800" spans="1:19" x14ac:dyDescent="0.25">
      <c r="A2800" s="13" t="str">
        <f t="shared" si="43"/>
        <v>hansoto012012</v>
      </c>
      <c r="B2800" s="16" t="s">
        <v>1076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>
        <f>IFERROR(VLOOKUP($A2800,'Datos de Fieldeo'!$A:$G,MATCH(P$1,'Datos de Fieldeo'!$A$1:$G$1,0),0),0)</f>
        <v>2</v>
      </c>
      <c r="Q2800" s="13">
        <f>IFERROR(VLOOKUP($A2800,'Datos de Fieldeo'!$A:$G,MATCH(Q$1,'Datos de Fieldeo'!$A$1:$G$1,0),0),0)</f>
        <v>15</v>
      </c>
      <c r="R2800" s="13">
        <f>IFERROR(VLOOKUP($A2800,'Datos de Fieldeo'!$A:$G,MATCH(R$1,'Datos de Fieldeo'!$A$1:$G$1,0),0),0)</f>
        <v>5</v>
      </c>
      <c r="S2800" s="13">
        <f>IFERROR(VLOOKUP($A2800,'Datos de Fieldeo'!$A:$G,MATCH(S$1,'Datos de Fieldeo'!$A$1:$G$1,0),0),0)</f>
        <v>1</v>
      </c>
    </row>
    <row r="2801" spans="1:19" x14ac:dyDescent="0.25">
      <c r="A2801" s="13" t="str">
        <f t="shared" si="43"/>
        <v>haranaa012012</v>
      </c>
      <c r="B2801" s="16" t="s">
        <v>282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>
        <f>IFERROR(VLOOKUP($A2801,'Datos de Fieldeo'!$A:$G,MATCH(P$1,'Datos de Fieldeo'!$A$1:$G$1,0),0),0)</f>
        <v>10</v>
      </c>
      <c r="Q2801" s="13">
        <f>IFERROR(VLOOKUP($A2801,'Datos de Fieldeo'!$A:$G,MATCH(Q$1,'Datos de Fieldeo'!$A$1:$G$1,0),0),0)</f>
        <v>31</v>
      </c>
      <c r="R2801" s="13">
        <f>IFERROR(VLOOKUP($A2801,'Datos de Fieldeo'!$A:$G,MATCH(R$1,'Datos de Fieldeo'!$A$1:$G$1,0),0),0)</f>
        <v>2</v>
      </c>
      <c r="S2801" s="13">
        <f>IFERROR(VLOOKUP($A2801,'Datos de Fieldeo'!$A:$G,MATCH(S$1,'Datos de Fieldeo'!$A$1:$G$1,0),0),0)</f>
        <v>1</v>
      </c>
    </row>
    <row r="2802" spans="1:19" x14ac:dyDescent="0.25">
      <c r="A2802" s="13" t="str">
        <f t="shared" si="43"/>
        <v>hardyjj012012</v>
      </c>
      <c r="B2802" s="16" t="s">
        <v>525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>
        <f>IFERROR(VLOOKUP($A2802,'Datos de Fieldeo'!$A:$G,MATCH(P$1,'Datos de Fieldeo'!$A$1:$G$1,0),0),0)</f>
        <v>244</v>
      </c>
      <c r="Q2802" s="13">
        <f>IFERROR(VLOOKUP($A2802,'Datos de Fieldeo'!$A:$G,MATCH(Q$1,'Datos de Fieldeo'!$A$1:$G$1,0),0),0)</f>
        <v>529</v>
      </c>
      <c r="R2802" s="13">
        <f>IFERROR(VLOOKUP($A2802,'Datos de Fieldeo'!$A:$G,MATCH(R$1,'Datos de Fieldeo'!$A$1:$G$1,0),0),0)</f>
        <v>6</v>
      </c>
      <c r="S2802" s="13">
        <f>IFERROR(VLOOKUP($A2802,'Datos de Fieldeo'!$A:$G,MATCH(S$1,'Datos de Fieldeo'!$A$1:$G$1,0),0),0)</f>
        <v>113</v>
      </c>
    </row>
    <row r="2803" spans="1:19" x14ac:dyDescent="0.25">
      <c r="A2803" s="13" t="str">
        <f t="shared" si="43"/>
        <v>harenda012012</v>
      </c>
      <c r="B2803" s="16" t="s">
        <v>356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>
        <f>IFERROR(VLOOKUP($A2803,'Datos de Fieldeo'!$A:$G,MATCH(P$1,'Datos de Fieldeo'!$A$1:$G$1,0),0),0)</f>
        <v>11</v>
      </c>
      <c r="Q2803" s="13">
        <f>IFERROR(VLOOKUP($A2803,'Datos de Fieldeo'!$A:$G,MATCH(Q$1,'Datos de Fieldeo'!$A$1:$G$1,0),0),0)</f>
        <v>19</v>
      </c>
      <c r="R2803" s="13">
        <f>IFERROR(VLOOKUP($A2803,'Datos de Fieldeo'!$A:$G,MATCH(R$1,'Datos de Fieldeo'!$A$1:$G$1,0),0),0)</f>
        <v>3</v>
      </c>
      <c r="S2803" s="13">
        <f>IFERROR(VLOOKUP($A2803,'Datos de Fieldeo'!$A:$G,MATCH(S$1,'Datos de Fieldeo'!$A$1:$G$1,0),0),0)</f>
        <v>3</v>
      </c>
    </row>
    <row r="2804" spans="1:19" x14ac:dyDescent="0.25">
      <c r="A2804" s="13" t="str">
        <f t="shared" si="43"/>
        <v>harpebr032012</v>
      </c>
      <c r="B2804" s="16" t="s">
        <v>1710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>
        <f>IFERROR(VLOOKUP($A2804,'Datos de Fieldeo'!$A:$G,MATCH(P$1,'Datos de Fieldeo'!$A$1:$G$1,0),0),0)</f>
        <v>311</v>
      </c>
      <c r="Q2804" s="13">
        <f>IFERROR(VLOOKUP($A2804,'Datos de Fieldeo'!$A:$G,MATCH(Q$1,'Datos de Fieldeo'!$A$1:$G$1,0),0),0)</f>
        <v>8</v>
      </c>
      <c r="R2804" s="13">
        <f>IFERROR(VLOOKUP($A2804,'Datos de Fieldeo'!$A:$G,MATCH(R$1,'Datos de Fieldeo'!$A$1:$G$1,0),0),0)</f>
        <v>7</v>
      </c>
      <c r="S2804" s="13">
        <f>IFERROR(VLOOKUP($A2804,'Datos de Fieldeo'!$A:$G,MATCH(S$1,'Datos de Fieldeo'!$A$1:$G$1,0),0),0)</f>
        <v>3</v>
      </c>
    </row>
    <row r="2805" spans="1:19" x14ac:dyDescent="0.25">
      <c r="A2805" s="13" t="str">
        <f t="shared" si="43"/>
        <v>harrelu012012</v>
      </c>
      <c r="B2805" s="16" t="s">
        <v>1265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>
        <f>IFERROR(VLOOKUP($A2805,'Datos de Fieldeo'!$A:$G,MATCH(P$1,'Datos de Fieldeo'!$A$1:$G$1,0),0),0)</f>
        <v>12</v>
      </c>
      <c r="Q2805" s="13">
        <f>IFERROR(VLOOKUP($A2805,'Datos de Fieldeo'!$A:$G,MATCH(Q$1,'Datos de Fieldeo'!$A$1:$G$1,0),0),0)</f>
        <v>39</v>
      </c>
      <c r="R2805" s="13">
        <f>IFERROR(VLOOKUP($A2805,'Datos de Fieldeo'!$A:$G,MATCH(R$1,'Datos de Fieldeo'!$A$1:$G$1,0),0),0)</f>
        <v>0</v>
      </c>
      <c r="S2805" s="13">
        <f>IFERROR(VLOOKUP($A2805,'Datos de Fieldeo'!$A:$G,MATCH(S$1,'Datos de Fieldeo'!$A$1:$G$1,0),0),0)</f>
        <v>2</v>
      </c>
    </row>
    <row r="2806" spans="1:19" x14ac:dyDescent="0.25">
      <c r="A2806" s="13" t="str">
        <f t="shared" si="43"/>
        <v>harrijo052012</v>
      </c>
      <c r="B2806" s="16" t="s">
        <v>1499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>
        <f>IFERROR(VLOOKUP($A2806,'Datos de Fieldeo'!$A:$G,MATCH(P$1,'Datos de Fieldeo'!$A$1:$G$1,0),0),0)</f>
        <v>81</v>
      </c>
      <c r="Q2806" s="13">
        <f>IFERROR(VLOOKUP($A2806,'Datos de Fieldeo'!$A:$G,MATCH(Q$1,'Datos de Fieldeo'!$A$1:$G$1,0),0),0)</f>
        <v>109</v>
      </c>
      <c r="R2806" s="13">
        <f>IFERROR(VLOOKUP($A2806,'Datos de Fieldeo'!$A:$G,MATCH(R$1,'Datos de Fieldeo'!$A$1:$G$1,0),0),0)</f>
        <v>6</v>
      </c>
      <c r="S2806" s="13">
        <f>IFERROR(VLOOKUP($A2806,'Datos de Fieldeo'!$A:$G,MATCH(S$1,'Datos de Fieldeo'!$A$1:$G$1,0),0),0)</f>
        <v>12</v>
      </c>
    </row>
    <row r="2807" spans="1:19" x14ac:dyDescent="0.25">
      <c r="A2807" s="13" t="str">
        <f t="shared" si="43"/>
        <v>harrima012012</v>
      </c>
      <c r="B2807" s="16" t="s">
        <v>909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>
        <f>IFERROR(VLOOKUP($A2807,'Datos de Fieldeo'!$A:$G,MATCH(P$1,'Datos de Fieldeo'!$A$1:$G$1,0),0),0)</f>
        <v>13</v>
      </c>
      <c r="Q2807" s="13">
        <f>IFERROR(VLOOKUP($A2807,'Datos de Fieldeo'!$A:$G,MATCH(Q$1,'Datos de Fieldeo'!$A$1:$G$1,0),0),0)</f>
        <v>25</v>
      </c>
      <c r="R2807" s="13">
        <f>IFERROR(VLOOKUP($A2807,'Datos de Fieldeo'!$A:$G,MATCH(R$1,'Datos de Fieldeo'!$A$1:$G$1,0),0),0)</f>
        <v>1</v>
      </c>
      <c r="S2807" s="13">
        <f>IFERROR(VLOOKUP($A2807,'Datos de Fieldeo'!$A:$G,MATCH(S$1,'Datos de Fieldeo'!$A$1:$G$1,0),0),0)</f>
        <v>3</v>
      </c>
    </row>
    <row r="2808" spans="1:19" x14ac:dyDescent="0.25">
      <c r="A2808" s="13" t="str">
        <f t="shared" si="43"/>
        <v>harriwi012012</v>
      </c>
      <c r="B2808" s="16" t="s">
        <v>225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>
        <f>IFERROR(VLOOKUP($A2808,'Datos de Fieldeo'!$A:$G,MATCH(P$1,'Datos de Fieldeo'!$A$1:$G$1,0),0),0)</f>
        <v>9</v>
      </c>
      <c r="Q2808" s="13">
        <f>IFERROR(VLOOKUP($A2808,'Datos de Fieldeo'!$A:$G,MATCH(Q$1,'Datos de Fieldeo'!$A$1:$G$1,0),0),0)</f>
        <v>20</v>
      </c>
      <c r="R2808" s="13">
        <f>IFERROR(VLOOKUP($A2808,'Datos de Fieldeo'!$A:$G,MATCH(R$1,'Datos de Fieldeo'!$A$1:$G$1,0),0),0)</f>
        <v>1</v>
      </c>
      <c r="S2808" s="13">
        <f>IFERROR(VLOOKUP($A2808,'Datos de Fieldeo'!$A:$G,MATCH(S$1,'Datos de Fieldeo'!$A$1:$G$1,0),0),0)</f>
        <v>5</v>
      </c>
    </row>
    <row r="2809" spans="1:19" x14ac:dyDescent="0.25">
      <c r="A2809" s="13" t="str">
        <f t="shared" si="43"/>
        <v>harriwi022012</v>
      </c>
      <c r="B2809" s="16" t="s">
        <v>1711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>
        <f>IFERROR(VLOOKUP($A2809,'Datos de Fieldeo'!$A:$G,MATCH(P$1,'Datos de Fieldeo'!$A$1:$G$1,0),0),0)</f>
        <v>1</v>
      </c>
      <c r="Q2809" s="13">
        <f>IFERROR(VLOOKUP($A2809,'Datos de Fieldeo'!$A:$G,MATCH(Q$1,'Datos de Fieldeo'!$A$1:$G$1,0),0),0)</f>
        <v>3</v>
      </c>
      <c r="R2809" s="13">
        <f>IFERROR(VLOOKUP($A2809,'Datos de Fieldeo'!$A:$G,MATCH(R$1,'Datos de Fieldeo'!$A$1:$G$1,0),0),0)</f>
        <v>0</v>
      </c>
      <c r="S2809" s="13">
        <f>IFERROR(VLOOKUP($A2809,'Datos de Fieldeo'!$A:$G,MATCH(S$1,'Datos de Fieldeo'!$A$1:$G$1,0),0),0)</f>
        <v>0</v>
      </c>
    </row>
    <row r="2810" spans="1:19" x14ac:dyDescent="0.25">
      <c r="A2810" s="13" t="str">
        <f t="shared" si="43"/>
        <v>hartco012012</v>
      </c>
      <c r="B2810" s="16" t="s">
        <v>434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>
        <f>IFERROR(VLOOKUP($A2810,'Datos de Fieldeo'!$A:$G,MATCH(P$1,'Datos de Fieldeo'!$A$1:$G$1,0),0),0)</f>
        <v>813</v>
      </c>
      <c r="Q2810" s="13">
        <f>IFERROR(VLOOKUP($A2810,'Datos de Fieldeo'!$A:$G,MATCH(Q$1,'Datos de Fieldeo'!$A$1:$G$1,0),0),0)</f>
        <v>64</v>
      </c>
      <c r="R2810" s="13">
        <f>IFERROR(VLOOKUP($A2810,'Datos de Fieldeo'!$A:$G,MATCH(R$1,'Datos de Fieldeo'!$A$1:$G$1,0),0),0)</f>
        <v>6</v>
      </c>
      <c r="S2810" s="13">
        <f>IFERROR(VLOOKUP($A2810,'Datos de Fieldeo'!$A:$G,MATCH(S$1,'Datos de Fieldeo'!$A$1:$G$1,0),0),0)</f>
        <v>67</v>
      </c>
    </row>
    <row r="2811" spans="1:19" x14ac:dyDescent="0.25">
      <c r="A2811" s="13" t="str">
        <f t="shared" si="43"/>
        <v>harvema012012</v>
      </c>
      <c r="B2811" s="16" t="s">
        <v>1712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>
        <f>IFERROR(VLOOKUP($A2811,'Datos de Fieldeo'!$A:$G,MATCH(P$1,'Datos de Fieldeo'!$A$1:$G$1,0),0),0)</f>
        <v>1</v>
      </c>
      <c r="Q2811" s="13">
        <f>IFERROR(VLOOKUP($A2811,'Datos de Fieldeo'!$A:$G,MATCH(Q$1,'Datos de Fieldeo'!$A$1:$G$1,0),0),0)</f>
        <v>13</v>
      </c>
      <c r="R2811" s="13">
        <f>IFERROR(VLOOKUP($A2811,'Datos de Fieldeo'!$A:$G,MATCH(R$1,'Datos de Fieldeo'!$A$1:$G$1,0),0),0)</f>
        <v>0</v>
      </c>
      <c r="S2811" s="13">
        <f>IFERROR(VLOOKUP($A2811,'Datos de Fieldeo'!$A:$G,MATCH(S$1,'Datos de Fieldeo'!$A$1:$G$1,0),0),0)</f>
        <v>0</v>
      </c>
    </row>
    <row r="2812" spans="1:19" x14ac:dyDescent="0.25">
      <c r="A2812" s="13" t="str">
        <f t="shared" si="43"/>
        <v>hatchch022012</v>
      </c>
      <c r="B2812" s="16" t="s">
        <v>1266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>
        <f>IFERROR(VLOOKUP($A2812,'Datos de Fieldeo'!$A:$G,MATCH(P$1,'Datos de Fieldeo'!$A$1:$G$1,0),0),0)</f>
        <v>1</v>
      </c>
      <c r="Q2812" s="13">
        <f>IFERROR(VLOOKUP($A2812,'Datos de Fieldeo'!$A:$G,MATCH(Q$1,'Datos de Fieldeo'!$A$1:$G$1,0),0),0)</f>
        <v>1</v>
      </c>
      <c r="R2812" s="13">
        <f>IFERROR(VLOOKUP($A2812,'Datos de Fieldeo'!$A:$G,MATCH(R$1,'Datos de Fieldeo'!$A$1:$G$1,0),0),0)</f>
        <v>0</v>
      </c>
      <c r="S2812" s="13">
        <f>IFERROR(VLOOKUP($A2812,'Datos de Fieldeo'!$A:$G,MATCH(S$1,'Datos de Fieldeo'!$A$1:$G$1,0),0),0)</f>
        <v>0</v>
      </c>
    </row>
    <row r="2813" spans="1:19" x14ac:dyDescent="0.25">
      <c r="A2813" s="13" t="str">
        <f t="shared" si="43"/>
        <v>hawkila012012</v>
      </c>
      <c r="B2813" s="16" t="s">
        <v>92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>
        <f>IFERROR(VLOOKUP($A2813,'Datos de Fieldeo'!$A:$G,MATCH(P$1,'Datos de Fieldeo'!$A$1:$G$1,0),0),0)</f>
        <v>3</v>
      </c>
      <c r="Q2813" s="13">
        <f>IFERROR(VLOOKUP($A2813,'Datos de Fieldeo'!$A:$G,MATCH(Q$1,'Datos de Fieldeo'!$A$1:$G$1,0),0),0)</f>
        <v>5</v>
      </c>
      <c r="R2813" s="13">
        <f>IFERROR(VLOOKUP($A2813,'Datos de Fieldeo'!$A:$G,MATCH(R$1,'Datos de Fieldeo'!$A$1:$G$1,0),0),0)</f>
        <v>1</v>
      </c>
      <c r="S2813" s="13">
        <f>IFERROR(VLOOKUP($A2813,'Datos de Fieldeo'!$A:$G,MATCH(S$1,'Datos de Fieldeo'!$A$1:$G$1,0),0),0)</f>
        <v>2</v>
      </c>
    </row>
    <row r="2814" spans="1:19" x14ac:dyDescent="0.25">
      <c r="A2814" s="13" t="str">
        <f t="shared" si="43"/>
        <v>hayesbr012012</v>
      </c>
      <c r="B2814" s="16" t="s">
        <v>1078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>
        <f>IFERROR(VLOOKUP($A2814,'Datos de Fieldeo'!$A:$G,MATCH(P$1,'Datos de Fieldeo'!$A$1:$G$1,0),0),0)</f>
        <v>221</v>
      </c>
      <c r="Q2814" s="13">
        <f>IFERROR(VLOOKUP($A2814,'Datos de Fieldeo'!$A:$G,MATCH(Q$1,'Datos de Fieldeo'!$A$1:$G$1,0),0),0)</f>
        <v>21</v>
      </c>
      <c r="R2814" s="13">
        <f>IFERROR(VLOOKUP($A2814,'Datos de Fieldeo'!$A:$G,MATCH(R$1,'Datos de Fieldeo'!$A$1:$G$1,0),0),0)</f>
        <v>5</v>
      </c>
      <c r="S2814" s="13">
        <f>IFERROR(VLOOKUP($A2814,'Datos de Fieldeo'!$A:$G,MATCH(S$1,'Datos de Fieldeo'!$A$1:$G$1,0),0),0)</f>
        <v>1</v>
      </c>
    </row>
    <row r="2815" spans="1:19" x14ac:dyDescent="0.25">
      <c r="A2815" s="13" t="str">
        <f t="shared" si="43"/>
        <v>headlch012012</v>
      </c>
      <c r="B2815" s="16" t="s">
        <v>777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>
        <f>IFERROR(VLOOKUP($A2815,'Datos de Fieldeo'!$A:$G,MATCH(P$1,'Datos de Fieldeo'!$A$1:$G$1,0),0),0)</f>
        <v>100</v>
      </c>
      <c r="Q2815" s="13">
        <f>IFERROR(VLOOKUP($A2815,'Datos de Fieldeo'!$A:$G,MATCH(Q$1,'Datos de Fieldeo'!$A$1:$G$1,0),0),0)</f>
        <v>315</v>
      </c>
      <c r="R2815" s="13">
        <f>IFERROR(VLOOKUP($A2815,'Datos de Fieldeo'!$A:$G,MATCH(R$1,'Datos de Fieldeo'!$A$1:$G$1,0),0),0)</f>
        <v>10</v>
      </c>
      <c r="S2815" s="13">
        <f>IFERROR(VLOOKUP($A2815,'Datos de Fieldeo'!$A:$G,MATCH(S$1,'Datos de Fieldeo'!$A$1:$G$1,0),0),0)</f>
        <v>20</v>
      </c>
    </row>
    <row r="2816" spans="1:19" x14ac:dyDescent="0.25">
      <c r="A2816" s="13" t="str">
        <f t="shared" si="43"/>
        <v>heathde012012</v>
      </c>
      <c r="B2816" s="16" t="s">
        <v>1713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>
        <f>IFERROR(VLOOKUP($A2816,'Datos de Fieldeo'!$A:$G,MATCH(P$1,'Datos de Fieldeo'!$A$1:$G$1,0),0),0)</f>
        <v>0</v>
      </c>
      <c r="Q2816" s="13">
        <f>IFERROR(VLOOKUP($A2816,'Datos de Fieldeo'!$A:$G,MATCH(Q$1,'Datos de Fieldeo'!$A$1:$G$1,0),0),0)</f>
        <v>0</v>
      </c>
      <c r="R2816" s="13">
        <f>IFERROR(VLOOKUP($A2816,'Datos de Fieldeo'!$A:$G,MATCH(R$1,'Datos de Fieldeo'!$A$1:$G$1,0),0),0)</f>
        <v>0</v>
      </c>
      <c r="S2816" s="13">
        <f>IFERROR(VLOOKUP($A2816,'Datos de Fieldeo'!$A:$G,MATCH(S$1,'Datos de Fieldeo'!$A$1:$G$1,0),0),0)</f>
        <v>0</v>
      </c>
    </row>
    <row r="2817" spans="1:19" x14ac:dyDescent="0.25">
      <c r="A2817" s="13" t="str">
        <f t="shared" si="43"/>
        <v>hechaad012012</v>
      </c>
      <c r="B2817" s="16" t="s">
        <v>1714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>
        <f>IFERROR(VLOOKUP($A2817,'Datos de Fieldeo'!$A:$G,MATCH(P$1,'Datos de Fieldeo'!$A$1:$G$1,0),0),0)</f>
        <v>40</v>
      </c>
      <c r="Q2817" s="13">
        <f>IFERROR(VLOOKUP($A2817,'Datos de Fieldeo'!$A:$G,MATCH(Q$1,'Datos de Fieldeo'!$A$1:$G$1,0),0),0)</f>
        <v>92</v>
      </c>
      <c r="R2817" s="13">
        <f>IFERROR(VLOOKUP($A2817,'Datos de Fieldeo'!$A:$G,MATCH(R$1,'Datos de Fieldeo'!$A$1:$G$1,0),0),0)</f>
        <v>3</v>
      </c>
      <c r="S2817" s="13">
        <f>IFERROR(VLOOKUP($A2817,'Datos de Fieldeo'!$A:$G,MATCH(S$1,'Datos de Fieldeo'!$A$1:$G$1,0),0),0)</f>
        <v>21</v>
      </c>
    </row>
    <row r="2818" spans="1:19" x14ac:dyDescent="0.25">
      <c r="A2818" s="13" t="str">
        <f t="shared" si="43"/>
        <v>hefneje012012</v>
      </c>
      <c r="B2818" s="16" t="s">
        <v>1715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>
        <f>IFERROR(VLOOKUP($A2818,'Datos de Fieldeo'!$A:$G,MATCH(P$1,'Datos de Fieldeo'!$A$1:$G$1,0),0),0)</f>
        <v>8</v>
      </c>
      <c r="Q2818" s="13">
        <f>IFERROR(VLOOKUP($A2818,'Datos de Fieldeo'!$A:$G,MATCH(Q$1,'Datos de Fieldeo'!$A$1:$G$1,0),0),0)</f>
        <v>11</v>
      </c>
      <c r="R2818" s="13">
        <f>IFERROR(VLOOKUP($A2818,'Datos de Fieldeo'!$A:$G,MATCH(R$1,'Datos de Fieldeo'!$A$1:$G$1,0),0),0)</f>
        <v>0</v>
      </c>
      <c r="S2818" s="13">
        <f>IFERROR(VLOOKUP($A2818,'Datos de Fieldeo'!$A:$G,MATCH(S$1,'Datos de Fieldeo'!$A$1:$G$1,0),0),0)</f>
        <v>1</v>
      </c>
    </row>
    <row r="2819" spans="1:19" x14ac:dyDescent="0.25">
      <c r="A2819" s="13" t="str">
        <f t="shared" ref="A2819:A2882" si="44">B2819&amp;C2819</f>
        <v>heisech012012</v>
      </c>
      <c r="B2819" s="16" t="s">
        <v>1267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>
        <f>IFERROR(VLOOKUP($A2819,'Datos de Fieldeo'!$A:$G,MATCH(P$1,'Datos de Fieldeo'!$A$1:$G$1,0),0),0)</f>
        <v>181</v>
      </c>
      <c r="Q2819" s="13">
        <f>IFERROR(VLOOKUP($A2819,'Datos de Fieldeo'!$A:$G,MATCH(Q$1,'Datos de Fieldeo'!$A$1:$G$1,0),0),0)</f>
        <v>4</v>
      </c>
      <c r="R2819" s="13">
        <f>IFERROR(VLOOKUP($A2819,'Datos de Fieldeo'!$A:$G,MATCH(R$1,'Datos de Fieldeo'!$A$1:$G$1,0),0),0)</f>
        <v>3</v>
      </c>
      <c r="S2819" s="13">
        <f>IFERROR(VLOOKUP($A2819,'Datos de Fieldeo'!$A:$G,MATCH(S$1,'Datos de Fieldeo'!$A$1:$G$1,0),0),0)</f>
        <v>0</v>
      </c>
    </row>
    <row r="2820" spans="1:19" x14ac:dyDescent="0.25">
      <c r="A2820" s="13" t="str">
        <f t="shared" si="44"/>
        <v>hellije012012</v>
      </c>
      <c r="B2820" s="16" t="s">
        <v>1268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>
        <f>IFERROR(VLOOKUP($A2820,'Datos de Fieldeo'!$A:$G,MATCH(P$1,'Datos de Fieldeo'!$A$1:$G$1,0),0),0)</f>
        <v>17</v>
      </c>
      <c r="Q2820" s="13">
        <f>IFERROR(VLOOKUP($A2820,'Datos de Fieldeo'!$A:$G,MATCH(Q$1,'Datos de Fieldeo'!$A$1:$G$1,0),0),0)</f>
        <v>21</v>
      </c>
      <c r="R2820" s="13">
        <f>IFERROR(VLOOKUP($A2820,'Datos de Fieldeo'!$A:$G,MATCH(R$1,'Datos de Fieldeo'!$A$1:$G$1,0),0),0)</f>
        <v>2</v>
      </c>
      <c r="S2820" s="13">
        <f>IFERROR(VLOOKUP($A2820,'Datos de Fieldeo'!$A:$G,MATCH(S$1,'Datos de Fieldeo'!$A$1:$G$1,0),0),0)</f>
        <v>2</v>
      </c>
    </row>
    <row r="2821" spans="1:19" x14ac:dyDescent="0.25">
      <c r="A2821" s="13" t="str">
        <f t="shared" si="44"/>
        <v>heltoto012012</v>
      </c>
      <c r="B2821" s="16" t="s">
        <v>94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>
        <f>IFERROR(VLOOKUP($A2821,'Datos de Fieldeo'!$A:$G,MATCH(P$1,'Datos de Fieldeo'!$A$1:$G$1,0),0),0)</f>
        <v>566</v>
      </c>
      <c r="Q2821" s="13">
        <f>IFERROR(VLOOKUP($A2821,'Datos de Fieldeo'!$A:$G,MATCH(Q$1,'Datos de Fieldeo'!$A$1:$G$1,0),0),0)</f>
        <v>57</v>
      </c>
      <c r="R2821" s="13">
        <f>IFERROR(VLOOKUP($A2821,'Datos de Fieldeo'!$A:$G,MATCH(R$1,'Datos de Fieldeo'!$A$1:$G$1,0),0),0)</f>
        <v>2</v>
      </c>
      <c r="S2821" s="13">
        <f>IFERROR(VLOOKUP($A2821,'Datos de Fieldeo'!$A:$G,MATCH(S$1,'Datos de Fieldeo'!$A$1:$G$1,0),0),0)</f>
        <v>53</v>
      </c>
    </row>
    <row r="2822" spans="1:19" x14ac:dyDescent="0.25">
      <c r="A2822" s="13" t="str">
        <f t="shared" si="44"/>
        <v>hendeji012012</v>
      </c>
      <c r="B2822" s="16" t="s">
        <v>1716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>
        <f>IFERROR(VLOOKUP($A2822,'Datos de Fieldeo'!$A:$G,MATCH(P$1,'Datos de Fieldeo'!$A$1:$G$1,0),0),0)</f>
        <v>0</v>
      </c>
      <c r="Q2822" s="13">
        <f>IFERROR(VLOOKUP($A2822,'Datos de Fieldeo'!$A:$G,MATCH(Q$1,'Datos de Fieldeo'!$A$1:$G$1,0),0),0)</f>
        <v>3</v>
      </c>
      <c r="R2822" s="13">
        <f>IFERROR(VLOOKUP($A2822,'Datos de Fieldeo'!$A:$G,MATCH(R$1,'Datos de Fieldeo'!$A$1:$G$1,0),0),0)</f>
        <v>0</v>
      </c>
      <c r="S2822" s="13">
        <f>IFERROR(VLOOKUP($A2822,'Datos de Fieldeo'!$A:$G,MATCH(S$1,'Datos de Fieldeo'!$A$1:$G$1,0),0),0)</f>
        <v>0</v>
      </c>
    </row>
    <row r="2823" spans="1:19" x14ac:dyDescent="0.25">
      <c r="A2823" s="13" t="str">
        <f t="shared" si="44"/>
        <v>hendrli012012</v>
      </c>
      <c r="B2823" s="16" t="s">
        <v>1501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>
        <f>IFERROR(VLOOKUP($A2823,'Datos de Fieldeo'!$A:$G,MATCH(P$1,'Datos de Fieldeo'!$A$1:$G$1,0),0),0)</f>
        <v>5</v>
      </c>
      <c r="Q2823" s="13">
        <f>IFERROR(VLOOKUP($A2823,'Datos de Fieldeo'!$A:$G,MATCH(Q$1,'Datos de Fieldeo'!$A$1:$G$1,0),0),0)</f>
        <v>7</v>
      </c>
      <c r="R2823" s="13">
        <f>IFERROR(VLOOKUP($A2823,'Datos de Fieldeo'!$A:$G,MATCH(R$1,'Datos de Fieldeo'!$A$1:$G$1,0),0),0)</f>
        <v>0</v>
      </c>
      <c r="S2823" s="13">
        <f>IFERROR(VLOOKUP($A2823,'Datos de Fieldeo'!$A:$G,MATCH(S$1,'Datos de Fieldeo'!$A$1:$G$1,0),0),0)</f>
        <v>1</v>
      </c>
    </row>
    <row r="2824" spans="1:19" x14ac:dyDescent="0.25">
      <c r="A2824" s="13" t="str">
        <f t="shared" si="44"/>
        <v>henslcl012012</v>
      </c>
      <c r="B2824" s="16" t="s">
        <v>527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>
        <f>IFERROR(VLOOKUP($A2824,'Datos de Fieldeo'!$A:$G,MATCH(P$1,'Datos de Fieldeo'!$A$1:$G$1,0),0),0)</f>
        <v>4</v>
      </c>
      <c r="Q2824" s="13">
        <f>IFERROR(VLOOKUP($A2824,'Datos de Fieldeo'!$A:$G,MATCH(Q$1,'Datos de Fieldeo'!$A$1:$G$1,0),0),0)</f>
        <v>5</v>
      </c>
      <c r="R2824" s="13">
        <f>IFERROR(VLOOKUP($A2824,'Datos de Fieldeo'!$A:$G,MATCH(R$1,'Datos de Fieldeo'!$A$1:$G$1,0),0),0)</f>
        <v>1</v>
      </c>
      <c r="S2824" s="13">
        <f>IFERROR(VLOOKUP($A2824,'Datos de Fieldeo'!$A:$G,MATCH(S$1,'Datos de Fieldeo'!$A$1:$G$1,0),0),0)</f>
        <v>2</v>
      </c>
    </row>
    <row r="2825" spans="1:19" x14ac:dyDescent="0.25">
      <c r="A2825" s="13" t="str">
        <f t="shared" si="44"/>
        <v>hermije012012</v>
      </c>
      <c r="B2825" s="16" t="s">
        <v>528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>
        <f>IFERROR(VLOOKUP($A2825,'Datos de Fieldeo'!$A:$G,MATCH(P$1,'Datos de Fieldeo'!$A$1:$G$1,0),0),0)</f>
        <v>11</v>
      </c>
      <c r="Q2825" s="13">
        <f>IFERROR(VLOOKUP($A2825,'Datos de Fieldeo'!$A:$G,MATCH(Q$1,'Datos de Fieldeo'!$A$1:$G$1,0),0),0)</f>
        <v>0</v>
      </c>
      <c r="R2825" s="13">
        <f>IFERROR(VLOOKUP($A2825,'Datos de Fieldeo'!$A:$G,MATCH(R$1,'Datos de Fieldeo'!$A$1:$G$1,0),0),0)</f>
        <v>0</v>
      </c>
      <c r="S2825" s="13">
        <f>IFERROR(VLOOKUP($A2825,'Datos de Fieldeo'!$A:$G,MATCH(S$1,'Datos de Fieldeo'!$A$1:$G$1,0),0),0)</f>
        <v>0</v>
      </c>
    </row>
    <row r="2826" spans="1:19" x14ac:dyDescent="0.25">
      <c r="A2826" s="13" t="str">
        <f t="shared" si="44"/>
        <v>hernada012012</v>
      </c>
      <c r="B2826" s="16" t="s">
        <v>1079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>
        <f>IFERROR(VLOOKUP($A2826,'Datos de Fieldeo'!$A:$G,MATCH(P$1,'Datos de Fieldeo'!$A$1:$G$1,0),0),0)</f>
        <v>0</v>
      </c>
      <c r="Q2826" s="13">
        <f>IFERROR(VLOOKUP($A2826,'Datos de Fieldeo'!$A:$G,MATCH(Q$1,'Datos de Fieldeo'!$A$1:$G$1,0),0),0)</f>
        <v>1</v>
      </c>
      <c r="R2826" s="13">
        <f>IFERROR(VLOOKUP($A2826,'Datos de Fieldeo'!$A:$G,MATCH(R$1,'Datos de Fieldeo'!$A$1:$G$1,0),0),0)</f>
        <v>1</v>
      </c>
      <c r="S2826" s="13">
        <f>IFERROR(VLOOKUP($A2826,'Datos de Fieldeo'!$A:$G,MATCH(S$1,'Datos de Fieldeo'!$A$1:$G$1,0),0),0)</f>
        <v>0</v>
      </c>
    </row>
    <row r="2827" spans="1:19" x14ac:dyDescent="0.25">
      <c r="A2827" s="13" t="str">
        <f t="shared" si="44"/>
        <v>hernafe022012</v>
      </c>
      <c r="B2827" s="16" t="s">
        <v>530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>
        <f>IFERROR(VLOOKUP($A2827,'Datos de Fieldeo'!$A:$G,MATCH(P$1,'Datos de Fieldeo'!$A$1:$G$1,0),0),0)</f>
        <v>11</v>
      </c>
      <c r="Q2827" s="13">
        <f>IFERROR(VLOOKUP($A2827,'Datos de Fieldeo'!$A:$G,MATCH(Q$1,'Datos de Fieldeo'!$A$1:$G$1,0),0),0)</f>
        <v>24</v>
      </c>
      <c r="R2827" s="13">
        <f>IFERROR(VLOOKUP($A2827,'Datos de Fieldeo'!$A:$G,MATCH(R$1,'Datos de Fieldeo'!$A$1:$G$1,0),0),0)</f>
        <v>2</v>
      </c>
      <c r="S2827" s="13">
        <f>IFERROR(VLOOKUP($A2827,'Datos de Fieldeo'!$A:$G,MATCH(S$1,'Datos de Fieldeo'!$A$1:$G$1,0),0),0)</f>
        <v>3</v>
      </c>
    </row>
    <row r="2828" spans="1:19" x14ac:dyDescent="0.25">
      <c r="A2828" s="13" t="str">
        <f t="shared" si="44"/>
        <v>hernalu012012</v>
      </c>
      <c r="B2828" s="16" t="s">
        <v>778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>
        <f>IFERROR(VLOOKUP($A2828,'Datos de Fieldeo'!$A:$G,MATCH(P$1,'Datos de Fieldeo'!$A$1:$G$1,0),0),0)</f>
        <v>1</v>
      </c>
      <c r="Q2828" s="13">
        <f>IFERROR(VLOOKUP($A2828,'Datos de Fieldeo'!$A:$G,MATCH(Q$1,'Datos de Fieldeo'!$A$1:$G$1,0),0),0)</f>
        <v>2</v>
      </c>
      <c r="R2828" s="13">
        <f>IFERROR(VLOOKUP($A2828,'Datos de Fieldeo'!$A:$G,MATCH(R$1,'Datos de Fieldeo'!$A$1:$G$1,0),0),0)</f>
        <v>0</v>
      </c>
      <c r="S2828" s="13">
        <f>IFERROR(VLOOKUP($A2828,'Datos de Fieldeo'!$A:$G,MATCH(S$1,'Datos de Fieldeo'!$A$1:$G$1,0),0),0)</f>
        <v>0</v>
      </c>
    </row>
    <row r="2829" spans="1:19" x14ac:dyDescent="0.25">
      <c r="A2829" s="13" t="str">
        <f t="shared" si="44"/>
        <v>hernape022012</v>
      </c>
      <c r="B2829" s="16" t="s">
        <v>1718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>
        <f>IFERROR(VLOOKUP($A2829,'Datos de Fieldeo'!$A:$G,MATCH(P$1,'Datos de Fieldeo'!$A$1:$G$1,0),0),0)</f>
        <v>0</v>
      </c>
      <c r="Q2829" s="13">
        <f>IFERROR(VLOOKUP($A2829,'Datos de Fieldeo'!$A:$G,MATCH(Q$1,'Datos de Fieldeo'!$A$1:$G$1,0),0),0)</f>
        <v>0</v>
      </c>
      <c r="R2829" s="13">
        <f>IFERROR(VLOOKUP($A2829,'Datos de Fieldeo'!$A:$G,MATCH(R$1,'Datos de Fieldeo'!$A$1:$G$1,0),0),0)</f>
        <v>0</v>
      </c>
      <c r="S2829" s="13">
        <f>IFERROR(VLOOKUP($A2829,'Datos de Fieldeo'!$A:$G,MATCH(S$1,'Datos de Fieldeo'!$A$1:$G$1,0),0),0)</f>
        <v>0</v>
      </c>
    </row>
    <row r="2830" spans="1:19" x14ac:dyDescent="0.25">
      <c r="A2830" s="13" t="str">
        <f t="shared" si="44"/>
        <v>hernara022012</v>
      </c>
      <c r="B2830" s="16" t="s">
        <v>96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>
        <f>IFERROR(VLOOKUP($A2830,'Datos de Fieldeo'!$A:$G,MATCH(P$1,'Datos de Fieldeo'!$A$1:$G$1,0),0),0)</f>
        <v>337</v>
      </c>
      <c r="Q2830" s="13">
        <f>IFERROR(VLOOKUP($A2830,'Datos de Fieldeo'!$A:$G,MATCH(Q$1,'Datos de Fieldeo'!$A$1:$G$1,0),0),0)</f>
        <v>17</v>
      </c>
      <c r="R2830" s="13">
        <f>IFERROR(VLOOKUP($A2830,'Datos de Fieldeo'!$A:$G,MATCH(R$1,'Datos de Fieldeo'!$A$1:$G$1,0),0),0)</f>
        <v>2</v>
      </c>
      <c r="S2830" s="13">
        <f>IFERROR(VLOOKUP($A2830,'Datos de Fieldeo'!$A:$G,MATCH(S$1,'Datos de Fieldeo'!$A$1:$G$1,0),0),0)</f>
        <v>4</v>
      </c>
    </row>
    <row r="2831" spans="1:19" x14ac:dyDescent="0.25">
      <c r="A2831" s="13" t="str">
        <f t="shared" si="44"/>
        <v>herndda012012</v>
      </c>
      <c r="B2831" s="16" t="s">
        <v>1269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>
        <f>IFERROR(VLOOKUP($A2831,'Datos de Fieldeo'!$A:$G,MATCH(P$1,'Datos de Fieldeo'!$A$1:$G$1,0),0),0)</f>
        <v>1</v>
      </c>
      <c r="Q2831" s="13">
        <f>IFERROR(VLOOKUP($A2831,'Datos de Fieldeo'!$A:$G,MATCH(Q$1,'Datos de Fieldeo'!$A$1:$G$1,0),0),0)</f>
        <v>2</v>
      </c>
      <c r="R2831" s="13">
        <f>IFERROR(VLOOKUP($A2831,'Datos de Fieldeo'!$A:$G,MATCH(R$1,'Datos de Fieldeo'!$A$1:$G$1,0),0),0)</f>
        <v>0</v>
      </c>
      <c r="S2831" s="13">
        <f>IFERROR(VLOOKUP($A2831,'Datos de Fieldeo'!$A:$G,MATCH(S$1,'Datos de Fieldeo'!$A$1:$G$1,0),0),0)</f>
        <v>0</v>
      </c>
    </row>
    <row r="2832" spans="1:19" x14ac:dyDescent="0.25">
      <c r="A2832" s="13" t="str">
        <f t="shared" si="44"/>
        <v>herreel012012</v>
      </c>
      <c r="B2832" s="16" t="s">
        <v>1719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>
        <f>IFERROR(VLOOKUP($A2832,'Datos de Fieldeo'!$A:$G,MATCH(P$1,'Datos de Fieldeo'!$A$1:$G$1,0),0),0)</f>
        <v>80</v>
      </c>
      <c r="Q2832" s="13">
        <f>IFERROR(VLOOKUP($A2832,'Datos de Fieldeo'!$A:$G,MATCH(Q$1,'Datos de Fieldeo'!$A$1:$G$1,0),0),0)</f>
        <v>44</v>
      </c>
      <c r="R2832" s="13">
        <f>IFERROR(VLOOKUP($A2832,'Datos de Fieldeo'!$A:$G,MATCH(R$1,'Datos de Fieldeo'!$A$1:$G$1,0),0),0)</f>
        <v>3</v>
      </c>
      <c r="S2832" s="13">
        <f>IFERROR(VLOOKUP($A2832,'Datos de Fieldeo'!$A:$G,MATCH(S$1,'Datos de Fieldeo'!$A$1:$G$1,0),0),0)</f>
        <v>11</v>
      </c>
    </row>
    <row r="2833" spans="1:19" x14ac:dyDescent="0.25">
      <c r="A2833" s="13" t="str">
        <f t="shared" si="44"/>
        <v>herrejo032012</v>
      </c>
      <c r="B2833" s="16" t="s">
        <v>911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>
        <f>IFERROR(VLOOKUP($A2833,'Datos de Fieldeo'!$A:$G,MATCH(P$1,'Datos de Fieldeo'!$A$1:$G$1,0),0),0)</f>
        <v>86</v>
      </c>
      <c r="Q2833" s="13">
        <f>IFERROR(VLOOKUP($A2833,'Datos de Fieldeo'!$A:$G,MATCH(Q$1,'Datos de Fieldeo'!$A$1:$G$1,0),0),0)</f>
        <v>146</v>
      </c>
      <c r="R2833" s="13">
        <f>IFERROR(VLOOKUP($A2833,'Datos de Fieldeo'!$A:$G,MATCH(R$1,'Datos de Fieldeo'!$A$1:$G$1,0),0),0)</f>
        <v>3</v>
      </c>
      <c r="S2833" s="13">
        <f>IFERROR(VLOOKUP($A2833,'Datos de Fieldeo'!$A:$G,MATCH(S$1,'Datos de Fieldeo'!$A$1:$G$1,0),0),0)</f>
        <v>23</v>
      </c>
    </row>
    <row r="2834" spans="1:19" x14ac:dyDescent="0.25">
      <c r="A2834" s="13" t="str">
        <f t="shared" si="44"/>
        <v>herreke012012</v>
      </c>
      <c r="B2834" s="16" t="s">
        <v>1502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>
        <f>IFERROR(VLOOKUP($A2834,'Datos de Fieldeo'!$A:$G,MATCH(P$1,'Datos de Fieldeo'!$A$1:$G$1,0),0),0)</f>
        <v>8</v>
      </c>
      <c r="Q2834" s="13">
        <f>IFERROR(VLOOKUP($A2834,'Datos de Fieldeo'!$A:$G,MATCH(Q$1,'Datos de Fieldeo'!$A$1:$G$1,0),0),0)</f>
        <v>9</v>
      </c>
      <c r="R2834" s="13">
        <f>IFERROR(VLOOKUP($A2834,'Datos de Fieldeo'!$A:$G,MATCH(R$1,'Datos de Fieldeo'!$A$1:$G$1,0),0),0)</f>
        <v>0</v>
      </c>
      <c r="S2834" s="13">
        <f>IFERROR(VLOOKUP($A2834,'Datos de Fieldeo'!$A:$G,MATCH(S$1,'Datos de Fieldeo'!$A$1:$G$1,0),0),0)</f>
        <v>1</v>
      </c>
    </row>
    <row r="2835" spans="1:19" x14ac:dyDescent="0.25">
      <c r="A2835" s="13" t="str">
        <f t="shared" si="44"/>
        <v>herrmch012012</v>
      </c>
      <c r="B2835" s="16" t="s">
        <v>1720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>
        <f>IFERROR(VLOOKUP($A2835,'Datos de Fieldeo'!$A:$G,MATCH(P$1,'Datos de Fieldeo'!$A$1:$G$1,0),0),0)</f>
        <v>10</v>
      </c>
      <c r="Q2835" s="13">
        <f>IFERROR(VLOOKUP($A2835,'Datos de Fieldeo'!$A:$G,MATCH(Q$1,'Datos de Fieldeo'!$A$1:$G$1,0),0),0)</f>
        <v>0</v>
      </c>
      <c r="R2835" s="13">
        <f>IFERROR(VLOOKUP($A2835,'Datos de Fieldeo'!$A:$G,MATCH(R$1,'Datos de Fieldeo'!$A$1:$G$1,0),0),0)</f>
        <v>0</v>
      </c>
      <c r="S2835" s="13">
        <f>IFERROR(VLOOKUP($A2835,'Datos de Fieldeo'!$A:$G,MATCH(S$1,'Datos de Fieldeo'!$A$1:$G$1,0),0),0)</f>
        <v>0</v>
      </c>
    </row>
    <row r="2836" spans="1:19" x14ac:dyDescent="0.25">
      <c r="A2836" s="13" t="str">
        <f t="shared" si="44"/>
        <v>herrmfr012012</v>
      </c>
      <c r="B2836" s="16" t="s">
        <v>1270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>
        <f>IFERROR(VLOOKUP($A2836,'Datos de Fieldeo'!$A:$G,MATCH(P$1,'Datos de Fieldeo'!$A$1:$G$1,0),0),0)</f>
        <v>0</v>
      </c>
      <c r="Q2836" s="13">
        <f>IFERROR(VLOOKUP($A2836,'Datos de Fieldeo'!$A:$G,MATCH(Q$1,'Datos de Fieldeo'!$A$1:$G$1,0),0),0)</f>
        <v>1</v>
      </c>
      <c r="R2836" s="13">
        <f>IFERROR(VLOOKUP($A2836,'Datos de Fieldeo'!$A:$G,MATCH(R$1,'Datos de Fieldeo'!$A$1:$G$1,0),0),0)</f>
        <v>0</v>
      </c>
      <c r="S2836" s="13">
        <f>IFERROR(VLOOKUP($A2836,'Datos de Fieldeo'!$A:$G,MATCH(S$1,'Datos de Fieldeo'!$A$1:$G$1,0),0),0)</f>
        <v>0</v>
      </c>
    </row>
    <row r="2837" spans="1:19" x14ac:dyDescent="0.25">
      <c r="A2837" s="13" t="str">
        <f t="shared" si="44"/>
        <v>hestejo012012</v>
      </c>
      <c r="B2837" s="16" t="s">
        <v>1081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>
        <f>IFERROR(VLOOKUP($A2837,'Datos de Fieldeo'!$A:$G,MATCH(P$1,'Datos de Fieldeo'!$A$1:$G$1,0),0),0)</f>
        <v>195</v>
      </c>
      <c r="Q2837" s="13">
        <f>IFERROR(VLOOKUP($A2837,'Datos de Fieldeo'!$A:$G,MATCH(Q$1,'Datos de Fieldeo'!$A$1:$G$1,0),0),0)</f>
        <v>9</v>
      </c>
      <c r="R2837" s="13">
        <f>IFERROR(VLOOKUP($A2837,'Datos de Fieldeo'!$A:$G,MATCH(R$1,'Datos de Fieldeo'!$A$1:$G$1,0),0),0)</f>
        <v>0</v>
      </c>
      <c r="S2837" s="13">
        <f>IFERROR(VLOOKUP($A2837,'Datos de Fieldeo'!$A:$G,MATCH(S$1,'Datos de Fieldeo'!$A$1:$G$1,0),0),0)</f>
        <v>2</v>
      </c>
    </row>
    <row r="2838" spans="1:19" x14ac:dyDescent="0.25">
      <c r="A2838" s="13" t="str">
        <f t="shared" si="44"/>
        <v>heywaja012012</v>
      </c>
      <c r="B2838" s="16" t="s">
        <v>1271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>
        <f>IFERROR(VLOOKUP($A2838,'Datos de Fieldeo'!$A:$G,MATCH(P$1,'Datos de Fieldeo'!$A$1:$G$1,0),0),0)</f>
        <v>335</v>
      </c>
      <c r="Q2838" s="13">
        <f>IFERROR(VLOOKUP($A2838,'Datos de Fieldeo'!$A:$G,MATCH(Q$1,'Datos de Fieldeo'!$A$1:$G$1,0),0),0)</f>
        <v>11</v>
      </c>
      <c r="R2838" s="13">
        <f>IFERROR(VLOOKUP($A2838,'Datos de Fieldeo'!$A:$G,MATCH(R$1,'Datos de Fieldeo'!$A$1:$G$1,0),0),0)</f>
        <v>5</v>
      </c>
      <c r="S2838" s="13">
        <f>IFERROR(VLOOKUP($A2838,'Datos de Fieldeo'!$A:$G,MATCH(S$1,'Datos de Fieldeo'!$A$1:$G$1,0),0),0)</f>
        <v>4</v>
      </c>
    </row>
    <row r="2839" spans="1:19" x14ac:dyDescent="0.25">
      <c r="A2839" s="13" t="str">
        <f t="shared" si="44"/>
        <v>hicksbr012012</v>
      </c>
      <c r="B2839" s="16" t="s">
        <v>1272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>
        <f>IFERROR(VLOOKUP($A2839,'Datos de Fieldeo'!$A:$G,MATCH(P$1,'Datos de Fieldeo'!$A$1:$G$1,0),0),0)</f>
        <v>28</v>
      </c>
      <c r="Q2839" s="13">
        <f>IFERROR(VLOOKUP($A2839,'Datos de Fieldeo'!$A:$G,MATCH(Q$1,'Datos de Fieldeo'!$A$1:$G$1,0),0),0)</f>
        <v>41</v>
      </c>
      <c r="R2839" s="13">
        <f>IFERROR(VLOOKUP($A2839,'Datos de Fieldeo'!$A:$G,MATCH(R$1,'Datos de Fieldeo'!$A$1:$G$1,0),0),0)</f>
        <v>3</v>
      </c>
      <c r="S2839" s="13">
        <f>IFERROR(VLOOKUP($A2839,'Datos de Fieldeo'!$A:$G,MATCH(S$1,'Datos de Fieldeo'!$A$1:$G$1,0),0),0)</f>
        <v>5</v>
      </c>
    </row>
    <row r="2840" spans="1:19" x14ac:dyDescent="0.25">
      <c r="A2840" s="13" t="str">
        <f t="shared" si="44"/>
        <v>hillaa012012</v>
      </c>
      <c r="B2840" s="16" t="s">
        <v>531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>
        <f>IFERROR(VLOOKUP($A2840,'Datos de Fieldeo'!$A:$G,MATCH(P$1,'Datos de Fieldeo'!$A$1:$G$1,0),0),0)</f>
        <v>264</v>
      </c>
      <c r="Q2840" s="13">
        <f>IFERROR(VLOOKUP($A2840,'Datos de Fieldeo'!$A:$G,MATCH(Q$1,'Datos de Fieldeo'!$A$1:$G$1,0),0),0)</f>
        <v>487</v>
      </c>
      <c r="R2840" s="13">
        <f>IFERROR(VLOOKUP($A2840,'Datos de Fieldeo'!$A:$G,MATCH(R$1,'Datos de Fieldeo'!$A$1:$G$1,0),0),0)</f>
        <v>6</v>
      </c>
      <c r="S2840" s="13">
        <f>IFERROR(VLOOKUP($A2840,'Datos de Fieldeo'!$A:$G,MATCH(S$1,'Datos de Fieldeo'!$A$1:$G$1,0),0),0)</f>
        <v>94</v>
      </c>
    </row>
    <row r="2841" spans="1:19" x14ac:dyDescent="0.25">
      <c r="A2841" s="13" t="str">
        <f t="shared" si="44"/>
        <v>hillko012012</v>
      </c>
      <c r="B2841" s="16" t="s">
        <v>359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>
        <f>IFERROR(VLOOKUP($A2841,'Datos de Fieldeo'!$A:$G,MATCH(P$1,'Datos de Fieldeo'!$A$1:$G$1,0),0),0)</f>
        <v>71</v>
      </c>
      <c r="Q2841" s="13">
        <f>IFERROR(VLOOKUP($A2841,'Datos de Fieldeo'!$A:$G,MATCH(Q$1,'Datos de Fieldeo'!$A$1:$G$1,0),0),0)</f>
        <v>8</v>
      </c>
      <c r="R2841" s="13">
        <f>IFERROR(VLOOKUP($A2841,'Datos de Fieldeo'!$A:$G,MATCH(R$1,'Datos de Fieldeo'!$A$1:$G$1,0),0),0)</f>
        <v>1</v>
      </c>
      <c r="S2841" s="13">
        <f>IFERROR(VLOOKUP($A2841,'Datos de Fieldeo'!$A:$G,MATCH(S$1,'Datos de Fieldeo'!$A$1:$G$1,0),0),0)</f>
        <v>0</v>
      </c>
    </row>
    <row r="2842" spans="1:19" x14ac:dyDescent="0.25">
      <c r="A2842" s="13" t="str">
        <f t="shared" si="44"/>
        <v>hillri012012</v>
      </c>
      <c r="B2842" s="16" t="s">
        <v>532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>
        <f>IFERROR(VLOOKUP($A2842,'Datos de Fieldeo'!$A:$G,MATCH(P$1,'Datos de Fieldeo'!$A$1:$G$1,0),0),0)</f>
        <v>4</v>
      </c>
      <c r="Q2842" s="13">
        <f>IFERROR(VLOOKUP($A2842,'Datos de Fieldeo'!$A:$G,MATCH(Q$1,'Datos de Fieldeo'!$A$1:$G$1,0),0),0)</f>
        <v>4</v>
      </c>
      <c r="R2842" s="13">
        <f>IFERROR(VLOOKUP($A2842,'Datos de Fieldeo'!$A:$G,MATCH(R$1,'Datos de Fieldeo'!$A$1:$G$1,0),0),0)</f>
        <v>0</v>
      </c>
      <c r="S2842" s="13">
        <f>IFERROR(VLOOKUP($A2842,'Datos de Fieldeo'!$A:$G,MATCH(S$1,'Datos de Fieldeo'!$A$1:$G$1,0),0),0)</f>
        <v>1</v>
      </c>
    </row>
    <row r="2843" spans="1:19" x14ac:dyDescent="0.25">
      <c r="A2843" s="13" t="str">
        <f t="shared" si="44"/>
        <v>hillsh012012</v>
      </c>
      <c r="B2843" s="16" t="s">
        <v>436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>
        <f>IFERROR(VLOOKUP($A2843,'Datos de Fieldeo'!$A:$G,MATCH(P$1,'Datos de Fieldeo'!$A$1:$G$1,0),0),0)</f>
        <v>0</v>
      </c>
      <c r="Q2843" s="13">
        <f>IFERROR(VLOOKUP($A2843,'Datos de Fieldeo'!$A:$G,MATCH(Q$1,'Datos de Fieldeo'!$A$1:$G$1,0),0),0)</f>
        <v>0</v>
      </c>
      <c r="R2843" s="13">
        <f>IFERROR(VLOOKUP($A2843,'Datos de Fieldeo'!$A:$G,MATCH(R$1,'Datos de Fieldeo'!$A$1:$G$1,0),0),0)</f>
        <v>1</v>
      </c>
      <c r="S2843" s="13">
        <f>IFERROR(VLOOKUP($A2843,'Datos de Fieldeo'!$A:$G,MATCH(S$1,'Datos de Fieldeo'!$A$1:$G$1,0),0),0)</f>
        <v>0</v>
      </c>
    </row>
    <row r="2844" spans="1:19" x14ac:dyDescent="0.25">
      <c r="A2844" s="13" t="str">
        <f t="shared" si="44"/>
        <v>hillst012012</v>
      </c>
      <c r="B2844" s="16" t="s">
        <v>1273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>
        <f>IFERROR(VLOOKUP($A2844,'Datos de Fieldeo'!$A:$G,MATCH(P$1,'Datos de Fieldeo'!$A$1:$G$1,0),0),0)</f>
        <v>1</v>
      </c>
      <c r="Q2844" s="13">
        <f>IFERROR(VLOOKUP($A2844,'Datos de Fieldeo'!$A:$G,MATCH(Q$1,'Datos de Fieldeo'!$A$1:$G$1,0),0),0)</f>
        <v>0</v>
      </c>
      <c r="R2844" s="13">
        <f>IFERROR(VLOOKUP($A2844,'Datos de Fieldeo'!$A:$G,MATCH(R$1,'Datos de Fieldeo'!$A$1:$G$1,0),0),0)</f>
        <v>0</v>
      </c>
      <c r="S2844" s="13">
        <f>IFERROR(VLOOKUP($A2844,'Datos de Fieldeo'!$A:$G,MATCH(S$1,'Datos de Fieldeo'!$A$1:$G$1,0),0),0)</f>
        <v>0</v>
      </c>
    </row>
    <row r="2845" spans="1:19" x14ac:dyDescent="0.25">
      <c r="A2845" s="13" t="str">
        <f t="shared" si="44"/>
        <v>hinsker012012</v>
      </c>
      <c r="B2845" s="16" t="s">
        <v>284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>
        <f>IFERROR(VLOOKUP($A2845,'Datos de Fieldeo'!$A:$G,MATCH(P$1,'Datos de Fieldeo'!$A$1:$G$1,0),0),0)</f>
        <v>104</v>
      </c>
      <c r="Q2845" s="13">
        <f>IFERROR(VLOOKUP($A2845,'Datos de Fieldeo'!$A:$G,MATCH(Q$1,'Datos de Fieldeo'!$A$1:$G$1,0),0),0)</f>
        <v>8</v>
      </c>
      <c r="R2845" s="13">
        <f>IFERROR(VLOOKUP($A2845,'Datos de Fieldeo'!$A:$G,MATCH(R$1,'Datos de Fieldeo'!$A$1:$G$1,0),0),0)</f>
        <v>2</v>
      </c>
      <c r="S2845" s="13">
        <f>IFERROR(VLOOKUP($A2845,'Datos de Fieldeo'!$A:$G,MATCH(S$1,'Datos de Fieldeo'!$A$1:$G$1,0),0),0)</f>
        <v>6</v>
      </c>
    </row>
    <row r="2846" spans="1:19" x14ac:dyDescent="0.25">
      <c r="A2846" s="13" t="str">
        <f t="shared" si="44"/>
        <v>hochelu012012</v>
      </c>
      <c r="B2846" s="16" t="s">
        <v>779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>
        <f>IFERROR(VLOOKUP($A2846,'Datos de Fieldeo'!$A:$G,MATCH(P$1,'Datos de Fieldeo'!$A$1:$G$1,0),0),0)</f>
        <v>6</v>
      </c>
      <c r="Q2846" s="13">
        <f>IFERROR(VLOOKUP($A2846,'Datos de Fieldeo'!$A:$G,MATCH(Q$1,'Datos de Fieldeo'!$A$1:$G$1,0),0),0)</f>
        <v>28</v>
      </c>
      <c r="R2846" s="13">
        <f>IFERROR(VLOOKUP($A2846,'Datos de Fieldeo'!$A:$G,MATCH(R$1,'Datos de Fieldeo'!$A$1:$G$1,0),0),0)</f>
        <v>0</v>
      </c>
      <c r="S2846" s="13">
        <f>IFERROR(VLOOKUP($A2846,'Datos de Fieldeo'!$A:$G,MATCH(S$1,'Datos de Fieldeo'!$A$1:$G$1,0),0),0)</f>
        <v>1</v>
      </c>
    </row>
    <row r="2847" spans="1:19" x14ac:dyDescent="0.25">
      <c r="A2847" s="13" t="str">
        <f t="shared" si="44"/>
        <v>hoeslj012012</v>
      </c>
      <c r="B2847" s="16" t="s">
        <v>1721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>
        <f>IFERROR(VLOOKUP($A2847,'Datos de Fieldeo'!$A:$G,MATCH(P$1,'Datos de Fieldeo'!$A$1:$G$1,0),0),0)</f>
        <v>0</v>
      </c>
      <c r="Q2847" s="13">
        <f>IFERROR(VLOOKUP($A2847,'Datos de Fieldeo'!$A:$G,MATCH(Q$1,'Datos de Fieldeo'!$A$1:$G$1,0),0),0)</f>
        <v>0</v>
      </c>
      <c r="R2847" s="13">
        <f>IFERROR(VLOOKUP($A2847,'Datos de Fieldeo'!$A:$G,MATCH(R$1,'Datos de Fieldeo'!$A$1:$G$1,0),0),0)</f>
        <v>0</v>
      </c>
      <c r="S2847" s="13">
        <f>IFERROR(VLOOKUP($A2847,'Datos de Fieldeo'!$A:$G,MATCH(S$1,'Datos de Fieldeo'!$A$1:$G$1,0),0),0)</f>
        <v>0</v>
      </c>
    </row>
    <row r="2848" spans="1:19" x14ac:dyDescent="0.25">
      <c r="A2848" s="13" t="str">
        <f t="shared" si="44"/>
        <v>holadbr012012</v>
      </c>
      <c r="B2848" s="16" t="s">
        <v>1722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>
        <f>IFERROR(VLOOKUP($A2848,'Datos de Fieldeo'!$A:$G,MATCH(P$1,'Datos de Fieldeo'!$A$1:$G$1,0),0),0)</f>
        <v>25</v>
      </c>
      <c r="Q2848" s="13">
        <f>IFERROR(VLOOKUP($A2848,'Datos de Fieldeo'!$A:$G,MATCH(Q$1,'Datos de Fieldeo'!$A$1:$G$1,0),0),0)</f>
        <v>2</v>
      </c>
      <c r="R2848" s="13">
        <f>IFERROR(VLOOKUP($A2848,'Datos de Fieldeo'!$A:$G,MATCH(R$1,'Datos de Fieldeo'!$A$1:$G$1,0),0),0)</f>
        <v>0</v>
      </c>
      <c r="S2848" s="13">
        <f>IFERROR(VLOOKUP($A2848,'Datos de Fieldeo'!$A:$G,MATCH(S$1,'Datos de Fieldeo'!$A$1:$G$1,0),0),0)</f>
        <v>1</v>
      </c>
    </row>
    <row r="2849" spans="1:19" x14ac:dyDescent="0.25">
      <c r="A2849" s="13" t="str">
        <f t="shared" si="44"/>
        <v>hollade012012</v>
      </c>
      <c r="B2849" s="16" t="s">
        <v>1084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>
        <f>IFERROR(VLOOKUP($A2849,'Datos de Fieldeo'!$A:$G,MATCH(P$1,'Datos de Fieldeo'!$A$1:$G$1,0),0),0)</f>
        <v>9</v>
      </c>
      <c r="Q2849" s="13">
        <f>IFERROR(VLOOKUP($A2849,'Datos de Fieldeo'!$A:$G,MATCH(Q$1,'Datos de Fieldeo'!$A$1:$G$1,0),0),0)</f>
        <v>28</v>
      </c>
      <c r="R2849" s="13">
        <f>IFERROR(VLOOKUP($A2849,'Datos de Fieldeo'!$A:$G,MATCH(R$1,'Datos de Fieldeo'!$A$1:$G$1,0),0),0)</f>
        <v>2</v>
      </c>
      <c r="S2849" s="13">
        <f>IFERROR(VLOOKUP($A2849,'Datos de Fieldeo'!$A:$G,MATCH(S$1,'Datos de Fieldeo'!$A$1:$G$1,0),0),0)</f>
        <v>1</v>
      </c>
    </row>
    <row r="2850" spans="1:19" x14ac:dyDescent="0.25">
      <c r="A2850" s="13" t="str">
        <f t="shared" si="44"/>
        <v>hollagr012012</v>
      </c>
      <c r="B2850" s="16" t="s">
        <v>1274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>
        <f>IFERROR(VLOOKUP($A2850,'Datos de Fieldeo'!$A:$G,MATCH(P$1,'Datos de Fieldeo'!$A$1:$G$1,0),0),0)</f>
        <v>2</v>
      </c>
      <c r="Q2850" s="13">
        <f>IFERROR(VLOOKUP($A2850,'Datos de Fieldeo'!$A:$G,MATCH(Q$1,'Datos de Fieldeo'!$A$1:$G$1,0),0),0)</f>
        <v>3</v>
      </c>
      <c r="R2850" s="13">
        <f>IFERROR(VLOOKUP($A2850,'Datos de Fieldeo'!$A:$G,MATCH(R$1,'Datos de Fieldeo'!$A$1:$G$1,0),0),0)</f>
        <v>0</v>
      </c>
      <c r="S2850" s="13">
        <f>IFERROR(VLOOKUP($A2850,'Datos de Fieldeo'!$A:$G,MATCH(S$1,'Datos de Fieldeo'!$A$1:$G$1,0),0),0)</f>
        <v>1</v>
      </c>
    </row>
    <row r="2851" spans="1:19" x14ac:dyDescent="0.25">
      <c r="A2851" s="13" t="str">
        <f t="shared" si="44"/>
        <v>hollima012012</v>
      </c>
      <c r="B2851" s="16" t="s">
        <v>437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>
        <f>IFERROR(VLOOKUP($A2851,'Datos de Fieldeo'!$A:$G,MATCH(P$1,'Datos de Fieldeo'!$A$1:$G$1,0),0),0)</f>
        <v>226</v>
      </c>
      <c r="Q2851" s="13">
        <f>IFERROR(VLOOKUP($A2851,'Datos de Fieldeo'!$A:$G,MATCH(Q$1,'Datos de Fieldeo'!$A$1:$G$1,0),0),0)</f>
        <v>6</v>
      </c>
      <c r="R2851" s="13">
        <f>IFERROR(VLOOKUP($A2851,'Datos de Fieldeo'!$A:$G,MATCH(R$1,'Datos de Fieldeo'!$A$1:$G$1,0),0),0)</f>
        <v>3</v>
      </c>
      <c r="S2851" s="13">
        <f>IFERROR(VLOOKUP($A2851,'Datos de Fieldeo'!$A:$G,MATCH(S$1,'Datos de Fieldeo'!$A$1:$G$1,0),0),0)</f>
        <v>1</v>
      </c>
    </row>
    <row r="2852" spans="1:19" x14ac:dyDescent="0.25">
      <c r="A2852" s="13" t="str">
        <f t="shared" si="44"/>
        <v>holtbr012012</v>
      </c>
      <c r="B2852" s="16" t="s">
        <v>1723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>
        <f>IFERROR(VLOOKUP($A2852,'Datos de Fieldeo'!$A:$G,MATCH(P$1,'Datos de Fieldeo'!$A$1:$G$1,0),0),0)</f>
        <v>22</v>
      </c>
      <c r="Q2852" s="13">
        <f>IFERROR(VLOOKUP($A2852,'Datos de Fieldeo'!$A:$G,MATCH(Q$1,'Datos de Fieldeo'!$A$1:$G$1,0),0),0)</f>
        <v>38</v>
      </c>
      <c r="R2852" s="13">
        <f>IFERROR(VLOOKUP($A2852,'Datos de Fieldeo'!$A:$G,MATCH(R$1,'Datos de Fieldeo'!$A$1:$G$1,0),0),0)</f>
        <v>4</v>
      </c>
      <c r="S2852" s="13">
        <f>IFERROR(VLOOKUP($A2852,'Datos de Fieldeo'!$A:$G,MATCH(S$1,'Datos de Fieldeo'!$A$1:$G$1,0),0),0)</f>
        <v>3</v>
      </c>
    </row>
    <row r="2853" spans="1:19" x14ac:dyDescent="0.25">
      <c r="A2853" s="13" t="str">
        <f t="shared" si="44"/>
        <v>hoovejj012012</v>
      </c>
      <c r="B2853" s="16" t="s">
        <v>1724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>
        <f>IFERROR(VLOOKUP($A2853,'Datos de Fieldeo'!$A:$G,MATCH(P$1,'Datos de Fieldeo'!$A$1:$G$1,0),0),0)</f>
        <v>0</v>
      </c>
      <c r="Q2853" s="13">
        <f>IFERROR(VLOOKUP($A2853,'Datos de Fieldeo'!$A:$G,MATCH(Q$1,'Datos de Fieldeo'!$A$1:$G$1,0),0),0)</f>
        <v>1</v>
      </c>
      <c r="R2853" s="13">
        <f>IFERROR(VLOOKUP($A2853,'Datos de Fieldeo'!$A:$G,MATCH(R$1,'Datos de Fieldeo'!$A$1:$G$1,0),0),0)</f>
        <v>0</v>
      </c>
      <c r="S2853" s="13">
        <f>IFERROR(VLOOKUP($A2853,'Datos de Fieldeo'!$A:$G,MATCH(S$1,'Datos de Fieldeo'!$A$1:$G$1,0),0),0)</f>
        <v>0</v>
      </c>
    </row>
    <row r="2854" spans="1:19" x14ac:dyDescent="0.25">
      <c r="A2854" s="13" t="str">
        <f t="shared" si="44"/>
        <v>horstje012012</v>
      </c>
      <c r="B2854" s="16" t="s">
        <v>1503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>
        <f>IFERROR(VLOOKUP($A2854,'Datos de Fieldeo'!$A:$G,MATCH(P$1,'Datos de Fieldeo'!$A$1:$G$1,0),0),0)</f>
        <v>3</v>
      </c>
      <c r="Q2854" s="13">
        <f>IFERROR(VLOOKUP($A2854,'Datos de Fieldeo'!$A:$G,MATCH(Q$1,'Datos de Fieldeo'!$A$1:$G$1,0),0),0)</f>
        <v>4</v>
      </c>
      <c r="R2854" s="13">
        <f>IFERROR(VLOOKUP($A2854,'Datos de Fieldeo'!$A:$G,MATCH(R$1,'Datos de Fieldeo'!$A$1:$G$1,0),0),0)</f>
        <v>0</v>
      </c>
      <c r="S2854" s="13">
        <f>IFERROR(VLOOKUP($A2854,'Datos de Fieldeo'!$A:$G,MATCH(S$1,'Datos de Fieldeo'!$A$1:$G$1,0),0),0)</f>
        <v>1</v>
      </c>
    </row>
    <row r="2855" spans="1:19" x14ac:dyDescent="0.25">
      <c r="A2855" s="13" t="str">
        <f t="shared" si="44"/>
        <v>hosmeer012012</v>
      </c>
      <c r="B2855" s="16" t="s">
        <v>1504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>
        <f>IFERROR(VLOOKUP($A2855,'Datos de Fieldeo'!$A:$G,MATCH(P$1,'Datos de Fieldeo'!$A$1:$G$1,0),0),0)</f>
        <v>1184</v>
      </c>
      <c r="Q2855" s="13">
        <f>IFERROR(VLOOKUP($A2855,'Datos de Fieldeo'!$A:$G,MATCH(Q$1,'Datos de Fieldeo'!$A$1:$G$1,0),0),0)</f>
        <v>104</v>
      </c>
      <c r="R2855" s="13">
        <f>IFERROR(VLOOKUP($A2855,'Datos de Fieldeo'!$A:$G,MATCH(R$1,'Datos de Fieldeo'!$A$1:$G$1,0),0),0)</f>
        <v>10</v>
      </c>
      <c r="S2855" s="13">
        <f>IFERROR(VLOOKUP($A2855,'Datos de Fieldeo'!$A:$G,MATCH(S$1,'Datos de Fieldeo'!$A$1:$G$1,0),0),0)</f>
        <v>132</v>
      </c>
    </row>
    <row r="2856" spans="1:19" x14ac:dyDescent="0.25">
      <c r="A2856" s="13" t="str">
        <f t="shared" si="44"/>
        <v>hottoto012012</v>
      </c>
      <c r="B2856" s="16" t="s">
        <v>1505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>
        <f>IFERROR(VLOOKUP($A2856,'Datos de Fieldeo'!$A:$G,MATCH(P$1,'Datos de Fieldeo'!$A$1:$G$1,0),0),0)</f>
        <v>1</v>
      </c>
      <c r="Q2856" s="13">
        <f>IFERROR(VLOOKUP($A2856,'Datos de Fieldeo'!$A:$G,MATCH(Q$1,'Datos de Fieldeo'!$A$1:$G$1,0),0),0)</f>
        <v>1</v>
      </c>
      <c r="R2856" s="13">
        <f>IFERROR(VLOOKUP($A2856,'Datos de Fieldeo'!$A:$G,MATCH(R$1,'Datos de Fieldeo'!$A$1:$G$1,0),0),0)</f>
        <v>0</v>
      </c>
      <c r="S2856" s="13">
        <f>IFERROR(VLOOKUP($A2856,'Datos de Fieldeo'!$A:$G,MATCH(S$1,'Datos de Fieldeo'!$A$1:$G$1,0),0),0)</f>
        <v>0</v>
      </c>
    </row>
    <row r="2857" spans="1:19" x14ac:dyDescent="0.25">
      <c r="A2857" s="13" t="str">
        <f t="shared" si="44"/>
        <v>howarry012012</v>
      </c>
      <c r="B2857" s="16" t="s">
        <v>438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>
        <f>IFERROR(VLOOKUP($A2857,'Datos de Fieldeo'!$A:$G,MATCH(P$1,'Datos de Fieldeo'!$A$1:$G$1,0),0),0)</f>
        <v>495</v>
      </c>
      <c r="Q2857" s="13">
        <f>IFERROR(VLOOKUP($A2857,'Datos de Fieldeo'!$A:$G,MATCH(Q$1,'Datos de Fieldeo'!$A$1:$G$1,0),0),0)</f>
        <v>30</v>
      </c>
      <c r="R2857" s="13">
        <f>IFERROR(VLOOKUP($A2857,'Datos de Fieldeo'!$A:$G,MATCH(R$1,'Datos de Fieldeo'!$A$1:$G$1,0),0),0)</f>
        <v>5</v>
      </c>
      <c r="S2857" s="13">
        <f>IFERROR(VLOOKUP($A2857,'Datos de Fieldeo'!$A:$G,MATCH(S$1,'Datos de Fieldeo'!$A$1:$G$1,0),0),0)</f>
        <v>37</v>
      </c>
    </row>
    <row r="2858" spans="1:19" x14ac:dyDescent="0.25">
      <c r="A2858" s="13" t="str">
        <f t="shared" si="44"/>
        <v>howeljp012012</v>
      </c>
      <c r="B2858" s="16" t="s">
        <v>533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>
        <f>IFERROR(VLOOKUP($A2858,'Datos de Fieldeo'!$A:$G,MATCH(P$1,'Datos de Fieldeo'!$A$1:$G$1,0),0),0)</f>
        <v>2</v>
      </c>
      <c r="Q2858" s="13">
        <f>IFERROR(VLOOKUP($A2858,'Datos de Fieldeo'!$A:$G,MATCH(Q$1,'Datos de Fieldeo'!$A$1:$G$1,0),0),0)</f>
        <v>8</v>
      </c>
      <c r="R2858" s="13">
        <f>IFERROR(VLOOKUP($A2858,'Datos de Fieldeo'!$A:$G,MATCH(R$1,'Datos de Fieldeo'!$A$1:$G$1,0),0),0)</f>
        <v>0</v>
      </c>
      <c r="S2858" s="13">
        <f>IFERROR(VLOOKUP($A2858,'Datos de Fieldeo'!$A:$G,MATCH(S$1,'Datos de Fieldeo'!$A$1:$G$1,0),0),0)</f>
        <v>0</v>
      </c>
    </row>
    <row r="2859" spans="1:19" x14ac:dyDescent="0.25">
      <c r="A2859" s="13" t="str">
        <f t="shared" si="44"/>
        <v>hudsoda012012</v>
      </c>
      <c r="B2859" s="16" t="s">
        <v>1085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>
        <f>IFERROR(VLOOKUP($A2859,'Datos de Fieldeo'!$A:$G,MATCH(P$1,'Datos de Fieldeo'!$A$1:$G$1,0),0),0)</f>
        <v>0</v>
      </c>
      <c r="Q2859" s="13">
        <f>IFERROR(VLOOKUP($A2859,'Datos de Fieldeo'!$A:$G,MATCH(Q$1,'Datos de Fieldeo'!$A$1:$G$1,0),0),0)</f>
        <v>5</v>
      </c>
      <c r="R2859" s="13">
        <f>IFERROR(VLOOKUP($A2859,'Datos de Fieldeo'!$A:$G,MATCH(R$1,'Datos de Fieldeo'!$A$1:$G$1,0),0),0)</f>
        <v>0</v>
      </c>
      <c r="S2859" s="13">
        <f>IFERROR(VLOOKUP($A2859,'Datos de Fieldeo'!$A:$G,MATCH(S$1,'Datos de Fieldeo'!$A$1:$G$1,0),0),0)</f>
        <v>1</v>
      </c>
    </row>
    <row r="2860" spans="1:19" x14ac:dyDescent="0.25">
      <c r="A2860" s="13" t="str">
        <f t="shared" si="44"/>
        <v>hudsoti012012</v>
      </c>
      <c r="B2860" s="16" t="s">
        <v>99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>
        <f>IFERROR(VLOOKUP($A2860,'Datos de Fieldeo'!$A:$G,MATCH(P$1,'Datos de Fieldeo'!$A$1:$G$1,0),0),0)</f>
        <v>13</v>
      </c>
      <c r="Q2860" s="13">
        <f>IFERROR(VLOOKUP($A2860,'Datos de Fieldeo'!$A:$G,MATCH(Q$1,'Datos de Fieldeo'!$A$1:$G$1,0),0),0)</f>
        <v>20</v>
      </c>
      <c r="R2860" s="13">
        <f>IFERROR(VLOOKUP($A2860,'Datos de Fieldeo'!$A:$G,MATCH(R$1,'Datos de Fieldeo'!$A$1:$G$1,0),0),0)</f>
        <v>1</v>
      </c>
      <c r="S2860" s="13">
        <f>IFERROR(VLOOKUP($A2860,'Datos de Fieldeo'!$A:$G,MATCH(S$1,'Datos de Fieldeo'!$A$1:$G$1,0),0),0)</f>
        <v>0</v>
      </c>
    </row>
    <row r="2861" spans="1:19" x14ac:dyDescent="0.25">
      <c r="A2861" s="13" t="str">
        <f t="shared" si="44"/>
        <v>huffau012012</v>
      </c>
      <c r="B2861" s="16" t="s">
        <v>100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>
        <f>IFERROR(VLOOKUP($A2861,'Datos de Fieldeo'!$A:$G,MATCH(P$1,'Datos de Fieldeo'!$A$1:$G$1,0),0),0)</f>
        <v>91</v>
      </c>
      <c r="Q2861" s="13">
        <f>IFERROR(VLOOKUP($A2861,'Datos de Fieldeo'!$A:$G,MATCH(Q$1,'Datos de Fieldeo'!$A$1:$G$1,0),0),0)</f>
        <v>7</v>
      </c>
      <c r="R2861" s="13">
        <f>IFERROR(VLOOKUP($A2861,'Datos de Fieldeo'!$A:$G,MATCH(R$1,'Datos de Fieldeo'!$A$1:$G$1,0),0),0)</f>
        <v>1</v>
      </c>
      <c r="S2861" s="13">
        <f>IFERROR(VLOOKUP($A2861,'Datos de Fieldeo'!$A:$G,MATCH(S$1,'Datos de Fieldeo'!$A$1:$G$1,0),0),0)</f>
        <v>3</v>
      </c>
    </row>
    <row r="2862" spans="1:19" x14ac:dyDescent="0.25">
      <c r="A2862" s="13" t="str">
        <f t="shared" si="44"/>
        <v>huffda012012</v>
      </c>
      <c r="B2862" s="16" t="s">
        <v>1086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>
        <f>IFERROR(VLOOKUP($A2862,'Datos de Fieldeo'!$A:$G,MATCH(P$1,'Datos de Fieldeo'!$A$1:$G$1,0),0),0)</f>
        <v>0</v>
      </c>
      <c r="Q2862" s="13">
        <f>IFERROR(VLOOKUP($A2862,'Datos de Fieldeo'!$A:$G,MATCH(Q$1,'Datos de Fieldeo'!$A$1:$G$1,0),0),0)</f>
        <v>2</v>
      </c>
      <c r="R2862" s="13">
        <f>IFERROR(VLOOKUP($A2862,'Datos de Fieldeo'!$A:$G,MATCH(R$1,'Datos de Fieldeo'!$A$1:$G$1,0),0),0)</f>
        <v>0</v>
      </c>
      <c r="S2862" s="13">
        <f>IFERROR(VLOOKUP($A2862,'Datos de Fieldeo'!$A:$G,MATCH(S$1,'Datos de Fieldeo'!$A$1:$G$1,0),0),0)</f>
        <v>1</v>
      </c>
    </row>
    <row r="2863" spans="1:19" x14ac:dyDescent="0.25">
      <c r="A2863" s="13" t="str">
        <f t="shared" si="44"/>
        <v>hugheja022012</v>
      </c>
      <c r="B2863" s="16" t="s">
        <v>1507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>
        <f>IFERROR(VLOOKUP($A2863,'Datos de Fieldeo'!$A:$G,MATCH(P$1,'Datos de Fieldeo'!$A$1:$G$1,0),0),0)</f>
        <v>8</v>
      </c>
      <c r="Q2863" s="13">
        <f>IFERROR(VLOOKUP($A2863,'Datos de Fieldeo'!$A:$G,MATCH(Q$1,'Datos de Fieldeo'!$A$1:$G$1,0),0),0)</f>
        <v>15</v>
      </c>
      <c r="R2863" s="13">
        <f>IFERROR(VLOOKUP($A2863,'Datos de Fieldeo'!$A:$G,MATCH(R$1,'Datos de Fieldeo'!$A$1:$G$1,0),0),0)</f>
        <v>1</v>
      </c>
      <c r="S2863" s="13">
        <f>IFERROR(VLOOKUP($A2863,'Datos de Fieldeo'!$A:$G,MATCH(S$1,'Datos de Fieldeo'!$A$1:$G$1,0),0),0)</f>
        <v>2</v>
      </c>
    </row>
    <row r="2864" spans="1:19" x14ac:dyDescent="0.25">
      <c r="A2864" s="13" t="str">
        <f t="shared" si="44"/>
        <v>hugheph012012</v>
      </c>
      <c r="B2864" s="16" t="s">
        <v>781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>
        <f>IFERROR(VLOOKUP($A2864,'Datos de Fieldeo'!$A:$G,MATCH(P$1,'Datos de Fieldeo'!$A$1:$G$1,0),0),0)</f>
        <v>7</v>
      </c>
      <c r="Q2864" s="13">
        <f>IFERROR(VLOOKUP($A2864,'Datos de Fieldeo'!$A:$G,MATCH(Q$1,'Datos de Fieldeo'!$A$1:$G$1,0),0),0)</f>
        <v>14</v>
      </c>
      <c r="R2864" s="13">
        <f>IFERROR(VLOOKUP($A2864,'Datos de Fieldeo'!$A:$G,MATCH(R$1,'Datos de Fieldeo'!$A$1:$G$1,0),0),0)</f>
        <v>1</v>
      </c>
      <c r="S2864" s="13">
        <f>IFERROR(VLOOKUP($A2864,'Datos de Fieldeo'!$A:$G,MATCH(S$1,'Datos de Fieldeo'!$A$1:$G$1,0),0),0)</f>
        <v>0</v>
      </c>
    </row>
    <row r="2865" spans="1:19" x14ac:dyDescent="0.25">
      <c r="A2865" s="13" t="str">
        <f t="shared" si="44"/>
        <v>humbeph012012</v>
      </c>
      <c r="B2865" s="16" t="s">
        <v>635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>
        <f>IFERROR(VLOOKUP($A2865,'Datos de Fieldeo'!$A:$G,MATCH(P$1,'Datos de Fieldeo'!$A$1:$G$1,0),0),0)</f>
        <v>8</v>
      </c>
      <c r="Q2865" s="13">
        <f>IFERROR(VLOOKUP($A2865,'Datos de Fieldeo'!$A:$G,MATCH(Q$1,'Datos de Fieldeo'!$A$1:$G$1,0),0),0)</f>
        <v>5</v>
      </c>
      <c r="R2865" s="13">
        <f>IFERROR(VLOOKUP($A2865,'Datos de Fieldeo'!$A:$G,MATCH(R$1,'Datos de Fieldeo'!$A$1:$G$1,0),0),0)</f>
        <v>0</v>
      </c>
      <c r="S2865" s="13">
        <f>IFERROR(VLOOKUP($A2865,'Datos de Fieldeo'!$A:$G,MATCH(S$1,'Datos de Fieldeo'!$A$1:$G$1,0),0),0)</f>
        <v>0</v>
      </c>
    </row>
    <row r="2866" spans="1:19" x14ac:dyDescent="0.25">
      <c r="A2866" s="13" t="str">
        <f t="shared" si="44"/>
        <v>hundlni012012</v>
      </c>
      <c r="B2866" s="16" t="s">
        <v>916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>
        <f>IFERROR(VLOOKUP($A2866,'Datos de Fieldeo'!$A:$G,MATCH(P$1,'Datos de Fieldeo'!$A$1:$G$1,0),0),0)</f>
        <v>426</v>
      </c>
      <c r="Q2866" s="13">
        <f>IFERROR(VLOOKUP($A2866,'Datos de Fieldeo'!$A:$G,MATCH(Q$1,'Datos de Fieldeo'!$A$1:$G$1,0),0),0)</f>
        <v>48</v>
      </c>
      <c r="R2866" s="13">
        <f>IFERROR(VLOOKUP($A2866,'Datos de Fieldeo'!$A:$G,MATCH(R$1,'Datos de Fieldeo'!$A$1:$G$1,0),0),0)</f>
        <v>4</v>
      </c>
      <c r="S2866" s="13">
        <f>IFERROR(VLOOKUP($A2866,'Datos de Fieldeo'!$A:$G,MATCH(S$1,'Datos de Fieldeo'!$A$1:$G$1,0),0),0)</f>
        <v>1</v>
      </c>
    </row>
    <row r="2867" spans="1:19" x14ac:dyDescent="0.25">
      <c r="A2867" s="13" t="str">
        <f t="shared" si="44"/>
        <v>hunteto012012</v>
      </c>
      <c r="B2867" s="16" t="s">
        <v>101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>
        <f>IFERROR(VLOOKUP($A2867,'Datos de Fieldeo'!$A:$G,MATCH(P$1,'Datos de Fieldeo'!$A$1:$G$1,0),0),0)</f>
        <v>240</v>
      </c>
      <c r="Q2867" s="13">
        <f>IFERROR(VLOOKUP($A2867,'Datos de Fieldeo'!$A:$G,MATCH(Q$1,'Datos de Fieldeo'!$A$1:$G$1,0),0),0)</f>
        <v>14</v>
      </c>
      <c r="R2867" s="13">
        <f>IFERROR(VLOOKUP($A2867,'Datos de Fieldeo'!$A:$G,MATCH(R$1,'Datos de Fieldeo'!$A$1:$G$1,0),0),0)</f>
        <v>4</v>
      </c>
      <c r="S2867" s="13">
        <f>IFERROR(VLOOKUP($A2867,'Datos de Fieldeo'!$A:$G,MATCH(S$1,'Datos de Fieldeo'!$A$1:$G$1,0),0),0)</f>
        <v>5</v>
      </c>
    </row>
    <row r="2868" spans="1:19" x14ac:dyDescent="0.25">
      <c r="A2868" s="13" t="str">
        <f t="shared" si="44"/>
        <v>hunteto022012</v>
      </c>
      <c r="B2868" s="16" t="s">
        <v>917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>
        <f>IFERROR(VLOOKUP($A2868,'Datos de Fieldeo'!$A:$G,MATCH(P$1,'Datos de Fieldeo'!$A$1:$G$1,0),0),0)</f>
        <v>8</v>
      </c>
      <c r="Q2868" s="13">
        <f>IFERROR(VLOOKUP($A2868,'Datos de Fieldeo'!$A:$G,MATCH(Q$1,'Datos de Fieldeo'!$A$1:$G$1,0),0),0)</f>
        <v>29</v>
      </c>
      <c r="R2868" s="13">
        <f>IFERROR(VLOOKUP($A2868,'Datos de Fieldeo'!$A:$G,MATCH(R$1,'Datos de Fieldeo'!$A$1:$G$1,0),0),0)</f>
        <v>0</v>
      </c>
      <c r="S2868" s="13">
        <f>IFERROR(VLOOKUP($A2868,'Datos de Fieldeo'!$A:$G,MATCH(S$1,'Datos de Fieldeo'!$A$1:$G$1,0),0),0)</f>
        <v>4</v>
      </c>
    </row>
    <row r="2869" spans="1:19" x14ac:dyDescent="0.25">
      <c r="A2869" s="13" t="str">
        <f t="shared" si="44"/>
        <v>hutchdr012012</v>
      </c>
      <c r="B2869" s="16" t="s">
        <v>1725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>
        <f>IFERROR(VLOOKUP($A2869,'Datos de Fieldeo'!$A:$G,MATCH(P$1,'Datos de Fieldeo'!$A$1:$G$1,0),0),0)</f>
        <v>2</v>
      </c>
      <c r="Q2869" s="13">
        <f>IFERROR(VLOOKUP($A2869,'Datos de Fieldeo'!$A:$G,MATCH(Q$1,'Datos de Fieldeo'!$A$1:$G$1,0),0),0)</f>
        <v>7</v>
      </c>
      <c r="R2869" s="13">
        <f>IFERROR(VLOOKUP($A2869,'Datos de Fieldeo'!$A:$G,MATCH(R$1,'Datos de Fieldeo'!$A$1:$G$1,0),0),0)</f>
        <v>0</v>
      </c>
      <c r="S2869" s="13">
        <f>IFERROR(VLOOKUP($A2869,'Datos de Fieldeo'!$A:$G,MATCH(S$1,'Datos de Fieldeo'!$A$1:$G$1,0),0),0)</f>
        <v>0</v>
      </c>
    </row>
    <row r="2870" spans="1:19" x14ac:dyDescent="0.25">
      <c r="A2870" s="13" t="str">
        <f t="shared" si="44"/>
        <v>iannech012012</v>
      </c>
      <c r="B2870" s="16" t="s">
        <v>636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>
        <f>IFERROR(VLOOKUP($A2870,'Datos de Fieldeo'!$A:$G,MATCH(P$1,'Datos de Fieldeo'!$A$1:$G$1,0),0),0)</f>
        <v>495</v>
      </c>
      <c r="Q2870" s="13">
        <f>IFERROR(VLOOKUP($A2870,'Datos de Fieldeo'!$A:$G,MATCH(Q$1,'Datos de Fieldeo'!$A$1:$G$1,0),0),0)</f>
        <v>35</v>
      </c>
      <c r="R2870" s="13">
        <f>IFERROR(VLOOKUP($A2870,'Datos de Fieldeo'!$A:$G,MATCH(R$1,'Datos de Fieldeo'!$A$1:$G$1,0),0),0)</f>
        <v>2</v>
      </c>
      <c r="S2870" s="13">
        <f>IFERROR(VLOOKUP($A2870,'Datos de Fieldeo'!$A:$G,MATCH(S$1,'Datos de Fieldeo'!$A$1:$G$1,0),0),0)</f>
        <v>3</v>
      </c>
    </row>
    <row r="2871" spans="1:19" x14ac:dyDescent="0.25">
      <c r="A2871" s="13" t="str">
        <f t="shared" si="44"/>
        <v>ibanera012012</v>
      </c>
      <c r="B2871" s="16" t="s">
        <v>102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>
        <f>IFERROR(VLOOKUP($A2871,'Datos de Fieldeo'!$A:$G,MATCH(P$1,'Datos de Fieldeo'!$A$1:$G$1,0),0),0)</f>
        <v>131</v>
      </c>
      <c r="Q2871" s="13">
        <f>IFERROR(VLOOKUP($A2871,'Datos de Fieldeo'!$A:$G,MATCH(Q$1,'Datos de Fieldeo'!$A$1:$G$1,0),0),0)</f>
        <v>2</v>
      </c>
      <c r="R2871" s="13">
        <f>IFERROR(VLOOKUP($A2871,'Datos de Fieldeo'!$A:$G,MATCH(R$1,'Datos de Fieldeo'!$A$1:$G$1,0),0),0)</f>
        <v>1</v>
      </c>
      <c r="S2871" s="13">
        <f>IFERROR(VLOOKUP($A2871,'Datos de Fieldeo'!$A:$G,MATCH(S$1,'Datos de Fieldeo'!$A$1:$G$1,0),0),0)</f>
        <v>0</v>
      </c>
    </row>
    <row r="2872" spans="1:19" x14ac:dyDescent="0.25">
      <c r="A2872" s="13" t="str">
        <f t="shared" si="44"/>
        <v>iglesjo012012</v>
      </c>
      <c r="B2872" s="16" t="s">
        <v>1509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>
        <f>IFERROR(VLOOKUP($A2872,'Datos de Fieldeo'!$A:$G,MATCH(P$1,'Datos de Fieldeo'!$A$1:$G$1,0),0),0)</f>
        <v>27</v>
      </c>
      <c r="Q2872" s="13">
        <f>IFERROR(VLOOKUP($A2872,'Datos de Fieldeo'!$A:$G,MATCH(Q$1,'Datos de Fieldeo'!$A$1:$G$1,0),0),0)</f>
        <v>71</v>
      </c>
      <c r="R2872" s="13">
        <f>IFERROR(VLOOKUP($A2872,'Datos de Fieldeo'!$A:$G,MATCH(R$1,'Datos de Fieldeo'!$A$1:$G$1,0),0),0)</f>
        <v>2</v>
      </c>
      <c r="S2872" s="13">
        <f>IFERROR(VLOOKUP($A2872,'Datos de Fieldeo'!$A:$G,MATCH(S$1,'Datos de Fieldeo'!$A$1:$G$1,0),0),0)</f>
        <v>16</v>
      </c>
    </row>
    <row r="2873" spans="1:19" x14ac:dyDescent="0.25">
      <c r="A2873" s="13" t="str">
        <f t="shared" si="44"/>
        <v>ishiktr012012</v>
      </c>
      <c r="B2873" s="16" t="s">
        <v>638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>
        <f>IFERROR(VLOOKUP($A2873,'Datos de Fieldeo'!$A:$G,MATCH(P$1,'Datos de Fieldeo'!$A$1:$G$1,0),0),0)</f>
        <v>269</v>
      </c>
      <c r="Q2873" s="13">
        <f>IFERROR(VLOOKUP($A2873,'Datos de Fieldeo'!$A:$G,MATCH(Q$1,'Datos de Fieldeo'!$A$1:$G$1,0),0),0)</f>
        <v>17</v>
      </c>
      <c r="R2873" s="13">
        <f>IFERROR(VLOOKUP($A2873,'Datos de Fieldeo'!$A:$G,MATCH(R$1,'Datos de Fieldeo'!$A$1:$G$1,0),0),0)</f>
        <v>2</v>
      </c>
      <c r="S2873" s="13">
        <f>IFERROR(VLOOKUP($A2873,'Datos de Fieldeo'!$A:$G,MATCH(S$1,'Datos de Fieldeo'!$A$1:$G$1,0),0),0)</f>
        <v>21</v>
      </c>
    </row>
    <row r="2874" spans="1:19" x14ac:dyDescent="0.25">
      <c r="A2874" s="13" t="str">
        <f t="shared" si="44"/>
        <v>isrinja012012</v>
      </c>
      <c r="B2874" s="16" t="s">
        <v>103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>
        <f>IFERROR(VLOOKUP($A2874,'Datos de Fieldeo'!$A:$G,MATCH(P$1,'Datos de Fieldeo'!$A$1:$G$1,0),0),0)</f>
        <v>3</v>
      </c>
      <c r="Q2874" s="13">
        <f>IFERROR(VLOOKUP($A2874,'Datos de Fieldeo'!$A:$G,MATCH(Q$1,'Datos de Fieldeo'!$A$1:$G$1,0),0),0)</f>
        <v>5</v>
      </c>
      <c r="R2874" s="13">
        <f>IFERROR(VLOOKUP($A2874,'Datos de Fieldeo'!$A:$G,MATCH(R$1,'Datos de Fieldeo'!$A$1:$G$1,0),0),0)</f>
        <v>1</v>
      </c>
      <c r="S2874" s="13">
        <f>IFERROR(VLOOKUP($A2874,'Datos de Fieldeo'!$A:$G,MATCH(S$1,'Datos de Fieldeo'!$A$1:$G$1,0),0),0)</f>
        <v>0</v>
      </c>
    </row>
    <row r="2875" spans="1:19" x14ac:dyDescent="0.25">
      <c r="A2875" s="13" t="str">
        <f t="shared" si="44"/>
        <v>iwakuhi012012</v>
      </c>
      <c r="B2875" s="16" t="s">
        <v>1726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>
        <f>IFERROR(VLOOKUP($A2875,'Datos de Fieldeo'!$A:$G,MATCH(P$1,'Datos de Fieldeo'!$A$1:$G$1,0),0),0)</f>
        <v>7</v>
      </c>
      <c r="Q2875" s="13">
        <f>IFERROR(VLOOKUP($A2875,'Datos de Fieldeo'!$A:$G,MATCH(Q$1,'Datos de Fieldeo'!$A$1:$G$1,0),0),0)</f>
        <v>10</v>
      </c>
      <c r="R2875" s="13">
        <f>IFERROR(VLOOKUP($A2875,'Datos de Fieldeo'!$A:$G,MATCH(R$1,'Datos de Fieldeo'!$A$1:$G$1,0),0),0)</f>
        <v>1</v>
      </c>
      <c r="S2875" s="13">
        <f>IFERROR(VLOOKUP($A2875,'Datos de Fieldeo'!$A:$G,MATCH(S$1,'Datos de Fieldeo'!$A$1:$G$1,0),0),0)</f>
        <v>1</v>
      </c>
    </row>
    <row r="2876" spans="1:19" x14ac:dyDescent="0.25">
      <c r="A2876" s="13" t="str">
        <f t="shared" si="44"/>
        <v>izturma012012</v>
      </c>
      <c r="B2876" s="16" t="s">
        <v>439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>
        <f>IFERROR(VLOOKUP($A2876,'Datos de Fieldeo'!$A:$G,MATCH(P$1,'Datos de Fieldeo'!$A$1:$G$1,0),0),0)</f>
        <v>67</v>
      </c>
      <c r="Q2876" s="13">
        <f>IFERROR(VLOOKUP($A2876,'Datos de Fieldeo'!$A:$G,MATCH(Q$1,'Datos de Fieldeo'!$A$1:$G$1,0),0),0)</f>
        <v>164</v>
      </c>
      <c r="R2876" s="13">
        <f>IFERROR(VLOOKUP($A2876,'Datos de Fieldeo'!$A:$G,MATCH(R$1,'Datos de Fieldeo'!$A$1:$G$1,0),0),0)</f>
        <v>10</v>
      </c>
      <c r="S2876" s="13">
        <f>IFERROR(VLOOKUP($A2876,'Datos de Fieldeo'!$A:$G,MATCH(S$1,'Datos de Fieldeo'!$A$1:$G$1,0),0),0)</f>
        <v>26</v>
      </c>
    </row>
    <row r="2877" spans="1:19" x14ac:dyDescent="0.25">
      <c r="A2877" s="13" t="str">
        <f t="shared" si="44"/>
        <v>jacksau012012</v>
      </c>
      <c r="B2877" s="16" t="s">
        <v>1281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>
        <f>IFERROR(VLOOKUP($A2877,'Datos de Fieldeo'!$A:$G,MATCH(P$1,'Datos de Fieldeo'!$A$1:$G$1,0),0),0)</f>
        <v>339</v>
      </c>
      <c r="Q2877" s="13">
        <f>IFERROR(VLOOKUP($A2877,'Datos de Fieldeo'!$A:$G,MATCH(Q$1,'Datos de Fieldeo'!$A$1:$G$1,0),0),0)</f>
        <v>5</v>
      </c>
      <c r="R2877" s="13">
        <f>IFERROR(VLOOKUP($A2877,'Datos de Fieldeo'!$A:$G,MATCH(R$1,'Datos de Fieldeo'!$A$1:$G$1,0),0),0)</f>
        <v>1</v>
      </c>
      <c r="S2877" s="13">
        <f>IFERROR(VLOOKUP($A2877,'Datos de Fieldeo'!$A:$G,MATCH(S$1,'Datos de Fieldeo'!$A$1:$G$1,0),0),0)</f>
        <v>1</v>
      </c>
    </row>
    <row r="2878" spans="1:19" x14ac:dyDescent="0.25">
      <c r="A2878" s="13" t="str">
        <f t="shared" si="44"/>
        <v>jacksbr012012</v>
      </c>
      <c r="B2878" s="16" t="s">
        <v>1727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>
        <f>IFERROR(VLOOKUP($A2878,'Datos de Fieldeo'!$A:$G,MATCH(P$1,'Datos de Fieldeo'!$A$1:$G$1,0),0),0)</f>
        <v>94</v>
      </c>
      <c r="Q2878" s="13">
        <f>IFERROR(VLOOKUP($A2878,'Datos de Fieldeo'!$A:$G,MATCH(Q$1,'Datos de Fieldeo'!$A$1:$G$1,0),0),0)</f>
        <v>0</v>
      </c>
      <c r="R2878" s="13">
        <f>IFERROR(VLOOKUP($A2878,'Datos de Fieldeo'!$A:$G,MATCH(R$1,'Datos de Fieldeo'!$A$1:$G$1,0),0),0)</f>
        <v>2</v>
      </c>
      <c r="S2878" s="13">
        <f>IFERROR(VLOOKUP($A2878,'Datos de Fieldeo'!$A:$G,MATCH(S$1,'Datos de Fieldeo'!$A$1:$G$1,0),0),0)</f>
        <v>0</v>
      </c>
    </row>
    <row r="2879" spans="1:19" x14ac:dyDescent="0.25">
      <c r="A2879" s="13" t="str">
        <f t="shared" si="44"/>
        <v>jacksed012012</v>
      </c>
      <c r="B2879" s="16" t="s">
        <v>360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>
        <f>IFERROR(VLOOKUP($A2879,'Datos de Fieldeo'!$A:$G,MATCH(P$1,'Datos de Fieldeo'!$A$1:$G$1,0),0),0)</f>
        <v>17</v>
      </c>
      <c r="Q2879" s="13">
        <f>IFERROR(VLOOKUP($A2879,'Datos de Fieldeo'!$A:$G,MATCH(Q$1,'Datos de Fieldeo'!$A$1:$G$1,0),0),0)</f>
        <v>20</v>
      </c>
      <c r="R2879" s="13">
        <f>IFERROR(VLOOKUP($A2879,'Datos de Fieldeo'!$A:$G,MATCH(R$1,'Datos de Fieldeo'!$A$1:$G$1,0),0),0)</f>
        <v>3</v>
      </c>
      <c r="S2879" s="13">
        <f>IFERROR(VLOOKUP($A2879,'Datos de Fieldeo'!$A:$G,MATCH(S$1,'Datos de Fieldeo'!$A$1:$G$1,0),0),0)</f>
        <v>1</v>
      </c>
    </row>
    <row r="2880" spans="1:19" x14ac:dyDescent="0.25">
      <c r="A2880" s="13" t="str">
        <f t="shared" si="44"/>
        <v>jacksry022012</v>
      </c>
      <c r="B2880" s="16" t="s">
        <v>1728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>
        <f>IFERROR(VLOOKUP($A2880,'Datos de Fieldeo'!$A:$G,MATCH(P$1,'Datos de Fieldeo'!$A$1:$G$1,0),0),0)</f>
        <v>2</v>
      </c>
      <c r="Q2880" s="13">
        <f>IFERROR(VLOOKUP($A2880,'Datos de Fieldeo'!$A:$G,MATCH(Q$1,'Datos de Fieldeo'!$A$1:$G$1,0),0),0)</f>
        <v>11</v>
      </c>
      <c r="R2880" s="13">
        <f>IFERROR(VLOOKUP($A2880,'Datos de Fieldeo'!$A:$G,MATCH(R$1,'Datos de Fieldeo'!$A$1:$G$1,0),0),0)</f>
        <v>1</v>
      </c>
      <c r="S2880" s="13">
        <f>IFERROR(VLOOKUP($A2880,'Datos de Fieldeo'!$A:$G,MATCH(S$1,'Datos de Fieldeo'!$A$1:$G$1,0),0),0)</f>
        <v>1</v>
      </c>
    </row>
    <row r="2881" spans="1:19" x14ac:dyDescent="0.25">
      <c r="A2881" s="13" t="str">
        <f t="shared" si="44"/>
        <v>jacobmi022012</v>
      </c>
      <c r="B2881" s="16" t="s">
        <v>535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>
        <f>IFERROR(VLOOKUP($A2881,'Datos de Fieldeo'!$A:$G,MATCH(P$1,'Datos de Fieldeo'!$A$1:$G$1,0),0),0)</f>
        <v>26</v>
      </c>
      <c r="Q2881" s="13">
        <f>IFERROR(VLOOKUP($A2881,'Datos de Fieldeo'!$A:$G,MATCH(Q$1,'Datos de Fieldeo'!$A$1:$G$1,0),0),0)</f>
        <v>3</v>
      </c>
      <c r="R2881" s="13">
        <f>IFERROR(VLOOKUP($A2881,'Datos de Fieldeo'!$A:$G,MATCH(R$1,'Datos de Fieldeo'!$A$1:$G$1,0),0),0)</f>
        <v>1</v>
      </c>
      <c r="S2881" s="13">
        <f>IFERROR(VLOOKUP($A2881,'Datos de Fieldeo'!$A:$G,MATCH(S$1,'Datos de Fieldeo'!$A$1:$G$1,0),0),0)</f>
        <v>4</v>
      </c>
    </row>
    <row r="2882" spans="1:19" x14ac:dyDescent="0.25">
      <c r="A2882" s="13" t="str">
        <f t="shared" si="44"/>
        <v>janispa012012</v>
      </c>
      <c r="B2882" s="16" t="s">
        <v>918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>
        <f>IFERROR(VLOOKUP($A2882,'Datos de Fieldeo'!$A:$G,MATCH(P$1,'Datos de Fieldeo'!$A$1:$G$1,0),0),0)</f>
        <v>63</v>
      </c>
      <c r="Q2882" s="13">
        <f>IFERROR(VLOOKUP($A2882,'Datos de Fieldeo'!$A:$G,MATCH(Q$1,'Datos de Fieldeo'!$A$1:$G$1,0),0),0)</f>
        <v>166</v>
      </c>
      <c r="R2882" s="13">
        <f>IFERROR(VLOOKUP($A2882,'Datos de Fieldeo'!$A:$G,MATCH(R$1,'Datos de Fieldeo'!$A$1:$G$1,0),0),0)</f>
        <v>2</v>
      </c>
      <c r="S2882" s="13">
        <f>IFERROR(VLOOKUP($A2882,'Datos de Fieldeo'!$A:$G,MATCH(S$1,'Datos de Fieldeo'!$A$1:$G$1,0),0),0)</f>
        <v>34</v>
      </c>
    </row>
    <row r="2883" spans="1:19" x14ac:dyDescent="0.25">
      <c r="A2883" s="13" t="str">
        <f t="shared" ref="A2883:A2946" si="45">B2883&amp;C2883</f>
        <v>janseke012012</v>
      </c>
      <c r="B2883" s="16" t="s">
        <v>1283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>
        <f>IFERROR(VLOOKUP($A2883,'Datos de Fieldeo'!$A:$G,MATCH(P$1,'Datos de Fieldeo'!$A$1:$G$1,0),0),0)</f>
        <v>1</v>
      </c>
      <c r="Q2883" s="13">
        <f>IFERROR(VLOOKUP($A2883,'Datos de Fieldeo'!$A:$G,MATCH(Q$1,'Datos de Fieldeo'!$A$1:$G$1,0),0),0)</f>
        <v>5</v>
      </c>
      <c r="R2883" s="13">
        <f>IFERROR(VLOOKUP($A2883,'Datos de Fieldeo'!$A:$G,MATCH(R$1,'Datos de Fieldeo'!$A$1:$G$1,0),0),0)</f>
        <v>1</v>
      </c>
      <c r="S2883" s="13">
        <f>IFERROR(VLOOKUP($A2883,'Datos de Fieldeo'!$A:$G,MATCH(S$1,'Datos de Fieldeo'!$A$1:$G$1,0),0),0)</f>
        <v>0</v>
      </c>
    </row>
    <row r="2884" spans="1:19" x14ac:dyDescent="0.25">
      <c r="A2884" s="13" t="str">
        <f t="shared" si="45"/>
        <v>janssca012012</v>
      </c>
      <c r="B2884" s="16" t="s">
        <v>639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>
        <f>IFERROR(VLOOKUP($A2884,'Datos de Fieldeo'!$A:$G,MATCH(P$1,'Datos de Fieldeo'!$A$1:$G$1,0),0),0)</f>
        <v>7</v>
      </c>
      <c r="Q2884" s="13">
        <f>IFERROR(VLOOKUP($A2884,'Datos de Fieldeo'!$A:$G,MATCH(Q$1,'Datos de Fieldeo'!$A$1:$G$1,0),0),0)</f>
        <v>6</v>
      </c>
      <c r="R2884" s="13">
        <f>IFERROR(VLOOKUP($A2884,'Datos de Fieldeo'!$A:$G,MATCH(R$1,'Datos de Fieldeo'!$A$1:$G$1,0),0),0)</f>
        <v>0</v>
      </c>
      <c r="S2884" s="13">
        <f>IFERROR(VLOOKUP($A2884,'Datos de Fieldeo'!$A:$G,MATCH(S$1,'Datos de Fieldeo'!$A$1:$G$1,0),0),0)</f>
        <v>0</v>
      </c>
    </row>
    <row r="2885" spans="1:19" x14ac:dyDescent="0.25">
      <c r="A2885" s="13" t="str">
        <f t="shared" si="45"/>
        <v>jasojo012012</v>
      </c>
      <c r="B2885" s="16" t="s">
        <v>919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>
        <f>IFERROR(VLOOKUP($A2885,'Datos de Fieldeo'!$A:$G,MATCH(P$1,'Datos de Fieldeo'!$A$1:$G$1,0),0),0)</f>
        <v>263</v>
      </c>
      <c r="Q2885" s="13">
        <f>IFERROR(VLOOKUP($A2885,'Datos de Fieldeo'!$A:$G,MATCH(Q$1,'Datos de Fieldeo'!$A$1:$G$1,0),0),0)</f>
        <v>15</v>
      </c>
      <c r="R2885" s="13">
        <f>IFERROR(VLOOKUP($A2885,'Datos de Fieldeo'!$A:$G,MATCH(R$1,'Datos de Fieldeo'!$A$1:$G$1,0),0),0)</f>
        <v>0</v>
      </c>
      <c r="S2885" s="13">
        <f>IFERROR(VLOOKUP($A2885,'Datos de Fieldeo'!$A:$G,MATCH(S$1,'Datos de Fieldeo'!$A$1:$G$1,0),0),0)</f>
        <v>1</v>
      </c>
    </row>
    <row r="2886" spans="1:19" x14ac:dyDescent="0.25">
      <c r="A2886" s="13" t="str">
        <f t="shared" si="45"/>
        <v>jayjo022012</v>
      </c>
      <c r="B2886" s="16" t="s">
        <v>1284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>
        <f>IFERROR(VLOOKUP($A2886,'Datos de Fieldeo'!$A:$G,MATCH(P$1,'Datos de Fieldeo'!$A$1:$G$1,0),0),0)</f>
        <v>291</v>
      </c>
      <c r="Q2886" s="13">
        <f>IFERROR(VLOOKUP($A2886,'Datos de Fieldeo'!$A:$G,MATCH(Q$1,'Datos de Fieldeo'!$A$1:$G$1,0),0),0)</f>
        <v>1</v>
      </c>
      <c r="R2886" s="13">
        <f>IFERROR(VLOOKUP($A2886,'Datos de Fieldeo'!$A:$G,MATCH(R$1,'Datos de Fieldeo'!$A$1:$G$1,0),0),0)</f>
        <v>0</v>
      </c>
      <c r="S2886" s="13">
        <f>IFERROR(VLOOKUP($A2886,'Datos de Fieldeo'!$A:$G,MATCH(S$1,'Datos de Fieldeo'!$A$1:$G$1,0),0),0)</f>
        <v>0</v>
      </c>
    </row>
    <row r="2887" spans="1:19" x14ac:dyDescent="0.25">
      <c r="A2887" s="13" t="str">
        <f t="shared" si="45"/>
        <v>jeffrje012012</v>
      </c>
      <c r="B2887" s="16" t="s">
        <v>1285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>
        <f>IFERROR(VLOOKUP($A2887,'Datos de Fieldeo'!$A:$G,MATCH(P$1,'Datos de Fieldeo'!$A$1:$G$1,0),0),0)</f>
        <v>2</v>
      </c>
      <c r="Q2887" s="13">
        <f>IFERROR(VLOOKUP($A2887,'Datos de Fieldeo'!$A:$G,MATCH(Q$1,'Datos de Fieldeo'!$A$1:$G$1,0),0),0)</f>
        <v>3</v>
      </c>
      <c r="R2887" s="13">
        <f>IFERROR(VLOOKUP($A2887,'Datos de Fieldeo'!$A:$G,MATCH(R$1,'Datos de Fieldeo'!$A$1:$G$1,0),0),0)</f>
        <v>0</v>
      </c>
      <c r="S2887" s="13">
        <f>IFERROR(VLOOKUP($A2887,'Datos de Fieldeo'!$A:$G,MATCH(S$1,'Datos de Fieldeo'!$A$1:$G$1,0),0),0)</f>
        <v>0</v>
      </c>
    </row>
    <row r="2888" spans="1:19" x14ac:dyDescent="0.25">
      <c r="A2888" s="13" t="str">
        <f t="shared" si="45"/>
        <v>jenkich012012</v>
      </c>
      <c r="B2888" s="16" t="s">
        <v>1729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>
        <f>IFERROR(VLOOKUP($A2888,'Datos de Fieldeo'!$A:$G,MATCH(P$1,'Datos de Fieldeo'!$A$1:$G$1,0),0),0)</f>
        <v>5</v>
      </c>
      <c r="Q2888" s="13">
        <f>IFERROR(VLOOKUP($A2888,'Datos de Fieldeo'!$A:$G,MATCH(Q$1,'Datos de Fieldeo'!$A$1:$G$1,0),0),0)</f>
        <v>3</v>
      </c>
      <c r="R2888" s="13">
        <f>IFERROR(VLOOKUP($A2888,'Datos de Fieldeo'!$A:$G,MATCH(R$1,'Datos de Fieldeo'!$A$1:$G$1,0),0),0)</f>
        <v>1</v>
      </c>
      <c r="S2888" s="13">
        <f>IFERROR(VLOOKUP($A2888,'Datos de Fieldeo'!$A:$G,MATCH(S$1,'Datos de Fieldeo'!$A$1:$G$1,0),0),0)</f>
        <v>0</v>
      </c>
    </row>
    <row r="2889" spans="1:19" x14ac:dyDescent="0.25">
      <c r="A2889" s="13" t="str">
        <f t="shared" si="45"/>
        <v>jennida012012</v>
      </c>
      <c r="B2889" s="16" t="s">
        <v>1730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>
        <f>IFERROR(VLOOKUP($A2889,'Datos de Fieldeo'!$A:$G,MATCH(P$1,'Datos de Fieldeo'!$A$1:$G$1,0),0),0)</f>
        <v>2</v>
      </c>
      <c r="Q2889" s="13">
        <f>IFERROR(VLOOKUP($A2889,'Datos de Fieldeo'!$A:$G,MATCH(Q$1,'Datos de Fieldeo'!$A$1:$G$1,0),0),0)</f>
        <v>2</v>
      </c>
      <c r="R2889" s="13">
        <f>IFERROR(VLOOKUP($A2889,'Datos de Fieldeo'!$A:$G,MATCH(R$1,'Datos de Fieldeo'!$A$1:$G$1,0),0),0)</f>
        <v>0</v>
      </c>
      <c r="S2889" s="13">
        <f>IFERROR(VLOOKUP($A2889,'Datos de Fieldeo'!$A:$G,MATCH(S$1,'Datos de Fieldeo'!$A$1:$G$1,0),0),0)</f>
        <v>1</v>
      </c>
    </row>
    <row r="2890" spans="1:19" x14ac:dyDescent="0.25">
      <c r="A2890" s="13" t="str">
        <f t="shared" si="45"/>
        <v>jennide012012</v>
      </c>
      <c r="B2890" s="16" t="s">
        <v>1286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>
        <f>IFERROR(VLOOKUP($A2890,'Datos de Fieldeo'!$A:$G,MATCH(P$1,'Datos de Fieldeo'!$A$1:$G$1,0),0),0)</f>
        <v>220</v>
      </c>
      <c r="Q2890" s="13">
        <f>IFERROR(VLOOKUP($A2890,'Datos de Fieldeo'!$A:$G,MATCH(Q$1,'Datos de Fieldeo'!$A$1:$G$1,0),0),0)</f>
        <v>4</v>
      </c>
      <c r="R2890" s="13">
        <f>IFERROR(VLOOKUP($A2890,'Datos de Fieldeo'!$A:$G,MATCH(R$1,'Datos de Fieldeo'!$A$1:$G$1,0),0),0)</f>
        <v>0</v>
      </c>
      <c r="S2890" s="13">
        <f>IFERROR(VLOOKUP($A2890,'Datos de Fieldeo'!$A:$G,MATCH(S$1,'Datos de Fieldeo'!$A$1:$G$1,0),0),0)</f>
        <v>0</v>
      </c>
    </row>
    <row r="2891" spans="1:19" x14ac:dyDescent="0.25">
      <c r="A2891" s="13" t="str">
        <f t="shared" si="45"/>
        <v>jepseke012012</v>
      </c>
      <c r="B2891" s="16" t="s">
        <v>920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>
        <f>IFERROR(VLOOKUP($A2891,'Datos de Fieldeo'!$A:$G,MATCH(P$1,'Datos de Fieldeo'!$A$1:$G$1,0),0),0)</f>
        <v>2</v>
      </c>
      <c r="Q2891" s="13">
        <f>IFERROR(VLOOKUP($A2891,'Datos de Fieldeo'!$A:$G,MATCH(Q$1,'Datos de Fieldeo'!$A$1:$G$1,0),0),0)</f>
        <v>3</v>
      </c>
      <c r="R2891" s="13">
        <f>IFERROR(VLOOKUP($A2891,'Datos de Fieldeo'!$A:$G,MATCH(R$1,'Datos de Fieldeo'!$A$1:$G$1,0),0),0)</f>
        <v>1</v>
      </c>
      <c r="S2891" s="13">
        <f>IFERROR(VLOOKUP($A2891,'Datos de Fieldeo'!$A:$G,MATCH(S$1,'Datos de Fieldeo'!$A$1:$G$1,0),0),0)</f>
        <v>0</v>
      </c>
    </row>
    <row r="2892" spans="1:19" x14ac:dyDescent="0.25">
      <c r="A2892" s="13" t="str">
        <f t="shared" si="45"/>
        <v>jeterde012012</v>
      </c>
      <c r="B2892" s="16" t="s">
        <v>104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>
        <f>IFERROR(VLOOKUP($A2892,'Datos de Fieldeo'!$A:$G,MATCH(P$1,'Datos de Fieldeo'!$A$1:$G$1,0),0),0)</f>
        <v>172</v>
      </c>
      <c r="Q2892" s="13">
        <f>IFERROR(VLOOKUP($A2892,'Datos de Fieldeo'!$A:$G,MATCH(Q$1,'Datos de Fieldeo'!$A$1:$G$1,0),0),0)</f>
        <v>324</v>
      </c>
      <c r="R2892" s="13">
        <f>IFERROR(VLOOKUP($A2892,'Datos de Fieldeo'!$A:$G,MATCH(R$1,'Datos de Fieldeo'!$A$1:$G$1,0),0),0)</f>
        <v>10</v>
      </c>
      <c r="S2892" s="13">
        <f>IFERROR(VLOOKUP($A2892,'Datos de Fieldeo'!$A:$G,MATCH(S$1,'Datos de Fieldeo'!$A$1:$G$1,0),0),0)</f>
        <v>67</v>
      </c>
    </row>
    <row r="2893" spans="1:19" x14ac:dyDescent="0.25">
      <c r="A2893" s="13" t="str">
        <f t="shared" si="45"/>
        <v>jimenlu012012</v>
      </c>
      <c r="B2893" s="16" t="s">
        <v>1731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>
        <f>IFERROR(VLOOKUP($A2893,'Datos de Fieldeo'!$A:$G,MATCH(P$1,'Datos de Fieldeo'!$A$1:$G$1,0),0),0)</f>
        <v>0</v>
      </c>
      <c r="Q2893" s="13">
        <f>IFERROR(VLOOKUP($A2893,'Datos de Fieldeo'!$A:$G,MATCH(Q$1,'Datos de Fieldeo'!$A$1:$G$1,0),0),0)</f>
        <v>0</v>
      </c>
      <c r="R2893" s="13">
        <f>IFERROR(VLOOKUP($A2893,'Datos de Fieldeo'!$A:$G,MATCH(R$1,'Datos de Fieldeo'!$A$1:$G$1,0),0),0)</f>
        <v>0</v>
      </c>
      <c r="S2893" s="13">
        <f>IFERROR(VLOOKUP($A2893,'Datos de Fieldeo'!$A:$G,MATCH(S$1,'Datos de Fieldeo'!$A$1:$G$1,0),0),0)</f>
        <v>0</v>
      </c>
    </row>
    <row r="2894" spans="1:19" x14ac:dyDescent="0.25">
      <c r="A2894" s="13" t="str">
        <f t="shared" si="45"/>
        <v>jimenub012012</v>
      </c>
      <c r="B2894" s="16" t="s">
        <v>641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>
        <f>IFERROR(VLOOKUP($A2894,'Datos de Fieldeo'!$A:$G,MATCH(P$1,'Datos de Fieldeo'!$A$1:$G$1,0),0),0)</f>
        <v>12</v>
      </c>
      <c r="Q2894" s="13">
        <f>IFERROR(VLOOKUP($A2894,'Datos de Fieldeo'!$A:$G,MATCH(Q$1,'Datos de Fieldeo'!$A$1:$G$1,0),0),0)</f>
        <v>16</v>
      </c>
      <c r="R2894" s="13">
        <f>IFERROR(VLOOKUP($A2894,'Datos de Fieldeo'!$A:$G,MATCH(R$1,'Datos de Fieldeo'!$A$1:$G$1,0),0),0)</f>
        <v>1</v>
      </c>
      <c r="S2894" s="13">
        <f>IFERROR(VLOOKUP($A2894,'Datos de Fieldeo'!$A:$G,MATCH(S$1,'Datos de Fieldeo'!$A$1:$G$1,0),0),0)</f>
        <v>3</v>
      </c>
    </row>
    <row r="2895" spans="1:19" x14ac:dyDescent="0.25">
      <c r="A2895" s="13" t="str">
        <f t="shared" si="45"/>
        <v>johnsda062012</v>
      </c>
      <c r="B2895" s="16" t="s">
        <v>538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>
        <f>IFERROR(VLOOKUP($A2895,'Datos de Fieldeo'!$A:$G,MATCH(P$1,'Datos de Fieldeo'!$A$1:$G$1,0),0),0)</f>
        <v>12</v>
      </c>
      <c r="Q2895" s="13">
        <f>IFERROR(VLOOKUP($A2895,'Datos de Fieldeo'!$A:$G,MATCH(Q$1,'Datos de Fieldeo'!$A$1:$G$1,0),0),0)</f>
        <v>1</v>
      </c>
      <c r="R2895" s="13">
        <f>IFERROR(VLOOKUP($A2895,'Datos de Fieldeo'!$A:$G,MATCH(R$1,'Datos de Fieldeo'!$A$1:$G$1,0),0),0)</f>
        <v>0</v>
      </c>
      <c r="S2895" s="13">
        <f>IFERROR(VLOOKUP($A2895,'Datos de Fieldeo'!$A:$G,MATCH(S$1,'Datos de Fieldeo'!$A$1:$G$1,0),0),0)</f>
        <v>2</v>
      </c>
    </row>
    <row r="2896" spans="1:19" x14ac:dyDescent="0.25">
      <c r="A2896" s="13" t="str">
        <f t="shared" si="45"/>
        <v>johnsel022012</v>
      </c>
      <c r="B2896" s="16" t="s">
        <v>921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>
        <f>IFERROR(VLOOKUP($A2896,'Datos de Fieldeo'!$A:$G,MATCH(P$1,'Datos de Fieldeo'!$A$1:$G$1,0),0),0)</f>
        <v>129</v>
      </c>
      <c r="Q2896" s="13">
        <f>IFERROR(VLOOKUP($A2896,'Datos de Fieldeo'!$A:$G,MATCH(Q$1,'Datos de Fieldeo'!$A$1:$G$1,0),0),0)</f>
        <v>241</v>
      </c>
      <c r="R2896" s="13">
        <f>IFERROR(VLOOKUP($A2896,'Datos de Fieldeo'!$A:$G,MATCH(R$1,'Datos de Fieldeo'!$A$1:$G$1,0),0),0)</f>
        <v>14</v>
      </c>
      <c r="S2896" s="13">
        <f>IFERROR(VLOOKUP($A2896,'Datos de Fieldeo'!$A:$G,MATCH(S$1,'Datos de Fieldeo'!$A$1:$G$1,0),0),0)</f>
        <v>55</v>
      </c>
    </row>
    <row r="2897" spans="1:19" x14ac:dyDescent="0.25">
      <c r="A2897" s="13" t="str">
        <f t="shared" si="45"/>
        <v>johnsji042012</v>
      </c>
      <c r="B2897" s="16" t="s">
        <v>642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>
        <f>IFERROR(VLOOKUP($A2897,'Datos de Fieldeo'!$A:$G,MATCH(P$1,'Datos de Fieldeo'!$A$1:$G$1,0),0),0)</f>
        <v>6</v>
      </c>
      <c r="Q2897" s="13">
        <f>IFERROR(VLOOKUP($A2897,'Datos de Fieldeo'!$A:$G,MATCH(Q$1,'Datos de Fieldeo'!$A$1:$G$1,0),0),0)</f>
        <v>12</v>
      </c>
      <c r="R2897" s="13">
        <f>IFERROR(VLOOKUP($A2897,'Datos de Fieldeo'!$A:$G,MATCH(R$1,'Datos de Fieldeo'!$A$1:$G$1,0),0),0)</f>
        <v>0</v>
      </c>
      <c r="S2897" s="13">
        <f>IFERROR(VLOOKUP($A2897,'Datos de Fieldeo'!$A:$G,MATCH(S$1,'Datos de Fieldeo'!$A$1:$G$1,0),0),0)</f>
        <v>1</v>
      </c>
    </row>
    <row r="2898" spans="1:19" x14ac:dyDescent="0.25">
      <c r="A2898" s="13" t="str">
        <f t="shared" si="45"/>
        <v>johnsjo092012</v>
      </c>
      <c r="B2898" s="16" t="s">
        <v>539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>
        <f>IFERROR(VLOOKUP($A2898,'Datos de Fieldeo'!$A:$G,MATCH(P$1,'Datos de Fieldeo'!$A$1:$G$1,0),0),0)</f>
        <v>25</v>
      </c>
      <c r="Q2898" s="13">
        <f>IFERROR(VLOOKUP($A2898,'Datos de Fieldeo'!$A:$G,MATCH(Q$1,'Datos de Fieldeo'!$A$1:$G$1,0),0),0)</f>
        <v>33</v>
      </c>
      <c r="R2898" s="13">
        <f>IFERROR(VLOOKUP($A2898,'Datos de Fieldeo'!$A:$G,MATCH(R$1,'Datos de Fieldeo'!$A$1:$G$1,0),0),0)</f>
        <v>1</v>
      </c>
      <c r="S2898" s="13">
        <f>IFERROR(VLOOKUP($A2898,'Datos de Fieldeo'!$A:$G,MATCH(S$1,'Datos de Fieldeo'!$A$1:$G$1,0),0),0)</f>
        <v>3</v>
      </c>
    </row>
    <row r="2899" spans="1:19" x14ac:dyDescent="0.25">
      <c r="A2899" s="13" t="str">
        <f t="shared" si="45"/>
        <v>johnske052012</v>
      </c>
      <c r="B2899" s="16" t="s">
        <v>540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>
        <f>IFERROR(VLOOKUP($A2899,'Datos de Fieldeo'!$A:$G,MATCH(P$1,'Datos de Fieldeo'!$A$1:$G$1,0),0),0)</f>
        <v>247</v>
      </c>
      <c r="Q2899" s="13">
        <f>IFERROR(VLOOKUP($A2899,'Datos de Fieldeo'!$A:$G,MATCH(Q$1,'Datos de Fieldeo'!$A$1:$G$1,0),0),0)</f>
        <v>386</v>
      </c>
      <c r="R2899" s="13">
        <f>IFERROR(VLOOKUP($A2899,'Datos de Fieldeo'!$A:$G,MATCH(R$1,'Datos de Fieldeo'!$A$1:$G$1,0),0),0)</f>
        <v>11</v>
      </c>
      <c r="S2899" s="13">
        <f>IFERROR(VLOOKUP($A2899,'Datos de Fieldeo'!$A:$G,MATCH(S$1,'Datos de Fieldeo'!$A$1:$G$1,0),0),0)</f>
        <v>100</v>
      </c>
    </row>
    <row r="2900" spans="1:19" x14ac:dyDescent="0.25">
      <c r="A2900" s="13" t="str">
        <f t="shared" si="45"/>
        <v>johnsni012012</v>
      </c>
      <c r="B2900" s="16" t="s">
        <v>229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>
        <f>IFERROR(VLOOKUP($A2900,'Datos de Fieldeo'!$A:$G,MATCH(P$1,'Datos de Fieldeo'!$A$1:$G$1,0),0),0)</f>
        <v>51</v>
      </c>
      <c r="Q2900" s="13">
        <f>IFERROR(VLOOKUP($A2900,'Datos de Fieldeo'!$A:$G,MATCH(Q$1,'Datos de Fieldeo'!$A$1:$G$1,0),0),0)</f>
        <v>3</v>
      </c>
      <c r="R2900" s="13">
        <f>IFERROR(VLOOKUP($A2900,'Datos de Fieldeo'!$A:$G,MATCH(R$1,'Datos de Fieldeo'!$A$1:$G$1,0),0),0)</f>
        <v>1</v>
      </c>
      <c r="S2900" s="13">
        <f>IFERROR(VLOOKUP($A2900,'Datos de Fieldeo'!$A:$G,MATCH(S$1,'Datos de Fieldeo'!$A$1:$G$1,0),0),0)</f>
        <v>7</v>
      </c>
    </row>
    <row r="2901" spans="1:19" x14ac:dyDescent="0.25">
      <c r="A2901" s="13" t="str">
        <f t="shared" si="45"/>
        <v>johnsro072012</v>
      </c>
      <c r="B2901" s="16" t="s">
        <v>783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>
        <f>IFERROR(VLOOKUP($A2901,'Datos de Fieldeo'!$A:$G,MATCH(P$1,'Datos de Fieldeo'!$A$1:$G$1,0),0),0)</f>
        <v>130</v>
      </c>
      <c r="Q2901" s="13">
        <f>IFERROR(VLOOKUP($A2901,'Datos de Fieldeo'!$A:$G,MATCH(Q$1,'Datos de Fieldeo'!$A$1:$G$1,0),0),0)</f>
        <v>6</v>
      </c>
      <c r="R2901" s="13">
        <f>IFERROR(VLOOKUP($A2901,'Datos de Fieldeo'!$A:$G,MATCH(R$1,'Datos de Fieldeo'!$A$1:$G$1,0),0),0)</f>
        <v>0</v>
      </c>
      <c r="S2901" s="13">
        <f>IFERROR(VLOOKUP($A2901,'Datos de Fieldeo'!$A:$G,MATCH(S$1,'Datos de Fieldeo'!$A$1:$G$1,0),0),0)</f>
        <v>0</v>
      </c>
    </row>
    <row r="2902" spans="1:19" x14ac:dyDescent="0.25">
      <c r="A2902" s="13" t="str">
        <f t="shared" si="45"/>
        <v>johnsst022012</v>
      </c>
      <c r="B2902" s="16" t="s">
        <v>1732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>
        <f>IFERROR(VLOOKUP($A2902,'Datos de Fieldeo'!$A:$G,MATCH(P$1,'Datos de Fieldeo'!$A$1:$G$1,0),0),0)</f>
        <v>0</v>
      </c>
      <c r="Q2902" s="13">
        <f>IFERROR(VLOOKUP($A2902,'Datos de Fieldeo'!$A:$G,MATCH(Q$1,'Datos de Fieldeo'!$A$1:$G$1,0),0),0)</f>
        <v>2</v>
      </c>
      <c r="R2902" s="13">
        <f>IFERROR(VLOOKUP($A2902,'Datos de Fieldeo'!$A:$G,MATCH(R$1,'Datos de Fieldeo'!$A$1:$G$1,0),0),0)</f>
        <v>0</v>
      </c>
      <c r="S2902" s="13">
        <f>IFERROR(VLOOKUP($A2902,'Datos de Fieldeo'!$A:$G,MATCH(S$1,'Datos de Fieldeo'!$A$1:$G$1,0),0),0)</f>
        <v>0</v>
      </c>
    </row>
    <row r="2903" spans="1:19" x14ac:dyDescent="0.25">
      <c r="A2903" s="13" t="str">
        <f t="shared" si="45"/>
        <v>jonesad012012</v>
      </c>
      <c r="B2903" s="16" t="s">
        <v>643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>
        <f>IFERROR(VLOOKUP($A2903,'Datos de Fieldeo'!$A:$G,MATCH(P$1,'Datos de Fieldeo'!$A$1:$G$1,0),0),0)</f>
        <v>439</v>
      </c>
      <c r="Q2903" s="13">
        <f>IFERROR(VLOOKUP($A2903,'Datos de Fieldeo'!$A:$G,MATCH(Q$1,'Datos de Fieldeo'!$A$1:$G$1,0),0),0)</f>
        <v>7</v>
      </c>
      <c r="R2903" s="13">
        <f>IFERROR(VLOOKUP($A2903,'Datos de Fieldeo'!$A:$G,MATCH(R$1,'Datos de Fieldeo'!$A$1:$G$1,0),0),0)</f>
        <v>8</v>
      </c>
      <c r="S2903" s="13">
        <f>IFERROR(VLOOKUP($A2903,'Datos de Fieldeo'!$A:$G,MATCH(S$1,'Datos de Fieldeo'!$A$1:$G$1,0),0),0)</f>
        <v>0</v>
      </c>
    </row>
    <row r="2904" spans="1:19" x14ac:dyDescent="0.25">
      <c r="A2904" s="13" t="str">
        <f t="shared" si="45"/>
        <v>jonesan012012</v>
      </c>
      <c r="B2904" s="16" t="s">
        <v>105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>
        <f>IFERROR(VLOOKUP($A2904,'Datos de Fieldeo'!$A:$G,MATCH(P$1,'Datos de Fieldeo'!$A$1:$G$1,0),0),0)</f>
        <v>81</v>
      </c>
      <c r="Q2904" s="13">
        <f>IFERROR(VLOOKUP($A2904,'Datos de Fieldeo'!$A:$G,MATCH(Q$1,'Datos de Fieldeo'!$A$1:$G$1,0),0),0)</f>
        <v>3</v>
      </c>
      <c r="R2904" s="13">
        <f>IFERROR(VLOOKUP($A2904,'Datos de Fieldeo'!$A:$G,MATCH(R$1,'Datos de Fieldeo'!$A$1:$G$1,0),0),0)</f>
        <v>1</v>
      </c>
      <c r="S2904" s="13">
        <f>IFERROR(VLOOKUP($A2904,'Datos de Fieldeo'!$A:$G,MATCH(S$1,'Datos de Fieldeo'!$A$1:$G$1,0),0),0)</f>
        <v>2</v>
      </c>
    </row>
    <row r="2905" spans="1:19" x14ac:dyDescent="0.25">
      <c r="A2905" s="13" t="str">
        <f t="shared" si="45"/>
        <v>jonesch062012</v>
      </c>
      <c r="B2905" s="16" t="s">
        <v>106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>
        <f>IFERROR(VLOOKUP($A2905,'Datos de Fieldeo'!$A:$G,MATCH(P$1,'Datos de Fieldeo'!$A$1:$G$1,0),0),0)</f>
        <v>41</v>
      </c>
      <c r="Q2905" s="13">
        <f>IFERROR(VLOOKUP($A2905,'Datos de Fieldeo'!$A:$G,MATCH(Q$1,'Datos de Fieldeo'!$A$1:$G$1,0),0),0)</f>
        <v>181</v>
      </c>
      <c r="R2905" s="13">
        <f>IFERROR(VLOOKUP($A2905,'Datos de Fieldeo'!$A:$G,MATCH(R$1,'Datos de Fieldeo'!$A$1:$G$1,0),0),0)</f>
        <v>11</v>
      </c>
      <c r="S2905" s="13">
        <f>IFERROR(VLOOKUP($A2905,'Datos de Fieldeo'!$A:$G,MATCH(S$1,'Datos de Fieldeo'!$A$1:$G$1,0),0),0)</f>
        <v>8</v>
      </c>
    </row>
    <row r="2906" spans="1:19" x14ac:dyDescent="0.25">
      <c r="A2906" s="13" t="str">
        <f t="shared" si="45"/>
        <v>jonesga022012</v>
      </c>
      <c r="B2906" s="16" t="s">
        <v>784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>
        <f>IFERROR(VLOOKUP($A2906,'Datos de Fieldeo'!$A:$G,MATCH(P$1,'Datos de Fieldeo'!$A$1:$G$1,0),0),0)</f>
        <v>603</v>
      </c>
      <c r="Q2906" s="13">
        <f>IFERROR(VLOOKUP($A2906,'Datos de Fieldeo'!$A:$G,MATCH(Q$1,'Datos de Fieldeo'!$A$1:$G$1,0),0),0)</f>
        <v>51</v>
      </c>
      <c r="R2906" s="13">
        <f>IFERROR(VLOOKUP($A2906,'Datos de Fieldeo'!$A:$G,MATCH(R$1,'Datos de Fieldeo'!$A$1:$G$1,0),0),0)</f>
        <v>9</v>
      </c>
      <c r="S2906" s="13">
        <f>IFERROR(VLOOKUP($A2906,'Datos de Fieldeo'!$A:$G,MATCH(S$1,'Datos de Fieldeo'!$A$1:$G$1,0),0),0)</f>
        <v>47</v>
      </c>
    </row>
    <row r="2907" spans="1:19" x14ac:dyDescent="0.25">
      <c r="A2907" s="13" t="str">
        <f t="shared" si="45"/>
        <v>jonesna012012</v>
      </c>
      <c r="B2907" s="16" t="s">
        <v>1733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>
        <f>IFERROR(VLOOKUP($A2907,'Datos de Fieldeo'!$A:$G,MATCH(P$1,'Datos de Fieldeo'!$A$1:$G$1,0),0),0)</f>
        <v>6</v>
      </c>
      <c r="Q2907" s="13">
        <f>IFERROR(VLOOKUP($A2907,'Datos de Fieldeo'!$A:$G,MATCH(Q$1,'Datos de Fieldeo'!$A$1:$G$1,0),0),0)</f>
        <v>6</v>
      </c>
      <c r="R2907" s="13">
        <f>IFERROR(VLOOKUP($A2907,'Datos de Fieldeo'!$A:$G,MATCH(R$1,'Datos de Fieldeo'!$A$1:$G$1,0),0),0)</f>
        <v>1</v>
      </c>
      <c r="S2907" s="13">
        <f>IFERROR(VLOOKUP($A2907,'Datos de Fieldeo'!$A:$G,MATCH(S$1,'Datos de Fieldeo'!$A$1:$G$1,0),0),0)</f>
        <v>1</v>
      </c>
    </row>
    <row r="2908" spans="1:19" x14ac:dyDescent="0.25">
      <c r="A2908" s="13" t="str">
        <f t="shared" si="45"/>
        <v>joycema012012</v>
      </c>
      <c r="B2908" s="16" t="s">
        <v>922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>
        <f>IFERROR(VLOOKUP($A2908,'Datos de Fieldeo'!$A:$G,MATCH(P$1,'Datos de Fieldeo'!$A$1:$G$1,0),0),0)</f>
        <v>181</v>
      </c>
      <c r="Q2908" s="13">
        <f>IFERROR(VLOOKUP($A2908,'Datos de Fieldeo'!$A:$G,MATCH(Q$1,'Datos de Fieldeo'!$A$1:$G$1,0),0),0)</f>
        <v>2</v>
      </c>
      <c r="R2908" s="13">
        <f>IFERROR(VLOOKUP($A2908,'Datos de Fieldeo'!$A:$G,MATCH(R$1,'Datos de Fieldeo'!$A$1:$G$1,0),0),0)</f>
        <v>2</v>
      </c>
      <c r="S2908" s="13">
        <f>IFERROR(VLOOKUP($A2908,'Datos de Fieldeo'!$A:$G,MATCH(S$1,'Datos de Fieldeo'!$A$1:$G$1,0),0),0)</f>
        <v>0</v>
      </c>
    </row>
    <row r="2909" spans="1:19" x14ac:dyDescent="0.25">
      <c r="A2909" s="13" t="str">
        <f t="shared" si="45"/>
        <v>jurrjja012012</v>
      </c>
      <c r="B2909" s="16" t="s">
        <v>785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>
        <f>IFERROR(VLOOKUP($A2909,'Datos de Fieldeo'!$A:$G,MATCH(P$1,'Datos de Fieldeo'!$A$1:$G$1,0),0),0)</f>
        <v>2</v>
      </c>
      <c r="Q2909" s="13">
        <f>IFERROR(VLOOKUP($A2909,'Datos de Fieldeo'!$A:$G,MATCH(Q$1,'Datos de Fieldeo'!$A$1:$G$1,0),0),0)</f>
        <v>13</v>
      </c>
      <c r="R2909" s="13">
        <f>IFERROR(VLOOKUP($A2909,'Datos de Fieldeo'!$A:$G,MATCH(R$1,'Datos de Fieldeo'!$A$1:$G$1,0),0),0)</f>
        <v>0</v>
      </c>
      <c r="S2909" s="13">
        <f>IFERROR(VLOOKUP($A2909,'Datos de Fieldeo'!$A:$G,MATCH(S$1,'Datos de Fieldeo'!$A$1:$G$1,0),0),0)</f>
        <v>1</v>
      </c>
    </row>
    <row r="2910" spans="1:19" x14ac:dyDescent="0.25">
      <c r="A2910" s="13" t="str">
        <f t="shared" si="45"/>
        <v>kaaihki012012</v>
      </c>
      <c r="B2910" s="16" t="s">
        <v>923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>
        <f>IFERROR(VLOOKUP($A2910,'Datos de Fieldeo'!$A:$G,MATCH(P$1,'Datos de Fieldeo'!$A$1:$G$1,0),0),0)</f>
        <v>160</v>
      </c>
      <c r="Q2910" s="13">
        <f>IFERROR(VLOOKUP($A2910,'Datos de Fieldeo'!$A:$G,MATCH(Q$1,'Datos de Fieldeo'!$A$1:$G$1,0),0),0)</f>
        <v>12</v>
      </c>
      <c r="R2910" s="13">
        <f>IFERROR(VLOOKUP($A2910,'Datos de Fieldeo'!$A:$G,MATCH(R$1,'Datos de Fieldeo'!$A$1:$G$1,0),0),0)</f>
        <v>2</v>
      </c>
      <c r="S2910" s="13">
        <f>IFERROR(VLOOKUP($A2910,'Datos de Fieldeo'!$A:$G,MATCH(S$1,'Datos de Fieldeo'!$A$1:$G$1,0),0),0)</f>
        <v>24</v>
      </c>
    </row>
    <row r="2911" spans="1:19" x14ac:dyDescent="0.25">
      <c r="A2911" s="13" t="str">
        <f t="shared" si="45"/>
        <v>kalisry012012</v>
      </c>
      <c r="B2911" s="16" t="s">
        <v>1287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>
        <f>IFERROR(VLOOKUP($A2911,'Datos de Fieldeo'!$A:$G,MATCH(P$1,'Datos de Fieldeo'!$A$1:$G$1,0),0),0)</f>
        <v>62</v>
      </c>
      <c r="Q2911" s="13">
        <f>IFERROR(VLOOKUP($A2911,'Datos de Fieldeo'!$A:$G,MATCH(Q$1,'Datos de Fieldeo'!$A$1:$G$1,0),0),0)</f>
        <v>0</v>
      </c>
      <c r="R2911" s="13">
        <f>IFERROR(VLOOKUP($A2911,'Datos de Fieldeo'!$A:$G,MATCH(R$1,'Datos de Fieldeo'!$A$1:$G$1,0),0),0)</f>
        <v>4</v>
      </c>
      <c r="S2911" s="13">
        <f>IFERROR(VLOOKUP($A2911,'Datos de Fieldeo'!$A:$G,MATCH(S$1,'Datos de Fieldeo'!$A$1:$G$1,0),0),0)</f>
        <v>0</v>
      </c>
    </row>
    <row r="2912" spans="1:19" x14ac:dyDescent="0.25">
      <c r="A2912" s="13" t="str">
        <f t="shared" si="45"/>
        <v>karstje012012</v>
      </c>
      <c r="B2912" s="16" t="s">
        <v>644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>
        <f>IFERROR(VLOOKUP($A2912,'Datos de Fieldeo'!$A:$G,MATCH(P$1,'Datos de Fieldeo'!$A$1:$G$1,0),0),0)</f>
        <v>4</v>
      </c>
      <c r="Q2912" s="13">
        <f>IFERROR(VLOOKUP($A2912,'Datos de Fieldeo'!$A:$G,MATCH(Q$1,'Datos de Fieldeo'!$A$1:$G$1,0),0),0)</f>
        <v>8</v>
      </c>
      <c r="R2912" s="13">
        <f>IFERROR(VLOOKUP($A2912,'Datos de Fieldeo'!$A:$G,MATCH(R$1,'Datos de Fieldeo'!$A$1:$G$1,0),0),0)</f>
        <v>1</v>
      </c>
      <c r="S2912" s="13">
        <f>IFERROR(VLOOKUP($A2912,'Datos de Fieldeo'!$A:$G,MATCH(S$1,'Datos de Fieldeo'!$A$1:$G$1,0),0),0)</f>
        <v>0</v>
      </c>
    </row>
    <row r="2913" spans="1:19" x14ac:dyDescent="0.25">
      <c r="A2913" s="13" t="str">
        <f t="shared" si="45"/>
        <v>kawasmu012012</v>
      </c>
      <c r="B2913" s="16" t="s">
        <v>1734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>
        <f>IFERROR(VLOOKUP($A2913,'Datos de Fieldeo'!$A:$G,MATCH(P$1,'Datos de Fieldeo'!$A$1:$G$1,0),0),0)</f>
        <v>56</v>
      </c>
      <c r="Q2913" s="13">
        <f>IFERROR(VLOOKUP($A2913,'Datos de Fieldeo'!$A:$G,MATCH(Q$1,'Datos de Fieldeo'!$A$1:$G$1,0),0),0)</f>
        <v>78</v>
      </c>
      <c r="R2913" s="13">
        <f>IFERROR(VLOOKUP($A2913,'Datos de Fieldeo'!$A:$G,MATCH(R$1,'Datos de Fieldeo'!$A$1:$G$1,0),0),0)</f>
        <v>0</v>
      </c>
      <c r="S2913" s="13">
        <f>IFERROR(VLOOKUP($A2913,'Datos de Fieldeo'!$A:$G,MATCH(S$1,'Datos de Fieldeo'!$A$1:$G$1,0),0),0)</f>
        <v>16</v>
      </c>
    </row>
    <row r="2914" spans="1:19" x14ac:dyDescent="0.25">
      <c r="A2914" s="13" t="str">
        <f t="shared" si="45"/>
        <v>kearnau012012</v>
      </c>
      <c r="B2914" s="16" t="s">
        <v>287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>
        <f>IFERROR(VLOOKUP($A2914,'Datos de Fieldeo'!$A:$G,MATCH(P$1,'Datos de Fieldeo'!$A$1:$G$1,0),0),0)</f>
        <v>104</v>
      </c>
      <c r="Q2914" s="13">
        <f>IFERROR(VLOOKUP($A2914,'Datos de Fieldeo'!$A:$G,MATCH(Q$1,'Datos de Fieldeo'!$A$1:$G$1,0),0),0)</f>
        <v>1</v>
      </c>
      <c r="R2914" s="13">
        <f>IFERROR(VLOOKUP($A2914,'Datos de Fieldeo'!$A:$G,MATCH(R$1,'Datos de Fieldeo'!$A$1:$G$1,0),0),0)</f>
        <v>1</v>
      </c>
      <c r="S2914" s="13">
        <f>IFERROR(VLOOKUP($A2914,'Datos de Fieldeo'!$A:$G,MATCH(S$1,'Datos de Fieldeo'!$A$1:$G$1,0),0),0)</f>
        <v>2</v>
      </c>
    </row>
    <row r="2915" spans="1:19" x14ac:dyDescent="0.25">
      <c r="A2915" s="13" t="str">
        <f t="shared" si="45"/>
        <v>kellesh012012</v>
      </c>
      <c r="B2915" s="16" t="s">
        <v>1095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>
        <f>IFERROR(VLOOKUP($A2915,'Datos de Fieldeo'!$A:$G,MATCH(P$1,'Datos de Fieldeo'!$A$1:$G$1,0),0),0)</f>
        <v>2</v>
      </c>
      <c r="Q2915" s="13">
        <f>IFERROR(VLOOKUP($A2915,'Datos de Fieldeo'!$A:$G,MATCH(Q$1,'Datos de Fieldeo'!$A$1:$G$1,0),0),0)</f>
        <v>8</v>
      </c>
      <c r="R2915" s="13">
        <f>IFERROR(VLOOKUP($A2915,'Datos de Fieldeo'!$A:$G,MATCH(R$1,'Datos de Fieldeo'!$A$1:$G$1,0),0),0)</f>
        <v>0</v>
      </c>
      <c r="S2915" s="13">
        <f>IFERROR(VLOOKUP($A2915,'Datos de Fieldeo'!$A:$G,MATCH(S$1,'Datos de Fieldeo'!$A$1:$G$1,0),0),0)</f>
        <v>0</v>
      </c>
    </row>
    <row r="2916" spans="1:19" x14ac:dyDescent="0.25">
      <c r="A2916" s="13" t="str">
        <f t="shared" si="45"/>
        <v>kellyca012012</v>
      </c>
      <c r="B2916" s="16" t="s">
        <v>1735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>
        <f>IFERROR(VLOOKUP($A2916,'Datos de Fieldeo'!$A:$G,MATCH(P$1,'Datos de Fieldeo'!$A$1:$G$1,0),0),0)</f>
        <v>2</v>
      </c>
      <c r="Q2916" s="13">
        <f>IFERROR(VLOOKUP($A2916,'Datos de Fieldeo'!$A:$G,MATCH(Q$1,'Datos de Fieldeo'!$A$1:$G$1,0),0),0)</f>
        <v>6</v>
      </c>
      <c r="R2916" s="13">
        <f>IFERROR(VLOOKUP($A2916,'Datos de Fieldeo'!$A:$G,MATCH(R$1,'Datos de Fieldeo'!$A$1:$G$1,0),0),0)</f>
        <v>0</v>
      </c>
      <c r="S2916" s="13">
        <f>IFERROR(VLOOKUP($A2916,'Datos de Fieldeo'!$A:$G,MATCH(S$1,'Datos de Fieldeo'!$A$1:$G$1,0),0),0)</f>
        <v>1</v>
      </c>
    </row>
    <row r="2917" spans="1:19" x14ac:dyDescent="0.25">
      <c r="A2917" s="13" t="str">
        <f t="shared" si="45"/>
        <v>kellydo012012</v>
      </c>
      <c r="B2917" s="16" t="s">
        <v>786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>
        <f>IFERROR(VLOOKUP($A2917,'Datos de Fieldeo'!$A:$G,MATCH(P$1,'Datos de Fieldeo'!$A$1:$G$1,0),0),0)</f>
        <v>92</v>
      </c>
      <c r="Q2917" s="13">
        <f>IFERROR(VLOOKUP($A2917,'Datos de Fieldeo'!$A:$G,MATCH(Q$1,'Datos de Fieldeo'!$A$1:$G$1,0),0),0)</f>
        <v>8</v>
      </c>
      <c r="R2917" s="13">
        <f>IFERROR(VLOOKUP($A2917,'Datos de Fieldeo'!$A:$G,MATCH(R$1,'Datos de Fieldeo'!$A$1:$G$1,0),0),0)</f>
        <v>3</v>
      </c>
      <c r="S2917" s="13">
        <f>IFERROR(VLOOKUP($A2917,'Datos de Fieldeo'!$A:$G,MATCH(S$1,'Datos de Fieldeo'!$A$1:$G$1,0),0),0)</f>
        <v>3</v>
      </c>
    </row>
    <row r="2918" spans="1:19" x14ac:dyDescent="0.25">
      <c r="A2918" s="13" t="str">
        <f t="shared" si="45"/>
        <v>kellyjo052012</v>
      </c>
      <c r="B2918" s="16" t="s">
        <v>1736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>
        <f>IFERROR(VLOOKUP($A2918,'Datos de Fieldeo'!$A:$G,MATCH(P$1,'Datos de Fieldeo'!$A$1:$G$1,0),0),0)</f>
        <v>11</v>
      </c>
      <c r="Q2918" s="13">
        <f>IFERROR(VLOOKUP($A2918,'Datos de Fieldeo'!$A:$G,MATCH(Q$1,'Datos de Fieldeo'!$A$1:$G$1,0),0),0)</f>
        <v>19</v>
      </c>
      <c r="R2918" s="13">
        <f>IFERROR(VLOOKUP($A2918,'Datos de Fieldeo'!$A:$G,MATCH(R$1,'Datos de Fieldeo'!$A$1:$G$1,0),0),0)</f>
        <v>2</v>
      </c>
      <c r="S2918" s="13">
        <f>IFERROR(VLOOKUP($A2918,'Datos de Fieldeo'!$A:$G,MATCH(S$1,'Datos de Fieldeo'!$A$1:$G$1,0),0),0)</f>
        <v>3</v>
      </c>
    </row>
    <row r="2919" spans="1:19" x14ac:dyDescent="0.25">
      <c r="A2919" s="13" t="str">
        <f t="shared" si="45"/>
        <v>kempma012012</v>
      </c>
      <c r="B2919" s="16" t="s">
        <v>645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>
        <f>IFERROR(VLOOKUP($A2919,'Datos de Fieldeo'!$A:$G,MATCH(P$1,'Datos de Fieldeo'!$A$1:$G$1,0),0),0)</f>
        <v>208</v>
      </c>
      <c r="Q2919" s="13">
        <f>IFERROR(VLOOKUP($A2919,'Datos de Fieldeo'!$A:$G,MATCH(Q$1,'Datos de Fieldeo'!$A$1:$G$1,0),0),0)</f>
        <v>7</v>
      </c>
      <c r="R2919" s="13">
        <f>IFERROR(VLOOKUP($A2919,'Datos de Fieldeo'!$A:$G,MATCH(R$1,'Datos de Fieldeo'!$A$1:$G$1,0),0),0)</f>
        <v>1</v>
      </c>
      <c r="S2919" s="13">
        <f>IFERROR(VLOOKUP($A2919,'Datos de Fieldeo'!$A:$G,MATCH(S$1,'Datos de Fieldeo'!$A$1:$G$1,0),0),0)</f>
        <v>1</v>
      </c>
    </row>
    <row r="2920" spans="1:19" x14ac:dyDescent="0.25">
      <c r="A2920" s="13" t="str">
        <f t="shared" si="45"/>
        <v>kendrho012012</v>
      </c>
      <c r="B2920" s="16" t="s">
        <v>646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>
        <f>IFERROR(VLOOKUP($A2920,'Datos de Fieldeo'!$A:$G,MATCH(P$1,'Datos de Fieldeo'!$A$1:$G$1,0),0),0)</f>
        <v>244</v>
      </c>
      <c r="Q2920" s="13">
        <f>IFERROR(VLOOKUP($A2920,'Datos de Fieldeo'!$A:$G,MATCH(Q$1,'Datos de Fieldeo'!$A$1:$G$1,0),0),0)</f>
        <v>408</v>
      </c>
      <c r="R2920" s="13">
        <f>IFERROR(VLOOKUP($A2920,'Datos de Fieldeo'!$A:$G,MATCH(R$1,'Datos de Fieldeo'!$A$1:$G$1,0),0),0)</f>
        <v>15</v>
      </c>
      <c r="S2920" s="13">
        <f>IFERROR(VLOOKUP($A2920,'Datos de Fieldeo'!$A:$G,MATCH(S$1,'Datos de Fieldeo'!$A$1:$G$1,0),0),0)</f>
        <v>81</v>
      </c>
    </row>
    <row r="2921" spans="1:19" x14ac:dyDescent="0.25">
      <c r="A2921" s="13" t="str">
        <f t="shared" si="45"/>
        <v>kendrky012012</v>
      </c>
      <c r="B2921" s="16" t="s">
        <v>787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>
        <f>IFERROR(VLOOKUP($A2921,'Datos de Fieldeo'!$A:$G,MATCH(P$1,'Datos de Fieldeo'!$A$1:$G$1,0),0),0)</f>
        <v>11</v>
      </c>
      <c r="Q2921" s="13">
        <f>IFERROR(VLOOKUP($A2921,'Datos de Fieldeo'!$A:$G,MATCH(Q$1,'Datos de Fieldeo'!$A$1:$G$1,0),0),0)</f>
        <v>22</v>
      </c>
      <c r="R2921" s="13">
        <f>IFERROR(VLOOKUP($A2921,'Datos de Fieldeo'!$A:$G,MATCH(R$1,'Datos de Fieldeo'!$A$1:$G$1,0),0),0)</f>
        <v>1</v>
      </c>
      <c r="S2921" s="13">
        <f>IFERROR(VLOOKUP($A2921,'Datos de Fieldeo'!$A:$G,MATCH(S$1,'Datos de Fieldeo'!$A$1:$G$1,0),0),0)</f>
        <v>1</v>
      </c>
    </row>
    <row r="2922" spans="1:19" x14ac:dyDescent="0.25">
      <c r="A2922" s="13" t="str">
        <f t="shared" si="45"/>
        <v>kennead012012</v>
      </c>
      <c r="B2922" s="16" t="s">
        <v>109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>
        <f>IFERROR(VLOOKUP($A2922,'Datos de Fieldeo'!$A:$G,MATCH(P$1,'Datos de Fieldeo'!$A$1:$G$1,0),0),0)</f>
        <v>58</v>
      </c>
      <c r="Q2922" s="13">
        <f>IFERROR(VLOOKUP($A2922,'Datos de Fieldeo'!$A:$G,MATCH(Q$1,'Datos de Fieldeo'!$A$1:$G$1,0),0),0)</f>
        <v>102</v>
      </c>
      <c r="R2922" s="13">
        <f>IFERROR(VLOOKUP($A2922,'Datos de Fieldeo'!$A:$G,MATCH(R$1,'Datos de Fieldeo'!$A$1:$G$1,0),0),0)</f>
        <v>6</v>
      </c>
      <c r="S2922" s="13">
        <f>IFERROR(VLOOKUP($A2922,'Datos de Fieldeo'!$A:$G,MATCH(S$1,'Datos de Fieldeo'!$A$1:$G$1,0),0),0)</f>
        <v>8</v>
      </c>
    </row>
    <row r="2923" spans="1:19" x14ac:dyDescent="0.25">
      <c r="A2923" s="13" t="str">
        <f t="shared" si="45"/>
        <v>kenneia012012</v>
      </c>
      <c r="B2923" s="16" t="s">
        <v>788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>
        <f>IFERROR(VLOOKUP($A2923,'Datos de Fieldeo'!$A:$G,MATCH(P$1,'Datos de Fieldeo'!$A$1:$G$1,0),0),0)</f>
        <v>9</v>
      </c>
      <c r="Q2923" s="13">
        <f>IFERROR(VLOOKUP($A2923,'Datos de Fieldeo'!$A:$G,MATCH(Q$1,'Datos de Fieldeo'!$A$1:$G$1,0),0),0)</f>
        <v>22</v>
      </c>
      <c r="R2923" s="13">
        <f>IFERROR(VLOOKUP($A2923,'Datos de Fieldeo'!$A:$G,MATCH(R$1,'Datos de Fieldeo'!$A$1:$G$1,0),0),0)</f>
        <v>4</v>
      </c>
      <c r="S2923" s="13">
        <f>IFERROR(VLOOKUP($A2923,'Datos de Fieldeo'!$A:$G,MATCH(S$1,'Datos de Fieldeo'!$A$1:$G$1,0),0),0)</f>
        <v>1</v>
      </c>
    </row>
    <row r="2924" spans="1:19" x14ac:dyDescent="0.25">
      <c r="A2924" s="13" t="str">
        <f t="shared" si="45"/>
        <v>keppije012012</v>
      </c>
      <c r="B2924" s="16" t="s">
        <v>442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>
        <f>IFERROR(VLOOKUP($A2924,'Datos de Fieldeo'!$A:$G,MATCH(P$1,'Datos de Fieldeo'!$A$1:$G$1,0),0),0)</f>
        <v>212</v>
      </c>
      <c r="Q2924" s="13">
        <f>IFERROR(VLOOKUP($A2924,'Datos de Fieldeo'!$A:$G,MATCH(Q$1,'Datos de Fieldeo'!$A$1:$G$1,0),0),0)</f>
        <v>118</v>
      </c>
      <c r="R2924" s="13">
        <f>IFERROR(VLOOKUP($A2924,'Datos de Fieldeo'!$A:$G,MATCH(R$1,'Datos de Fieldeo'!$A$1:$G$1,0),0),0)</f>
        <v>3</v>
      </c>
      <c r="S2924" s="13">
        <f>IFERROR(VLOOKUP($A2924,'Datos de Fieldeo'!$A:$G,MATCH(S$1,'Datos de Fieldeo'!$A$1:$G$1,0),0),0)</f>
        <v>35</v>
      </c>
    </row>
    <row r="2925" spans="1:19" x14ac:dyDescent="0.25">
      <c r="A2925" s="13" t="str">
        <f t="shared" si="45"/>
        <v>kershcl012012</v>
      </c>
      <c r="B2925" s="16" t="s">
        <v>924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>
        <f>IFERROR(VLOOKUP($A2925,'Datos de Fieldeo'!$A:$G,MATCH(P$1,'Datos de Fieldeo'!$A$1:$G$1,0),0),0)</f>
        <v>9</v>
      </c>
      <c r="Q2925" s="13">
        <f>IFERROR(VLOOKUP($A2925,'Datos de Fieldeo'!$A:$G,MATCH(Q$1,'Datos de Fieldeo'!$A$1:$G$1,0),0),0)</f>
        <v>42</v>
      </c>
      <c r="R2925" s="13">
        <f>IFERROR(VLOOKUP($A2925,'Datos de Fieldeo'!$A:$G,MATCH(R$1,'Datos de Fieldeo'!$A$1:$G$1,0),0),0)</f>
        <v>0</v>
      </c>
      <c r="S2925" s="13">
        <f>IFERROR(VLOOKUP($A2925,'Datos de Fieldeo'!$A:$G,MATCH(S$1,'Datos de Fieldeo'!$A$1:$G$1,0),0),0)</f>
        <v>1</v>
      </c>
    </row>
    <row r="2926" spans="1:19" x14ac:dyDescent="0.25">
      <c r="A2926" s="13" t="str">
        <f t="shared" si="45"/>
        <v>keuchda012012</v>
      </c>
      <c r="B2926" s="16" t="s">
        <v>1737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>
        <f>IFERROR(VLOOKUP($A2926,'Datos de Fieldeo'!$A:$G,MATCH(P$1,'Datos de Fieldeo'!$A$1:$G$1,0),0),0)</f>
        <v>8</v>
      </c>
      <c r="Q2926" s="13">
        <f>IFERROR(VLOOKUP($A2926,'Datos de Fieldeo'!$A:$G,MATCH(Q$1,'Datos de Fieldeo'!$A$1:$G$1,0),0),0)</f>
        <v>19</v>
      </c>
      <c r="R2926" s="13">
        <f>IFERROR(VLOOKUP($A2926,'Datos de Fieldeo'!$A:$G,MATCH(R$1,'Datos de Fieldeo'!$A$1:$G$1,0),0),0)</f>
        <v>2</v>
      </c>
      <c r="S2926" s="13">
        <f>IFERROR(VLOOKUP($A2926,'Datos de Fieldeo'!$A:$G,MATCH(S$1,'Datos de Fieldeo'!$A$1:$G$1,0),0),0)</f>
        <v>2</v>
      </c>
    </row>
    <row r="2927" spans="1:19" x14ac:dyDescent="0.25">
      <c r="A2927" s="13" t="str">
        <f t="shared" si="45"/>
        <v>kimbrcr012012</v>
      </c>
      <c r="B2927" s="16" t="s">
        <v>1288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>
        <f>IFERROR(VLOOKUP($A2927,'Datos de Fieldeo'!$A:$G,MATCH(P$1,'Datos de Fieldeo'!$A$1:$G$1,0),0),0)</f>
        <v>0</v>
      </c>
      <c r="Q2927" s="13">
        <f>IFERROR(VLOOKUP($A2927,'Datos de Fieldeo'!$A:$G,MATCH(Q$1,'Datos de Fieldeo'!$A$1:$G$1,0),0),0)</f>
        <v>5</v>
      </c>
      <c r="R2927" s="13">
        <f>IFERROR(VLOOKUP($A2927,'Datos de Fieldeo'!$A:$G,MATCH(R$1,'Datos de Fieldeo'!$A$1:$G$1,0),0),0)</f>
        <v>0</v>
      </c>
      <c r="S2927" s="13">
        <f>IFERROR(VLOOKUP($A2927,'Datos de Fieldeo'!$A:$G,MATCH(S$1,'Datos de Fieldeo'!$A$1:$G$1,0),0),0)</f>
        <v>0</v>
      </c>
    </row>
    <row r="2928" spans="1:19" x14ac:dyDescent="0.25">
      <c r="A2928" s="13" t="str">
        <f t="shared" si="45"/>
        <v>kinnejo012012</v>
      </c>
      <c r="B2928" s="16" t="s">
        <v>647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>
        <f>IFERROR(VLOOKUP($A2928,'Datos de Fieldeo'!$A:$G,MATCH(P$1,'Datos de Fieldeo'!$A$1:$G$1,0),0),0)</f>
        <v>2</v>
      </c>
      <c r="Q2928" s="13">
        <f>IFERROR(VLOOKUP($A2928,'Datos de Fieldeo'!$A:$G,MATCH(Q$1,'Datos de Fieldeo'!$A$1:$G$1,0),0),0)</f>
        <v>6</v>
      </c>
      <c r="R2928" s="13">
        <f>IFERROR(VLOOKUP($A2928,'Datos de Fieldeo'!$A:$G,MATCH(R$1,'Datos de Fieldeo'!$A$1:$G$1,0),0),0)</f>
        <v>0</v>
      </c>
      <c r="S2928" s="13">
        <f>IFERROR(VLOOKUP($A2928,'Datos de Fieldeo'!$A:$G,MATCH(S$1,'Datos de Fieldeo'!$A$1:$G$1,0),0),0)</f>
        <v>1</v>
      </c>
    </row>
    <row r="2929" spans="1:19" x14ac:dyDescent="0.25">
      <c r="A2929" s="13" t="str">
        <f t="shared" si="45"/>
        <v>kinslia012012</v>
      </c>
      <c r="B2929" s="16" t="s">
        <v>648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>
        <f>IFERROR(VLOOKUP($A2929,'Datos de Fieldeo'!$A:$G,MATCH(P$1,'Datos de Fieldeo'!$A$1:$G$1,0),0),0)</f>
        <v>203</v>
      </c>
      <c r="Q2929" s="13">
        <f>IFERROR(VLOOKUP($A2929,'Datos de Fieldeo'!$A:$G,MATCH(Q$1,'Datos de Fieldeo'!$A$1:$G$1,0),0),0)</f>
        <v>386</v>
      </c>
      <c r="R2929" s="13">
        <f>IFERROR(VLOOKUP($A2929,'Datos de Fieldeo'!$A:$G,MATCH(R$1,'Datos de Fieldeo'!$A$1:$G$1,0),0),0)</f>
        <v>18</v>
      </c>
      <c r="S2929" s="13">
        <f>IFERROR(VLOOKUP($A2929,'Datos de Fieldeo'!$A:$G,MATCH(S$1,'Datos de Fieldeo'!$A$1:$G$1,0),0),0)</f>
        <v>81</v>
      </c>
    </row>
    <row r="2930" spans="1:19" x14ac:dyDescent="0.25">
      <c r="A2930" s="13" t="str">
        <f t="shared" si="45"/>
        <v>kintzbr012012</v>
      </c>
      <c r="B2930" s="16" t="s">
        <v>1289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>
        <f>IFERROR(VLOOKUP($A2930,'Datos de Fieldeo'!$A:$G,MATCH(P$1,'Datos de Fieldeo'!$A$1:$G$1,0),0),0)</f>
        <v>2</v>
      </c>
      <c r="Q2930" s="13">
        <f>IFERROR(VLOOKUP($A2930,'Datos de Fieldeo'!$A:$G,MATCH(Q$1,'Datos de Fieldeo'!$A$1:$G$1,0),0),0)</f>
        <v>4</v>
      </c>
      <c r="R2930" s="13">
        <f>IFERROR(VLOOKUP($A2930,'Datos de Fieldeo'!$A:$G,MATCH(R$1,'Datos de Fieldeo'!$A$1:$G$1,0),0),0)</f>
        <v>0</v>
      </c>
      <c r="S2930" s="13">
        <f>IFERROR(VLOOKUP($A2930,'Datos de Fieldeo'!$A:$G,MATCH(S$1,'Datos de Fieldeo'!$A$1:$G$1,0),0),0)</f>
        <v>0</v>
      </c>
    </row>
    <row r="2931" spans="1:19" x14ac:dyDescent="0.25">
      <c r="A2931" s="13" t="str">
        <f t="shared" si="45"/>
        <v>kipnija012012</v>
      </c>
      <c r="B2931" s="16" t="s">
        <v>1513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>
        <f>IFERROR(VLOOKUP($A2931,'Datos de Fieldeo'!$A:$G,MATCH(P$1,'Datos de Fieldeo'!$A$1:$G$1,0),0),0)</f>
        <v>241</v>
      </c>
      <c r="Q2931" s="13">
        <f>IFERROR(VLOOKUP($A2931,'Datos de Fieldeo'!$A:$G,MATCH(Q$1,'Datos de Fieldeo'!$A$1:$G$1,0),0),0)</f>
        <v>440</v>
      </c>
      <c r="R2931" s="13">
        <f>IFERROR(VLOOKUP($A2931,'Datos de Fieldeo'!$A:$G,MATCH(R$1,'Datos de Fieldeo'!$A$1:$G$1,0),0),0)</f>
        <v>6</v>
      </c>
      <c r="S2931" s="13">
        <f>IFERROR(VLOOKUP($A2931,'Datos de Fieldeo'!$A:$G,MATCH(S$1,'Datos de Fieldeo'!$A$1:$G$1,0),0),0)</f>
        <v>94</v>
      </c>
    </row>
    <row r="2932" spans="1:19" x14ac:dyDescent="0.25">
      <c r="A2932" s="13" t="str">
        <f t="shared" si="45"/>
        <v>kirkmmi012012</v>
      </c>
      <c r="B2932" s="16" t="s">
        <v>1290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>
        <f>IFERROR(VLOOKUP($A2932,'Datos de Fieldeo'!$A:$G,MATCH(P$1,'Datos de Fieldeo'!$A$1:$G$1,0),0),0)</f>
        <v>3</v>
      </c>
      <c r="Q2932" s="13">
        <f>IFERROR(VLOOKUP($A2932,'Datos de Fieldeo'!$A:$G,MATCH(Q$1,'Datos de Fieldeo'!$A$1:$G$1,0),0),0)</f>
        <v>1</v>
      </c>
      <c r="R2932" s="13">
        <f>IFERROR(VLOOKUP($A2932,'Datos de Fieldeo'!$A:$G,MATCH(R$1,'Datos de Fieldeo'!$A$1:$G$1,0),0),0)</f>
        <v>0</v>
      </c>
      <c r="S2932" s="13">
        <f>IFERROR(VLOOKUP($A2932,'Datos de Fieldeo'!$A:$G,MATCH(S$1,'Datos de Fieldeo'!$A$1:$G$1,0),0),0)</f>
        <v>0</v>
      </c>
    </row>
    <row r="2933" spans="1:19" x14ac:dyDescent="0.25">
      <c r="A2933" s="13" t="str">
        <f t="shared" si="45"/>
        <v>klubeco012012</v>
      </c>
      <c r="B2933" s="16" t="s">
        <v>1514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>
        <f>IFERROR(VLOOKUP($A2933,'Datos de Fieldeo'!$A:$G,MATCH(P$1,'Datos de Fieldeo'!$A$1:$G$1,0),0),0)</f>
        <v>9</v>
      </c>
      <c r="Q2933" s="13">
        <f>IFERROR(VLOOKUP($A2933,'Datos de Fieldeo'!$A:$G,MATCH(Q$1,'Datos de Fieldeo'!$A$1:$G$1,0),0),0)</f>
        <v>5</v>
      </c>
      <c r="R2933" s="13">
        <f>IFERROR(VLOOKUP($A2933,'Datos de Fieldeo'!$A:$G,MATCH(R$1,'Datos de Fieldeo'!$A$1:$G$1,0),0),0)</f>
        <v>0</v>
      </c>
      <c r="S2933" s="13">
        <f>IFERROR(VLOOKUP($A2933,'Datos de Fieldeo'!$A:$G,MATCH(S$1,'Datos de Fieldeo'!$A$1:$G$1,0),0),0)</f>
        <v>1</v>
      </c>
    </row>
    <row r="2934" spans="1:19" x14ac:dyDescent="0.25">
      <c r="A2934" s="13" t="str">
        <f t="shared" si="45"/>
        <v>koehlto012012</v>
      </c>
      <c r="B2934" s="16" t="s">
        <v>1738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>
        <f>IFERROR(VLOOKUP($A2934,'Datos de Fieldeo'!$A:$G,MATCH(P$1,'Datos de Fieldeo'!$A$1:$G$1,0),0),0)</f>
        <v>0</v>
      </c>
      <c r="Q2934" s="13">
        <f>IFERROR(VLOOKUP($A2934,'Datos de Fieldeo'!$A:$G,MATCH(Q$1,'Datos de Fieldeo'!$A$1:$G$1,0),0),0)</f>
        <v>1</v>
      </c>
      <c r="R2934" s="13">
        <f>IFERROR(VLOOKUP($A2934,'Datos de Fieldeo'!$A:$G,MATCH(R$1,'Datos de Fieldeo'!$A$1:$G$1,0),0),0)</f>
        <v>0</v>
      </c>
      <c r="S2934" s="13">
        <f>IFERROR(VLOOKUP($A2934,'Datos de Fieldeo'!$A:$G,MATCH(S$1,'Datos de Fieldeo'!$A$1:$G$1,0),0),0)</f>
        <v>0</v>
      </c>
    </row>
    <row r="2935" spans="1:19" x14ac:dyDescent="0.25">
      <c r="A2935" s="13" t="str">
        <f t="shared" si="45"/>
        <v>konerpa012012</v>
      </c>
      <c r="B2935" s="16" t="s">
        <v>110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>
        <f>IFERROR(VLOOKUP($A2935,'Datos de Fieldeo'!$A:$G,MATCH(P$1,'Datos de Fieldeo'!$A$1:$G$1,0),0),0)</f>
        <v>818</v>
      </c>
      <c r="Q2935" s="13">
        <f>IFERROR(VLOOKUP($A2935,'Datos de Fieldeo'!$A:$G,MATCH(Q$1,'Datos de Fieldeo'!$A$1:$G$1,0),0),0)</f>
        <v>60</v>
      </c>
      <c r="R2935" s="13">
        <f>IFERROR(VLOOKUP($A2935,'Datos de Fieldeo'!$A:$G,MATCH(R$1,'Datos de Fieldeo'!$A$1:$G$1,0),0),0)</f>
        <v>1</v>
      </c>
      <c r="S2935" s="13">
        <f>IFERROR(VLOOKUP($A2935,'Datos de Fieldeo'!$A:$G,MATCH(S$1,'Datos de Fieldeo'!$A$1:$G$1,0),0),0)</f>
        <v>96</v>
      </c>
    </row>
    <row r="2936" spans="1:19" x14ac:dyDescent="0.25">
      <c r="A2936" s="13" t="str">
        <f t="shared" si="45"/>
        <v>kontoge012012</v>
      </c>
      <c r="B2936" s="16" t="s">
        <v>1515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>
        <f>IFERROR(VLOOKUP($A2936,'Datos de Fieldeo'!$A:$G,MATCH(P$1,'Datos de Fieldeo'!$A$1:$G$1,0),0),0)</f>
        <v>4</v>
      </c>
      <c r="Q2936" s="13">
        <f>IFERROR(VLOOKUP($A2936,'Datos de Fieldeo'!$A:$G,MATCH(Q$1,'Datos de Fieldeo'!$A$1:$G$1,0),0),0)</f>
        <v>4</v>
      </c>
      <c r="R2936" s="13">
        <f>IFERROR(VLOOKUP($A2936,'Datos de Fieldeo'!$A:$G,MATCH(R$1,'Datos de Fieldeo'!$A$1:$G$1,0),0),0)</f>
        <v>1</v>
      </c>
      <c r="S2936" s="13">
        <f>IFERROR(VLOOKUP($A2936,'Datos de Fieldeo'!$A:$G,MATCH(S$1,'Datos de Fieldeo'!$A$1:$G$1,0),0),0)</f>
        <v>0</v>
      </c>
    </row>
    <row r="2937" spans="1:19" x14ac:dyDescent="0.25">
      <c r="A2937" s="13" t="str">
        <f t="shared" si="45"/>
        <v>korecbo012012</v>
      </c>
      <c r="B2937" s="16" t="s">
        <v>925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>
        <f>IFERROR(VLOOKUP($A2937,'Datos de Fieldeo'!$A:$G,MATCH(P$1,'Datos de Fieldeo'!$A$1:$G$1,0),0),0)</f>
        <v>0</v>
      </c>
      <c r="Q2937" s="13">
        <f>IFERROR(VLOOKUP($A2937,'Datos de Fieldeo'!$A:$G,MATCH(Q$1,'Datos de Fieldeo'!$A$1:$G$1,0),0),0)</f>
        <v>1</v>
      </c>
      <c r="R2937" s="13">
        <f>IFERROR(VLOOKUP($A2937,'Datos de Fieldeo'!$A:$G,MATCH(R$1,'Datos de Fieldeo'!$A$1:$G$1,0),0),0)</f>
        <v>0</v>
      </c>
      <c r="S2937" s="13">
        <f>IFERROR(VLOOKUP($A2937,'Datos de Fieldeo'!$A:$G,MATCH(S$1,'Datos de Fieldeo'!$A$1:$G$1,0),0),0)</f>
        <v>0</v>
      </c>
    </row>
    <row r="2938" spans="1:19" x14ac:dyDescent="0.25">
      <c r="A2938" s="13" t="str">
        <f t="shared" si="45"/>
        <v>kotchca012012</v>
      </c>
      <c r="B2938" s="16" t="s">
        <v>443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>
        <f>IFERROR(VLOOKUP($A2938,'Datos de Fieldeo'!$A:$G,MATCH(P$1,'Datos de Fieldeo'!$A$1:$G$1,0),0),0)</f>
        <v>1099</v>
      </c>
      <c r="Q2938" s="13">
        <f>IFERROR(VLOOKUP($A2938,'Datos de Fieldeo'!$A:$G,MATCH(Q$1,'Datos de Fieldeo'!$A$1:$G$1,0),0),0)</f>
        <v>108</v>
      </c>
      <c r="R2938" s="13">
        <f>IFERROR(VLOOKUP($A2938,'Datos de Fieldeo'!$A:$G,MATCH(R$1,'Datos de Fieldeo'!$A$1:$G$1,0),0),0)</f>
        <v>6</v>
      </c>
      <c r="S2938" s="13">
        <f>IFERROR(VLOOKUP($A2938,'Datos de Fieldeo'!$A:$G,MATCH(S$1,'Datos de Fieldeo'!$A$1:$G$1,0),0),0)</f>
        <v>114</v>
      </c>
    </row>
    <row r="2939" spans="1:19" x14ac:dyDescent="0.25">
      <c r="A2939" s="13" t="str">
        <f t="shared" si="45"/>
        <v>kotsama012012</v>
      </c>
      <c r="B2939" s="16" t="s">
        <v>111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>
        <f>IFERROR(VLOOKUP($A2939,'Datos de Fieldeo'!$A:$G,MATCH(P$1,'Datos de Fieldeo'!$A$1:$G$1,0),0),0)</f>
        <v>67</v>
      </c>
      <c r="Q2939" s="13">
        <f>IFERROR(VLOOKUP($A2939,'Datos de Fieldeo'!$A:$G,MATCH(Q$1,'Datos de Fieldeo'!$A$1:$G$1,0),0),0)</f>
        <v>2</v>
      </c>
      <c r="R2939" s="13">
        <f>IFERROR(VLOOKUP($A2939,'Datos de Fieldeo'!$A:$G,MATCH(R$1,'Datos de Fieldeo'!$A$1:$G$1,0),0),0)</f>
        <v>1</v>
      </c>
      <c r="S2939" s="13">
        <f>IFERROR(VLOOKUP($A2939,'Datos de Fieldeo'!$A:$G,MATCH(S$1,'Datos de Fieldeo'!$A$1:$G$1,0),0),0)</f>
        <v>4</v>
      </c>
    </row>
    <row r="2940" spans="1:19" x14ac:dyDescent="0.25">
      <c r="A2940" s="13" t="str">
        <f t="shared" si="45"/>
        <v>kozmape012012</v>
      </c>
      <c r="B2940" s="16" t="s">
        <v>1516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>
        <f>IFERROR(VLOOKUP($A2940,'Datos de Fieldeo'!$A:$G,MATCH(P$1,'Datos de Fieldeo'!$A$1:$G$1,0),0),0)</f>
        <v>25</v>
      </c>
      <c r="Q2940" s="13">
        <f>IFERROR(VLOOKUP($A2940,'Datos de Fieldeo'!$A:$G,MATCH(Q$1,'Datos de Fieldeo'!$A$1:$G$1,0),0),0)</f>
        <v>60</v>
      </c>
      <c r="R2940" s="13">
        <f>IFERROR(VLOOKUP($A2940,'Datos de Fieldeo'!$A:$G,MATCH(R$1,'Datos de Fieldeo'!$A$1:$G$1,0),0),0)</f>
        <v>3</v>
      </c>
      <c r="S2940" s="13">
        <f>IFERROR(VLOOKUP($A2940,'Datos de Fieldeo'!$A:$G,MATCH(S$1,'Datos de Fieldeo'!$A$1:$G$1,0),0),0)</f>
        <v>10</v>
      </c>
    </row>
    <row r="2941" spans="1:19" x14ac:dyDescent="0.25">
      <c r="A2941" s="13" t="str">
        <f t="shared" si="45"/>
        <v>kratzer012012</v>
      </c>
      <c r="B2941" s="16" t="s">
        <v>1292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>
        <f>IFERROR(VLOOKUP($A2941,'Datos de Fieldeo'!$A:$G,MATCH(P$1,'Datos de Fieldeo'!$A$1:$G$1,0),0),0)</f>
        <v>339</v>
      </c>
      <c r="Q2941" s="13">
        <f>IFERROR(VLOOKUP($A2941,'Datos de Fieldeo'!$A:$G,MATCH(Q$1,'Datos de Fieldeo'!$A$1:$G$1,0),0),0)</f>
        <v>26</v>
      </c>
      <c r="R2941" s="13">
        <f>IFERROR(VLOOKUP($A2941,'Datos de Fieldeo'!$A:$G,MATCH(R$1,'Datos de Fieldeo'!$A$1:$G$1,0),0),0)</f>
        <v>1</v>
      </c>
      <c r="S2941" s="13">
        <f>IFERROR(VLOOKUP($A2941,'Datos de Fieldeo'!$A:$G,MATCH(S$1,'Datos de Fieldeo'!$A$1:$G$1,0),0),0)</f>
        <v>3</v>
      </c>
    </row>
    <row r="2942" spans="1:19" x14ac:dyDescent="0.25">
      <c r="A2942" s="13" t="str">
        <f t="shared" si="45"/>
        <v>kubelja012012</v>
      </c>
      <c r="B2942" s="16" t="s">
        <v>444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>
        <f>IFERROR(VLOOKUP($A2942,'Datos de Fieldeo'!$A:$G,MATCH(P$1,'Datos de Fieldeo'!$A$1:$G$1,0),0),0)</f>
        <v>185</v>
      </c>
      <c r="Q2942" s="13">
        <f>IFERROR(VLOOKUP($A2942,'Datos de Fieldeo'!$A:$G,MATCH(Q$1,'Datos de Fieldeo'!$A$1:$G$1,0),0),0)</f>
        <v>14</v>
      </c>
      <c r="R2942" s="13">
        <f>IFERROR(VLOOKUP($A2942,'Datos de Fieldeo'!$A:$G,MATCH(R$1,'Datos de Fieldeo'!$A$1:$G$1,0),0),0)</f>
        <v>1</v>
      </c>
      <c r="S2942" s="13">
        <f>IFERROR(VLOOKUP($A2942,'Datos de Fieldeo'!$A:$G,MATCH(S$1,'Datos de Fieldeo'!$A$1:$G$1,0),0),0)</f>
        <v>3</v>
      </c>
    </row>
    <row r="2943" spans="1:19" x14ac:dyDescent="0.25">
      <c r="A2943" s="13" t="str">
        <f t="shared" si="45"/>
        <v>kurodhi012012</v>
      </c>
      <c r="B2943" s="16" t="s">
        <v>927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>
        <f>IFERROR(VLOOKUP($A2943,'Datos de Fieldeo'!$A:$G,MATCH(P$1,'Datos de Fieldeo'!$A$1:$G$1,0),0),0)</f>
        <v>11</v>
      </c>
      <c r="Q2943" s="13">
        <f>IFERROR(VLOOKUP($A2943,'Datos de Fieldeo'!$A:$G,MATCH(Q$1,'Datos de Fieldeo'!$A$1:$G$1,0),0),0)</f>
        <v>31</v>
      </c>
      <c r="R2943" s="13">
        <f>IFERROR(VLOOKUP($A2943,'Datos de Fieldeo'!$A:$G,MATCH(R$1,'Datos de Fieldeo'!$A$1:$G$1,0),0),0)</f>
        <v>0</v>
      </c>
      <c r="S2943" s="13">
        <f>IFERROR(VLOOKUP($A2943,'Datos de Fieldeo'!$A:$G,MATCH(S$1,'Datos de Fieldeo'!$A$1:$G$1,0),0),0)</f>
        <v>3</v>
      </c>
    </row>
    <row r="2944" spans="1:19" x14ac:dyDescent="0.25">
      <c r="A2944" s="13" t="str">
        <f t="shared" si="45"/>
        <v>laffeaa012012</v>
      </c>
      <c r="B2944" s="16" t="s">
        <v>789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>
        <f>IFERROR(VLOOKUP($A2944,'Datos de Fieldeo'!$A:$G,MATCH(P$1,'Datos de Fieldeo'!$A$1:$G$1,0),0),0)</f>
        <v>5</v>
      </c>
      <c r="Q2944" s="13">
        <f>IFERROR(VLOOKUP($A2944,'Datos de Fieldeo'!$A:$G,MATCH(Q$1,'Datos de Fieldeo'!$A$1:$G$1,0),0),0)</f>
        <v>22</v>
      </c>
      <c r="R2944" s="13">
        <f>IFERROR(VLOOKUP($A2944,'Datos de Fieldeo'!$A:$G,MATCH(R$1,'Datos de Fieldeo'!$A$1:$G$1,0),0),0)</f>
        <v>0</v>
      </c>
      <c r="S2944" s="13">
        <f>IFERROR(VLOOKUP($A2944,'Datos de Fieldeo'!$A:$G,MATCH(S$1,'Datos de Fieldeo'!$A$1:$G$1,0),0),0)</f>
        <v>2</v>
      </c>
    </row>
    <row r="2945" spans="1:19" x14ac:dyDescent="0.25">
      <c r="A2945" s="13" t="str">
        <f t="shared" si="45"/>
        <v>lahaibr012012</v>
      </c>
      <c r="B2945" s="16" t="s">
        <v>928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>
        <f>IFERROR(VLOOKUP($A2945,'Datos de Fieldeo'!$A:$G,MATCH(P$1,'Datos de Fieldeo'!$A$1:$G$1,0),0),0)</f>
        <v>504</v>
      </c>
      <c r="Q2945" s="13">
        <f>IFERROR(VLOOKUP($A2945,'Datos de Fieldeo'!$A:$G,MATCH(Q$1,'Datos de Fieldeo'!$A$1:$G$1,0),0),0)</f>
        <v>18</v>
      </c>
      <c r="R2945" s="13">
        <f>IFERROR(VLOOKUP($A2945,'Datos de Fieldeo'!$A:$G,MATCH(R$1,'Datos de Fieldeo'!$A$1:$G$1,0),0),0)</f>
        <v>5</v>
      </c>
      <c r="S2945" s="13">
        <f>IFERROR(VLOOKUP($A2945,'Datos de Fieldeo'!$A:$G,MATCH(S$1,'Datos de Fieldeo'!$A$1:$G$1,0),0),0)</f>
        <v>44</v>
      </c>
    </row>
    <row r="2946" spans="1:19" x14ac:dyDescent="0.25">
      <c r="A2946" s="13" t="str">
        <f t="shared" si="45"/>
        <v>lairdbr012012</v>
      </c>
      <c r="B2946" s="16" t="s">
        <v>1517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>
        <f>IFERROR(VLOOKUP($A2946,'Datos de Fieldeo'!$A:$G,MATCH(P$1,'Datos de Fieldeo'!$A$1:$G$1,0),0),0)</f>
        <v>23</v>
      </c>
      <c r="Q2946" s="13">
        <f>IFERROR(VLOOKUP($A2946,'Datos de Fieldeo'!$A:$G,MATCH(Q$1,'Datos de Fieldeo'!$A$1:$G$1,0),0),0)</f>
        <v>10</v>
      </c>
      <c r="R2946" s="13">
        <f>IFERROR(VLOOKUP($A2946,'Datos de Fieldeo'!$A:$G,MATCH(R$1,'Datos de Fieldeo'!$A$1:$G$1,0),0),0)</f>
        <v>1</v>
      </c>
      <c r="S2946" s="13">
        <f>IFERROR(VLOOKUP($A2946,'Datos de Fieldeo'!$A:$G,MATCH(S$1,'Datos de Fieldeo'!$A$1:$G$1,0),0),0)</f>
        <v>1</v>
      </c>
    </row>
    <row r="2947" spans="1:19" x14ac:dyDescent="0.25">
      <c r="A2947" s="13" t="str">
        <f t="shared" ref="A2947:A3010" si="46">B2947&amp;C2947</f>
        <v>lairdge012012</v>
      </c>
      <c r="B2947" s="16" t="s">
        <v>362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>
        <f>IFERROR(VLOOKUP($A2947,'Datos de Fieldeo'!$A:$G,MATCH(P$1,'Datos de Fieldeo'!$A$1:$G$1,0),0),0)</f>
        <v>393</v>
      </c>
      <c r="Q2947" s="13">
        <f>IFERROR(VLOOKUP($A2947,'Datos de Fieldeo'!$A:$G,MATCH(Q$1,'Datos de Fieldeo'!$A$1:$G$1,0),0),0)</f>
        <v>22</v>
      </c>
      <c r="R2947" s="13">
        <f>IFERROR(VLOOKUP($A2947,'Datos de Fieldeo'!$A:$G,MATCH(R$1,'Datos de Fieldeo'!$A$1:$G$1,0),0),0)</f>
        <v>4</v>
      </c>
      <c r="S2947" s="13">
        <f>IFERROR(VLOOKUP($A2947,'Datos de Fieldeo'!$A:$G,MATCH(S$1,'Datos de Fieldeo'!$A$1:$G$1,0),0),0)</f>
        <v>2</v>
      </c>
    </row>
    <row r="2948" spans="1:19" x14ac:dyDescent="0.25">
      <c r="A2948" s="13" t="str">
        <f t="shared" si="46"/>
        <v>lallibl012012</v>
      </c>
      <c r="B2948" s="16" t="s">
        <v>1740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>
        <f>IFERROR(VLOOKUP($A2948,'Datos de Fieldeo'!$A:$G,MATCH(P$1,'Datos de Fieldeo'!$A$1:$G$1,0),0),0)</f>
        <v>24</v>
      </c>
      <c r="Q2948" s="13">
        <f>IFERROR(VLOOKUP($A2948,'Datos de Fieldeo'!$A:$G,MATCH(Q$1,'Datos de Fieldeo'!$A$1:$G$1,0),0),0)</f>
        <v>0</v>
      </c>
      <c r="R2948" s="13">
        <f>IFERROR(VLOOKUP($A2948,'Datos de Fieldeo'!$A:$G,MATCH(R$1,'Datos de Fieldeo'!$A$1:$G$1,0),0),0)</f>
        <v>0</v>
      </c>
      <c r="S2948" s="13">
        <f>IFERROR(VLOOKUP($A2948,'Datos de Fieldeo'!$A:$G,MATCH(S$1,'Datos de Fieldeo'!$A$1:$G$1,0),0),0)</f>
        <v>1</v>
      </c>
    </row>
    <row r="2949" spans="1:19" x14ac:dyDescent="0.25">
      <c r="A2949" s="13" t="str">
        <f t="shared" si="46"/>
        <v>langery012012</v>
      </c>
      <c r="B2949" s="16" t="s">
        <v>290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>
        <f>IFERROR(VLOOKUP($A2949,'Datos de Fieldeo'!$A:$G,MATCH(P$1,'Datos de Fieldeo'!$A$1:$G$1,0),0),0)</f>
        <v>0</v>
      </c>
      <c r="Q2949" s="13">
        <f>IFERROR(VLOOKUP($A2949,'Datos de Fieldeo'!$A:$G,MATCH(Q$1,'Datos de Fieldeo'!$A$1:$G$1,0),0),0)</f>
        <v>0</v>
      </c>
      <c r="R2949" s="13">
        <f>IFERROR(VLOOKUP($A2949,'Datos de Fieldeo'!$A:$G,MATCH(R$1,'Datos de Fieldeo'!$A$1:$G$1,0),0),0)</f>
        <v>0</v>
      </c>
      <c r="S2949" s="13">
        <f>IFERROR(VLOOKUP($A2949,'Datos de Fieldeo'!$A:$G,MATCH(S$1,'Datos de Fieldeo'!$A$1:$G$1,0),0),0)</f>
        <v>0</v>
      </c>
    </row>
    <row r="2950" spans="1:19" x14ac:dyDescent="0.25">
      <c r="A2950" s="13" t="str">
        <f t="shared" si="46"/>
        <v>lannajo012012</v>
      </c>
      <c r="B2950" s="16" t="s">
        <v>790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>
        <f>IFERROR(VLOOKUP($A2950,'Datos de Fieldeo'!$A:$G,MATCH(P$1,'Datos de Fieldeo'!$A$1:$G$1,0),0),0)</f>
        <v>0</v>
      </c>
      <c r="Q2950" s="13">
        <f>IFERROR(VLOOKUP($A2950,'Datos de Fieldeo'!$A:$G,MATCH(Q$1,'Datos de Fieldeo'!$A$1:$G$1,0),0),0)</f>
        <v>9</v>
      </c>
      <c r="R2950" s="13">
        <f>IFERROR(VLOOKUP($A2950,'Datos de Fieldeo'!$A:$G,MATCH(R$1,'Datos de Fieldeo'!$A$1:$G$1,0),0),0)</f>
        <v>0</v>
      </c>
      <c r="S2950" s="13">
        <f>IFERROR(VLOOKUP($A2950,'Datos de Fieldeo'!$A:$G,MATCH(S$1,'Datos de Fieldeo'!$A$1:$G$1,0),0),0)</f>
        <v>1</v>
      </c>
    </row>
    <row r="2951" spans="1:19" x14ac:dyDescent="0.25">
      <c r="A2951" s="13" t="str">
        <f t="shared" si="46"/>
        <v>laporma012012</v>
      </c>
      <c r="B2951" s="16" t="s">
        <v>1097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>
        <f>IFERROR(VLOOKUP($A2951,'Datos de Fieldeo'!$A:$G,MATCH(P$1,'Datos de Fieldeo'!$A$1:$G$1,0),0),0)</f>
        <v>56</v>
      </c>
      <c r="Q2951" s="13">
        <f>IFERROR(VLOOKUP($A2951,'Datos de Fieldeo'!$A:$G,MATCH(Q$1,'Datos de Fieldeo'!$A$1:$G$1,0),0),0)</f>
        <v>6</v>
      </c>
      <c r="R2951" s="13">
        <f>IFERROR(VLOOKUP($A2951,'Datos de Fieldeo'!$A:$G,MATCH(R$1,'Datos de Fieldeo'!$A$1:$G$1,0),0),0)</f>
        <v>0</v>
      </c>
      <c r="S2951" s="13">
        <f>IFERROR(VLOOKUP($A2951,'Datos de Fieldeo'!$A:$G,MATCH(S$1,'Datos de Fieldeo'!$A$1:$G$1,0),0),0)</f>
        <v>5</v>
      </c>
    </row>
    <row r="2952" spans="1:19" x14ac:dyDescent="0.25">
      <c r="A2952" s="13" t="str">
        <f t="shared" si="46"/>
        <v>larocad012012</v>
      </c>
      <c r="B2952" s="16" t="s">
        <v>445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>
        <f>IFERROR(VLOOKUP($A2952,'Datos de Fieldeo'!$A:$G,MATCH(P$1,'Datos de Fieldeo'!$A$1:$G$1,0),0),0)</f>
        <v>1260</v>
      </c>
      <c r="Q2952" s="13">
        <f>IFERROR(VLOOKUP($A2952,'Datos de Fieldeo'!$A:$G,MATCH(Q$1,'Datos de Fieldeo'!$A$1:$G$1,0),0),0)</f>
        <v>100</v>
      </c>
      <c r="R2952" s="13">
        <f>IFERROR(VLOOKUP($A2952,'Datos de Fieldeo'!$A:$G,MATCH(R$1,'Datos de Fieldeo'!$A$1:$G$1,0),0),0)</f>
        <v>7</v>
      </c>
      <c r="S2952" s="13">
        <f>IFERROR(VLOOKUP($A2952,'Datos de Fieldeo'!$A:$G,MATCH(S$1,'Datos de Fieldeo'!$A$1:$G$1,0),0),0)</f>
        <v>113</v>
      </c>
    </row>
    <row r="2953" spans="1:19" x14ac:dyDescent="0.25">
      <c r="A2953" s="13" t="str">
        <f t="shared" si="46"/>
        <v>latosma012012</v>
      </c>
      <c r="B2953" s="16" t="s">
        <v>1098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>
        <f>IFERROR(VLOOKUP($A2953,'Datos de Fieldeo'!$A:$G,MATCH(P$1,'Datos de Fieldeo'!$A$1:$G$1,0),0),0)</f>
        <v>18</v>
      </c>
      <c r="Q2953" s="13">
        <f>IFERROR(VLOOKUP($A2953,'Datos de Fieldeo'!$A:$G,MATCH(Q$1,'Datos de Fieldeo'!$A$1:$G$1,0),0),0)</f>
        <v>22</v>
      </c>
      <c r="R2953" s="13">
        <f>IFERROR(VLOOKUP($A2953,'Datos de Fieldeo'!$A:$G,MATCH(R$1,'Datos de Fieldeo'!$A$1:$G$1,0),0),0)</f>
        <v>0</v>
      </c>
      <c r="S2953" s="13">
        <f>IFERROR(VLOOKUP($A2953,'Datos de Fieldeo'!$A:$G,MATCH(S$1,'Datos de Fieldeo'!$A$1:$G$1,0),0),0)</f>
        <v>0</v>
      </c>
    </row>
    <row r="2954" spans="1:19" x14ac:dyDescent="0.25">
      <c r="A2954" s="13" t="str">
        <f t="shared" si="46"/>
        <v>lavarry012012</v>
      </c>
      <c r="B2954" s="16" t="s">
        <v>1518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>
        <f>IFERROR(VLOOKUP($A2954,'Datos de Fieldeo'!$A:$G,MATCH(P$1,'Datos de Fieldeo'!$A$1:$G$1,0),0),0)</f>
        <v>183</v>
      </c>
      <c r="Q2954" s="13">
        <f>IFERROR(VLOOKUP($A2954,'Datos de Fieldeo'!$A:$G,MATCH(Q$1,'Datos de Fieldeo'!$A$1:$G$1,0),0),0)</f>
        <v>11</v>
      </c>
      <c r="R2954" s="13">
        <f>IFERROR(VLOOKUP($A2954,'Datos de Fieldeo'!$A:$G,MATCH(R$1,'Datos de Fieldeo'!$A$1:$G$1,0),0),0)</f>
        <v>2</v>
      </c>
      <c r="S2954" s="13">
        <f>IFERROR(VLOOKUP($A2954,'Datos de Fieldeo'!$A:$G,MATCH(S$1,'Datos de Fieldeo'!$A$1:$G$1,0),0),0)</f>
        <v>0</v>
      </c>
    </row>
    <row r="2955" spans="1:19" x14ac:dyDescent="0.25">
      <c r="A2955" s="13" t="str">
        <f t="shared" si="46"/>
        <v>lawribr012012</v>
      </c>
      <c r="B2955" s="16" t="s">
        <v>1519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>
        <f>IFERROR(VLOOKUP($A2955,'Datos de Fieldeo'!$A:$G,MATCH(P$1,'Datos de Fieldeo'!$A$1:$G$1,0),0),0)</f>
        <v>85</v>
      </c>
      <c r="Q2955" s="13">
        <f>IFERROR(VLOOKUP($A2955,'Datos de Fieldeo'!$A:$G,MATCH(Q$1,'Datos de Fieldeo'!$A$1:$G$1,0),0),0)</f>
        <v>273</v>
      </c>
      <c r="R2955" s="13">
        <f>IFERROR(VLOOKUP($A2955,'Datos de Fieldeo'!$A:$G,MATCH(R$1,'Datos de Fieldeo'!$A$1:$G$1,0),0),0)</f>
        <v>17</v>
      </c>
      <c r="S2955" s="13">
        <f>IFERROR(VLOOKUP($A2955,'Datos de Fieldeo'!$A:$G,MATCH(S$1,'Datos de Fieldeo'!$A$1:$G$1,0),0),0)</f>
        <v>23</v>
      </c>
    </row>
    <row r="2956" spans="1:19" x14ac:dyDescent="0.25">
      <c r="A2956" s="13" t="str">
        <f t="shared" si="46"/>
        <v>layneto012012</v>
      </c>
      <c r="B2956" s="16" t="s">
        <v>1741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>
        <f>IFERROR(VLOOKUP($A2956,'Datos de Fieldeo'!$A:$G,MATCH(P$1,'Datos de Fieldeo'!$A$1:$G$1,0),0),0)</f>
        <v>1</v>
      </c>
      <c r="Q2956" s="13">
        <f>IFERROR(VLOOKUP($A2956,'Datos de Fieldeo'!$A:$G,MATCH(Q$1,'Datos de Fieldeo'!$A$1:$G$1,0),0),0)</f>
        <v>1</v>
      </c>
      <c r="R2956" s="13">
        <f>IFERROR(VLOOKUP($A2956,'Datos de Fieldeo'!$A:$G,MATCH(R$1,'Datos de Fieldeo'!$A$1:$G$1,0),0),0)</f>
        <v>2</v>
      </c>
      <c r="S2956" s="13">
        <f>IFERROR(VLOOKUP($A2956,'Datos de Fieldeo'!$A:$G,MATCH(S$1,'Datos de Fieldeo'!$A$1:$G$1,0),0),0)</f>
        <v>0</v>
      </c>
    </row>
    <row r="2957" spans="1:19" x14ac:dyDescent="0.25">
      <c r="A2957" s="13" t="str">
        <f t="shared" si="46"/>
        <v>leakemi012012</v>
      </c>
      <c r="B2957" s="16" t="s">
        <v>1294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>
        <f>IFERROR(VLOOKUP($A2957,'Datos de Fieldeo'!$A:$G,MATCH(P$1,'Datos de Fieldeo'!$A$1:$G$1,0),0),0)</f>
        <v>25</v>
      </c>
      <c r="Q2957" s="13">
        <f>IFERROR(VLOOKUP($A2957,'Datos de Fieldeo'!$A:$G,MATCH(Q$1,'Datos de Fieldeo'!$A$1:$G$1,0),0),0)</f>
        <v>30</v>
      </c>
      <c r="R2957" s="13">
        <f>IFERROR(VLOOKUP($A2957,'Datos de Fieldeo'!$A:$G,MATCH(R$1,'Datos de Fieldeo'!$A$1:$G$1,0),0),0)</f>
        <v>2</v>
      </c>
      <c r="S2957" s="13">
        <f>IFERROR(VLOOKUP($A2957,'Datos de Fieldeo'!$A:$G,MATCH(S$1,'Datos de Fieldeo'!$A$1:$G$1,0),0),0)</f>
        <v>3</v>
      </c>
    </row>
    <row r="2958" spans="1:19" x14ac:dyDescent="0.25">
      <c r="A2958" s="13" t="str">
        <f t="shared" si="46"/>
        <v>leblawa012012</v>
      </c>
      <c r="B2958" s="16" t="s">
        <v>930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>
        <f>IFERROR(VLOOKUP($A2958,'Datos de Fieldeo'!$A:$G,MATCH(P$1,'Datos de Fieldeo'!$A$1:$G$1,0),0),0)</f>
        <v>3</v>
      </c>
      <c r="Q2958" s="13">
        <f>IFERROR(VLOOKUP($A2958,'Datos de Fieldeo'!$A:$G,MATCH(Q$1,'Datos de Fieldeo'!$A$1:$G$1,0),0),0)</f>
        <v>13</v>
      </c>
      <c r="R2958" s="13">
        <f>IFERROR(VLOOKUP($A2958,'Datos de Fieldeo'!$A:$G,MATCH(R$1,'Datos de Fieldeo'!$A$1:$G$1,0),0),0)</f>
        <v>0</v>
      </c>
      <c r="S2958" s="13">
        <f>IFERROR(VLOOKUP($A2958,'Datos de Fieldeo'!$A:$G,MATCH(S$1,'Datos de Fieldeo'!$A$1:$G$1,0),0),0)</f>
        <v>0</v>
      </c>
    </row>
    <row r="2959" spans="1:19" x14ac:dyDescent="0.25">
      <c r="A2959" s="13" t="str">
        <f t="shared" si="46"/>
        <v>lecursa012012</v>
      </c>
      <c r="B2959" s="16" t="s">
        <v>1295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>
        <f>IFERROR(VLOOKUP($A2959,'Datos de Fieldeo'!$A:$G,MATCH(P$1,'Datos de Fieldeo'!$A$1:$G$1,0),0),0)</f>
        <v>7</v>
      </c>
      <c r="Q2959" s="13">
        <f>IFERROR(VLOOKUP($A2959,'Datos de Fieldeo'!$A:$G,MATCH(Q$1,'Datos de Fieldeo'!$A$1:$G$1,0),0),0)</f>
        <v>9</v>
      </c>
      <c r="R2959" s="13">
        <f>IFERROR(VLOOKUP($A2959,'Datos de Fieldeo'!$A:$G,MATCH(R$1,'Datos de Fieldeo'!$A$1:$G$1,0),0),0)</f>
        <v>0</v>
      </c>
      <c r="S2959" s="13">
        <f>IFERROR(VLOOKUP($A2959,'Datos de Fieldeo'!$A:$G,MATCH(S$1,'Datos de Fieldeo'!$A$1:$G$1,0),0),0)</f>
        <v>2</v>
      </c>
    </row>
    <row r="2960" spans="1:19" x14ac:dyDescent="0.25">
      <c r="A2960" s="13" t="str">
        <f t="shared" si="46"/>
        <v>leecl022012</v>
      </c>
      <c r="B2960" s="16" t="s">
        <v>291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>
        <f>IFERROR(VLOOKUP($A2960,'Datos de Fieldeo'!$A:$G,MATCH(P$1,'Datos de Fieldeo'!$A$1:$G$1,0),0),0)</f>
        <v>6</v>
      </c>
      <c r="Q2960" s="13">
        <f>IFERROR(VLOOKUP($A2960,'Datos de Fieldeo'!$A:$G,MATCH(Q$1,'Datos de Fieldeo'!$A$1:$G$1,0),0),0)</f>
        <v>22</v>
      </c>
      <c r="R2960" s="13">
        <f>IFERROR(VLOOKUP($A2960,'Datos de Fieldeo'!$A:$G,MATCH(R$1,'Datos de Fieldeo'!$A$1:$G$1,0),0),0)</f>
        <v>3</v>
      </c>
      <c r="S2960" s="13">
        <f>IFERROR(VLOOKUP($A2960,'Datos de Fieldeo'!$A:$G,MATCH(S$1,'Datos de Fieldeo'!$A$1:$G$1,0),0),0)</f>
        <v>3</v>
      </c>
    </row>
    <row r="2961" spans="1:19" x14ac:dyDescent="0.25">
      <c r="A2961" s="13" t="str">
        <f t="shared" si="46"/>
        <v>lemahdj012012</v>
      </c>
      <c r="B2961" s="16" t="s">
        <v>1520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>
        <f>IFERROR(VLOOKUP($A2961,'Datos de Fieldeo'!$A:$G,MATCH(P$1,'Datos de Fieldeo'!$A$1:$G$1,0),0),0)</f>
        <v>108</v>
      </c>
      <c r="Q2961" s="13">
        <f>IFERROR(VLOOKUP($A2961,'Datos de Fieldeo'!$A:$G,MATCH(Q$1,'Datos de Fieldeo'!$A$1:$G$1,0),0),0)</f>
        <v>212</v>
      </c>
      <c r="R2961" s="13">
        <f>IFERROR(VLOOKUP($A2961,'Datos de Fieldeo'!$A:$G,MATCH(R$1,'Datos de Fieldeo'!$A$1:$G$1,0),0),0)</f>
        <v>2</v>
      </c>
      <c r="S2961" s="13">
        <f>IFERROR(VLOOKUP($A2961,'Datos de Fieldeo'!$A:$G,MATCH(S$1,'Datos de Fieldeo'!$A$1:$G$1,0),0),0)</f>
        <v>33</v>
      </c>
    </row>
    <row r="2962" spans="1:19" x14ac:dyDescent="0.25">
      <c r="A2962" s="13" t="str">
        <f t="shared" si="46"/>
        <v>leonsa012012</v>
      </c>
      <c r="B2962" s="16" t="s">
        <v>1742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>
        <f>IFERROR(VLOOKUP($A2962,'Datos de Fieldeo'!$A:$G,MATCH(P$1,'Datos de Fieldeo'!$A$1:$G$1,0),0),0)</f>
        <v>73</v>
      </c>
      <c r="Q2962" s="13">
        <f>IFERROR(VLOOKUP($A2962,'Datos de Fieldeo'!$A:$G,MATCH(Q$1,'Datos de Fieldeo'!$A$1:$G$1,0),0),0)</f>
        <v>5</v>
      </c>
      <c r="R2962" s="13">
        <f>IFERROR(VLOOKUP($A2962,'Datos de Fieldeo'!$A:$G,MATCH(R$1,'Datos de Fieldeo'!$A$1:$G$1,0),0),0)</f>
        <v>1</v>
      </c>
      <c r="S2962" s="13">
        <f>IFERROR(VLOOKUP($A2962,'Datos de Fieldeo'!$A:$G,MATCH(S$1,'Datos de Fieldeo'!$A$1:$G$1,0),0),0)</f>
        <v>1</v>
      </c>
    </row>
    <row r="2963" spans="1:19" x14ac:dyDescent="0.25">
      <c r="A2963" s="13" t="str">
        <f t="shared" si="46"/>
        <v>lerouch012012</v>
      </c>
      <c r="B2963" s="16" t="s">
        <v>1099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>
        <f>IFERROR(VLOOKUP($A2963,'Datos de Fieldeo'!$A:$G,MATCH(P$1,'Datos de Fieldeo'!$A$1:$G$1,0),0),0)</f>
        <v>0</v>
      </c>
      <c r="Q2963" s="13">
        <f>IFERROR(VLOOKUP($A2963,'Datos de Fieldeo'!$A:$G,MATCH(Q$1,'Datos de Fieldeo'!$A$1:$G$1,0),0),0)</f>
        <v>2</v>
      </c>
      <c r="R2963" s="13">
        <f>IFERROR(VLOOKUP($A2963,'Datos de Fieldeo'!$A:$G,MATCH(R$1,'Datos de Fieldeo'!$A$1:$G$1,0),0),0)</f>
        <v>0</v>
      </c>
      <c r="S2963" s="13">
        <f>IFERROR(VLOOKUP($A2963,'Datos de Fieldeo'!$A:$G,MATCH(S$1,'Datos de Fieldeo'!$A$1:$G$1,0),0),0)</f>
        <v>0</v>
      </c>
    </row>
    <row r="2964" spans="1:19" x14ac:dyDescent="0.25">
      <c r="A2964" s="13" t="str">
        <f t="shared" si="46"/>
        <v>lerudst012012</v>
      </c>
      <c r="B2964" s="16" t="s">
        <v>1743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>
        <f>IFERROR(VLOOKUP($A2964,'Datos de Fieldeo'!$A:$G,MATCH(P$1,'Datos de Fieldeo'!$A$1:$G$1,0),0),0)</f>
        <v>21</v>
      </c>
      <c r="Q2964" s="13">
        <f>IFERROR(VLOOKUP($A2964,'Datos de Fieldeo'!$A:$G,MATCH(Q$1,'Datos de Fieldeo'!$A$1:$G$1,0),0),0)</f>
        <v>0</v>
      </c>
      <c r="R2964" s="13">
        <f>IFERROR(VLOOKUP($A2964,'Datos de Fieldeo'!$A:$G,MATCH(R$1,'Datos de Fieldeo'!$A$1:$G$1,0),0),0)</f>
        <v>0</v>
      </c>
      <c r="S2964" s="13">
        <f>IFERROR(VLOOKUP($A2964,'Datos de Fieldeo'!$A:$G,MATCH(S$1,'Datos de Fieldeo'!$A$1:$G$1,0),0),0)</f>
        <v>0</v>
      </c>
    </row>
    <row r="2965" spans="1:19" x14ac:dyDescent="0.25">
      <c r="A2965" s="13" t="str">
        <f t="shared" si="46"/>
        <v>lestejo012012</v>
      </c>
      <c r="B2965" s="16" t="s">
        <v>650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>
        <f>IFERROR(VLOOKUP($A2965,'Datos de Fieldeo'!$A:$G,MATCH(P$1,'Datos de Fieldeo'!$A$1:$G$1,0),0),0)</f>
        <v>14</v>
      </c>
      <c r="Q2965" s="13">
        <f>IFERROR(VLOOKUP($A2965,'Datos de Fieldeo'!$A:$G,MATCH(Q$1,'Datos de Fieldeo'!$A$1:$G$1,0),0),0)</f>
        <v>21</v>
      </c>
      <c r="R2965" s="13">
        <f>IFERROR(VLOOKUP($A2965,'Datos de Fieldeo'!$A:$G,MATCH(R$1,'Datos de Fieldeo'!$A$1:$G$1,0),0),0)</f>
        <v>2</v>
      </c>
      <c r="S2965" s="13">
        <f>IFERROR(VLOOKUP($A2965,'Datos de Fieldeo'!$A:$G,MATCH(S$1,'Datos de Fieldeo'!$A$1:$G$1,0),0),0)</f>
        <v>3</v>
      </c>
    </row>
    <row r="2966" spans="1:19" x14ac:dyDescent="0.25">
      <c r="A2966" s="13" t="str">
        <f t="shared" si="46"/>
        <v>lewisco012012</v>
      </c>
      <c r="B2966" s="16" t="s">
        <v>292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>
        <f>IFERROR(VLOOKUP($A2966,'Datos de Fieldeo'!$A:$G,MATCH(P$1,'Datos de Fieldeo'!$A$1:$G$1,0),0),0)</f>
        <v>4</v>
      </c>
      <c r="Q2966" s="13">
        <f>IFERROR(VLOOKUP($A2966,'Datos de Fieldeo'!$A:$G,MATCH(Q$1,'Datos de Fieldeo'!$A$1:$G$1,0),0),0)</f>
        <v>7</v>
      </c>
      <c r="R2966" s="13">
        <f>IFERROR(VLOOKUP($A2966,'Datos de Fieldeo'!$A:$G,MATCH(R$1,'Datos de Fieldeo'!$A$1:$G$1,0),0),0)</f>
        <v>2</v>
      </c>
      <c r="S2966" s="13">
        <f>IFERROR(VLOOKUP($A2966,'Datos de Fieldeo'!$A:$G,MATCH(S$1,'Datos de Fieldeo'!$A$1:$G$1,0),0),0)</f>
        <v>0</v>
      </c>
    </row>
    <row r="2967" spans="1:19" x14ac:dyDescent="0.25">
      <c r="A2967" s="13" t="str">
        <f t="shared" si="46"/>
        <v>lewisfr022012</v>
      </c>
      <c r="B2967" s="16" t="s">
        <v>651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>
        <f>IFERROR(VLOOKUP($A2967,'Datos de Fieldeo'!$A:$G,MATCH(P$1,'Datos de Fieldeo'!$A$1:$G$1,0),0),0)</f>
        <v>4</v>
      </c>
      <c r="Q2967" s="13">
        <f>IFERROR(VLOOKUP($A2967,'Datos de Fieldeo'!$A:$G,MATCH(Q$1,'Datos de Fieldeo'!$A$1:$G$1,0),0),0)</f>
        <v>0</v>
      </c>
      <c r="R2967" s="13">
        <f>IFERROR(VLOOKUP($A2967,'Datos de Fieldeo'!$A:$G,MATCH(R$1,'Datos de Fieldeo'!$A$1:$G$1,0),0),0)</f>
        <v>0</v>
      </c>
      <c r="S2967" s="13">
        <f>IFERROR(VLOOKUP($A2967,'Datos de Fieldeo'!$A:$G,MATCH(S$1,'Datos de Fieldeo'!$A$1:$G$1,0),0),0)</f>
        <v>0</v>
      </c>
    </row>
    <row r="2968" spans="1:19" x14ac:dyDescent="0.25">
      <c r="A2968" s="13" t="str">
        <f t="shared" si="46"/>
        <v>liddial012012</v>
      </c>
      <c r="B2968" s="16" t="s">
        <v>1521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>
        <f>IFERROR(VLOOKUP($A2968,'Datos de Fieldeo'!$A:$G,MATCH(P$1,'Datos de Fieldeo'!$A$1:$G$1,0),0),0)</f>
        <v>62</v>
      </c>
      <c r="Q2968" s="13">
        <f>IFERROR(VLOOKUP($A2968,'Datos de Fieldeo'!$A:$G,MATCH(Q$1,'Datos de Fieldeo'!$A$1:$G$1,0),0),0)</f>
        <v>36</v>
      </c>
      <c r="R2968" s="13">
        <f>IFERROR(VLOOKUP($A2968,'Datos de Fieldeo'!$A:$G,MATCH(R$1,'Datos de Fieldeo'!$A$1:$G$1,0),0),0)</f>
        <v>5</v>
      </c>
      <c r="S2968" s="13">
        <f>IFERROR(VLOOKUP($A2968,'Datos de Fieldeo'!$A:$G,MATCH(S$1,'Datos de Fieldeo'!$A$1:$G$1,0),0),0)</f>
        <v>7</v>
      </c>
    </row>
    <row r="2969" spans="1:19" x14ac:dyDescent="0.25">
      <c r="A2969" s="13" t="str">
        <f t="shared" si="46"/>
        <v>lidgebr012012</v>
      </c>
      <c r="B2969" s="16" t="s">
        <v>293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>
        <f>IFERROR(VLOOKUP($A2969,'Datos de Fieldeo'!$A:$G,MATCH(P$1,'Datos de Fieldeo'!$A$1:$G$1,0),0),0)</f>
        <v>0</v>
      </c>
      <c r="Q2969" s="13">
        <f>IFERROR(VLOOKUP($A2969,'Datos de Fieldeo'!$A:$G,MATCH(Q$1,'Datos de Fieldeo'!$A$1:$G$1,0),0),0)</f>
        <v>1</v>
      </c>
      <c r="R2969" s="13">
        <f>IFERROR(VLOOKUP($A2969,'Datos de Fieldeo'!$A:$G,MATCH(R$1,'Datos de Fieldeo'!$A$1:$G$1,0),0),0)</f>
        <v>0</v>
      </c>
      <c r="S2969" s="13">
        <f>IFERROR(VLOOKUP($A2969,'Datos de Fieldeo'!$A:$G,MATCH(S$1,'Datos de Fieldeo'!$A$1:$G$1,0),0),0)</f>
        <v>0</v>
      </c>
    </row>
    <row r="2970" spans="1:19" x14ac:dyDescent="0.25">
      <c r="A2970" s="13" t="str">
        <f t="shared" si="46"/>
        <v>lillyte012012</v>
      </c>
      <c r="B2970" s="16" t="s">
        <v>116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>
        <f>IFERROR(VLOOKUP($A2970,'Datos de Fieldeo'!$A:$G,MATCH(P$1,'Datos de Fieldeo'!$A$1:$G$1,0),0),0)</f>
        <v>0</v>
      </c>
      <c r="Q2970" s="13">
        <f>IFERROR(VLOOKUP($A2970,'Datos de Fieldeo'!$A:$G,MATCH(Q$1,'Datos de Fieldeo'!$A$1:$G$1,0),0),0)</f>
        <v>4</v>
      </c>
      <c r="R2970" s="13">
        <f>IFERROR(VLOOKUP($A2970,'Datos de Fieldeo'!$A:$G,MATCH(R$1,'Datos de Fieldeo'!$A$1:$G$1,0),0),0)</f>
        <v>0</v>
      </c>
      <c r="S2970" s="13">
        <f>IFERROR(VLOOKUP($A2970,'Datos de Fieldeo'!$A:$G,MATCH(S$1,'Datos de Fieldeo'!$A$1:$G$1,0),0),0)</f>
        <v>0</v>
      </c>
    </row>
    <row r="2971" spans="1:19" x14ac:dyDescent="0.25">
      <c r="A2971" s="13" t="str">
        <f t="shared" si="46"/>
        <v>linceti012012</v>
      </c>
      <c r="B2971" s="16" t="s">
        <v>793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>
        <f>IFERROR(VLOOKUP($A2971,'Datos de Fieldeo'!$A:$G,MATCH(P$1,'Datos de Fieldeo'!$A$1:$G$1,0),0),0)</f>
        <v>15</v>
      </c>
      <c r="Q2971" s="13">
        <f>IFERROR(VLOOKUP($A2971,'Datos de Fieldeo'!$A:$G,MATCH(Q$1,'Datos de Fieldeo'!$A$1:$G$1,0),0),0)</f>
        <v>22</v>
      </c>
      <c r="R2971" s="13">
        <f>IFERROR(VLOOKUP($A2971,'Datos de Fieldeo'!$A:$G,MATCH(R$1,'Datos de Fieldeo'!$A$1:$G$1,0),0),0)</f>
        <v>0</v>
      </c>
      <c r="S2971" s="13">
        <f>IFERROR(VLOOKUP($A2971,'Datos de Fieldeo'!$A:$G,MATCH(S$1,'Datos de Fieldeo'!$A$1:$G$1,0),0),0)</f>
        <v>0</v>
      </c>
    </row>
    <row r="2972" spans="1:19" x14ac:dyDescent="0.25">
      <c r="A2972" s="13" t="str">
        <f t="shared" si="46"/>
        <v>linch012012</v>
      </c>
      <c r="B2972" s="16" t="s">
        <v>1744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>
        <f>IFERROR(VLOOKUP($A2972,'Datos de Fieldeo'!$A:$G,MATCH(P$1,'Datos de Fieldeo'!$A$1:$G$1,0),0),0)</f>
        <v>6</v>
      </c>
      <c r="Q2972" s="13">
        <f>IFERROR(VLOOKUP($A2972,'Datos de Fieldeo'!$A:$G,MATCH(Q$1,'Datos de Fieldeo'!$A$1:$G$1,0),0),0)</f>
        <v>0</v>
      </c>
      <c r="R2972" s="13">
        <f>IFERROR(VLOOKUP($A2972,'Datos de Fieldeo'!$A:$G,MATCH(R$1,'Datos de Fieldeo'!$A$1:$G$1,0),0),0)</f>
        <v>0</v>
      </c>
      <c r="S2972" s="13">
        <f>IFERROR(VLOOKUP($A2972,'Datos de Fieldeo'!$A:$G,MATCH(S$1,'Datos de Fieldeo'!$A$1:$G$1,0),0),0)</f>
        <v>0</v>
      </c>
    </row>
    <row r="2973" spans="1:19" x14ac:dyDescent="0.25">
      <c r="A2973" s="13" t="str">
        <f t="shared" si="46"/>
        <v>lindad012012</v>
      </c>
      <c r="B2973" s="16" t="s">
        <v>652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>
        <f>IFERROR(VLOOKUP($A2973,'Datos de Fieldeo'!$A:$G,MATCH(P$1,'Datos de Fieldeo'!$A$1:$G$1,0),0),0)</f>
        <v>545</v>
      </c>
      <c r="Q2973" s="13">
        <f>IFERROR(VLOOKUP($A2973,'Datos de Fieldeo'!$A:$G,MATCH(Q$1,'Datos de Fieldeo'!$A$1:$G$1,0),0),0)</f>
        <v>37</v>
      </c>
      <c r="R2973" s="13">
        <f>IFERROR(VLOOKUP($A2973,'Datos de Fieldeo'!$A:$G,MATCH(R$1,'Datos de Fieldeo'!$A$1:$G$1,0),0),0)</f>
        <v>5</v>
      </c>
      <c r="S2973" s="13">
        <f>IFERROR(VLOOKUP($A2973,'Datos de Fieldeo'!$A:$G,MATCH(S$1,'Datos de Fieldeo'!$A$1:$G$1,0),0),0)</f>
        <v>64</v>
      </c>
    </row>
    <row r="2974" spans="1:19" x14ac:dyDescent="0.25">
      <c r="A2974" s="13" t="str">
        <f t="shared" si="46"/>
        <v>lobatjo012012</v>
      </c>
      <c r="B2974" s="16" t="s">
        <v>1100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>
        <f>IFERROR(VLOOKUP($A2974,'Datos de Fieldeo'!$A:$G,MATCH(P$1,'Datos de Fieldeo'!$A$1:$G$1,0),0),0)</f>
        <v>448</v>
      </c>
      <c r="Q2974" s="13">
        <f>IFERROR(VLOOKUP($A2974,'Datos de Fieldeo'!$A:$G,MATCH(Q$1,'Datos de Fieldeo'!$A$1:$G$1,0),0),0)</f>
        <v>28</v>
      </c>
      <c r="R2974" s="13">
        <f>IFERROR(VLOOKUP($A2974,'Datos de Fieldeo'!$A:$G,MATCH(R$1,'Datos de Fieldeo'!$A$1:$G$1,0),0),0)</f>
        <v>4</v>
      </c>
      <c r="S2974" s="13">
        <f>IFERROR(VLOOKUP($A2974,'Datos de Fieldeo'!$A:$G,MATCH(S$1,'Datos de Fieldeo'!$A$1:$G$1,0),0),0)</f>
        <v>3</v>
      </c>
    </row>
    <row r="2975" spans="1:19" x14ac:dyDescent="0.25">
      <c r="A2975" s="13" t="str">
        <f t="shared" si="46"/>
        <v>lockeje012012</v>
      </c>
      <c r="B2975" s="16" t="s">
        <v>1524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>
        <f>IFERROR(VLOOKUP($A2975,'Datos de Fieldeo'!$A:$G,MATCH(P$1,'Datos de Fieldeo'!$A$1:$G$1,0),0),0)</f>
        <v>2</v>
      </c>
      <c r="Q2975" s="13">
        <f>IFERROR(VLOOKUP($A2975,'Datos de Fieldeo'!$A:$G,MATCH(Q$1,'Datos de Fieldeo'!$A$1:$G$1,0),0),0)</f>
        <v>2</v>
      </c>
      <c r="R2975" s="13">
        <f>IFERROR(VLOOKUP($A2975,'Datos de Fieldeo'!$A:$G,MATCH(R$1,'Datos de Fieldeo'!$A$1:$G$1,0),0),0)</f>
        <v>0</v>
      </c>
      <c r="S2975" s="13">
        <f>IFERROR(VLOOKUP($A2975,'Datos de Fieldeo'!$A:$G,MATCH(S$1,'Datos de Fieldeo'!$A$1:$G$1,0),0),0)</f>
        <v>1</v>
      </c>
    </row>
    <row r="2976" spans="1:19" x14ac:dyDescent="0.25">
      <c r="A2976" s="13" t="str">
        <f t="shared" si="46"/>
        <v>loeka012012</v>
      </c>
      <c r="B2976" s="16" t="s">
        <v>447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>
        <f>IFERROR(VLOOKUP($A2976,'Datos de Fieldeo'!$A:$G,MATCH(P$1,'Datos de Fieldeo'!$A$1:$G$1,0),0),0)</f>
        <v>5</v>
      </c>
      <c r="Q2976" s="13">
        <f>IFERROR(VLOOKUP($A2976,'Datos de Fieldeo'!$A:$G,MATCH(Q$1,'Datos de Fieldeo'!$A$1:$G$1,0),0),0)</f>
        <v>15</v>
      </c>
      <c r="R2976" s="13">
        <f>IFERROR(VLOOKUP($A2976,'Datos de Fieldeo'!$A:$G,MATCH(R$1,'Datos de Fieldeo'!$A$1:$G$1,0),0),0)</f>
        <v>2</v>
      </c>
      <c r="S2976" s="13">
        <f>IFERROR(VLOOKUP($A2976,'Datos de Fieldeo'!$A:$G,MATCH(S$1,'Datos de Fieldeo'!$A$1:$G$1,0),0),0)</f>
        <v>0</v>
      </c>
    </row>
    <row r="2977" spans="1:19" x14ac:dyDescent="0.25">
      <c r="A2977" s="13" t="str">
        <f t="shared" si="46"/>
        <v>loganbo022012</v>
      </c>
      <c r="B2977" s="16" t="s">
        <v>654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>
        <f>IFERROR(VLOOKUP($A2977,'Datos de Fieldeo'!$A:$G,MATCH(P$1,'Datos de Fieldeo'!$A$1:$G$1,0),0),0)</f>
        <v>2</v>
      </c>
      <c r="Q2977" s="13">
        <f>IFERROR(VLOOKUP($A2977,'Datos de Fieldeo'!$A:$G,MATCH(Q$1,'Datos de Fieldeo'!$A$1:$G$1,0),0),0)</f>
        <v>8</v>
      </c>
      <c r="R2977" s="13">
        <f>IFERROR(VLOOKUP($A2977,'Datos de Fieldeo'!$A:$G,MATCH(R$1,'Datos de Fieldeo'!$A$1:$G$1,0),0),0)</f>
        <v>0</v>
      </c>
      <c r="S2977" s="13">
        <f>IFERROR(VLOOKUP($A2977,'Datos de Fieldeo'!$A:$G,MATCH(S$1,'Datos de Fieldeo'!$A$1:$G$1,0),0),0)</f>
        <v>0</v>
      </c>
    </row>
    <row r="2978" spans="1:19" x14ac:dyDescent="0.25">
      <c r="A2978" s="13" t="str">
        <f t="shared" si="46"/>
        <v>lohseky012012</v>
      </c>
      <c r="B2978" s="16" t="s">
        <v>230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>
        <f>IFERROR(VLOOKUP($A2978,'Datos de Fieldeo'!$A:$G,MATCH(P$1,'Datos de Fieldeo'!$A$1:$G$1,0),0),0)</f>
        <v>17</v>
      </c>
      <c r="Q2978" s="13">
        <f>IFERROR(VLOOKUP($A2978,'Datos de Fieldeo'!$A:$G,MATCH(Q$1,'Datos de Fieldeo'!$A$1:$G$1,0),0),0)</f>
        <v>26</v>
      </c>
      <c r="R2978" s="13">
        <f>IFERROR(VLOOKUP($A2978,'Datos de Fieldeo'!$A:$G,MATCH(R$1,'Datos de Fieldeo'!$A$1:$G$1,0),0),0)</f>
        <v>0</v>
      </c>
      <c r="S2978" s="13">
        <f>IFERROR(VLOOKUP($A2978,'Datos de Fieldeo'!$A:$G,MATCH(S$1,'Datos de Fieldeo'!$A$1:$G$1,0),0),0)</f>
        <v>2</v>
      </c>
    </row>
    <row r="2979" spans="1:19" x14ac:dyDescent="0.25">
      <c r="A2979" s="13" t="str">
        <f t="shared" si="46"/>
        <v>lombast022012</v>
      </c>
      <c r="B2979" s="16" t="s">
        <v>1525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>
        <f>IFERROR(VLOOKUP($A2979,'Datos de Fieldeo'!$A:$G,MATCH(P$1,'Datos de Fieldeo'!$A$1:$G$1,0),0),0)</f>
        <v>146</v>
      </c>
      <c r="Q2979" s="13">
        <f>IFERROR(VLOOKUP($A2979,'Datos de Fieldeo'!$A:$G,MATCH(Q$1,'Datos de Fieldeo'!$A$1:$G$1,0),0),0)</f>
        <v>164</v>
      </c>
      <c r="R2979" s="13">
        <f>IFERROR(VLOOKUP($A2979,'Datos de Fieldeo'!$A:$G,MATCH(R$1,'Datos de Fieldeo'!$A$1:$G$1,0),0),0)</f>
        <v>4</v>
      </c>
      <c r="S2979" s="13">
        <f>IFERROR(VLOOKUP($A2979,'Datos de Fieldeo'!$A:$G,MATCH(S$1,'Datos de Fieldeo'!$A$1:$G$1,0),0),0)</f>
        <v>29</v>
      </c>
    </row>
    <row r="2980" spans="1:19" x14ac:dyDescent="0.25">
      <c r="A2980" s="13" t="str">
        <f t="shared" si="46"/>
        <v>longoev012012</v>
      </c>
      <c r="B2980" s="16" t="s">
        <v>932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>
        <f>IFERROR(VLOOKUP($A2980,'Datos de Fieldeo'!$A:$G,MATCH(P$1,'Datos de Fieldeo'!$A$1:$G$1,0),0),0)</f>
        <v>37</v>
      </c>
      <c r="Q2980" s="13">
        <f>IFERROR(VLOOKUP($A2980,'Datos de Fieldeo'!$A:$G,MATCH(Q$1,'Datos de Fieldeo'!$A$1:$G$1,0),0),0)</f>
        <v>81</v>
      </c>
      <c r="R2980" s="13">
        <f>IFERROR(VLOOKUP($A2980,'Datos de Fieldeo'!$A:$G,MATCH(R$1,'Datos de Fieldeo'!$A$1:$G$1,0),0),0)</f>
        <v>8</v>
      </c>
      <c r="S2980" s="13">
        <f>IFERROR(VLOOKUP($A2980,'Datos de Fieldeo'!$A:$G,MATCH(S$1,'Datos de Fieldeo'!$A$1:$G$1,0),0),0)</f>
        <v>7</v>
      </c>
    </row>
    <row r="2981" spans="1:19" x14ac:dyDescent="0.25">
      <c r="A2981" s="13" t="str">
        <f t="shared" si="46"/>
        <v>lopezja022012</v>
      </c>
      <c r="B2981" s="16" t="s">
        <v>364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>
        <f>IFERROR(VLOOKUP($A2981,'Datos de Fieldeo'!$A:$G,MATCH(P$1,'Datos de Fieldeo'!$A$1:$G$1,0),0),0)</f>
        <v>5</v>
      </c>
      <c r="Q2981" s="13">
        <f>IFERROR(VLOOKUP($A2981,'Datos de Fieldeo'!$A:$G,MATCH(Q$1,'Datos de Fieldeo'!$A$1:$G$1,0),0),0)</f>
        <v>8</v>
      </c>
      <c r="R2981" s="13">
        <f>IFERROR(VLOOKUP($A2981,'Datos de Fieldeo'!$A:$G,MATCH(R$1,'Datos de Fieldeo'!$A$1:$G$1,0),0),0)</f>
        <v>0</v>
      </c>
      <c r="S2981" s="13">
        <f>IFERROR(VLOOKUP($A2981,'Datos de Fieldeo'!$A:$G,MATCH(S$1,'Datos de Fieldeo'!$A$1:$G$1,0),0),0)</f>
        <v>0</v>
      </c>
    </row>
    <row r="2982" spans="1:19" x14ac:dyDescent="0.25">
      <c r="A2982" s="13" t="str">
        <f t="shared" si="46"/>
        <v>lopezro012012</v>
      </c>
      <c r="B2982" s="16" t="s">
        <v>119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>
        <f>IFERROR(VLOOKUP($A2982,'Datos de Fieldeo'!$A:$G,MATCH(P$1,'Datos de Fieldeo'!$A$1:$G$1,0),0),0)</f>
        <v>1</v>
      </c>
      <c r="Q2982" s="13">
        <f>IFERROR(VLOOKUP($A2982,'Datos de Fieldeo'!$A:$G,MATCH(Q$1,'Datos de Fieldeo'!$A$1:$G$1,0),0),0)</f>
        <v>0</v>
      </c>
      <c r="R2982" s="13">
        <f>IFERROR(VLOOKUP($A2982,'Datos de Fieldeo'!$A:$G,MATCH(R$1,'Datos de Fieldeo'!$A$1:$G$1,0),0),0)</f>
        <v>0</v>
      </c>
      <c r="S2982" s="13">
        <f>IFERROR(VLOOKUP($A2982,'Datos de Fieldeo'!$A:$G,MATCH(S$1,'Datos de Fieldeo'!$A$1:$G$1,0),0),0)</f>
        <v>0</v>
      </c>
    </row>
    <row r="2983" spans="1:19" x14ac:dyDescent="0.25">
      <c r="A2983" s="13" t="str">
        <f t="shared" si="46"/>
        <v>lopezwi012012</v>
      </c>
      <c r="B2983" s="16" t="s">
        <v>1101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>
        <f>IFERROR(VLOOKUP($A2983,'Datos de Fieldeo'!$A:$G,MATCH(P$1,'Datos de Fieldeo'!$A$1:$G$1,0),0),0)</f>
        <v>10</v>
      </c>
      <c r="Q2983" s="13">
        <f>IFERROR(VLOOKUP($A2983,'Datos de Fieldeo'!$A:$G,MATCH(Q$1,'Datos de Fieldeo'!$A$1:$G$1,0),0),0)</f>
        <v>12</v>
      </c>
      <c r="R2983" s="13">
        <f>IFERROR(VLOOKUP($A2983,'Datos de Fieldeo'!$A:$G,MATCH(R$1,'Datos de Fieldeo'!$A$1:$G$1,0),0),0)</f>
        <v>1</v>
      </c>
      <c r="S2983" s="13">
        <f>IFERROR(VLOOKUP($A2983,'Datos de Fieldeo'!$A:$G,MATCH(S$1,'Datos de Fieldeo'!$A$1:$G$1,0),0),0)</f>
        <v>1</v>
      </c>
    </row>
    <row r="2984" spans="1:19" x14ac:dyDescent="0.25">
      <c r="A2984" s="13" t="str">
        <f t="shared" si="46"/>
        <v>loughda012012</v>
      </c>
      <c r="B2984" s="16" t="s">
        <v>1745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>
        <f>IFERROR(VLOOKUP($A2984,'Datos de Fieldeo'!$A:$G,MATCH(P$1,'Datos de Fieldeo'!$A$1:$G$1,0),0),0)</f>
        <v>30</v>
      </c>
      <c r="Q2984" s="13">
        <f>IFERROR(VLOOKUP($A2984,'Datos de Fieldeo'!$A:$G,MATCH(Q$1,'Datos de Fieldeo'!$A$1:$G$1,0),0),0)</f>
        <v>0</v>
      </c>
      <c r="R2984" s="13">
        <f>IFERROR(VLOOKUP($A2984,'Datos de Fieldeo'!$A:$G,MATCH(R$1,'Datos de Fieldeo'!$A$1:$G$1,0),0),0)</f>
        <v>1</v>
      </c>
      <c r="S2984" s="13">
        <f>IFERROR(VLOOKUP($A2984,'Datos de Fieldeo'!$A:$G,MATCH(S$1,'Datos de Fieldeo'!$A$1:$G$1,0),0),0)</f>
        <v>0</v>
      </c>
    </row>
    <row r="2985" spans="1:19" x14ac:dyDescent="0.25">
      <c r="A2985" s="13" t="str">
        <f t="shared" si="46"/>
        <v>loupaa012012</v>
      </c>
      <c r="B2985" s="16" t="s">
        <v>1746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>
        <f>IFERROR(VLOOKUP($A2985,'Datos de Fieldeo'!$A:$G,MATCH(P$1,'Datos de Fieldeo'!$A$1:$G$1,0),0),0)</f>
        <v>2</v>
      </c>
      <c r="Q2985" s="13">
        <f>IFERROR(VLOOKUP($A2985,'Datos de Fieldeo'!$A:$G,MATCH(Q$1,'Datos de Fieldeo'!$A$1:$G$1,0),0),0)</f>
        <v>7</v>
      </c>
      <c r="R2985" s="13">
        <f>IFERROR(VLOOKUP($A2985,'Datos de Fieldeo'!$A:$G,MATCH(R$1,'Datos de Fieldeo'!$A$1:$G$1,0),0),0)</f>
        <v>0</v>
      </c>
      <c r="S2985" s="13">
        <f>IFERROR(VLOOKUP($A2985,'Datos de Fieldeo'!$A:$G,MATCH(S$1,'Datos de Fieldeo'!$A$1:$G$1,0),0),0)</f>
        <v>0</v>
      </c>
    </row>
    <row r="2986" spans="1:19" x14ac:dyDescent="0.25">
      <c r="A2986" s="13" t="str">
        <f t="shared" si="46"/>
        <v>louxsh012012</v>
      </c>
      <c r="B2986" s="16" t="s">
        <v>294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>
        <f>IFERROR(VLOOKUP($A2986,'Datos de Fieldeo'!$A:$G,MATCH(P$1,'Datos de Fieldeo'!$A$1:$G$1,0),0),0)</f>
        <v>3</v>
      </c>
      <c r="Q2986" s="13">
        <f>IFERROR(VLOOKUP($A2986,'Datos de Fieldeo'!$A:$G,MATCH(Q$1,'Datos de Fieldeo'!$A$1:$G$1,0),0),0)</f>
        <v>2</v>
      </c>
      <c r="R2986" s="13">
        <f>IFERROR(VLOOKUP($A2986,'Datos de Fieldeo'!$A:$G,MATCH(R$1,'Datos de Fieldeo'!$A$1:$G$1,0),0),0)</f>
        <v>1</v>
      </c>
      <c r="S2986" s="13">
        <f>IFERROR(VLOOKUP($A2986,'Datos de Fieldeo'!$A:$G,MATCH(S$1,'Datos de Fieldeo'!$A$1:$G$1,0),0),0)</f>
        <v>1</v>
      </c>
    </row>
    <row r="2987" spans="1:19" x14ac:dyDescent="0.25">
      <c r="A2987" s="13" t="str">
        <f t="shared" si="46"/>
        <v>lowema012012</v>
      </c>
      <c r="B2987" s="16" t="s">
        <v>656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>
        <f>IFERROR(VLOOKUP($A2987,'Datos de Fieldeo'!$A:$G,MATCH(P$1,'Datos de Fieldeo'!$A$1:$G$1,0),0),0)</f>
        <v>2</v>
      </c>
      <c r="Q2987" s="13">
        <f>IFERROR(VLOOKUP($A2987,'Datos de Fieldeo'!$A:$G,MATCH(Q$1,'Datos de Fieldeo'!$A$1:$G$1,0),0),0)</f>
        <v>2</v>
      </c>
      <c r="R2987" s="13">
        <f>IFERROR(VLOOKUP($A2987,'Datos de Fieldeo'!$A:$G,MATCH(R$1,'Datos de Fieldeo'!$A$1:$G$1,0),0),0)</f>
        <v>0</v>
      </c>
      <c r="S2987" s="13">
        <f>IFERROR(VLOOKUP($A2987,'Datos de Fieldeo'!$A:$G,MATCH(S$1,'Datos de Fieldeo'!$A$1:$G$1,0),0),0)</f>
        <v>1</v>
      </c>
    </row>
    <row r="2988" spans="1:19" x14ac:dyDescent="0.25">
      <c r="A2988" s="13" t="str">
        <f t="shared" si="46"/>
        <v>lowrije012012</v>
      </c>
      <c r="B2988" s="16" t="s">
        <v>933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>
        <f>IFERROR(VLOOKUP($A2988,'Datos de Fieldeo'!$A:$G,MATCH(P$1,'Datos de Fieldeo'!$A$1:$G$1,0),0),0)</f>
        <v>102</v>
      </c>
      <c r="Q2988" s="13">
        <f>IFERROR(VLOOKUP($A2988,'Datos de Fieldeo'!$A:$G,MATCH(Q$1,'Datos de Fieldeo'!$A$1:$G$1,0),0),0)</f>
        <v>284</v>
      </c>
      <c r="R2988" s="13">
        <f>IFERROR(VLOOKUP($A2988,'Datos de Fieldeo'!$A:$G,MATCH(R$1,'Datos de Fieldeo'!$A$1:$G$1,0),0),0)</f>
        <v>8</v>
      </c>
      <c r="S2988" s="13">
        <f>IFERROR(VLOOKUP($A2988,'Datos de Fieldeo'!$A:$G,MATCH(S$1,'Datos de Fieldeo'!$A$1:$G$1,0),0),0)</f>
        <v>48</v>
      </c>
    </row>
    <row r="2989" spans="1:19" x14ac:dyDescent="0.25">
      <c r="A2989" s="13" t="str">
        <f t="shared" si="46"/>
        <v>lucrojo012012</v>
      </c>
      <c r="B2989" s="16" t="s">
        <v>1300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>
        <f>IFERROR(VLOOKUP($A2989,'Datos de Fieldeo'!$A:$G,MATCH(P$1,'Datos de Fieldeo'!$A$1:$G$1,0),0),0)</f>
        <v>714</v>
      </c>
      <c r="Q2989" s="13">
        <f>IFERROR(VLOOKUP($A2989,'Datos de Fieldeo'!$A:$G,MATCH(Q$1,'Datos de Fieldeo'!$A$1:$G$1,0),0),0)</f>
        <v>34</v>
      </c>
      <c r="R2989" s="13">
        <f>IFERROR(VLOOKUP($A2989,'Datos de Fieldeo'!$A:$G,MATCH(R$1,'Datos de Fieldeo'!$A$1:$G$1,0),0),0)</f>
        <v>7</v>
      </c>
      <c r="S2989" s="13">
        <f>IFERROR(VLOOKUP($A2989,'Datos de Fieldeo'!$A:$G,MATCH(S$1,'Datos de Fieldeo'!$A$1:$G$1,0),0),0)</f>
        <v>4</v>
      </c>
    </row>
    <row r="2990" spans="1:19" x14ac:dyDescent="0.25">
      <c r="A2990" s="13" t="str">
        <f t="shared" si="46"/>
        <v>ludwiry012012</v>
      </c>
      <c r="B2990" s="16" t="s">
        <v>295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>
        <f>IFERROR(VLOOKUP($A2990,'Datos de Fieldeo'!$A:$G,MATCH(P$1,'Datos de Fieldeo'!$A$1:$G$1,0),0),0)</f>
        <v>191</v>
      </c>
      <c r="Q2990" s="13">
        <f>IFERROR(VLOOKUP($A2990,'Datos de Fieldeo'!$A:$G,MATCH(Q$1,'Datos de Fieldeo'!$A$1:$G$1,0),0),0)</f>
        <v>0</v>
      </c>
      <c r="R2990" s="13">
        <f>IFERROR(VLOOKUP($A2990,'Datos de Fieldeo'!$A:$G,MATCH(R$1,'Datos de Fieldeo'!$A$1:$G$1,0),0),0)</f>
        <v>1</v>
      </c>
      <c r="S2990" s="13">
        <f>IFERROR(VLOOKUP($A2990,'Datos de Fieldeo'!$A:$G,MATCH(S$1,'Datos de Fieldeo'!$A$1:$G$1,0),0),0)</f>
        <v>0</v>
      </c>
    </row>
    <row r="2991" spans="1:19" x14ac:dyDescent="0.25">
      <c r="A2991" s="13" t="str">
        <f t="shared" si="46"/>
        <v>luebkco012012</v>
      </c>
      <c r="B2991" s="16" t="s">
        <v>1301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>
        <f>IFERROR(VLOOKUP($A2991,'Datos de Fieldeo'!$A:$G,MATCH(P$1,'Datos de Fieldeo'!$A$1:$G$1,0),0),0)</f>
        <v>2</v>
      </c>
      <c r="Q2991" s="13">
        <f>IFERROR(VLOOKUP($A2991,'Datos de Fieldeo'!$A:$G,MATCH(Q$1,'Datos de Fieldeo'!$A$1:$G$1,0),0),0)</f>
        <v>7</v>
      </c>
      <c r="R2991" s="13">
        <f>IFERROR(VLOOKUP($A2991,'Datos de Fieldeo'!$A:$G,MATCH(R$1,'Datos de Fieldeo'!$A$1:$G$1,0),0),0)</f>
        <v>1</v>
      </c>
      <c r="S2991" s="13">
        <f>IFERROR(VLOOKUP($A2991,'Datos de Fieldeo'!$A:$G,MATCH(S$1,'Datos de Fieldeo'!$A$1:$G$1,0),0),0)</f>
        <v>0</v>
      </c>
    </row>
    <row r="2992" spans="1:19" x14ac:dyDescent="0.25">
      <c r="A2992" s="13" t="str">
        <f t="shared" si="46"/>
        <v>luekejo012012</v>
      </c>
      <c r="B2992" s="16" t="s">
        <v>1526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>
        <f>IFERROR(VLOOKUP($A2992,'Datos de Fieldeo'!$A:$G,MATCH(P$1,'Datos de Fieldeo'!$A$1:$G$1,0),0),0)</f>
        <v>0</v>
      </c>
      <c r="Q2992" s="13">
        <f>IFERROR(VLOOKUP($A2992,'Datos de Fieldeo'!$A:$G,MATCH(Q$1,'Datos de Fieldeo'!$A$1:$G$1,0),0),0)</f>
        <v>0</v>
      </c>
      <c r="R2992" s="13">
        <f>IFERROR(VLOOKUP($A2992,'Datos de Fieldeo'!$A:$G,MATCH(R$1,'Datos de Fieldeo'!$A$1:$G$1,0),0),0)</f>
        <v>0</v>
      </c>
      <c r="S2992" s="13">
        <f>IFERROR(VLOOKUP($A2992,'Datos de Fieldeo'!$A:$G,MATCH(S$1,'Datos de Fieldeo'!$A$1:$G$1,0),0),0)</f>
        <v>0</v>
      </c>
    </row>
    <row r="2993" spans="1:19" x14ac:dyDescent="0.25">
      <c r="A2993" s="13" t="str">
        <f t="shared" si="46"/>
        <v>luetglu012012</v>
      </c>
      <c r="B2993" s="16" t="s">
        <v>1747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>
        <f>IFERROR(VLOOKUP($A2993,'Datos de Fieldeo'!$A:$G,MATCH(P$1,'Datos de Fieldeo'!$A$1:$G$1,0),0),0)</f>
        <v>1</v>
      </c>
      <c r="Q2993" s="13">
        <f>IFERROR(VLOOKUP($A2993,'Datos de Fieldeo'!$A:$G,MATCH(Q$1,'Datos de Fieldeo'!$A$1:$G$1,0),0),0)</f>
        <v>1</v>
      </c>
      <c r="R2993" s="13">
        <f>IFERROR(VLOOKUP($A2993,'Datos de Fieldeo'!$A:$G,MATCH(R$1,'Datos de Fieldeo'!$A$1:$G$1,0),0),0)</f>
        <v>0</v>
      </c>
      <c r="S2993" s="13">
        <f>IFERROR(VLOOKUP($A2993,'Datos de Fieldeo'!$A:$G,MATCH(S$1,'Datos de Fieldeo'!$A$1:$G$1,0),0),0)</f>
        <v>1</v>
      </c>
    </row>
    <row r="2994" spans="1:19" x14ac:dyDescent="0.25">
      <c r="A2994" s="13" t="str">
        <f t="shared" si="46"/>
        <v>lunahe012012</v>
      </c>
      <c r="B2994" s="16" t="s">
        <v>449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>
        <f>IFERROR(VLOOKUP($A2994,'Datos de Fieldeo'!$A:$G,MATCH(P$1,'Datos de Fieldeo'!$A$1:$G$1,0),0),0)</f>
        <v>78</v>
      </c>
      <c r="Q2994" s="13">
        <f>IFERROR(VLOOKUP($A2994,'Datos de Fieldeo'!$A:$G,MATCH(Q$1,'Datos de Fieldeo'!$A$1:$G$1,0),0),0)</f>
        <v>7</v>
      </c>
      <c r="R2994" s="13">
        <f>IFERROR(VLOOKUP($A2994,'Datos de Fieldeo'!$A:$G,MATCH(R$1,'Datos de Fieldeo'!$A$1:$G$1,0),0),0)</f>
        <v>0</v>
      </c>
      <c r="S2994" s="13">
        <f>IFERROR(VLOOKUP($A2994,'Datos de Fieldeo'!$A:$G,MATCH(S$1,'Datos de Fieldeo'!$A$1:$G$1,0),0),0)</f>
        <v>7</v>
      </c>
    </row>
    <row r="2995" spans="1:19" x14ac:dyDescent="0.25">
      <c r="A2995" s="13" t="str">
        <f t="shared" si="46"/>
        <v>lutzza012012</v>
      </c>
      <c r="B2995" s="16" t="s">
        <v>1748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>
        <f>IFERROR(VLOOKUP($A2995,'Datos de Fieldeo'!$A:$G,MATCH(P$1,'Datos de Fieldeo'!$A$1:$G$1,0),0),0)</f>
        <v>10</v>
      </c>
      <c r="Q2995" s="13">
        <f>IFERROR(VLOOKUP($A2995,'Datos de Fieldeo'!$A:$G,MATCH(Q$1,'Datos de Fieldeo'!$A$1:$G$1,0),0),0)</f>
        <v>1</v>
      </c>
      <c r="R2995" s="13">
        <f>IFERROR(VLOOKUP($A2995,'Datos de Fieldeo'!$A:$G,MATCH(R$1,'Datos de Fieldeo'!$A$1:$G$1,0),0),0)</f>
        <v>1</v>
      </c>
      <c r="S2995" s="13">
        <f>IFERROR(VLOOKUP($A2995,'Datos de Fieldeo'!$A:$G,MATCH(S$1,'Datos de Fieldeo'!$A$1:$G$1,0),0),0)</f>
        <v>0</v>
      </c>
    </row>
    <row r="2996" spans="1:19" x14ac:dyDescent="0.25">
      <c r="A2996" s="13" t="str">
        <f t="shared" si="46"/>
        <v>lylesjo012012</v>
      </c>
      <c r="B2996" s="16" t="s">
        <v>1527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>
        <f>IFERROR(VLOOKUP($A2996,'Datos de Fieldeo'!$A:$G,MATCH(P$1,'Datos de Fieldeo'!$A$1:$G$1,0),0),0)</f>
        <v>7</v>
      </c>
      <c r="Q2996" s="13">
        <f>IFERROR(VLOOKUP($A2996,'Datos de Fieldeo'!$A:$G,MATCH(Q$1,'Datos de Fieldeo'!$A$1:$G$1,0),0),0)</f>
        <v>19</v>
      </c>
      <c r="R2996" s="13">
        <f>IFERROR(VLOOKUP($A2996,'Datos de Fieldeo'!$A:$G,MATCH(R$1,'Datos de Fieldeo'!$A$1:$G$1,0),0),0)</f>
        <v>1</v>
      </c>
      <c r="S2996" s="13">
        <f>IFERROR(VLOOKUP($A2996,'Datos de Fieldeo'!$A:$G,MATCH(S$1,'Datos de Fieldeo'!$A$1:$G$1,0),0),0)</f>
        <v>2</v>
      </c>
    </row>
    <row r="2997" spans="1:19" x14ac:dyDescent="0.25">
      <c r="A2997" s="13" t="str">
        <f t="shared" si="46"/>
        <v>lynnla012012</v>
      </c>
      <c r="B2997" s="16" t="s">
        <v>1528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>
        <f>IFERROR(VLOOKUP($A2997,'Datos de Fieldeo'!$A:$G,MATCH(P$1,'Datos de Fieldeo'!$A$1:$G$1,0),0),0)</f>
        <v>5</v>
      </c>
      <c r="Q2997" s="13">
        <f>IFERROR(VLOOKUP($A2997,'Datos de Fieldeo'!$A:$G,MATCH(Q$1,'Datos de Fieldeo'!$A$1:$G$1,0),0),0)</f>
        <v>16</v>
      </c>
      <c r="R2997" s="13">
        <f>IFERROR(VLOOKUP($A2997,'Datos de Fieldeo'!$A:$G,MATCH(R$1,'Datos de Fieldeo'!$A$1:$G$1,0),0),0)</f>
        <v>1</v>
      </c>
      <c r="S2997" s="13">
        <f>IFERROR(VLOOKUP($A2997,'Datos de Fieldeo'!$A:$G,MATCH(S$1,'Datos de Fieldeo'!$A$1:$G$1,0),0),0)</f>
        <v>1</v>
      </c>
    </row>
    <row r="2998" spans="1:19" x14ac:dyDescent="0.25">
      <c r="A2998" s="13" t="str">
        <f t="shared" si="46"/>
        <v>macdomi012012</v>
      </c>
      <c r="B2998" s="16" t="s">
        <v>233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>
        <f>IFERROR(VLOOKUP($A2998,'Datos de Fieldeo'!$A:$G,MATCH(P$1,'Datos de Fieldeo'!$A$1:$G$1,0),0),0)</f>
        <v>0</v>
      </c>
      <c r="Q2998" s="13">
        <f>IFERROR(VLOOKUP($A2998,'Datos de Fieldeo'!$A:$G,MATCH(Q$1,'Datos de Fieldeo'!$A$1:$G$1,0),0),0)</f>
        <v>0</v>
      </c>
      <c r="R2998" s="13">
        <f>IFERROR(VLOOKUP($A2998,'Datos de Fieldeo'!$A:$G,MATCH(R$1,'Datos de Fieldeo'!$A$1:$G$1,0),0),0)</f>
        <v>0</v>
      </c>
      <c r="S2998" s="13">
        <f>IFERROR(VLOOKUP($A2998,'Datos de Fieldeo'!$A:$G,MATCH(S$1,'Datos de Fieldeo'!$A$1:$G$1,0),0),0)</f>
        <v>0</v>
      </c>
    </row>
    <row r="2999" spans="1:19" x14ac:dyDescent="0.25">
      <c r="A2999" s="13" t="str">
        <f t="shared" si="46"/>
        <v>machama012012</v>
      </c>
      <c r="B2999" s="16" t="s">
        <v>1749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>
        <f>IFERROR(VLOOKUP($A2999,'Datos de Fieldeo'!$A:$G,MATCH(P$1,'Datos de Fieldeo'!$A$1:$G$1,0),0),0)</f>
        <v>44</v>
      </c>
      <c r="Q2999" s="13">
        <f>IFERROR(VLOOKUP($A2999,'Datos de Fieldeo'!$A:$G,MATCH(Q$1,'Datos de Fieldeo'!$A$1:$G$1,0),0),0)</f>
        <v>102</v>
      </c>
      <c r="R2999" s="13">
        <f>IFERROR(VLOOKUP($A2999,'Datos de Fieldeo'!$A:$G,MATCH(R$1,'Datos de Fieldeo'!$A$1:$G$1,0),0),0)</f>
        <v>5</v>
      </c>
      <c r="S2999" s="13">
        <f>IFERROR(VLOOKUP($A2999,'Datos de Fieldeo'!$A:$G,MATCH(S$1,'Datos de Fieldeo'!$A$1:$G$1,0),0),0)</f>
        <v>4</v>
      </c>
    </row>
    <row r="3000" spans="1:19" x14ac:dyDescent="0.25">
      <c r="A3000" s="13" t="str">
        <f t="shared" si="46"/>
        <v>machije012012</v>
      </c>
      <c r="B3000" s="16" t="s">
        <v>1750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>
        <f>IFERROR(VLOOKUP($A3000,'Datos de Fieldeo'!$A:$G,MATCH(P$1,'Datos de Fieldeo'!$A$1:$G$1,0),0),0)</f>
        <v>0</v>
      </c>
      <c r="Q3000" s="13">
        <f>IFERROR(VLOOKUP($A3000,'Datos de Fieldeo'!$A:$G,MATCH(Q$1,'Datos de Fieldeo'!$A$1:$G$1,0),0),0)</f>
        <v>2</v>
      </c>
      <c r="R3000" s="13">
        <f>IFERROR(VLOOKUP($A3000,'Datos de Fieldeo'!$A:$G,MATCH(R$1,'Datos de Fieldeo'!$A$1:$G$1,0),0),0)</f>
        <v>0</v>
      </c>
      <c r="S3000" s="13">
        <f>IFERROR(VLOOKUP($A3000,'Datos de Fieldeo'!$A:$G,MATCH(S$1,'Datos de Fieldeo'!$A$1:$G$1,0),0),0)</f>
        <v>0</v>
      </c>
    </row>
    <row r="3001" spans="1:19" x14ac:dyDescent="0.25">
      <c r="A3001" s="13" t="str">
        <f t="shared" si="46"/>
        <v>mahonjo012012</v>
      </c>
      <c r="B3001" s="16" t="s">
        <v>1751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>
        <f>IFERROR(VLOOKUP($A3001,'Datos de Fieldeo'!$A:$G,MATCH(P$1,'Datos de Fieldeo'!$A$1:$G$1,0),0),0)</f>
        <v>10</v>
      </c>
      <c r="Q3001" s="13">
        <f>IFERROR(VLOOKUP($A3001,'Datos de Fieldeo'!$A:$G,MATCH(Q$1,'Datos de Fieldeo'!$A$1:$G$1,0),0),0)</f>
        <v>0</v>
      </c>
      <c r="R3001" s="13">
        <f>IFERROR(VLOOKUP($A3001,'Datos de Fieldeo'!$A:$G,MATCH(R$1,'Datos de Fieldeo'!$A$1:$G$1,0),0),0)</f>
        <v>0</v>
      </c>
      <c r="S3001" s="13">
        <f>IFERROR(VLOOKUP($A3001,'Datos de Fieldeo'!$A:$G,MATCH(S$1,'Datos de Fieldeo'!$A$1:$G$1,0),0),0)</f>
        <v>0</v>
      </c>
    </row>
    <row r="3002" spans="1:19" x14ac:dyDescent="0.25">
      <c r="A3002" s="13" t="str">
        <f t="shared" si="46"/>
        <v>maiermi012012</v>
      </c>
      <c r="B3002" s="16" t="s">
        <v>657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>
        <f>IFERROR(VLOOKUP($A3002,'Datos de Fieldeo'!$A:$G,MATCH(P$1,'Datos de Fieldeo'!$A$1:$G$1,0),0),0)</f>
        <v>38</v>
      </c>
      <c r="Q3002" s="13">
        <f>IFERROR(VLOOKUP($A3002,'Datos de Fieldeo'!$A:$G,MATCH(Q$1,'Datos de Fieldeo'!$A$1:$G$1,0),0),0)</f>
        <v>0</v>
      </c>
      <c r="R3002" s="13">
        <f>IFERROR(VLOOKUP($A3002,'Datos de Fieldeo'!$A:$G,MATCH(R$1,'Datos de Fieldeo'!$A$1:$G$1,0),0),0)</f>
        <v>0</v>
      </c>
      <c r="S3002" s="13">
        <f>IFERROR(VLOOKUP($A3002,'Datos de Fieldeo'!$A:$G,MATCH(S$1,'Datos de Fieldeo'!$A$1:$G$1,0),0),0)</f>
        <v>0</v>
      </c>
    </row>
    <row r="3003" spans="1:19" x14ac:dyDescent="0.25">
      <c r="A3003" s="13" t="str">
        <f t="shared" si="46"/>
        <v>maldoca032012</v>
      </c>
      <c r="B3003" s="16" t="s">
        <v>658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>
        <f>IFERROR(VLOOKUP($A3003,'Datos de Fieldeo'!$A:$G,MATCH(P$1,'Datos de Fieldeo'!$A$1:$G$1,0),0),0)</f>
        <v>24</v>
      </c>
      <c r="Q3003" s="13">
        <f>IFERROR(VLOOKUP($A3003,'Datos de Fieldeo'!$A:$G,MATCH(Q$1,'Datos de Fieldeo'!$A$1:$G$1,0),0),0)</f>
        <v>0</v>
      </c>
      <c r="R3003" s="13">
        <f>IFERROR(VLOOKUP($A3003,'Datos de Fieldeo'!$A:$G,MATCH(R$1,'Datos de Fieldeo'!$A$1:$G$1,0),0),0)</f>
        <v>0</v>
      </c>
      <c r="S3003" s="13">
        <f>IFERROR(VLOOKUP($A3003,'Datos de Fieldeo'!$A:$G,MATCH(S$1,'Datos de Fieldeo'!$A$1:$G$1,0),0),0)</f>
        <v>0</v>
      </c>
    </row>
    <row r="3004" spans="1:19" x14ac:dyDescent="0.25">
      <c r="A3004" s="13" t="str">
        <f t="shared" si="46"/>
        <v>maldoma012012</v>
      </c>
      <c r="B3004" s="16" t="s">
        <v>1530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>
        <f>IFERROR(VLOOKUP($A3004,'Datos de Fieldeo'!$A:$G,MATCH(P$1,'Datos de Fieldeo'!$A$1:$G$1,0),0),0)</f>
        <v>532</v>
      </c>
      <c r="Q3004" s="13">
        <f>IFERROR(VLOOKUP($A3004,'Datos de Fieldeo'!$A:$G,MATCH(Q$1,'Datos de Fieldeo'!$A$1:$G$1,0),0),0)</f>
        <v>47</v>
      </c>
      <c r="R3004" s="13">
        <f>IFERROR(VLOOKUP($A3004,'Datos de Fieldeo'!$A:$G,MATCH(R$1,'Datos de Fieldeo'!$A$1:$G$1,0),0),0)</f>
        <v>6</v>
      </c>
      <c r="S3004" s="13">
        <f>IFERROR(VLOOKUP($A3004,'Datos de Fieldeo'!$A:$G,MATCH(S$1,'Datos de Fieldeo'!$A$1:$G$1,0),0),0)</f>
        <v>7</v>
      </c>
    </row>
    <row r="3005" spans="1:19" x14ac:dyDescent="0.25">
      <c r="A3005" s="13" t="str">
        <f t="shared" si="46"/>
        <v>malonma022012</v>
      </c>
      <c r="B3005" s="16" t="s">
        <v>1102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>
        <f>IFERROR(VLOOKUP($A3005,'Datos de Fieldeo'!$A:$G,MATCH(P$1,'Datos de Fieldeo'!$A$1:$G$1,0),0),0)</f>
        <v>0</v>
      </c>
      <c r="Q3005" s="13">
        <f>IFERROR(VLOOKUP($A3005,'Datos de Fieldeo'!$A:$G,MATCH(Q$1,'Datos de Fieldeo'!$A$1:$G$1,0),0),0)</f>
        <v>3</v>
      </c>
      <c r="R3005" s="13">
        <f>IFERROR(VLOOKUP($A3005,'Datos de Fieldeo'!$A:$G,MATCH(R$1,'Datos de Fieldeo'!$A$1:$G$1,0),0),0)</f>
        <v>0</v>
      </c>
      <c r="S3005" s="13">
        <f>IFERROR(VLOOKUP($A3005,'Datos de Fieldeo'!$A:$G,MATCH(S$1,'Datos de Fieldeo'!$A$1:$G$1,0),0),0)</f>
        <v>0</v>
      </c>
    </row>
    <row r="3006" spans="1:19" x14ac:dyDescent="0.25">
      <c r="A3006" s="13" t="str">
        <f t="shared" si="46"/>
        <v>manshje012012</v>
      </c>
      <c r="B3006" s="16" t="s">
        <v>1103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>
        <f>IFERROR(VLOOKUP($A3006,'Datos de Fieldeo'!$A:$G,MATCH(P$1,'Datos de Fieldeo'!$A$1:$G$1,0),0),0)</f>
        <v>1</v>
      </c>
      <c r="Q3006" s="13">
        <f>IFERROR(VLOOKUP($A3006,'Datos de Fieldeo'!$A:$G,MATCH(Q$1,'Datos de Fieldeo'!$A$1:$G$1,0),0),0)</f>
        <v>3</v>
      </c>
      <c r="R3006" s="13">
        <f>IFERROR(VLOOKUP($A3006,'Datos de Fieldeo'!$A:$G,MATCH(R$1,'Datos de Fieldeo'!$A$1:$G$1,0),0),0)</f>
        <v>0</v>
      </c>
      <c r="S3006" s="13">
        <f>IFERROR(VLOOKUP($A3006,'Datos de Fieldeo'!$A:$G,MATCH(S$1,'Datos de Fieldeo'!$A$1:$G$1,0),0),0)</f>
        <v>1</v>
      </c>
    </row>
    <row r="3007" spans="1:19" x14ac:dyDescent="0.25">
      <c r="A3007" s="13" t="str">
        <f t="shared" si="46"/>
        <v>marcush012012</v>
      </c>
      <c r="B3007" s="16" t="s">
        <v>545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>
        <f>IFERROR(VLOOKUP($A3007,'Datos de Fieldeo'!$A:$G,MATCH(P$1,'Datos de Fieldeo'!$A$1:$G$1,0),0),0)</f>
        <v>11</v>
      </c>
      <c r="Q3007" s="13">
        <f>IFERROR(VLOOKUP($A3007,'Datos de Fieldeo'!$A:$G,MATCH(Q$1,'Datos de Fieldeo'!$A$1:$G$1,0),0),0)</f>
        <v>16</v>
      </c>
      <c r="R3007" s="13">
        <f>IFERROR(VLOOKUP($A3007,'Datos de Fieldeo'!$A:$G,MATCH(R$1,'Datos de Fieldeo'!$A$1:$G$1,0),0),0)</f>
        <v>1</v>
      </c>
      <c r="S3007" s="13">
        <f>IFERROR(VLOOKUP($A3007,'Datos de Fieldeo'!$A:$G,MATCH(S$1,'Datos de Fieldeo'!$A$1:$G$1,0),0),0)</f>
        <v>0</v>
      </c>
    </row>
    <row r="3008" spans="1:19" x14ac:dyDescent="0.25">
      <c r="A3008" s="13" t="str">
        <f t="shared" si="46"/>
        <v>marinjh012012</v>
      </c>
      <c r="B3008" s="16" t="s">
        <v>1305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>
        <f>IFERROR(VLOOKUP($A3008,'Datos de Fieldeo'!$A:$G,MATCH(P$1,'Datos de Fieldeo'!$A$1:$G$1,0),0),0)</f>
        <v>0</v>
      </c>
      <c r="Q3008" s="13">
        <f>IFERROR(VLOOKUP($A3008,'Datos de Fieldeo'!$A:$G,MATCH(Q$1,'Datos de Fieldeo'!$A$1:$G$1,0),0),0)</f>
        <v>1</v>
      </c>
      <c r="R3008" s="13">
        <f>IFERROR(VLOOKUP($A3008,'Datos de Fieldeo'!$A:$G,MATCH(R$1,'Datos de Fieldeo'!$A$1:$G$1,0),0),0)</f>
        <v>0</v>
      </c>
      <c r="S3008" s="13">
        <f>IFERROR(VLOOKUP($A3008,'Datos de Fieldeo'!$A:$G,MATCH(S$1,'Datos de Fieldeo'!$A$1:$G$1,0),0),0)</f>
        <v>0</v>
      </c>
    </row>
    <row r="3009" spans="1:19" x14ac:dyDescent="0.25">
      <c r="A3009" s="13" t="str">
        <f t="shared" si="46"/>
        <v>markani012012</v>
      </c>
      <c r="B3009" s="16" t="s">
        <v>659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>
        <f>IFERROR(VLOOKUP($A3009,'Datos de Fieldeo'!$A:$G,MATCH(P$1,'Datos de Fieldeo'!$A$1:$G$1,0),0),0)</f>
        <v>187</v>
      </c>
      <c r="Q3009" s="13">
        <f>IFERROR(VLOOKUP($A3009,'Datos de Fieldeo'!$A:$G,MATCH(Q$1,'Datos de Fieldeo'!$A$1:$G$1,0),0),0)</f>
        <v>3</v>
      </c>
      <c r="R3009" s="13">
        <f>IFERROR(VLOOKUP($A3009,'Datos de Fieldeo'!$A:$G,MATCH(R$1,'Datos de Fieldeo'!$A$1:$G$1,0),0),0)</f>
        <v>2</v>
      </c>
      <c r="S3009" s="13">
        <f>IFERROR(VLOOKUP($A3009,'Datos de Fieldeo'!$A:$G,MATCH(S$1,'Datos de Fieldeo'!$A$1:$G$1,0),0),0)</f>
        <v>0</v>
      </c>
    </row>
    <row r="3010" spans="1:19" x14ac:dyDescent="0.25">
      <c r="A3010" s="13" t="str">
        <f t="shared" si="46"/>
        <v>marmoca012012</v>
      </c>
      <c r="B3010" s="16" t="s">
        <v>660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>
        <f>IFERROR(VLOOKUP($A3010,'Datos de Fieldeo'!$A:$G,MATCH(P$1,'Datos de Fieldeo'!$A$1:$G$1,0),0),0)</f>
        <v>5</v>
      </c>
      <c r="Q3010" s="13">
        <f>IFERROR(VLOOKUP($A3010,'Datos de Fieldeo'!$A:$G,MATCH(Q$1,'Datos de Fieldeo'!$A$1:$G$1,0),0),0)</f>
        <v>5</v>
      </c>
      <c r="R3010" s="13">
        <f>IFERROR(VLOOKUP($A3010,'Datos de Fieldeo'!$A:$G,MATCH(R$1,'Datos de Fieldeo'!$A$1:$G$1,0),0),0)</f>
        <v>1</v>
      </c>
      <c r="S3010" s="13">
        <f>IFERROR(VLOOKUP($A3010,'Datos de Fieldeo'!$A:$G,MATCH(S$1,'Datos de Fieldeo'!$A$1:$G$1,0),0),0)</f>
        <v>4</v>
      </c>
    </row>
    <row r="3011" spans="1:19" x14ac:dyDescent="0.25">
      <c r="A3011" s="13" t="str">
        <f t="shared" ref="A3011:A3074" si="47">B3011&amp;C3011</f>
        <v>maronni012012</v>
      </c>
      <c r="B3011" s="16" t="s">
        <v>1752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>
        <f>IFERROR(VLOOKUP($A3011,'Datos de Fieldeo'!$A:$G,MATCH(P$1,'Datos de Fieldeo'!$A$1:$G$1,0),0),0)</f>
        <v>0</v>
      </c>
      <c r="Q3011" s="13">
        <f>IFERROR(VLOOKUP($A3011,'Datos de Fieldeo'!$A:$G,MATCH(Q$1,'Datos de Fieldeo'!$A$1:$G$1,0),0),0)</f>
        <v>1</v>
      </c>
      <c r="R3011" s="13">
        <f>IFERROR(VLOOKUP($A3011,'Datos de Fieldeo'!$A:$G,MATCH(R$1,'Datos de Fieldeo'!$A$1:$G$1,0),0),0)</f>
        <v>0</v>
      </c>
      <c r="S3011" s="13">
        <f>IFERROR(VLOOKUP($A3011,'Datos de Fieldeo'!$A:$G,MATCH(S$1,'Datos de Fieldeo'!$A$1:$G$1,0),0),0)</f>
        <v>0</v>
      </c>
    </row>
    <row r="3012" spans="1:19" x14ac:dyDescent="0.25">
      <c r="A3012" s="13" t="str">
        <f t="shared" si="47"/>
        <v>marshse012012</v>
      </c>
      <c r="B3012" s="16" t="s">
        <v>661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>
        <f>IFERROR(VLOOKUP($A3012,'Datos de Fieldeo'!$A:$G,MATCH(P$1,'Datos de Fieldeo'!$A$1:$G$1,0),0),0)</f>
        <v>4</v>
      </c>
      <c r="Q3012" s="13">
        <f>IFERROR(VLOOKUP($A3012,'Datos de Fieldeo'!$A:$G,MATCH(Q$1,'Datos de Fieldeo'!$A$1:$G$1,0),0),0)</f>
        <v>11</v>
      </c>
      <c r="R3012" s="13">
        <f>IFERROR(VLOOKUP($A3012,'Datos de Fieldeo'!$A:$G,MATCH(R$1,'Datos de Fieldeo'!$A$1:$G$1,0),0),0)</f>
        <v>0</v>
      </c>
      <c r="S3012" s="13">
        <f>IFERROR(VLOOKUP($A3012,'Datos de Fieldeo'!$A:$G,MATCH(S$1,'Datos de Fieldeo'!$A$1:$G$1,0),0),0)</f>
        <v>0</v>
      </c>
    </row>
    <row r="3013" spans="1:19" x14ac:dyDescent="0.25">
      <c r="A3013" s="13" t="str">
        <f t="shared" si="47"/>
        <v>marsolo012012</v>
      </c>
      <c r="B3013" s="16" t="s">
        <v>934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>
        <f>IFERROR(VLOOKUP($A3013,'Datos de Fieldeo'!$A:$G,MATCH(P$1,'Datos de Fieldeo'!$A$1:$G$1,0),0),0)</f>
        <v>433</v>
      </c>
      <c r="Q3013" s="13">
        <f>IFERROR(VLOOKUP($A3013,'Datos de Fieldeo'!$A:$G,MATCH(Q$1,'Datos de Fieldeo'!$A$1:$G$1,0),0),0)</f>
        <v>18</v>
      </c>
      <c r="R3013" s="13">
        <f>IFERROR(VLOOKUP($A3013,'Datos de Fieldeo'!$A:$G,MATCH(R$1,'Datos de Fieldeo'!$A$1:$G$1,0),0),0)</f>
        <v>2</v>
      </c>
      <c r="S3013" s="13">
        <f>IFERROR(VLOOKUP($A3013,'Datos de Fieldeo'!$A:$G,MATCH(S$1,'Datos de Fieldeo'!$A$1:$G$1,0),0),0)</f>
        <v>3</v>
      </c>
    </row>
    <row r="3014" spans="1:19" x14ac:dyDescent="0.25">
      <c r="A3014" s="13" t="str">
        <f t="shared" si="47"/>
        <v>martelu012012</v>
      </c>
      <c r="B3014" s="16" t="s">
        <v>1532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>
        <f>IFERROR(VLOOKUP($A3014,'Datos de Fieldeo'!$A:$G,MATCH(P$1,'Datos de Fieldeo'!$A$1:$G$1,0),0),0)</f>
        <v>1</v>
      </c>
      <c r="Q3014" s="13">
        <f>IFERROR(VLOOKUP($A3014,'Datos de Fieldeo'!$A:$G,MATCH(Q$1,'Datos de Fieldeo'!$A$1:$G$1,0),0),0)</f>
        <v>3</v>
      </c>
      <c r="R3014" s="13">
        <f>IFERROR(VLOOKUP($A3014,'Datos de Fieldeo'!$A:$G,MATCH(R$1,'Datos de Fieldeo'!$A$1:$G$1,0),0),0)</f>
        <v>0</v>
      </c>
      <c r="S3014" s="13">
        <f>IFERROR(VLOOKUP($A3014,'Datos de Fieldeo'!$A:$G,MATCH(S$1,'Datos de Fieldeo'!$A$1:$G$1,0),0),0)</f>
        <v>0</v>
      </c>
    </row>
    <row r="3015" spans="1:19" x14ac:dyDescent="0.25">
      <c r="A3015" s="13" t="str">
        <f t="shared" si="47"/>
        <v>martest012012</v>
      </c>
      <c r="B3015" s="16" t="s">
        <v>1753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>
        <f>IFERROR(VLOOKUP($A3015,'Datos de Fieldeo'!$A:$G,MATCH(P$1,'Datos de Fieldeo'!$A$1:$G$1,0),0),0)</f>
        <v>66</v>
      </c>
      <c r="Q3015" s="13">
        <f>IFERROR(VLOOKUP($A3015,'Datos de Fieldeo'!$A:$G,MATCH(Q$1,'Datos de Fieldeo'!$A$1:$G$1,0),0),0)</f>
        <v>3</v>
      </c>
      <c r="R3015" s="13">
        <f>IFERROR(VLOOKUP($A3015,'Datos de Fieldeo'!$A:$G,MATCH(R$1,'Datos de Fieldeo'!$A$1:$G$1,0),0),0)</f>
        <v>3</v>
      </c>
      <c r="S3015" s="13">
        <f>IFERROR(VLOOKUP($A3015,'Datos de Fieldeo'!$A:$G,MATCH(S$1,'Datos de Fieldeo'!$A$1:$G$1,0),0),0)</f>
        <v>0</v>
      </c>
    </row>
    <row r="3016" spans="1:19" x14ac:dyDescent="0.25">
      <c r="A3016" s="13" t="str">
        <f t="shared" si="47"/>
        <v>martevi012012</v>
      </c>
      <c r="B3016" s="16" t="s">
        <v>1106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>
        <f>IFERROR(VLOOKUP($A3016,'Datos de Fieldeo'!$A:$G,MATCH(P$1,'Datos de Fieldeo'!$A$1:$G$1,0),0),0)</f>
        <v>2</v>
      </c>
      <c r="Q3016" s="13">
        <f>IFERROR(VLOOKUP($A3016,'Datos de Fieldeo'!$A:$G,MATCH(Q$1,'Datos de Fieldeo'!$A$1:$G$1,0),0),0)</f>
        <v>5</v>
      </c>
      <c r="R3016" s="13">
        <f>IFERROR(VLOOKUP($A3016,'Datos de Fieldeo'!$A:$G,MATCH(R$1,'Datos de Fieldeo'!$A$1:$G$1,0),0),0)</f>
        <v>0</v>
      </c>
      <c r="S3016" s="13">
        <f>IFERROR(VLOOKUP($A3016,'Datos de Fieldeo'!$A:$G,MATCH(S$1,'Datos de Fieldeo'!$A$1:$G$1,0),0),0)</f>
        <v>0</v>
      </c>
    </row>
    <row r="3017" spans="1:19" x14ac:dyDescent="0.25">
      <c r="A3017" s="13" t="str">
        <f t="shared" si="47"/>
        <v>marticr012012</v>
      </c>
      <c r="B3017" s="16" t="s">
        <v>1107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>
        <f>IFERROR(VLOOKUP($A3017,'Datos de Fieldeo'!$A:$G,MATCH(P$1,'Datos de Fieldeo'!$A$1:$G$1,0),0),0)</f>
        <v>8</v>
      </c>
      <c r="Q3017" s="13">
        <f>IFERROR(VLOOKUP($A3017,'Datos de Fieldeo'!$A:$G,MATCH(Q$1,'Datos de Fieldeo'!$A$1:$G$1,0),0),0)</f>
        <v>7</v>
      </c>
      <c r="R3017" s="13">
        <f>IFERROR(VLOOKUP($A3017,'Datos de Fieldeo'!$A:$G,MATCH(R$1,'Datos de Fieldeo'!$A$1:$G$1,0),0),0)</f>
        <v>0</v>
      </c>
      <c r="S3017" s="13">
        <f>IFERROR(VLOOKUP($A3017,'Datos de Fieldeo'!$A:$G,MATCH(S$1,'Datos de Fieldeo'!$A$1:$G$1,0),0),0)</f>
        <v>1</v>
      </c>
    </row>
    <row r="3018" spans="1:19" x14ac:dyDescent="0.25">
      <c r="A3018" s="13" t="str">
        <f t="shared" si="47"/>
        <v>martife022012</v>
      </c>
      <c r="B3018" s="16" t="s">
        <v>1108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>
        <f>IFERROR(VLOOKUP($A3018,'Datos de Fieldeo'!$A:$G,MATCH(P$1,'Datos de Fieldeo'!$A$1:$G$1,0),0),0)</f>
        <v>49</v>
      </c>
      <c r="Q3018" s="13">
        <f>IFERROR(VLOOKUP($A3018,'Datos de Fieldeo'!$A:$G,MATCH(Q$1,'Datos de Fieldeo'!$A$1:$G$1,0),0),0)</f>
        <v>1</v>
      </c>
      <c r="R3018" s="13">
        <f>IFERROR(VLOOKUP($A3018,'Datos de Fieldeo'!$A:$G,MATCH(R$1,'Datos de Fieldeo'!$A$1:$G$1,0),0),0)</f>
        <v>0</v>
      </c>
      <c r="S3018" s="13">
        <f>IFERROR(VLOOKUP($A3018,'Datos de Fieldeo'!$A:$G,MATCH(S$1,'Datos de Fieldeo'!$A$1:$G$1,0),0),0)</f>
        <v>0</v>
      </c>
    </row>
    <row r="3019" spans="1:19" x14ac:dyDescent="0.25">
      <c r="A3019" s="13" t="str">
        <f t="shared" si="47"/>
        <v>martijd022012</v>
      </c>
      <c r="B3019" s="16" t="s">
        <v>1533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>
        <f>IFERROR(VLOOKUP($A3019,'Datos de Fieldeo'!$A:$G,MATCH(P$1,'Datos de Fieldeo'!$A$1:$G$1,0),0),0)</f>
        <v>131</v>
      </c>
      <c r="Q3019" s="13">
        <f>IFERROR(VLOOKUP($A3019,'Datos de Fieldeo'!$A:$G,MATCH(Q$1,'Datos de Fieldeo'!$A$1:$G$1,0),0),0)</f>
        <v>9</v>
      </c>
      <c r="R3019" s="13">
        <f>IFERROR(VLOOKUP($A3019,'Datos de Fieldeo'!$A:$G,MATCH(R$1,'Datos de Fieldeo'!$A$1:$G$1,0),0),0)</f>
        <v>2</v>
      </c>
      <c r="S3019" s="13">
        <f>IFERROR(VLOOKUP($A3019,'Datos de Fieldeo'!$A:$G,MATCH(S$1,'Datos de Fieldeo'!$A$1:$G$1,0),0),0)</f>
        <v>0</v>
      </c>
    </row>
    <row r="3020" spans="1:19" x14ac:dyDescent="0.25">
      <c r="A3020" s="13" t="str">
        <f t="shared" si="47"/>
        <v>martijo072012</v>
      </c>
      <c r="B3020" s="16" t="s">
        <v>1110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>
        <f>IFERROR(VLOOKUP($A3020,'Datos de Fieldeo'!$A:$G,MATCH(P$1,'Datos de Fieldeo'!$A$1:$G$1,0),0),0)</f>
        <v>0</v>
      </c>
      <c r="Q3020" s="13">
        <f>IFERROR(VLOOKUP($A3020,'Datos de Fieldeo'!$A:$G,MATCH(Q$1,'Datos de Fieldeo'!$A$1:$G$1,0),0),0)</f>
        <v>0</v>
      </c>
      <c r="R3020" s="13">
        <f>IFERROR(VLOOKUP($A3020,'Datos de Fieldeo'!$A:$G,MATCH(R$1,'Datos de Fieldeo'!$A$1:$G$1,0),0),0)</f>
        <v>0</v>
      </c>
      <c r="S3020" s="13">
        <f>IFERROR(VLOOKUP($A3020,'Datos de Fieldeo'!$A:$G,MATCH(S$1,'Datos de Fieldeo'!$A$1:$G$1,0),0),0)</f>
        <v>0</v>
      </c>
    </row>
    <row r="3021" spans="1:19" x14ac:dyDescent="0.25">
      <c r="A3021" s="13" t="str">
        <f t="shared" si="47"/>
        <v>martile012012</v>
      </c>
      <c r="B3021" s="16" t="s">
        <v>1534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>
        <f>IFERROR(VLOOKUP($A3021,'Datos de Fieldeo'!$A:$G,MATCH(P$1,'Datos de Fieldeo'!$A$1:$G$1,0),0),0)</f>
        <v>39</v>
      </c>
      <c r="Q3021" s="13">
        <f>IFERROR(VLOOKUP($A3021,'Datos de Fieldeo'!$A:$G,MATCH(Q$1,'Datos de Fieldeo'!$A$1:$G$1,0),0),0)</f>
        <v>1</v>
      </c>
      <c r="R3021" s="13">
        <f>IFERROR(VLOOKUP($A3021,'Datos de Fieldeo'!$A:$G,MATCH(R$1,'Datos de Fieldeo'!$A$1:$G$1,0),0),0)</f>
        <v>0</v>
      </c>
      <c r="S3021" s="13">
        <f>IFERROR(VLOOKUP($A3021,'Datos de Fieldeo'!$A:$G,MATCH(S$1,'Datos de Fieldeo'!$A$1:$G$1,0),0),0)</f>
        <v>1</v>
      </c>
    </row>
    <row r="3022" spans="1:19" x14ac:dyDescent="0.25">
      <c r="A3022" s="13" t="str">
        <f t="shared" si="47"/>
        <v>martilu022012</v>
      </c>
      <c r="B3022" s="16" t="s">
        <v>1535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>
        <f>IFERROR(VLOOKUP($A3022,'Datos de Fieldeo'!$A:$G,MATCH(P$1,'Datos de Fieldeo'!$A$1:$G$1,0),0),0)</f>
        <v>54</v>
      </c>
      <c r="Q3022" s="13">
        <f>IFERROR(VLOOKUP($A3022,'Datos de Fieldeo'!$A:$G,MATCH(Q$1,'Datos de Fieldeo'!$A$1:$G$1,0),0),0)</f>
        <v>1</v>
      </c>
      <c r="R3022" s="13">
        <f>IFERROR(VLOOKUP($A3022,'Datos de Fieldeo'!$A:$G,MATCH(R$1,'Datos de Fieldeo'!$A$1:$G$1,0),0),0)</f>
        <v>0</v>
      </c>
      <c r="S3022" s="13">
        <f>IFERROR(VLOOKUP($A3022,'Datos de Fieldeo'!$A:$G,MATCH(S$1,'Datos de Fieldeo'!$A$1:$G$1,0),0),0)</f>
        <v>0</v>
      </c>
    </row>
    <row r="3023" spans="1:19" x14ac:dyDescent="0.25">
      <c r="A3023" s="13" t="str">
        <f t="shared" si="47"/>
        <v>martimi022012</v>
      </c>
      <c r="B3023" s="16" t="s">
        <v>1536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>
        <f>IFERROR(VLOOKUP($A3023,'Datos de Fieldeo'!$A:$G,MATCH(P$1,'Datos de Fieldeo'!$A$1:$G$1,0),0),0)</f>
        <v>45</v>
      </c>
      <c r="Q3023" s="13">
        <f>IFERROR(VLOOKUP($A3023,'Datos de Fieldeo'!$A:$G,MATCH(Q$1,'Datos de Fieldeo'!$A$1:$G$1,0),0),0)</f>
        <v>62</v>
      </c>
      <c r="R3023" s="13">
        <f>IFERROR(VLOOKUP($A3023,'Datos de Fieldeo'!$A:$G,MATCH(R$1,'Datos de Fieldeo'!$A$1:$G$1,0),0),0)</f>
        <v>4</v>
      </c>
      <c r="S3023" s="13">
        <f>IFERROR(VLOOKUP($A3023,'Datos de Fieldeo'!$A:$G,MATCH(S$1,'Datos de Fieldeo'!$A$1:$G$1,0),0),0)</f>
        <v>14</v>
      </c>
    </row>
    <row r="3024" spans="1:19" x14ac:dyDescent="0.25">
      <c r="A3024" s="13" t="str">
        <f t="shared" si="47"/>
        <v>martiru012012</v>
      </c>
      <c r="B3024" s="16" t="s">
        <v>662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>
        <f>IFERROR(VLOOKUP($A3024,'Datos de Fieldeo'!$A:$G,MATCH(P$1,'Datos de Fieldeo'!$A$1:$G$1,0),0),0)</f>
        <v>924</v>
      </c>
      <c r="Q3024" s="13">
        <f>IFERROR(VLOOKUP($A3024,'Datos de Fieldeo'!$A:$G,MATCH(Q$1,'Datos de Fieldeo'!$A$1:$G$1,0),0),0)</f>
        <v>61</v>
      </c>
      <c r="R3024" s="13">
        <f>IFERROR(VLOOKUP($A3024,'Datos de Fieldeo'!$A:$G,MATCH(R$1,'Datos de Fieldeo'!$A$1:$G$1,0),0),0)</f>
        <v>6</v>
      </c>
      <c r="S3024" s="13">
        <f>IFERROR(VLOOKUP($A3024,'Datos de Fieldeo'!$A:$G,MATCH(S$1,'Datos de Fieldeo'!$A$1:$G$1,0),0),0)</f>
        <v>3</v>
      </c>
    </row>
    <row r="3025" spans="1:19" x14ac:dyDescent="0.25">
      <c r="A3025" s="13" t="str">
        <f t="shared" si="47"/>
        <v>masteju012012</v>
      </c>
      <c r="B3025" s="16" t="s">
        <v>936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>
        <f>IFERROR(VLOOKUP($A3025,'Datos de Fieldeo'!$A:$G,MATCH(P$1,'Datos de Fieldeo'!$A$1:$G$1,0),0),0)</f>
        <v>24</v>
      </c>
      <c r="Q3025" s="13">
        <f>IFERROR(VLOOKUP($A3025,'Datos de Fieldeo'!$A:$G,MATCH(Q$1,'Datos de Fieldeo'!$A$1:$G$1,0),0),0)</f>
        <v>34</v>
      </c>
      <c r="R3025" s="13">
        <f>IFERROR(VLOOKUP($A3025,'Datos de Fieldeo'!$A:$G,MATCH(R$1,'Datos de Fieldeo'!$A$1:$G$1,0),0),0)</f>
        <v>1</v>
      </c>
      <c r="S3025" s="13">
        <f>IFERROR(VLOOKUP($A3025,'Datos de Fieldeo'!$A:$G,MATCH(S$1,'Datos de Fieldeo'!$A$1:$G$1,0),0),0)</f>
        <v>2</v>
      </c>
    </row>
    <row r="3026" spans="1:19" x14ac:dyDescent="0.25">
      <c r="A3026" s="13" t="str">
        <f t="shared" si="47"/>
        <v>mastrda012012</v>
      </c>
      <c r="B3026" s="16" t="s">
        <v>1537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>
        <f>IFERROR(VLOOKUP($A3026,'Datos de Fieldeo'!$A:$G,MATCH(P$1,'Datos de Fieldeo'!$A$1:$G$1,0),0),0)</f>
        <v>100</v>
      </c>
      <c r="Q3026" s="13">
        <f>IFERROR(VLOOKUP($A3026,'Datos de Fieldeo'!$A:$G,MATCH(Q$1,'Datos de Fieldeo'!$A$1:$G$1,0),0),0)</f>
        <v>2</v>
      </c>
      <c r="R3026" s="13">
        <f>IFERROR(VLOOKUP($A3026,'Datos de Fieldeo'!$A:$G,MATCH(R$1,'Datos de Fieldeo'!$A$1:$G$1,0),0),0)</f>
        <v>3</v>
      </c>
      <c r="S3026" s="13">
        <f>IFERROR(VLOOKUP($A3026,'Datos de Fieldeo'!$A:$G,MATCH(S$1,'Datos de Fieldeo'!$A$1:$G$1,0),0),0)</f>
        <v>0</v>
      </c>
    </row>
    <row r="3027" spans="1:19" x14ac:dyDescent="0.25">
      <c r="A3027" s="13" t="str">
        <f t="shared" si="47"/>
        <v>mathejo022012</v>
      </c>
      <c r="B3027" s="16" t="s">
        <v>937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>
        <f>IFERROR(VLOOKUP($A3027,'Datos de Fieldeo'!$A:$G,MATCH(P$1,'Datos de Fieldeo'!$A$1:$G$1,0),0),0)</f>
        <v>96</v>
      </c>
      <c r="Q3027" s="13">
        <f>IFERROR(VLOOKUP($A3027,'Datos de Fieldeo'!$A:$G,MATCH(Q$1,'Datos de Fieldeo'!$A$1:$G$1,0),0),0)</f>
        <v>19</v>
      </c>
      <c r="R3027" s="13">
        <f>IFERROR(VLOOKUP($A3027,'Datos de Fieldeo'!$A:$G,MATCH(R$1,'Datos de Fieldeo'!$A$1:$G$1,0),0),0)</f>
        <v>3</v>
      </c>
      <c r="S3027" s="13">
        <f>IFERROR(VLOOKUP($A3027,'Datos de Fieldeo'!$A:$G,MATCH(S$1,'Datos de Fieldeo'!$A$1:$G$1,0),0),0)</f>
        <v>3</v>
      </c>
    </row>
    <row r="3028" spans="1:19" x14ac:dyDescent="0.25">
      <c r="A3028" s="13" t="str">
        <f t="shared" si="47"/>
        <v>mathije012012</v>
      </c>
      <c r="B3028" s="16" t="s">
        <v>547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>
        <f>IFERROR(VLOOKUP($A3028,'Datos de Fieldeo'!$A:$G,MATCH(P$1,'Datos de Fieldeo'!$A$1:$G$1,0),0),0)</f>
        <v>433</v>
      </c>
      <c r="Q3028" s="13">
        <f>IFERROR(VLOOKUP($A3028,'Datos de Fieldeo'!$A:$G,MATCH(Q$1,'Datos de Fieldeo'!$A$1:$G$1,0),0),0)</f>
        <v>38</v>
      </c>
      <c r="R3028" s="13">
        <f>IFERROR(VLOOKUP($A3028,'Datos de Fieldeo'!$A:$G,MATCH(R$1,'Datos de Fieldeo'!$A$1:$G$1,0),0),0)</f>
        <v>2</v>
      </c>
      <c r="S3028" s="13">
        <f>IFERROR(VLOOKUP($A3028,'Datos de Fieldeo'!$A:$G,MATCH(S$1,'Datos de Fieldeo'!$A$1:$G$1,0),0),0)</f>
        <v>5</v>
      </c>
    </row>
    <row r="3029" spans="1:19" x14ac:dyDescent="0.25">
      <c r="A3029" s="13" t="str">
        <f t="shared" si="47"/>
        <v>matsuda012012</v>
      </c>
      <c r="B3029" s="16" t="s">
        <v>797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>
        <f>IFERROR(VLOOKUP($A3029,'Datos de Fieldeo'!$A:$G,MATCH(P$1,'Datos de Fieldeo'!$A$1:$G$1,0),0),0)</f>
        <v>6</v>
      </c>
      <c r="Q3029" s="13">
        <f>IFERROR(VLOOKUP($A3029,'Datos de Fieldeo'!$A:$G,MATCH(Q$1,'Datos de Fieldeo'!$A$1:$G$1,0),0),0)</f>
        <v>2</v>
      </c>
      <c r="R3029" s="13">
        <f>IFERROR(VLOOKUP($A3029,'Datos de Fieldeo'!$A:$G,MATCH(R$1,'Datos de Fieldeo'!$A$1:$G$1,0),0),0)</f>
        <v>0</v>
      </c>
      <c r="S3029" s="13">
        <f>IFERROR(VLOOKUP($A3029,'Datos de Fieldeo'!$A:$G,MATCH(S$1,'Datos de Fieldeo'!$A$1:$G$1,0),0),0)</f>
        <v>0</v>
      </c>
    </row>
    <row r="3030" spans="1:19" x14ac:dyDescent="0.25">
      <c r="A3030" s="13" t="str">
        <f t="shared" si="47"/>
        <v>matsuhi012012</v>
      </c>
      <c r="B3030" s="16" t="s">
        <v>366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>
        <f>IFERROR(VLOOKUP($A3030,'Datos de Fieldeo'!$A:$G,MATCH(P$1,'Datos de Fieldeo'!$A$1:$G$1,0),0),0)</f>
        <v>14</v>
      </c>
      <c r="Q3030" s="13">
        <f>IFERROR(VLOOKUP($A3030,'Datos de Fieldeo'!$A:$G,MATCH(Q$1,'Datos de Fieldeo'!$A$1:$G$1,0),0),0)</f>
        <v>0</v>
      </c>
      <c r="R3030" s="13">
        <f>IFERROR(VLOOKUP($A3030,'Datos de Fieldeo'!$A:$G,MATCH(R$1,'Datos de Fieldeo'!$A$1:$G$1,0),0),0)</f>
        <v>0</v>
      </c>
      <c r="S3030" s="13">
        <f>IFERROR(VLOOKUP($A3030,'Datos de Fieldeo'!$A:$G,MATCH(S$1,'Datos de Fieldeo'!$A$1:$G$1,0),0),0)</f>
        <v>0</v>
      </c>
    </row>
    <row r="3031" spans="1:19" x14ac:dyDescent="0.25">
      <c r="A3031" s="13" t="str">
        <f t="shared" si="47"/>
        <v>matthry012012</v>
      </c>
      <c r="B3031" s="16" t="s">
        <v>1538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>
        <f>IFERROR(VLOOKUP($A3031,'Datos de Fieldeo'!$A:$G,MATCH(P$1,'Datos de Fieldeo'!$A$1:$G$1,0),0),0)</f>
        <v>7</v>
      </c>
      <c r="Q3031" s="13">
        <f>IFERROR(VLOOKUP($A3031,'Datos de Fieldeo'!$A:$G,MATCH(Q$1,'Datos de Fieldeo'!$A$1:$G$1,0),0),0)</f>
        <v>7</v>
      </c>
      <c r="R3031" s="13">
        <f>IFERROR(VLOOKUP($A3031,'Datos de Fieldeo'!$A:$G,MATCH(R$1,'Datos de Fieldeo'!$A$1:$G$1,0),0),0)</f>
        <v>0</v>
      </c>
      <c r="S3031" s="13">
        <f>IFERROR(VLOOKUP($A3031,'Datos de Fieldeo'!$A:$G,MATCH(S$1,'Datos de Fieldeo'!$A$1:$G$1,0),0),0)</f>
        <v>0</v>
      </c>
    </row>
    <row r="3032" spans="1:19" x14ac:dyDescent="0.25">
      <c r="A3032" s="13" t="str">
        <f t="shared" si="47"/>
        <v>mattike012012</v>
      </c>
      <c r="B3032" s="16" t="s">
        <v>1754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>
        <f>IFERROR(VLOOKUP($A3032,'Datos de Fieldeo'!$A:$G,MATCH(P$1,'Datos de Fieldeo'!$A$1:$G$1,0),0),0)</f>
        <v>0</v>
      </c>
      <c r="Q3032" s="13">
        <f>IFERROR(VLOOKUP($A3032,'Datos de Fieldeo'!$A:$G,MATCH(Q$1,'Datos de Fieldeo'!$A$1:$G$1,0),0),0)</f>
        <v>0</v>
      </c>
      <c r="R3032" s="13">
        <f>IFERROR(VLOOKUP($A3032,'Datos de Fieldeo'!$A:$G,MATCH(R$1,'Datos de Fieldeo'!$A$1:$G$1,0),0),0)</f>
        <v>0</v>
      </c>
      <c r="S3032" s="13">
        <f>IFERROR(VLOOKUP($A3032,'Datos de Fieldeo'!$A:$G,MATCH(S$1,'Datos de Fieldeo'!$A$1:$G$1,0),0),0)</f>
        <v>0</v>
      </c>
    </row>
    <row r="3033" spans="1:19" x14ac:dyDescent="0.25">
      <c r="A3033" s="13" t="str">
        <f t="shared" si="47"/>
        <v>matusbr012012</v>
      </c>
      <c r="B3033" s="16" t="s">
        <v>1111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>
        <f>IFERROR(VLOOKUP($A3033,'Datos de Fieldeo'!$A:$G,MATCH(P$1,'Datos de Fieldeo'!$A$1:$G$1,0),0),0)</f>
        <v>2</v>
      </c>
      <c r="Q3033" s="13">
        <f>IFERROR(VLOOKUP($A3033,'Datos de Fieldeo'!$A:$G,MATCH(Q$1,'Datos de Fieldeo'!$A$1:$G$1,0),0),0)</f>
        <v>10</v>
      </c>
      <c r="R3033" s="13">
        <f>IFERROR(VLOOKUP($A3033,'Datos de Fieldeo'!$A:$G,MATCH(R$1,'Datos de Fieldeo'!$A$1:$G$1,0),0),0)</f>
        <v>0</v>
      </c>
      <c r="S3033" s="13">
        <f>IFERROR(VLOOKUP($A3033,'Datos de Fieldeo'!$A:$G,MATCH(S$1,'Datos de Fieldeo'!$A$1:$G$1,0),0),0)</f>
        <v>0</v>
      </c>
    </row>
    <row r="3034" spans="1:19" x14ac:dyDescent="0.25">
      <c r="A3034" s="13" t="str">
        <f t="shared" si="47"/>
        <v>mauerjo012012</v>
      </c>
      <c r="B3034" s="16" t="s">
        <v>453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>
        <f>IFERROR(VLOOKUP($A3034,'Datos de Fieldeo'!$A:$G,MATCH(P$1,'Datos de Fieldeo'!$A$1:$G$1,0),0),0)</f>
        <v>690</v>
      </c>
      <c r="Q3034" s="13">
        <f>IFERROR(VLOOKUP($A3034,'Datos de Fieldeo'!$A:$G,MATCH(Q$1,'Datos de Fieldeo'!$A$1:$G$1,0),0),0)</f>
        <v>42</v>
      </c>
      <c r="R3034" s="13">
        <f>IFERROR(VLOOKUP($A3034,'Datos de Fieldeo'!$A:$G,MATCH(R$1,'Datos de Fieldeo'!$A$1:$G$1,0),0),0)</f>
        <v>5</v>
      </c>
      <c r="S3034" s="13">
        <f>IFERROR(VLOOKUP($A3034,'Datos de Fieldeo'!$A:$G,MATCH(S$1,'Datos de Fieldeo'!$A$1:$G$1,0),0),0)</f>
        <v>27</v>
      </c>
    </row>
    <row r="3035" spans="1:19" x14ac:dyDescent="0.25">
      <c r="A3035" s="13" t="str">
        <f t="shared" si="47"/>
        <v>maxweju012012</v>
      </c>
      <c r="B3035" s="16" t="s">
        <v>798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>
        <f>IFERROR(VLOOKUP($A3035,'Datos de Fieldeo'!$A:$G,MATCH(P$1,'Datos de Fieldeo'!$A$1:$G$1,0),0),0)</f>
        <v>185</v>
      </c>
      <c r="Q3035" s="13">
        <f>IFERROR(VLOOKUP($A3035,'Datos de Fieldeo'!$A:$G,MATCH(Q$1,'Datos de Fieldeo'!$A$1:$G$1,0),0),0)</f>
        <v>5</v>
      </c>
      <c r="R3035" s="13">
        <f>IFERROR(VLOOKUP($A3035,'Datos de Fieldeo'!$A:$G,MATCH(R$1,'Datos de Fieldeo'!$A$1:$G$1,0),0),0)</f>
        <v>2</v>
      </c>
      <c r="S3035" s="13">
        <f>IFERROR(VLOOKUP($A3035,'Datos de Fieldeo'!$A:$G,MATCH(S$1,'Datos de Fieldeo'!$A$1:$G$1,0),0),0)</f>
        <v>2</v>
      </c>
    </row>
    <row r="3036" spans="1:19" x14ac:dyDescent="0.25">
      <c r="A3036" s="13" t="str">
        <f t="shared" si="47"/>
        <v>maybejo022012</v>
      </c>
      <c r="B3036" s="16" t="s">
        <v>1112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>
        <f>IFERROR(VLOOKUP($A3036,'Datos de Fieldeo'!$A:$G,MATCH(P$1,'Datos de Fieldeo'!$A$1:$G$1,0),0),0)</f>
        <v>385</v>
      </c>
      <c r="Q3036" s="13">
        <f>IFERROR(VLOOKUP($A3036,'Datos de Fieldeo'!$A:$G,MATCH(Q$1,'Datos de Fieldeo'!$A$1:$G$1,0),0),0)</f>
        <v>17</v>
      </c>
      <c r="R3036" s="13">
        <f>IFERROR(VLOOKUP($A3036,'Datos de Fieldeo'!$A:$G,MATCH(R$1,'Datos de Fieldeo'!$A$1:$G$1,0),0),0)</f>
        <v>3</v>
      </c>
      <c r="S3036" s="13">
        <f>IFERROR(VLOOKUP($A3036,'Datos de Fieldeo'!$A:$G,MATCH(S$1,'Datos de Fieldeo'!$A$1:$G$1,0),0),0)</f>
        <v>15</v>
      </c>
    </row>
    <row r="3037" spans="1:19" x14ac:dyDescent="0.25">
      <c r="A3037" s="13" t="str">
        <f t="shared" si="47"/>
        <v>maybica012012</v>
      </c>
      <c r="B3037" s="16" t="s">
        <v>799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>
        <f>IFERROR(VLOOKUP($A3037,'Datos de Fieldeo'!$A:$G,MATCH(P$1,'Datos de Fieldeo'!$A$1:$G$1,0),0),0)</f>
        <v>330</v>
      </c>
      <c r="Q3037" s="13">
        <f>IFERROR(VLOOKUP($A3037,'Datos de Fieldeo'!$A:$G,MATCH(Q$1,'Datos de Fieldeo'!$A$1:$G$1,0),0),0)</f>
        <v>4</v>
      </c>
      <c r="R3037" s="13">
        <f>IFERROR(VLOOKUP($A3037,'Datos de Fieldeo'!$A:$G,MATCH(R$1,'Datos de Fieldeo'!$A$1:$G$1,0),0),0)</f>
        <v>3</v>
      </c>
      <c r="S3037" s="13">
        <f>IFERROR(VLOOKUP($A3037,'Datos de Fieldeo'!$A:$G,MATCH(S$1,'Datos de Fieldeo'!$A$1:$G$1,0),0),0)</f>
        <v>1</v>
      </c>
    </row>
    <row r="3038" spans="1:19" x14ac:dyDescent="0.25">
      <c r="A3038" s="13" t="str">
        <f t="shared" si="47"/>
        <v>maysoed012012</v>
      </c>
      <c r="B3038" s="16" t="s">
        <v>939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>
        <f>IFERROR(VLOOKUP($A3038,'Datos de Fieldeo'!$A:$G,MATCH(P$1,'Datos de Fieldeo'!$A$1:$G$1,0),0),0)</f>
        <v>28</v>
      </c>
      <c r="Q3038" s="13">
        <f>IFERROR(VLOOKUP($A3038,'Datos de Fieldeo'!$A:$G,MATCH(Q$1,'Datos de Fieldeo'!$A$1:$G$1,0),0),0)</f>
        <v>57</v>
      </c>
      <c r="R3038" s="13">
        <f>IFERROR(VLOOKUP($A3038,'Datos de Fieldeo'!$A:$G,MATCH(R$1,'Datos de Fieldeo'!$A$1:$G$1,0),0),0)</f>
        <v>4</v>
      </c>
      <c r="S3038" s="13">
        <f>IFERROR(VLOOKUP($A3038,'Datos de Fieldeo'!$A:$G,MATCH(S$1,'Datos de Fieldeo'!$A$1:$G$1,0),0),0)</f>
        <v>16</v>
      </c>
    </row>
    <row r="3039" spans="1:19" x14ac:dyDescent="0.25">
      <c r="A3039" s="13" t="str">
        <f t="shared" si="47"/>
        <v>mazzavi012012</v>
      </c>
      <c r="B3039" s="16" t="s">
        <v>1113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>
        <f>IFERROR(VLOOKUP($A3039,'Datos de Fieldeo'!$A:$G,MATCH(P$1,'Datos de Fieldeo'!$A$1:$G$1,0),0),0)</f>
        <v>3</v>
      </c>
      <c r="Q3039" s="13">
        <f>IFERROR(VLOOKUP($A3039,'Datos de Fieldeo'!$A:$G,MATCH(Q$1,'Datos de Fieldeo'!$A$1:$G$1,0),0),0)</f>
        <v>6</v>
      </c>
      <c r="R3039" s="13">
        <f>IFERROR(VLOOKUP($A3039,'Datos de Fieldeo'!$A:$G,MATCH(R$1,'Datos de Fieldeo'!$A$1:$G$1,0),0),0)</f>
        <v>0</v>
      </c>
      <c r="S3039" s="13">
        <f>IFERROR(VLOOKUP($A3039,'Datos de Fieldeo'!$A:$G,MATCH(S$1,'Datos de Fieldeo'!$A$1:$G$1,0),0),0)</f>
        <v>0</v>
      </c>
    </row>
    <row r="3040" spans="1:19" x14ac:dyDescent="0.25">
      <c r="A3040" s="13" t="str">
        <f t="shared" si="47"/>
        <v>mcallza012012</v>
      </c>
      <c r="B3040" s="16" t="s">
        <v>1539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>
        <f>IFERROR(VLOOKUP($A3040,'Datos de Fieldeo'!$A:$G,MATCH(P$1,'Datos de Fieldeo'!$A$1:$G$1,0),0),0)</f>
        <v>4</v>
      </c>
      <c r="Q3040" s="13">
        <f>IFERROR(VLOOKUP($A3040,'Datos de Fieldeo'!$A:$G,MATCH(Q$1,'Datos de Fieldeo'!$A$1:$G$1,0),0),0)</f>
        <v>5</v>
      </c>
      <c r="R3040" s="13">
        <f>IFERROR(VLOOKUP($A3040,'Datos de Fieldeo'!$A:$G,MATCH(R$1,'Datos de Fieldeo'!$A$1:$G$1,0),0),0)</f>
        <v>1</v>
      </c>
      <c r="S3040" s="13">
        <f>IFERROR(VLOOKUP($A3040,'Datos de Fieldeo'!$A:$G,MATCH(S$1,'Datos de Fieldeo'!$A$1:$G$1,0),0),0)</f>
        <v>0</v>
      </c>
    </row>
    <row r="3041" spans="1:19" x14ac:dyDescent="0.25">
      <c r="A3041" s="13" t="str">
        <f t="shared" si="47"/>
        <v>mcbrima022012</v>
      </c>
      <c r="B3041" s="16" t="s">
        <v>1755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>
        <f>IFERROR(VLOOKUP($A3041,'Datos de Fieldeo'!$A:$G,MATCH(P$1,'Datos de Fieldeo'!$A$1:$G$1,0),0),0)</f>
        <v>79</v>
      </c>
      <c r="Q3041" s="13">
        <f>IFERROR(VLOOKUP($A3041,'Datos de Fieldeo'!$A:$G,MATCH(Q$1,'Datos de Fieldeo'!$A$1:$G$1,0),0),0)</f>
        <v>0</v>
      </c>
      <c r="R3041" s="13">
        <f>IFERROR(VLOOKUP($A3041,'Datos de Fieldeo'!$A:$G,MATCH(R$1,'Datos de Fieldeo'!$A$1:$G$1,0),0),0)</f>
        <v>2</v>
      </c>
      <c r="S3041" s="13">
        <f>IFERROR(VLOOKUP($A3041,'Datos de Fieldeo'!$A:$G,MATCH(S$1,'Datos de Fieldeo'!$A$1:$G$1,0),0),0)</f>
        <v>3</v>
      </c>
    </row>
    <row r="3042" spans="1:19" x14ac:dyDescent="0.25">
      <c r="A3042" s="13" t="str">
        <f t="shared" si="47"/>
        <v>mccanbr012012</v>
      </c>
      <c r="B3042" s="16" t="s">
        <v>549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>
        <f>IFERROR(VLOOKUP($A3042,'Datos de Fieldeo'!$A:$G,MATCH(P$1,'Datos de Fieldeo'!$A$1:$G$1,0),0),0)</f>
        <v>845</v>
      </c>
      <c r="Q3042" s="13">
        <f>IFERROR(VLOOKUP($A3042,'Datos de Fieldeo'!$A:$G,MATCH(Q$1,'Datos de Fieldeo'!$A$1:$G$1,0),0),0)</f>
        <v>51</v>
      </c>
      <c r="R3042" s="13">
        <f>IFERROR(VLOOKUP($A3042,'Datos de Fieldeo'!$A:$G,MATCH(R$1,'Datos de Fieldeo'!$A$1:$G$1,0),0),0)</f>
        <v>2</v>
      </c>
      <c r="S3042" s="13">
        <f>IFERROR(VLOOKUP($A3042,'Datos de Fieldeo'!$A:$G,MATCH(S$1,'Datos de Fieldeo'!$A$1:$G$1,0),0),0)</f>
        <v>4</v>
      </c>
    </row>
    <row r="3043" spans="1:19" x14ac:dyDescent="0.25">
      <c r="A3043" s="13" t="str">
        <f t="shared" si="47"/>
        <v>mccarbr012012</v>
      </c>
      <c r="B3043" s="16" t="s">
        <v>550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>
        <f>IFERROR(VLOOKUP($A3043,'Datos de Fieldeo'!$A:$G,MATCH(P$1,'Datos de Fieldeo'!$A$1:$G$1,0),0),0)</f>
        <v>7</v>
      </c>
      <c r="Q3043" s="13">
        <f>IFERROR(VLOOKUP($A3043,'Datos de Fieldeo'!$A:$G,MATCH(Q$1,'Datos de Fieldeo'!$A$1:$G$1,0),0),0)</f>
        <v>14</v>
      </c>
      <c r="R3043" s="13">
        <f>IFERROR(VLOOKUP($A3043,'Datos de Fieldeo'!$A:$G,MATCH(R$1,'Datos de Fieldeo'!$A$1:$G$1,0),0),0)</f>
        <v>0</v>
      </c>
      <c r="S3043" s="13">
        <f>IFERROR(VLOOKUP($A3043,'Datos de Fieldeo'!$A:$G,MATCH(S$1,'Datos de Fieldeo'!$A$1:$G$1,0),0),0)</f>
        <v>1</v>
      </c>
    </row>
    <row r="3044" spans="1:19" x14ac:dyDescent="0.25">
      <c r="A3044" s="13" t="str">
        <f t="shared" si="47"/>
        <v>mccleky012012</v>
      </c>
      <c r="B3044" s="16" t="s">
        <v>940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>
        <f>IFERROR(VLOOKUP($A3044,'Datos de Fieldeo'!$A:$G,MATCH(P$1,'Datos de Fieldeo'!$A$1:$G$1,0),0),0)</f>
        <v>0</v>
      </c>
      <c r="Q3044" s="13">
        <f>IFERROR(VLOOKUP($A3044,'Datos de Fieldeo'!$A:$G,MATCH(Q$1,'Datos de Fieldeo'!$A$1:$G$1,0),0),0)</f>
        <v>2</v>
      </c>
      <c r="R3044" s="13">
        <f>IFERROR(VLOOKUP($A3044,'Datos de Fieldeo'!$A:$G,MATCH(R$1,'Datos de Fieldeo'!$A$1:$G$1,0),0),0)</f>
        <v>0</v>
      </c>
      <c r="S3044" s="13">
        <f>IFERROR(VLOOKUP($A3044,'Datos de Fieldeo'!$A:$G,MATCH(S$1,'Datos de Fieldeo'!$A$1:$G$1,0),0),0)</f>
        <v>0</v>
      </c>
    </row>
    <row r="3045" spans="1:19" x14ac:dyDescent="0.25">
      <c r="A3045" s="13" t="str">
        <f t="shared" si="47"/>
        <v>mcclemi012012</v>
      </c>
      <c r="B3045" s="16" t="s">
        <v>1312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>
        <f>IFERROR(VLOOKUP($A3045,'Datos de Fieldeo'!$A:$G,MATCH(P$1,'Datos de Fieldeo'!$A$1:$G$1,0),0),0)</f>
        <v>0</v>
      </c>
      <c r="Q3045" s="13">
        <f>IFERROR(VLOOKUP($A3045,'Datos de Fieldeo'!$A:$G,MATCH(Q$1,'Datos de Fieldeo'!$A$1:$G$1,0),0),0)</f>
        <v>5</v>
      </c>
      <c r="R3045" s="13">
        <f>IFERROR(VLOOKUP($A3045,'Datos de Fieldeo'!$A:$G,MATCH(R$1,'Datos de Fieldeo'!$A$1:$G$1,0),0),0)</f>
        <v>0</v>
      </c>
      <c r="S3045" s="13">
        <f>IFERROR(VLOOKUP($A3045,'Datos de Fieldeo'!$A:$G,MATCH(S$1,'Datos de Fieldeo'!$A$1:$G$1,0),0),0)</f>
        <v>0</v>
      </c>
    </row>
    <row r="3046" spans="1:19" x14ac:dyDescent="0.25">
      <c r="A3046" s="13" t="str">
        <f t="shared" si="47"/>
        <v>mccoymi012012</v>
      </c>
      <c r="B3046" s="16" t="s">
        <v>1114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>
        <f>IFERROR(VLOOKUP($A3046,'Datos de Fieldeo'!$A:$G,MATCH(P$1,'Datos de Fieldeo'!$A$1:$G$1,0),0),0)</f>
        <v>16</v>
      </c>
      <c r="Q3046" s="13">
        <f>IFERROR(VLOOKUP($A3046,'Datos de Fieldeo'!$A:$G,MATCH(Q$1,'Datos de Fieldeo'!$A$1:$G$1,0),0),0)</f>
        <v>25</v>
      </c>
      <c r="R3046" s="13">
        <f>IFERROR(VLOOKUP($A3046,'Datos de Fieldeo'!$A:$G,MATCH(R$1,'Datos de Fieldeo'!$A$1:$G$1,0),0),0)</f>
        <v>0</v>
      </c>
      <c r="S3046" s="13">
        <f>IFERROR(VLOOKUP($A3046,'Datos de Fieldeo'!$A:$G,MATCH(S$1,'Datos de Fieldeo'!$A$1:$G$1,0),0),0)</f>
        <v>3</v>
      </c>
    </row>
    <row r="3047" spans="1:19" x14ac:dyDescent="0.25">
      <c r="A3047" s="13" t="str">
        <f t="shared" si="47"/>
        <v>mccutan012012</v>
      </c>
      <c r="B3047" s="16" t="s">
        <v>1115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>
        <f>IFERROR(VLOOKUP($A3047,'Datos de Fieldeo'!$A:$G,MATCH(P$1,'Datos de Fieldeo'!$A$1:$G$1,0),0),0)</f>
        <v>367</v>
      </c>
      <c r="Q3047" s="13">
        <f>IFERROR(VLOOKUP($A3047,'Datos de Fieldeo'!$A:$G,MATCH(Q$1,'Datos de Fieldeo'!$A$1:$G$1,0),0),0)</f>
        <v>3</v>
      </c>
      <c r="R3047" s="13">
        <f>IFERROR(VLOOKUP($A3047,'Datos de Fieldeo'!$A:$G,MATCH(R$1,'Datos de Fieldeo'!$A$1:$G$1,0),0),0)</f>
        <v>1</v>
      </c>
      <c r="S3047" s="13">
        <f>IFERROR(VLOOKUP($A3047,'Datos de Fieldeo'!$A:$G,MATCH(S$1,'Datos de Fieldeo'!$A$1:$G$1,0),0),0)</f>
        <v>1</v>
      </c>
    </row>
    <row r="3048" spans="1:19" x14ac:dyDescent="0.25">
      <c r="A3048" s="13" t="str">
        <f t="shared" si="47"/>
        <v>mccutda012012</v>
      </c>
      <c r="B3048" s="16" t="s">
        <v>1116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>
        <f>IFERROR(VLOOKUP($A3048,'Datos de Fieldeo'!$A:$G,MATCH(P$1,'Datos de Fieldeo'!$A$1:$G$1,0),0),0)</f>
        <v>0</v>
      </c>
      <c r="Q3048" s="13">
        <f>IFERROR(VLOOKUP($A3048,'Datos de Fieldeo'!$A:$G,MATCH(Q$1,'Datos de Fieldeo'!$A$1:$G$1,0),0),0)</f>
        <v>0</v>
      </c>
      <c r="R3048" s="13">
        <f>IFERROR(VLOOKUP($A3048,'Datos de Fieldeo'!$A:$G,MATCH(R$1,'Datos de Fieldeo'!$A$1:$G$1,0),0),0)</f>
        <v>0</v>
      </c>
      <c r="S3048" s="13">
        <f>IFERROR(VLOOKUP($A3048,'Datos de Fieldeo'!$A:$G,MATCH(S$1,'Datos de Fieldeo'!$A$1:$G$1,0),0),0)</f>
        <v>0</v>
      </c>
    </row>
    <row r="3049" spans="1:19" x14ac:dyDescent="0.25">
      <c r="A3049" s="13" t="str">
        <f t="shared" si="47"/>
        <v>mcdonja032012</v>
      </c>
      <c r="B3049" s="16" t="s">
        <v>941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>
        <f>IFERROR(VLOOKUP($A3049,'Datos de Fieldeo'!$A:$G,MATCH(P$1,'Datos de Fieldeo'!$A$1:$G$1,0),0),0)</f>
        <v>14</v>
      </c>
      <c r="Q3049" s="13">
        <f>IFERROR(VLOOKUP($A3049,'Datos de Fieldeo'!$A:$G,MATCH(Q$1,'Datos de Fieldeo'!$A$1:$G$1,0),0),0)</f>
        <v>15</v>
      </c>
      <c r="R3049" s="13">
        <f>IFERROR(VLOOKUP($A3049,'Datos de Fieldeo'!$A:$G,MATCH(R$1,'Datos de Fieldeo'!$A$1:$G$1,0),0),0)</f>
        <v>1</v>
      </c>
      <c r="S3049" s="13">
        <f>IFERROR(VLOOKUP($A3049,'Datos de Fieldeo'!$A:$G,MATCH(S$1,'Datos de Fieldeo'!$A$1:$G$1,0),0),0)</f>
        <v>1</v>
      </c>
    </row>
    <row r="3050" spans="1:19" x14ac:dyDescent="0.25">
      <c r="A3050" s="13" t="str">
        <f t="shared" si="47"/>
        <v>mcdonjo032012</v>
      </c>
      <c r="B3050" s="16" t="s">
        <v>126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>
        <f>IFERROR(VLOOKUP($A3050,'Datos de Fieldeo'!$A:$G,MATCH(P$1,'Datos de Fieldeo'!$A$1:$G$1,0),0),0)</f>
        <v>75</v>
      </c>
      <c r="Q3050" s="13">
        <f>IFERROR(VLOOKUP($A3050,'Datos de Fieldeo'!$A:$G,MATCH(Q$1,'Datos de Fieldeo'!$A$1:$G$1,0),0),0)</f>
        <v>155</v>
      </c>
      <c r="R3050" s="13">
        <f>IFERROR(VLOOKUP($A3050,'Datos de Fieldeo'!$A:$G,MATCH(R$1,'Datos de Fieldeo'!$A$1:$G$1,0),0),0)</f>
        <v>1</v>
      </c>
      <c r="S3050" s="13">
        <f>IFERROR(VLOOKUP($A3050,'Datos de Fieldeo'!$A:$G,MATCH(S$1,'Datos de Fieldeo'!$A$1:$G$1,0),0),0)</f>
        <v>33</v>
      </c>
    </row>
    <row r="3051" spans="1:19" x14ac:dyDescent="0.25">
      <c r="A3051" s="13" t="str">
        <f t="shared" si="47"/>
        <v>mcgeeja012012</v>
      </c>
      <c r="B3051" s="16" t="s">
        <v>1313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>
        <f>IFERROR(VLOOKUP($A3051,'Datos de Fieldeo'!$A:$G,MATCH(P$1,'Datos de Fieldeo'!$A$1:$G$1,0),0),0)</f>
        <v>2</v>
      </c>
      <c r="Q3051" s="13">
        <f>IFERROR(VLOOKUP($A3051,'Datos de Fieldeo'!$A:$G,MATCH(Q$1,'Datos de Fieldeo'!$A$1:$G$1,0),0),0)</f>
        <v>7</v>
      </c>
      <c r="R3051" s="13">
        <f>IFERROR(VLOOKUP($A3051,'Datos de Fieldeo'!$A:$G,MATCH(R$1,'Datos de Fieldeo'!$A$1:$G$1,0),0),0)</f>
        <v>0</v>
      </c>
      <c r="S3051" s="13">
        <f>IFERROR(VLOOKUP($A3051,'Datos de Fieldeo'!$A:$G,MATCH(S$1,'Datos de Fieldeo'!$A$1:$G$1,0),0),0)</f>
        <v>1</v>
      </c>
    </row>
    <row r="3052" spans="1:19" x14ac:dyDescent="0.25">
      <c r="A3052" s="13" t="str">
        <f t="shared" si="47"/>
        <v>mchugco012012</v>
      </c>
      <c r="B3052" s="16" t="s">
        <v>1756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>
        <f>IFERROR(VLOOKUP($A3052,'Datos de Fieldeo'!$A:$G,MATCH(P$1,'Datos de Fieldeo'!$A$1:$G$1,0),0),0)</f>
        <v>0</v>
      </c>
      <c r="Q3052" s="13">
        <f>IFERROR(VLOOKUP($A3052,'Datos de Fieldeo'!$A:$G,MATCH(Q$1,'Datos de Fieldeo'!$A$1:$G$1,0),0),0)</f>
        <v>3</v>
      </c>
      <c r="R3052" s="13">
        <f>IFERROR(VLOOKUP($A3052,'Datos de Fieldeo'!$A:$G,MATCH(R$1,'Datos de Fieldeo'!$A$1:$G$1,0),0),0)</f>
        <v>0</v>
      </c>
      <c r="S3052" s="13">
        <f>IFERROR(VLOOKUP($A3052,'Datos de Fieldeo'!$A:$G,MATCH(S$1,'Datos de Fieldeo'!$A$1:$G$1,0),0),0)</f>
        <v>1</v>
      </c>
    </row>
    <row r="3053" spans="1:19" x14ac:dyDescent="0.25">
      <c r="A3053" s="13" t="str">
        <f t="shared" si="47"/>
        <v>mckenmi012012</v>
      </c>
      <c r="B3053" s="16" t="s">
        <v>1314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>
        <f>IFERROR(VLOOKUP($A3053,'Datos de Fieldeo'!$A:$G,MATCH(P$1,'Datos de Fieldeo'!$A$1:$G$1,0),0),0)</f>
        <v>495</v>
      </c>
      <c r="Q3053" s="13">
        <f>IFERROR(VLOOKUP($A3053,'Datos de Fieldeo'!$A:$G,MATCH(Q$1,'Datos de Fieldeo'!$A$1:$G$1,0),0),0)</f>
        <v>41</v>
      </c>
      <c r="R3053" s="13">
        <f>IFERROR(VLOOKUP($A3053,'Datos de Fieldeo'!$A:$G,MATCH(R$1,'Datos de Fieldeo'!$A$1:$G$1,0),0),0)</f>
        <v>3</v>
      </c>
      <c r="S3053" s="13">
        <f>IFERROR(VLOOKUP($A3053,'Datos de Fieldeo'!$A:$G,MATCH(S$1,'Datos de Fieldeo'!$A$1:$G$1,0),0),0)</f>
        <v>1</v>
      </c>
    </row>
    <row r="3054" spans="1:19" x14ac:dyDescent="0.25">
      <c r="A3054" s="13" t="str">
        <f t="shared" si="47"/>
        <v>mcpheky012012</v>
      </c>
      <c r="B3054" s="16" t="s">
        <v>1757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>
        <f>IFERROR(VLOOKUP($A3054,'Datos de Fieldeo'!$A:$G,MATCH(P$1,'Datos de Fieldeo'!$A$1:$G$1,0),0),0)</f>
        <v>3</v>
      </c>
      <c r="Q3054" s="13">
        <f>IFERROR(VLOOKUP($A3054,'Datos de Fieldeo'!$A:$G,MATCH(Q$1,'Datos de Fieldeo'!$A$1:$G$1,0),0),0)</f>
        <v>1</v>
      </c>
      <c r="R3054" s="13">
        <f>IFERROR(VLOOKUP($A3054,'Datos de Fieldeo'!$A:$G,MATCH(R$1,'Datos de Fieldeo'!$A$1:$G$1,0),0),0)</f>
        <v>0</v>
      </c>
      <c r="S3054" s="13">
        <f>IFERROR(VLOOKUP($A3054,'Datos de Fieldeo'!$A:$G,MATCH(S$1,'Datos de Fieldeo'!$A$1:$G$1,0),0),0)</f>
        <v>0</v>
      </c>
    </row>
    <row r="3055" spans="1:19" x14ac:dyDescent="0.25">
      <c r="A3055" s="13" t="str">
        <f t="shared" si="47"/>
        <v>medlekr012012</v>
      </c>
      <c r="B3055" s="16" t="s">
        <v>1117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>
        <f>IFERROR(VLOOKUP($A3055,'Datos de Fieldeo'!$A:$G,MATCH(P$1,'Datos de Fieldeo'!$A$1:$G$1,0),0),0)</f>
        <v>12</v>
      </c>
      <c r="Q3055" s="13">
        <f>IFERROR(VLOOKUP($A3055,'Datos de Fieldeo'!$A:$G,MATCH(Q$1,'Datos de Fieldeo'!$A$1:$G$1,0),0),0)</f>
        <v>26</v>
      </c>
      <c r="R3055" s="13">
        <f>IFERROR(VLOOKUP($A3055,'Datos de Fieldeo'!$A:$G,MATCH(R$1,'Datos de Fieldeo'!$A$1:$G$1,0),0),0)</f>
        <v>1</v>
      </c>
      <c r="S3055" s="13">
        <f>IFERROR(VLOOKUP($A3055,'Datos de Fieldeo'!$A:$G,MATCH(S$1,'Datos de Fieldeo'!$A$1:$G$1,0),0),0)</f>
        <v>1</v>
      </c>
    </row>
    <row r="3056" spans="1:19" x14ac:dyDescent="0.25">
      <c r="A3056" s="13" t="str">
        <f t="shared" si="47"/>
        <v>meekev012012</v>
      </c>
      <c r="B3056" s="16" t="s">
        <v>943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>
        <f>IFERROR(VLOOKUP($A3056,'Datos de Fieldeo'!$A:$G,MATCH(P$1,'Datos de Fieldeo'!$A$1:$G$1,0),0),0)</f>
        <v>3</v>
      </c>
      <c r="Q3056" s="13">
        <f>IFERROR(VLOOKUP($A3056,'Datos de Fieldeo'!$A:$G,MATCH(Q$1,'Datos de Fieldeo'!$A$1:$G$1,0),0),0)</f>
        <v>1</v>
      </c>
      <c r="R3056" s="13">
        <f>IFERROR(VLOOKUP($A3056,'Datos de Fieldeo'!$A:$G,MATCH(R$1,'Datos de Fieldeo'!$A$1:$G$1,0),0),0)</f>
        <v>0</v>
      </c>
      <c r="S3056" s="13">
        <f>IFERROR(VLOOKUP($A3056,'Datos de Fieldeo'!$A:$G,MATCH(S$1,'Datos de Fieldeo'!$A$1:$G$1,0),0),0)</f>
        <v>0</v>
      </c>
    </row>
    <row r="3057" spans="1:19" x14ac:dyDescent="0.25">
      <c r="A3057" s="13" t="str">
        <f t="shared" si="47"/>
        <v>mejiaje012012</v>
      </c>
      <c r="B3057" s="16" t="s">
        <v>1315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>
        <f>IFERROR(VLOOKUP($A3057,'Datos de Fieldeo'!$A:$G,MATCH(P$1,'Datos de Fieldeo'!$A$1:$G$1,0),0),0)</f>
        <v>0</v>
      </c>
      <c r="Q3057" s="13">
        <f>IFERROR(VLOOKUP($A3057,'Datos de Fieldeo'!$A:$G,MATCH(Q$1,'Datos de Fieldeo'!$A$1:$G$1,0),0),0)</f>
        <v>2</v>
      </c>
      <c r="R3057" s="13">
        <f>IFERROR(VLOOKUP($A3057,'Datos de Fieldeo'!$A:$G,MATCH(R$1,'Datos de Fieldeo'!$A$1:$G$1,0),0),0)</f>
        <v>1</v>
      </c>
      <c r="S3057" s="13">
        <f>IFERROR(VLOOKUP($A3057,'Datos de Fieldeo'!$A:$G,MATCH(S$1,'Datos de Fieldeo'!$A$1:$G$1,0),0),0)</f>
        <v>0</v>
      </c>
    </row>
    <row r="3058" spans="1:19" x14ac:dyDescent="0.25">
      <c r="A3058" s="13" t="str">
        <f t="shared" si="47"/>
        <v>melanma012012</v>
      </c>
      <c r="B3058" s="16" t="s">
        <v>1118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>
        <f>IFERROR(VLOOKUP($A3058,'Datos de Fieldeo'!$A:$G,MATCH(P$1,'Datos de Fieldeo'!$A$1:$G$1,0),0),0)</f>
        <v>5</v>
      </c>
      <c r="Q3058" s="13">
        <f>IFERROR(VLOOKUP($A3058,'Datos de Fieldeo'!$A:$G,MATCH(Q$1,'Datos de Fieldeo'!$A$1:$G$1,0),0),0)</f>
        <v>8</v>
      </c>
      <c r="R3058" s="13">
        <f>IFERROR(VLOOKUP($A3058,'Datos de Fieldeo'!$A:$G,MATCH(R$1,'Datos de Fieldeo'!$A$1:$G$1,0),0),0)</f>
        <v>0</v>
      </c>
      <c r="S3058" s="13">
        <f>IFERROR(VLOOKUP($A3058,'Datos de Fieldeo'!$A:$G,MATCH(S$1,'Datos de Fieldeo'!$A$1:$G$1,0),0),0)</f>
        <v>0</v>
      </c>
    </row>
    <row r="3059" spans="1:19" x14ac:dyDescent="0.25">
      <c r="A3059" s="13" t="str">
        <f t="shared" si="47"/>
        <v>mendolu012012</v>
      </c>
      <c r="B3059" s="16" t="s">
        <v>800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>
        <f>IFERROR(VLOOKUP($A3059,'Datos de Fieldeo'!$A:$G,MATCH(P$1,'Datos de Fieldeo'!$A$1:$G$1,0),0),0)</f>
        <v>19</v>
      </c>
      <c r="Q3059" s="13">
        <f>IFERROR(VLOOKUP($A3059,'Datos de Fieldeo'!$A:$G,MATCH(Q$1,'Datos de Fieldeo'!$A$1:$G$1,0),0),0)</f>
        <v>25</v>
      </c>
      <c r="R3059" s="13">
        <f>IFERROR(VLOOKUP($A3059,'Datos de Fieldeo'!$A:$G,MATCH(R$1,'Datos de Fieldeo'!$A$1:$G$1,0),0),0)</f>
        <v>1</v>
      </c>
      <c r="S3059" s="13">
        <f>IFERROR(VLOOKUP($A3059,'Datos de Fieldeo'!$A:$G,MATCH(S$1,'Datos de Fieldeo'!$A$1:$G$1,0),0),0)</f>
        <v>1</v>
      </c>
    </row>
    <row r="3060" spans="1:19" x14ac:dyDescent="0.25">
      <c r="A3060" s="13" t="str">
        <f t="shared" si="47"/>
        <v>mercejo032012</v>
      </c>
      <c r="B3060" s="16" t="s">
        <v>1758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>
        <f>IFERROR(VLOOKUP($A3060,'Datos de Fieldeo'!$A:$G,MATCH(P$1,'Datos de Fieldeo'!$A$1:$G$1,0),0),0)</f>
        <v>20</v>
      </c>
      <c r="Q3060" s="13">
        <f>IFERROR(VLOOKUP($A3060,'Datos de Fieldeo'!$A:$G,MATCH(Q$1,'Datos de Fieldeo'!$A$1:$G$1,0),0),0)</f>
        <v>58</v>
      </c>
      <c r="R3060" s="13">
        <f>IFERROR(VLOOKUP($A3060,'Datos de Fieldeo'!$A:$G,MATCH(R$1,'Datos de Fieldeo'!$A$1:$G$1,0),0),0)</f>
        <v>1</v>
      </c>
      <c r="S3060" s="13">
        <f>IFERROR(VLOOKUP($A3060,'Datos de Fieldeo'!$A:$G,MATCH(S$1,'Datos de Fieldeo'!$A$1:$G$1,0),0),0)</f>
        <v>8</v>
      </c>
    </row>
    <row r="3061" spans="1:19" x14ac:dyDescent="0.25">
      <c r="A3061" s="13" t="str">
        <f t="shared" si="47"/>
        <v>mesame012012</v>
      </c>
      <c r="B3061" s="16" t="s">
        <v>1759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>
        <f>IFERROR(VLOOKUP($A3061,'Datos de Fieldeo'!$A:$G,MATCH(P$1,'Datos de Fieldeo'!$A$1:$G$1,0),0),0)</f>
        <v>0</v>
      </c>
      <c r="Q3061" s="13">
        <f>IFERROR(VLOOKUP($A3061,'Datos de Fieldeo'!$A:$G,MATCH(Q$1,'Datos de Fieldeo'!$A$1:$G$1,0),0),0)</f>
        <v>0</v>
      </c>
      <c r="R3061" s="13">
        <f>IFERROR(VLOOKUP($A3061,'Datos de Fieldeo'!$A:$G,MATCH(R$1,'Datos de Fieldeo'!$A$1:$G$1,0),0),0)</f>
        <v>0</v>
      </c>
      <c r="S3061" s="13">
        <f>IFERROR(VLOOKUP($A3061,'Datos de Fieldeo'!$A:$G,MATCH(S$1,'Datos de Fieldeo'!$A$1:$G$1,0),0),0)</f>
        <v>0</v>
      </c>
    </row>
    <row r="3062" spans="1:19" x14ac:dyDescent="0.25">
      <c r="A3062" s="13" t="str">
        <f t="shared" si="47"/>
        <v>mesorde012012</v>
      </c>
      <c r="B3062" s="16" t="s">
        <v>1540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>
        <f>IFERROR(VLOOKUP($A3062,'Datos de Fieldeo'!$A:$G,MATCH(P$1,'Datos de Fieldeo'!$A$1:$G$1,0),0),0)</f>
        <v>368</v>
      </c>
      <c r="Q3062" s="13">
        <f>IFERROR(VLOOKUP($A3062,'Datos de Fieldeo'!$A:$G,MATCH(Q$1,'Datos de Fieldeo'!$A$1:$G$1,0),0),0)</f>
        <v>24</v>
      </c>
      <c r="R3062" s="13">
        <f>IFERROR(VLOOKUP($A3062,'Datos de Fieldeo'!$A:$G,MATCH(R$1,'Datos de Fieldeo'!$A$1:$G$1,0),0),0)</f>
        <v>1</v>
      </c>
      <c r="S3062" s="13">
        <f>IFERROR(VLOOKUP($A3062,'Datos de Fieldeo'!$A:$G,MATCH(S$1,'Datos de Fieldeo'!$A$1:$G$1,0),0),0)</f>
        <v>1</v>
      </c>
    </row>
    <row r="3063" spans="1:19" x14ac:dyDescent="0.25">
      <c r="A3063" s="13" t="str">
        <f t="shared" si="47"/>
        <v>middlwi012012</v>
      </c>
      <c r="B3063" s="16" t="s">
        <v>1760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>
        <f>IFERROR(VLOOKUP($A3063,'Datos de Fieldeo'!$A:$G,MATCH(P$1,'Datos de Fieldeo'!$A$1:$G$1,0),0),0)</f>
        <v>32</v>
      </c>
      <c r="Q3063" s="13">
        <f>IFERROR(VLOOKUP($A3063,'Datos de Fieldeo'!$A:$G,MATCH(Q$1,'Datos de Fieldeo'!$A$1:$G$1,0),0),0)</f>
        <v>134</v>
      </c>
      <c r="R3063" s="13">
        <f>IFERROR(VLOOKUP($A3063,'Datos de Fieldeo'!$A:$G,MATCH(R$1,'Datos de Fieldeo'!$A$1:$G$1,0),0),0)</f>
        <v>9</v>
      </c>
      <c r="S3063" s="13">
        <f>IFERROR(VLOOKUP($A3063,'Datos de Fieldeo'!$A:$G,MATCH(S$1,'Datos de Fieldeo'!$A$1:$G$1,0),0),0)</f>
        <v>13</v>
      </c>
    </row>
    <row r="3064" spans="1:19" x14ac:dyDescent="0.25">
      <c r="A3064" s="13" t="str">
        <f t="shared" si="47"/>
        <v>mikolmi012012</v>
      </c>
      <c r="B3064" s="16" t="s">
        <v>1761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>
        <f>IFERROR(VLOOKUP($A3064,'Datos de Fieldeo'!$A:$G,MATCH(P$1,'Datos de Fieldeo'!$A$1:$G$1,0),0),0)</f>
        <v>0</v>
      </c>
      <c r="Q3064" s="13">
        <f>IFERROR(VLOOKUP($A3064,'Datos de Fieldeo'!$A:$G,MATCH(Q$1,'Datos de Fieldeo'!$A$1:$G$1,0),0),0)</f>
        <v>7</v>
      </c>
      <c r="R3064" s="13">
        <f>IFERROR(VLOOKUP($A3064,'Datos de Fieldeo'!$A:$G,MATCH(R$1,'Datos de Fieldeo'!$A$1:$G$1,0),0),0)</f>
        <v>1</v>
      </c>
      <c r="S3064" s="13">
        <f>IFERROR(VLOOKUP($A3064,'Datos de Fieldeo'!$A:$G,MATCH(S$1,'Datos de Fieldeo'!$A$1:$G$1,0),0),0)</f>
        <v>0</v>
      </c>
    </row>
    <row r="3065" spans="1:19" x14ac:dyDescent="0.25">
      <c r="A3065" s="13" t="str">
        <f t="shared" si="47"/>
        <v>mileywa012012</v>
      </c>
      <c r="B3065" s="16" t="s">
        <v>1541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>
        <f>IFERROR(VLOOKUP($A3065,'Datos de Fieldeo'!$A:$G,MATCH(P$1,'Datos de Fieldeo'!$A$1:$G$1,0),0),0)</f>
        <v>2</v>
      </c>
      <c r="Q3065" s="13">
        <f>IFERROR(VLOOKUP($A3065,'Datos de Fieldeo'!$A:$G,MATCH(Q$1,'Datos de Fieldeo'!$A$1:$G$1,0),0),0)</f>
        <v>28</v>
      </c>
      <c r="R3065" s="13">
        <f>IFERROR(VLOOKUP($A3065,'Datos de Fieldeo'!$A:$G,MATCH(R$1,'Datos de Fieldeo'!$A$1:$G$1,0),0),0)</f>
        <v>1</v>
      </c>
      <c r="S3065" s="13">
        <f>IFERROR(VLOOKUP($A3065,'Datos de Fieldeo'!$A:$G,MATCH(S$1,'Datos de Fieldeo'!$A$1:$G$1,0),0),0)</f>
        <v>1</v>
      </c>
    </row>
    <row r="3066" spans="1:19" x14ac:dyDescent="0.25">
      <c r="A3066" s="13" t="str">
        <f t="shared" si="47"/>
        <v>millean012012</v>
      </c>
      <c r="B3066" s="16" t="s">
        <v>665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>
        <f>IFERROR(VLOOKUP($A3066,'Datos de Fieldeo'!$A:$G,MATCH(P$1,'Datos de Fieldeo'!$A$1:$G$1,0),0),0)</f>
        <v>1</v>
      </c>
      <c r="Q3066" s="13">
        <f>IFERROR(VLOOKUP($A3066,'Datos de Fieldeo'!$A:$G,MATCH(Q$1,'Datos de Fieldeo'!$A$1:$G$1,0),0),0)</f>
        <v>2</v>
      </c>
      <c r="R3066" s="13">
        <f>IFERROR(VLOOKUP($A3066,'Datos de Fieldeo'!$A:$G,MATCH(R$1,'Datos de Fieldeo'!$A$1:$G$1,0),0),0)</f>
        <v>1</v>
      </c>
      <c r="S3066" s="13">
        <f>IFERROR(VLOOKUP($A3066,'Datos de Fieldeo'!$A:$G,MATCH(S$1,'Datos de Fieldeo'!$A$1:$G$1,0),0),0)</f>
        <v>0</v>
      </c>
    </row>
    <row r="3067" spans="1:19" x14ac:dyDescent="0.25">
      <c r="A3067" s="13" t="str">
        <f t="shared" si="47"/>
        <v>milleji022012</v>
      </c>
      <c r="B3067" s="16" t="s">
        <v>947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>
        <f>IFERROR(VLOOKUP($A3067,'Datos de Fieldeo'!$A:$G,MATCH(P$1,'Datos de Fieldeo'!$A$1:$G$1,0),0),0)</f>
        <v>5</v>
      </c>
      <c r="Q3067" s="13">
        <f>IFERROR(VLOOKUP($A3067,'Datos de Fieldeo'!$A:$G,MATCH(Q$1,'Datos de Fieldeo'!$A$1:$G$1,0),0),0)</f>
        <v>4</v>
      </c>
      <c r="R3067" s="13">
        <f>IFERROR(VLOOKUP($A3067,'Datos de Fieldeo'!$A:$G,MATCH(R$1,'Datos de Fieldeo'!$A$1:$G$1,0),0),0)</f>
        <v>0</v>
      </c>
      <c r="S3067" s="13">
        <f>IFERROR(VLOOKUP($A3067,'Datos de Fieldeo'!$A:$G,MATCH(S$1,'Datos de Fieldeo'!$A$1:$G$1,0),0),0)</f>
        <v>1</v>
      </c>
    </row>
    <row r="3068" spans="1:19" x14ac:dyDescent="0.25">
      <c r="A3068" s="13" t="str">
        <f t="shared" si="47"/>
        <v>millesh012012</v>
      </c>
      <c r="B3068" s="16" t="s">
        <v>1762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>
        <f>IFERROR(VLOOKUP($A3068,'Datos de Fieldeo'!$A:$G,MATCH(P$1,'Datos de Fieldeo'!$A$1:$G$1,0),0),0)</f>
        <v>0</v>
      </c>
      <c r="Q3068" s="13">
        <f>IFERROR(VLOOKUP($A3068,'Datos de Fieldeo'!$A:$G,MATCH(Q$1,'Datos de Fieldeo'!$A$1:$G$1,0),0),0)</f>
        <v>1</v>
      </c>
      <c r="R3068" s="13">
        <f>IFERROR(VLOOKUP($A3068,'Datos de Fieldeo'!$A:$G,MATCH(R$1,'Datos de Fieldeo'!$A$1:$G$1,0),0),0)</f>
        <v>0</v>
      </c>
      <c r="S3068" s="13">
        <f>IFERROR(VLOOKUP($A3068,'Datos de Fieldeo'!$A:$G,MATCH(S$1,'Datos de Fieldeo'!$A$1:$G$1,0),0),0)</f>
        <v>0</v>
      </c>
    </row>
    <row r="3069" spans="1:19" x14ac:dyDescent="0.25">
      <c r="A3069" s="13" t="str">
        <f t="shared" si="47"/>
        <v>millsbr022012</v>
      </c>
      <c r="B3069" s="16" t="s">
        <v>1119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>
        <f>IFERROR(VLOOKUP($A3069,'Datos de Fieldeo'!$A:$G,MATCH(P$1,'Datos de Fieldeo'!$A$1:$G$1,0),0),0)</f>
        <v>0</v>
      </c>
      <c r="Q3069" s="13">
        <f>IFERROR(VLOOKUP($A3069,'Datos de Fieldeo'!$A:$G,MATCH(Q$1,'Datos de Fieldeo'!$A$1:$G$1,0),0),0)</f>
        <v>0</v>
      </c>
      <c r="R3069" s="13">
        <f>IFERROR(VLOOKUP($A3069,'Datos de Fieldeo'!$A:$G,MATCH(R$1,'Datos de Fieldeo'!$A$1:$G$1,0),0),0)</f>
        <v>0</v>
      </c>
      <c r="S3069" s="13">
        <f>IFERROR(VLOOKUP($A3069,'Datos de Fieldeo'!$A:$G,MATCH(S$1,'Datos de Fieldeo'!$A$1:$G$1,0),0),0)</f>
        <v>0</v>
      </c>
    </row>
    <row r="3070" spans="1:19" x14ac:dyDescent="0.25">
      <c r="A3070" s="13" t="str">
        <f t="shared" si="47"/>
        <v>millwke012012</v>
      </c>
      <c r="B3070" s="16" t="s">
        <v>129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>
        <f>IFERROR(VLOOKUP($A3070,'Datos de Fieldeo'!$A:$G,MATCH(P$1,'Datos de Fieldeo'!$A$1:$G$1,0),0),0)</f>
        <v>11</v>
      </c>
      <c r="Q3070" s="13">
        <f>IFERROR(VLOOKUP($A3070,'Datos de Fieldeo'!$A:$G,MATCH(Q$1,'Datos de Fieldeo'!$A$1:$G$1,0),0),0)</f>
        <v>17</v>
      </c>
      <c r="R3070" s="13">
        <f>IFERROR(VLOOKUP($A3070,'Datos de Fieldeo'!$A:$G,MATCH(R$1,'Datos de Fieldeo'!$A$1:$G$1,0),0),0)</f>
        <v>0</v>
      </c>
      <c r="S3070" s="13">
        <f>IFERROR(VLOOKUP($A3070,'Datos de Fieldeo'!$A:$G,MATCH(S$1,'Datos de Fieldeo'!$A$1:$G$1,0),0),0)</f>
        <v>2</v>
      </c>
    </row>
    <row r="3071" spans="1:19" x14ac:dyDescent="0.25">
      <c r="A3071" s="13" t="str">
        <f t="shared" si="47"/>
        <v>milonto012012</v>
      </c>
      <c r="B3071" s="16" t="s">
        <v>1542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>
        <f>IFERROR(VLOOKUP($A3071,'Datos de Fieldeo'!$A:$G,MATCH(P$1,'Datos de Fieldeo'!$A$1:$G$1,0),0),0)</f>
        <v>5</v>
      </c>
      <c r="Q3071" s="13">
        <f>IFERROR(VLOOKUP($A3071,'Datos de Fieldeo'!$A:$G,MATCH(Q$1,'Datos de Fieldeo'!$A$1:$G$1,0),0),0)</f>
        <v>18</v>
      </c>
      <c r="R3071" s="13">
        <f>IFERROR(VLOOKUP($A3071,'Datos de Fieldeo'!$A:$G,MATCH(R$1,'Datos de Fieldeo'!$A$1:$G$1,0),0),0)</f>
        <v>1</v>
      </c>
      <c r="S3071" s="13">
        <f>IFERROR(VLOOKUP($A3071,'Datos de Fieldeo'!$A:$G,MATCH(S$1,'Datos de Fieldeo'!$A$1:$G$1,0),0),0)</f>
        <v>1</v>
      </c>
    </row>
    <row r="3072" spans="1:19" x14ac:dyDescent="0.25">
      <c r="A3072" s="13" t="str">
        <f t="shared" si="47"/>
        <v>minormi012012</v>
      </c>
      <c r="B3072" s="16" t="s">
        <v>1317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>
        <f>IFERROR(VLOOKUP($A3072,'Datos de Fieldeo'!$A:$G,MATCH(P$1,'Datos de Fieldeo'!$A$1:$G$1,0),0),0)</f>
        <v>2</v>
      </c>
      <c r="Q3072" s="13">
        <f>IFERROR(VLOOKUP($A3072,'Datos de Fieldeo'!$A:$G,MATCH(Q$1,'Datos de Fieldeo'!$A$1:$G$1,0),0),0)</f>
        <v>22</v>
      </c>
      <c r="R3072" s="13">
        <f>IFERROR(VLOOKUP($A3072,'Datos de Fieldeo'!$A:$G,MATCH(R$1,'Datos de Fieldeo'!$A$1:$G$1,0),0),0)</f>
        <v>0</v>
      </c>
      <c r="S3072" s="13">
        <f>IFERROR(VLOOKUP($A3072,'Datos de Fieldeo'!$A:$G,MATCH(S$1,'Datos de Fieldeo'!$A$1:$G$1,0),0),0)</f>
        <v>1</v>
      </c>
    </row>
    <row r="3073" spans="1:19" x14ac:dyDescent="0.25">
      <c r="A3073" s="13" t="str">
        <f t="shared" si="47"/>
        <v>mitchdj012012</v>
      </c>
      <c r="B3073" s="16" t="s">
        <v>1763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>
        <f>IFERROR(VLOOKUP($A3073,'Datos de Fieldeo'!$A:$G,MATCH(P$1,'Datos de Fieldeo'!$A$1:$G$1,0),0),0)</f>
        <v>0</v>
      </c>
      <c r="Q3073" s="13">
        <f>IFERROR(VLOOKUP($A3073,'Datos de Fieldeo'!$A:$G,MATCH(Q$1,'Datos de Fieldeo'!$A$1:$G$1,0),0),0)</f>
        <v>1</v>
      </c>
      <c r="R3073" s="13">
        <f>IFERROR(VLOOKUP($A3073,'Datos de Fieldeo'!$A:$G,MATCH(R$1,'Datos de Fieldeo'!$A$1:$G$1,0),0),0)</f>
        <v>1</v>
      </c>
      <c r="S3073" s="13">
        <f>IFERROR(VLOOKUP($A3073,'Datos de Fieldeo'!$A:$G,MATCH(S$1,'Datos de Fieldeo'!$A$1:$G$1,0),0),0)</f>
        <v>0</v>
      </c>
    </row>
    <row r="3074" spans="1:19" x14ac:dyDescent="0.25">
      <c r="A3074" s="13" t="str">
        <f t="shared" si="47"/>
        <v>molinjo012012</v>
      </c>
      <c r="B3074" s="16" t="s">
        <v>237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>
        <f>IFERROR(VLOOKUP($A3074,'Datos de Fieldeo'!$A:$G,MATCH(P$1,'Datos de Fieldeo'!$A$1:$G$1,0),0),0)</f>
        <v>657</v>
      </c>
      <c r="Q3074" s="13">
        <f>IFERROR(VLOOKUP($A3074,'Datos de Fieldeo'!$A:$G,MATCH(Q$1,'Datos de Fieldeo'!$A$1:$G$1,0),0),0)</f>
        <v>41</v>
      </c>
      <c r="R3074" s="13">
        <f>IFERROR(VLOOKUP($A3074,'Datos de Fieldeo'!$A:$G,MATCH(R$1,'Datos de Fieldeo'!$A$1:$G$1,0),0),0)</f>
        <v>4</v>
      </c>
      <c r="S3074" s="13">
        <f>IFERROR(VLOOKUP($A3074,'Datos de Fieldeo'!$A:$G,MATCH(S$1,'Datos de Fieldeo'!$A$1:$G$1,0),0),0)</f>
        <v>8</v>
      </c>
    </row>
    <row r="3075" spans="1:19" x14ac:dyDescent="0.25">
      <c r="A3075" s="13" t="str">
        <f t="shared" ref="A3075:A3138" si="48">B3075&amp;C3075</f>
        <v>molinya012012</v>
      </c>
      <c r="B3075" s="16" t="s">
        <v>457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>
        <f>IFERROR(VLOOKUP($A3075,'Datos de Fieldeo'!$A:$G,MATCH(P$1,'Datos de Fieldeo'!$A$1:$G$1,0),0),0)</f>
        <v>973</v>
      </c>
      <c r="Q3075" s="13">
        <f>IFERROR(VLOOKUP($A3075,'Datos de Fieldeo'!$A:$G,MATCH(Q$1,'Datos de Fieldeo'!$A$1:$G$1,0),0),0)</f>
        <v>90</v>
      </c>
      <c r="R3075" s="13">
        <f>IFERROR(VLOOKUP($A3075,'Datos de Fieldeo'!$A:$G,MATCH(R$1,'Datos de Fieldeo'!$A$1:$G$1,0),0),0)</f>
        <v>3</v>
      </c>
      <c r="S3075" s="13">
        <f>IFERROR(VLOOKUP($A3075,'Datos de Fieldeo'!$A:$G,MATCH(S$1,'Datos de Fieldeo'!$A$1:$G$1,0),0),0)</f>
        <v>12</v>
      </c>
    </row>
    <row r="3076" spans="1:19" x14ac:dyDescent="0.25">
      <c r="A3076" s="13" t="str">
        <f t="shared" si="48"/>
        <v>monteje012012</v>
      </c>
      <c r="B3076" s="16" t="s">
        <v>1543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>
        <f>IFERROR(VLOOKUP($A3076,'Datos de Fieldeo'!$A:$G,MATCH(P$1,'Datos de Fieldeo'!$A$1:$G$1,0),0),0)</f>
        <v>409</v>
      </c>
      <c r="Q3076" s="13">
        <f>IFERROR(VLOOKUP($A3076,'Datos de Fieldeo'!$A:$G,MATCH(Q$1,'Datos de Fieldeo'!$A$1:$G$1,0),0),0)</f>
        <v>22</v>
      </c>
      <c r="R3076" s="13">
        <f>IFERROR(VLOOKUP($A3076,'Datos de Fieldeo'!$A:$G,MATCH(R$1,'Datos de Fieldeo'!$A$1:$G$1,0),0),0)</f>
        <v>3</v>
      </c>
      <c r="S3076" s="13">
        <f>IFERROR(VLOOKUP($A3076,'Datos de Fieldeo'!$A:$G,MATCH(S$1,'Datos de Fieldeo'!$A$1:$G$1,0),0),0)</f>
        <v>3</v>
      </c>
    </row>
    <row r="3077" spans="1:19" x14ac:dyDescent="0.25">
      <c r="A3077" s="13" t="str">
        <f t="shared" si="48"/>
        <v>montemi012012</v>
      </c>
      <c r="B3077" s="16" t="s">
        <v>669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>
        <f>IFERROR(VLOOKUP($A3077,'Datos de Fieldeo'!$A:$G,MATCH(P$1,'Datos de Fieldeo'!$A$1:$G$1,0),0),0)</f>
        <v>1008</v>
      </c>
      <c r="Q3077" s="13">
        <f>IFERROR(VLOOKUP($A3077,'Datos de Fieldeo'!$A:$G,MATCH(Q$1,'Datos de Fieldeo'!$A$1:$G$1,0),0),0)</f>
        <v>78</v>
      </c>
      <c r="R3077" s="13">
        <f>IFERROR(VLOOKUP($A3077,'Datos de Fieldeo'!$A:$G,MATCH(R$1,'Datos de Fieldeo'!$A$1:$G$1,0),0),0)</f>
        <v>9</v>
      </c>
      <c r="S3077" s="13">
        <f>IFERROR(VLOOKUP($A3077,'Datos de Fieldeo'!$A:$G,MATCH(S$1,'Datos de Fieldeo'!$A$1:$G$1,0),0),0)</f>
        <v>8</v>
      </c>
    </row>
    <row r="3078" spans="1:19" x14ac:dyDescent="0.25">
      <c r="A3078" s="13" t="str">
        <f t="shared" si="48"/>
        <v>mooread012012</v>
      </c>
      <c r="B3078" s="16" t="s">
        <v>1120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>
        <f>IFERROR(VLOOKUP($A3078,'Datos de Fieldeo'!$A:$G,MATCH(P$1,'Datos de Fieldeo'!$A$1:$G$1,0),0),0)</f>
        <v>11</v>
      </c>
      <c r="Q3078" s="13">
        <f>IFERROR(VLOOKUP($A3078,'Datos de Fieldeo'!$A:$G,MATCH(Q$1,'Datos de Fieldeo'!$A$1:$G$1,0),0),0)</f>
        <v>1</v>
      </c>
      <c r="R3078" s="13">
        <f>IFERROR(VLOOKUP($A3078,'Datos de Fieldeo'!$A:$G,MATCH(R$1,'Datos de Fieldeo'!$A$1:$G$1,0),0),0)</f>
        <v>1</v>
      </c>
      <c r="S3078" s="13">
        <f>IFERROR(VLOOKUP($A3078,'Datos de Fieldeo'!$A:$G,MATCH(S$1,'Datos de Fieldeo'!$A$1:$G$1,0),0),0)</f>
        <v>0</v>
      </c>
    </row>
    <row r="3079" spans="1:19" x14ac:dyDescent="0.25">
      <c r="A3079" s="13" t="str">
        <f t="shared" si="48"/>
        <v>moorema022012</v>
      </c>
      <c r="B3079" s="16" t="s">
        <v>1545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>
        <f>IFERROR(VLOOKUP($A3079,'Datos de Fieldeo'!$A:$G,MATCH(P$1,'Datos de Fieldeo'!$A$1:$G$1,0),0),0)</f>
        <v>6</v>
      </c>
      <c r="Q3079" s="13">
        <f>IFERROR(VLOOKUP($A3079,'Datos de Fieldeo'!$A:$G,MATCH(Q$1,'Datos de Fieldeo'!$A$1:$G$1,0),0),0)</f>
        <v>20</v>
      </c>
      <c r="R3079" s="13">
        <f>IFERROR(VLOOKUP($A3079,'Datos de Fieldeo'!$A:$G,MATCH(R$1,'Datos de Fieldeo'!$A$1:$G$1,0),0),0)</f>
        <v>2</v>
      </c>
      <c r="S3079" s="13">
        <f>IFERROR(VLOOKUP($A3079,'Datos de Fieldeo'!$A:$G,MATCH(S$1,'Datos de Fieldeo'!$A$1:$G$1,0),0),0)</f>
        <v>3</v>
      </c>
    </row>
    <row r="3080" spans="1:19" x14ac:dyDescent="0.25">
      <c r="A3080" s="13" t="str">
        <f t="shared" si="48"/>
        <v>mooresc022012</v>
      </c>
      <c r="B3080" s="16" t="s">
        <v>670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>
        <f>IFERROR(VLOOKUP($A3080,'Datos de Fieldeo'!$A:$G,MATCH(P$1,'Datos de Fieldeo'!$A$1:$G$1,0),0),0)</f>
        <v>178</v>
      </c>
      <c r="Q3080" s="13">
        <f>IFERROR(VLOOKUP($A3080,'Datos de Fieldeo'!$A:$G,MATCH(Q$1,'Datos de Fieldeo'!$A$1:$G$1,0),0),0)</f>
        <v>62</v>
      </c>
      <c r="R3080" s="13">
        <f>IFERROR(VLOOKUP($A3080,'Datos de Fieldeo'!$A:$G,MATCH(R$1,'Datos de Fieldeo'!$A$1:$G$1,0),0),0)</f>
        <v>6</v>
      </c>
      <c r="S3080" s="13">
        <f>IFERROR(VLOOKUP($A3080,'Datos de Fieldeo'!$A:$G,MATCH(S$1,'Datos de Fieldeo'!$A$1:$G$1,0),0),0)</f>
        <v>16</v>
      </c>
    </row>
    <row r="3081" spans="1:19" x14ac:dyDescent="0.25">
      <c r="A3081" s="13" t="str">
        <f t="shared" si="48"/>
        <v>moorety012012</v>
      </c>
      <c r="B3081" s="16" t="s">
        <v>1764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>
        <f>IFERROR(VLOOKUP($A3081,'Datos de Fieldeo'!$A:$G,MATCH(P$1,'Datos de Fieldeo'!$A$1:$G$1,0),0),0)</f>
        <v>99</v>
      </c>
      <c r="Q3081" s="13">
        <f>IFERROR(VLOOKUP($A3081,'Datos de Fieldeo'!$A:$G,MATCH(Q$1,'Datos de Fieldeo'!$A$1:$G$1,0),0),0)</f>
        <v>7</v>
      </c>
      <c r="R3081" s="13">
        <f>IFERROR(VLOOKUP($A3081,'Datos de Fieldeo'!$A:$G,MATCH(R$1,'Datos de Fieldeo'!$A$1:$G$1,0),0),0)</f>
        <v>0</v>
      </c>
      <c r="S3081" s="13">
        <f>IFERROR(VLOOKUP($A3081,'Datos de Fieldeo'!$A:$G,MATCH(S$1,'Datos de Fieldeo'!$A$1:$G$1,0),0),0)</f>
        <v>7</v>
      </c>
    </row>
    <row r="3082" spans="1:19" x14ac:dyDescent="0.25">
      <c r="A3082" s="13" t="str">
        <f t="shared" si="48"/>
        <v>moralfr012012</v>
      </c>
      <c r="B3082" s="16" t="s">
        <v>802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>
        <f>IFERROR(VLOOKUP($A3082,'Datos de Fieldeo'!$A:$G,MATCH(P$1,'Datos de Fieldeo'!$A$1:$G$1,0),0),0)</f>
        <v>5</v>
      </c>
      <c r="Q3082" s="13">
        <f>IFERROR(VLOOKUP($A3082,'Datos de Fieldeo'!$A:$G,MATCH(Q$1,'Datos de Fieldeo'!$A$1:$G$1,0),0),0)</f>
        <v>6</v>
      </c>
      <c r="R3082" s="13">
        <f>IFERROR(VLOOKUP($A3082,'Datos de Fieldeo'!$A:$G,MATCH(R$1,'Datos de Fieldeo'!$A$1:$G$1,0),0),0)</f>
        <v>1</v>
      </c>
      <c r="S3082" s="13">
        <f>IFERROR(VLOOKUP($A3082,'Datos de Fieldeo'!$A:$G,MATCH(S$1,'Datos de Fieldeo'!$A$1:$G$1,0),0),0)</f>
        <v>0</v>
      </c>
    </row>
    <row r="3083" spans="1:19" x14ac:dyDescent="0.25">
      <c r="A3083" s="13" t="str">
        <f t="shared" si="48"/>
        <v>moralke012012</v>
      </c>
      <c r="B3083" s="16" t="s">
        <v>671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>
        <f>IFERROR(VLOOKUP($A3083,'Datos de Fieldeo'!$A:$G,MATCH(P$1,'Datos de Fieldeo'!$A$1:$G$1,0),0),0)</f>
        <v>199</v>
      </c>
      <c r="Q3083" s="13">
        <f>IFERROR(VLOOKUP($A3083,'Datos de Fieldeo'!$A:$G,MATCH(Q$1,'Datos de Fieldeo'!$A$1:$G$1,0),0),0)</f>
        <v>13</v>
      </c>
      <c r="R3083" s="13">
        <f>IFERROR(VLOOKUP($A3083,'Datos de Fieldeo'!$A:$G,MATCH(R$1,'Datos de Fieldeo'!$A$1:$G$1,0),0),0)</f>
        <v>1</v>
      </c>
      <c r="S3083" s="13">
        <f>IFERROR(VLOOKUP($A3083,'Datos de Fieldeo'!$A:$G,MATCH(S$1,'Datos de Fieldeo'!$A$1:$G$1,0),0),0)</f>
        <v>18</v>
      </c>
    </row>
    <row r="3084" spans="1:19" x14ac:dyDescent="0.25">
      <c r="A3084" s="13" t="str">
        <f t="shared" si="48"/>
        <v>morelbr012012</v>
      </c>
      <c r="B3084" s="16" t="s">
        <v>1320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>
        <f>IFERROR(VLOOKUP($A3084,'Datos de Fieldeo'!$A:$G,MATCH(P$1,'Datos de Fieldeo'!$A$1:$G$1,0),0),0)</f>
        <v>25</v>
      </c>
      <c r="Q3084" s="13">
        <f>IFERROR(VLOOKUP($A3084,'Datos de Fieldeo'!$A:$G,MATCH(Q$1,'Datos de Fieldeo'!$A$1:$G$1,0),0),0)</f>
        <v>51</v>
      </c>
      <c r="R3084" s="13">
        <f>IFERROR(VLOOKUP($A3084,'Datos de Fieldeo'!$A:$G,MATCH(R$1,'Datos de Fieldeo'!$A$1:$G$1,0),0),0)</f>
        <v>3</v>
      </c>
      <c r="S3084" s="13">
        <f>IFERROR(VLOOKUP($A3084,'Datos de Fieldeo'!$A:$G,MATCH(S$1,'Datos de Fieldeo'!$A$1:$G$1,0),0),0)</f>
        <v>2</v>
      </c>
    </row>
    <row r="3085" spans="1:19" x14ac:dyDescent="0.25">
      <c r="A3085" s="13" t="str">
        <f t="shared" si="48"/>
        <v>morelmi012012</v>
      </c>
      <c r="B3085" s="16" t="s">
        <v>1321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>
        <f>IFERROR(VLOOKUP($A3085,'Datos de Fieldeo'!$A:$G,MATCH(P$1,'Datos de Fieldeo'!$A$1:$G$1,0),0),0)</f>
        <v>694</v>
      </c>
      <c r="Q3085" s="13">
        <f>IFERROR(VLOOKUP($A3085,'Datos de Fieldeo'!$A:$G,MATCH(Q$1,'Datos de Fieldeo'!$A$1:$G$1,0),0),0)</f>
        <v>57</v>
      </c>
      <c r="R3085" s="13">
        <f>IFERROR(VLOOKUP($A3085,'Datos de Fieldeo'!$A:$G,MATCH(R$1,'Datos de Fieldeo'!$A$1:$G$1,0),0),0)</f>
        <v>3</v>
      </c>
      <c r="S3085" s="13">
        <f>IFERROR(VLOOKUP($A3085,'Datos de Fieldeo'!$A:$G,MATCH(S$1,'Datos de Fieldeo'!$A$1:$G$1,0),0),0)</f>
        <v>68</v>
      </c>
    </row>
    <row r="3086" spans="1:19" x14ac:dyDescent="0.25">
      <c r="A3086" s="13" t="str">
        <f t="shared" si="48"/>
        <v>morgany012012</v>
      </c>
      <c r="B3086" s="16" t="s">
        <v>804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>
        <f>IFERROR(VLOOKUP($A3086,'Datos de Fieldeo'!$A:$G,MATCH(P$1,'Datos de Fieldeo'!$A$1:$G$1,0),0),0)</f>
        <v>153</v>
      </c>
      <c r="Q3086" s="13">
        <f>IFERROR(VLOOKUP($A3086,'Datos de Fieldeo'!$A:$G,MATCH(Q$1,'Datos de Fieldeo'!$A$1:$G$1,0),0),0)</f>
        <v>2</v>
      </c>
      <c r="R3086" s="13">
        <f>IFERROR(VLOOKUP($A3086,'Datos de Fieldeo'!$A:$G,MATCH(R$1,'Datos de Fieldeo'!$A$1:$G$1,0),0),0)</f>
        <v>0</v>
      </c>
      <c r="S3086" s="13">
        <f>IFERROR(VLOOKUP($A3086,'Datos de Fieldeo'!$A:$G,MATCH(S$1,'Datos de Fieldeo'!$A$1:$G$1,0),0),0)</f>
        <v>1</v>
      </c>
    </row>
    <row r="3087" spans="1:19" x14ac:dyDescent="0.25">
      <c r="A3087" s="13" t="str">
        <f t="shared" si="48"/>
        <v>morneju012012</v>
      </c>
      <c r="B3087" s="16" t="s">
        <v>369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>
        <f>IFERROR(VLOOKUP($A3087,'Datos de Fieldeo'!$A:$G,MATCH(P$1,'Datos de Fieldeo'!$A$1:$G$1,0),0),0)</f>
        <v>879</v>
      </c>
      <c r="Q3087" s="13">
        <f>IFERROR(VLOOKUP($A3087,'Datos de Fieldeo'!$A:$G,MATCH(Q$1,'Datos de Fieldeo'!$A$1:$G$1,0),0),0)</f>
        <v>72</v>
      </c>
      <c r="R3087" s="13">
        <f>IFERROR(VLOOKUP($A3087,'Datos de Fieldeo'!$A:$G,MATCH(R$1,'Datos de Fieldeo'!$A$1:$G$1,0),0),0)</f>
        <v>6</v>
      </c>
      <c r="S3087" s="13">
        <f>IFERROR(VLOOKUP($A3087,'Datos de Fieldeo'!$A:$G,MATCH(S$1,'Datos de Fieldeo'!$A$1:$G$1,0),0),0)</f>
        <v>105</v>
      </c>
    </row>
    <row r="3088" spans="1:19" x14ac:dyDescent="0.25">
      <c r="A3088" s="13" t="str">
        <f t="shared" si="48"/>
        <v>morribr012012</v>
      </c>
      <c r="B3088" s="16" t="s">
        <v>1765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>
        <f>IFERROR(VLOOKUP($A3088,'Datos de Fieldeo'!$A:$G,MATCH(P$1,'Datos de Fieldeo'!$A$1:$G$1,0),0),0)</f>
        <v>1</v>
      </c>
      <c r="Q3088" s="13">
        <f>IFERROR(VLOOKUP($A3088,'Datos de Fieldeo'!$A:$G,MATCH(Q$1,'Datos de Fieldeo'!$A$1:$G$1,0),0),0)</f>
        <v>1</v>
      </c>
      <c r="R3088" s="13">
        <f>IFERROR(VLOOKUP($A3088,'Datos de Fieldeo'!$A:$G,MATCH(R$1,'Datos de Fieldeo'!$A$1:$G$1,0),0),0)</f>
        <v>0</v>
      </c>
      <c r="S3088" s="13">
        <f>IFERROR(VLOOKUP($A3088,'Datos de Fieldeo'!$A:$G,MATCH(S$1,'Datos de Fieldeo'!$A$1:$G$1,0),0),0)</f>
        <v>0</v>
      </c>
    </row>
    <row r="3089" spans="1:19" x14ac:dyDescent="0.25">
      <c r="A3089" s="13" t="str">
        <f t="shared" si="48"/>
        <v>morrilo012012</v>
      </c>
      <c r="B3089" s="16" t="s">
        <v>1322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>
        <f>IFERROR(VLOOKUP($A3089,'Datos de Fieldeo'!$A:$G,MATCH(P$1,'Datos de Fieldeo'!$A$1:$G$1,0),0),0)</f>
        <v>237</v>
      </c>
      <c r="Q3089" s="13">
        <f>IFERROR(VLOOKUP($A3089,'Datos de Fieldeo'!$A:$G,MATCH(Q$1,'Datos de Fieldeo'!$A$1:$G$1,0),0),0)</f>
        <v>30</v>
      </c>
      <c r="R3089" s="13">
        <f>IFERROR(VLOOKUP($A3089,'Datos de Fieldeo'!$A:$G,MATCH(R$1,'Datos de Fieldeo'!$A$1:$G$1,0),0),0)</f>
        <v>5</v>
      </c>
      <c r="S3089" s="13">
        <f>IFERROR(VLOOKUP($A3089,'Datos de Fieldeo'!$A:$G,MATCH(S$1,'Datos de Fieldeo'!$A$1:$G$1,0),0),0)</f>
        <v>20</v>
      </c>
    </row>
    <row r="3090" spans="1:19" x14ac:dyDescent="0.25">
      <c r="A3090" s="13" t="str">
        <f t="shared" si="48"/>
        <v>morrobr012012</v>
      </c>
      <c r="B3090" s="16" t="s">
        <v>805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>
        <f>IFERROR(VLOOKUP($A3090,'Datos de Fieldeo'!$A:$G,MATCH(P$1,'Datos de Fieldeo'!$A$1:$G$1,0),0),0)</f>
        <v>4</v>
      </c>
      <c r="Q3090" s="13">
        <f>IFERROR(VLOOKUP($A3090,'Datos de Fieldeo'!$A:$G,MATCH(Q$1,'Datos de Fieldeo'!$A$1:$G$1,0),0),0)</f>
        <v>8</v>
      </c>
      <c r="R3090" s="13">
        <f>IFERROR(VLOOKUP($A3090,'Datos de Fieldeo'!$A:$G,MATCH(R$1,'Datos de Fieldeo'!$A$1:$G$1,0),0),0)</f>
        <v>1</v>
      </c>
      <c r="S3090" s="13">
        <f>IFERROR(VLOOKUP($A3090,'Datos de Fieldeo'!$A:$G,MATCH(S$1,'Datos de Fieldeo'!$A$1:$G$1,0),0),0)</f>
        <v>0</v>
      </c>
    </row>
    <row r="3091" spans="1:19" x14ac:dyDescent="0.25">
      <c r="A3091" s="13" t="str">
        <f t="shared" si="48"/>
        <v>morsemi012012</v>
      </c>
      <c r="B3091" s="16" t="s">
        <v>555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>
        <f>IFERROR(VLOOKUP($A3091,'Datos de Fieldeo'!$A:$G,MATCH(P$1,'Datos de Fieldeo'!$A$1:$G$1,0),0),0)</f>
        <v>154</v>
      </c>
      <c r="Q3091" s="13">
        <f>IFERROR(VLOOKUP($A3091,'Datos de Fieldeo'!$A:$G,MATCH(Q$1,'Datos de Fieldeo'!$A$1:$G$1,0),0),0)</f>
        <v>4</v>
      </c>
      <c r="R3091" s="13">
        <f>IFERROR(VLOOKUP($A3091,'Datos de Fieldeo'!$A:$G,MATCH(R$1,'Datos de Fieldeo'!$A$1:$G$1,0),0),0)</f>
        <v>1</v>
      </c>
      <c r="S3091" s="13">
        <f>IFERROR(VLOOKUP($A3091,'Datos de Fieldeo'!$A:$G,MATCH(S$1,'Datos de Fieldeo'!$A$1:$G$1,0),0),0)</f>
        <v>0</v>
      </c>
    </row>
    <row r="3092" spans="1:19" x14ac:dyDescent="0.25">
      <c r="A3092" s="13" t="str">
        <f t="shared" si="48"/>
        <v>mortecl012012</v>
      </c>
      <c r="B3092" s="16" t="s">
        <v>1121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>
        <f>IFERROR(VLOOKUP($A3092,'Datos de Fieldeo'!$A:$G,MATCH(P$1,'Datos de Fieldeo'!$A$1:$G$1,0),0),0)</f>
        <v>5</v>
      </c>
      <c r="Q3092" s="13">
        <f>IFERROR(VLOOKUP($A3092,'Datos de Fieldeo'!$A:$G,MATCH(Q$1,'Datos de Fieldeo'!$A$1:$G$1,0),0),0)</f>
        <v>8</v>
      </c>
      <c r="R3092" s="13">
        <f>IFERROR(VLOOKUP($A3092,'Datos de Fieldeo'!$A:$G,MATCH(R$1,'Datos de Fieldeo'!$A$1:$G$1,0),0),0)</f>
        <v>0</v>
      </c>
      <c r="S3092" s="13">
        <f>IFERROR(VLOOKUP($A3092,'Datos de Fieldeo'!$A:$G,MATCH(S$1,'Datos de Fieldeo'!$A$1:$G$1,0),0),0)</f>
        <v>0</v>
      </c>
    </row>
    <row r="3093" spans="1:19" x14ac:dyDescent="0.25">
      <c r="A3093" s="13" t="str">
        <f t="shared" si="48"/>
        <v>mortoch022012</v>
      </c>
      <c r="B3093" s="16" t="s">
        <v>952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>
        <f>IFERROR(VLOOKUP($A3093,'Datos de Fieldeo'!$A:$G,MATCH(P$1,'Datos de Fieldeo'!$A$1:$G$1,0),0),0)</f>
        <v>3</v>
      </c>
      <c r="Q3093" s="13">
        <f>IFERROR(VLOOKUP($A3093,'Datos de Fieldeo'!$A:$G,MATCH(Q$1,'Datos de Fieldeo'!$A$1:$G$1,0),0),0)</f>
        <v>6</v>
      </c>
      <c r="R3093" s="13">
        <f>IFERROR(VLOOKUP($A3093,'Datos de Fieldeo'!$A:$G,MATCH(R$1,'Datos de Fieldeo'!$A$1:$G$1,0),0),0)</f>
        <v>3</v>
      </c>
      <c r="S3093" s="13">
        <f>IFERROR(VLOOKUP($A3093,'Datos de Fieldeo'!$A:$G,MATCH(S$1,'Datos de Fieldeo'!$A$1:$G$1,0),0),0)</f>
        <v>0</v>
      </c>
    </row>
    <row r="3094" spans="1:19" x14ac:dyDescent="0.25">
      <c r="A3094" s="13" t="str">
        <f t="shared" si="48"/>
        <v>moscogu012012</v>
      </c>
      <c r="B3094" s="16" t="s">
        <v>1122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>
        <f>IFERROR(VLOOKUP($A3094,'Datos de Fieldeo'!$A:$G,MATCH(P$1,'Datos de Fieldeo'!$A$1:$G$1,0),0),0)</f>
        <v>3</v>
      </c>
      <c r="Q3094" s="13">
        <f>IFERROR(VLOOKUP($A3094,'Datos de Fieldeo'!$A:$G,MATCH(Q$1,'Datos de Fieldeo'!$A$1:$G$1,0),0),0)</f>
        <v>9</v>
      </c>
      <c r="R3094" s="13">
        <f>IFERROR(VLOOKUP($A3094,'Datos de Fieldeo'!$A:$G,MATCH(R$1,'Datos de Fieldeo'!$A$1:$G$1,0),0),0)</f>
        <v>0</v>
      </c>
      <c r="S3094" s="13">
        <f>IFERROR(VLOOKUP($A3094,'Datos de Fieldeo'!$A:$G,MATCH(S$1,'Datos de Fieldeo'!$A$1:$G$1,0),0),0)</f>
        <v>2</v>
      </c>
    </row>
    <row r="3095" spans="1:19" x14ac:dyDescent="0.25">
      <c r="A3095" s="13" t="str">
        <f t="shared" si="48"/>
        <v>moseldu012012</v>
      </c>
      <c r="B3095" s="16" t="s">
        <v>672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>
        <f>IFERROR(VLOOKUP($A3095,'Datos de Fieldeo'!$A:$G,MATCH(P$1,'Datos de Fieldeo'!$A$1:$G$1,0),0),0)</f>
        <v>0</v>
      </c>
      <c r="Q3095" s="13">
        <f>IFERROR(VLOOKUP($A3095,'Datos de Fieldeo'!$A:$G,MATCH(Q$1,'Datos de Fieldeo'!$A$1:$G$1,0),0),0)</f>
        <v>0</v>
      </c>
      <c r="R3095" s="13">
        <f>IFERROR(VLOOKUP($A3095,'Datos de Fieldeo'!$A:$G,MATCH(R$1,'Datos de Fieldeo'!$A$1:$G$1,0),0),0)</f>
        <v>0</v>
      </c>
      <c r="S3095" s="13">
        <f>IFERROR(VLOOKUP($A3095,'Datos de Fieldeo'!$A:$G,MATCH(S$1,'Datos de Fieldeo'!$A$1:$G$1,0),0),0)</f>
        <v>0</v>
      </c>
    </row>
    <row r="3096" spans="1:19" x14ac:dyDescent="0.25">
      <c r="A3096" s="13" t="str">
        <f t="shared" si="48"/>
        <v>mossbr012012</v>
      </c>
      <c r="B3096" s="16" t="s">
        <v>806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>
        <f>IFERROR(VLOOKUP($A3096,'Datos de Fieldeo'!$A:$G,MATCH(P$1,'Datos de Fieldeo'!$A$1:$G$1,0),0),0)</f>
        <v>442</v>
      </c>
      <c r="Q3096" s="13">
        <f>IFERROR(VLOOKUP($A3096,'Datos de Fieldeo'!$A:$G,MATCH(Q$1,'Datos de Fieldeo'!$A$1:$G$1,0),0),0)</f>
        <v>26</v>
      </c>
      <c r="R3096" s="13">
        <f>IFERROR(VLOOKUP($A3096,'Datos de Fieldeo'!$A:$G,MATCH(R$1,'Datos de Fieldeo'!$A$1:$G$1,0),0),0)</f>
        <v>9</v>
      </c>
      <c r="S3096" s="13">
        <f>IFERROR(VLOOKUP($A3096,'Datos de Fieldeo'!$A:$G,MATCH(S$1,'Datos de Fieldeo'!$A$1:$G$1,0),0),0)</f>
        <v>38</v>
      </c>
    </row>
    <row r="3097" spans="1:19" x14ac:dyDescent="0.25">
      <c r="A3097" s="13" t="str">
        <f t="shared" si="48"/>
        <v>motagu012012</v>
      </c>
      <c r="B3097" s="16" t="s">
        <v>134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>
        <f>IFERROR(VLOOKUP($A3097,'Datos de Fieldeo'!$A:$G,MATCH(P$1,'Datos de Fieldeo'!$A$1:$G$1,0),0),0)</f>
        <v>2</v>
      </c>
      <c r="Q3097" s="13">
        <f>IFERROR(VLOOKUP($A3097,'Datos de Fieldeo'!$A:$G,MATCH(Q$1,'Datos de Fieldeo'!$A$1:$G$1,0),0),0)</f>
        <v>3</v>
      </c>
      <c r="R3097" s="13">
        <f>IFERROR(VLOOKUP($A3097,'Datos de Fieldeo'!$A:$G,MATCH(R$1,'Datos de Fieldeo'!$A$1:$G$1,0),0),0)</f>
        <v>0</v>
      </c>
      <c r="S3097" s="13">
        <f>IFERROR(VLOOKUP($A3097,'Datos de Fieldeo'!$A:$G,MATCH(S$1,'Datos de Fieldeo'!$A$1:$G$1,0),0),0)</f>
        <v>0</v>
      </c>
    </row>
    <row r="3098" spans="1:19" x14ac:dyDescent="0.25">
      <c r="A3098" s="13" t="str">
        <f t="shared" si="48"/>
        <v>motteja012012</v>
      </c>
      <c r="B3098" s="16" t="s">
        <v>953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>
        <f>IFERROR(VLOOKUP($A3098,'Datos de Fieldeo'!$A:$G,MATCH(P$1,'Datos de Fieldeo'!$A$1:$G$1,0),0),0)</f>
        <v>3</v>
      </c>
      <c r="Q3098" s="13">
        <f>IFERROR(VLOOKUP($A3098,'Datos de Fieldeo'!$A:$G,MATCH(Q$1,'Datos de Fieldeo'!$A$1:$G$1,0),0),0)</f>
        <v>9</v>
      </c>
      <c r="R3098" s="13">
        <f>IFERROR(VLOOKUP($A3098,'Datos de Fieldeo'!$A:$G,MATCH(R$1,'Datos de Fieldeo'!$A$1:$G$1,0),0),0)</f>
        <v>0</v>
      </c>
      <c r="S3098" s="13">
        <f>IFERROR(VLOOKUP($A3098,'Datos de Fieldeo'!$A:$G,MATCH(S$1,'Datos de Fieldeo'!$A$1:$G$1,0),0),0)</f>
        <v>0</v>
      </c>
    </row>
    <row r="3099" spans="1:19" x14ac:dyDescent="0.25">
      <c r="A3099" s="13" t="str">
        <f t="shared" si="48"/>
        <v>moustmi012012</v>
      </c>
      <c r="B3099" s="16" t="s">
        <v>1547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>
        <f>IFERROR(VLOOKUP($A3099,'Datos de Fieldeo'!$A:$G,MATCH(P$1,'Datos de Fieldeo'!$A$1:$G$1,0),0),0)</f>
        <v>127</v>
      </c>
      <c r="Q3099" s="13">
        <f>IFERROR(VLOOKUP($A3099,'Datos de Fieldeo'!$A:$G,MATCH(Q$1,'Datos de Fieldeo'!$A$1:$G$1,0),0),0)</f>
        <v>312</v>
      </c>
      <c r="R3099" s="13">
        <f>IFERROR(VLOOKUP($A3099,'Datos de Fieldeo'!$A:$G,MATCH(R$1,'Datos de Fieldeo'!$A$1:$G$1,0),0),0)</f>
        <v>15</v>
      </c>
      <c r="S3099" s="13">
        <f>IFERROR(VLOOKUP($A3099,'Datos de Fieldeo'!$A:$G,MATCH(S$1,'Datos de Fieldeo'!$A$1:$G$1,0),0),0)</f>
        <v>41</v>
      </c>
    </row>
    <row r="3100" spans="1:19" x14ac:dyDescent="0.25">
      <c r="A3100" s="13" t="str">
        <f t="shared" si="48"/>
        <v>moyerja012012</v>
      </c>
      <c r="B3100" s="16" t="s">
        <v>135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>
        <f>IFERROR(VLOOKUP($A3100,'Datos de Fieldeo'!$A:$G,MATCH(P$1,'Datos de Fieldeo'!$A$1:$G$1,0),0),0)</f>
        <v>3</v>
      </c>
      <c r="Q3100" s="13">
        <f>IFERROR(VLOOKUP($A3100,'Datos de Fieldeo'!$A:$G,MATCH(Q$1,'Datos de Fieldeo'!$A$1:$G$1,0),0),0)</f>
        <v>11</v>
      </c>
      <c r="R3100" s="13">
        <f>IFERROR(VLOOKUP($A3100,'Datos de Fieldeo'!$A:$G,MATCH(R$1,'Datos de Fieldeo'!$A$1:$G$1,0),0),0)</f>
        <v>0</v>
      </c>
      <c r="S3100" s="13">
        <f>IFERROR(VLOOKUP($A3100,'Datos de Fieldeo'!$A:$G,MATCH(S$1,'Datos de Fieldeo'!$A$1:$G$1,0),0),0)</f>
        <v>0</v>
      </c>
    </row>
    <row r="3101" spans="1:19" x14ac:dyDescent="0.25">
      <c r="A3101" s="13" t="str">
        <f t="shared" si="48"/>
        <v>moylape012012</v>
      </c>
      <c r="B3101" s="16" t="s">
        <v>673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>
        <f>IFERROR(VLOOKUP($A3101,'Datos de Fieldeo'!$A:$G,MATCH(P$1,'Datos de Fieldeo'!$A$1:$G$1,0),0),0)</f>
        <v>0</v>
      </c>
      <c r="Q3101" s="13">
        <f>IFERROR(VLOOKUP($A3101,'Datos de Fieldeo'!$A:$G,MATCH(Q$1,'Datos de Fieldeo'!$A$1:$G$1,0),0),0)</f>
        <v>3</v>
      </c>
      <c r="R3101" s="13">
        <f>IFERROR(VLOOKUP($A3101,'Datos de Fieldeo'!$A:$G,MATCH(R$1,'Datos de Fieldeo'!$A$1:$G$1,0),0),0)</f>
        <v>0</v>
      </c>
      <c r="S3101" s="13">
        <f>IFERROR(VLOOKUP($A3101,'Datos de Fieldeo'!$A:$G,MATCH(S$1,'Datos de Fieldeo'!$A$1:$G$1,0),0),0)</f>
        <v>0</v>
      </c>
    </row>
    <row r="3102" spans="1:19" x14ac:dyDescent="0.25">
      <c r="A3102" s="13" t="str">
        <f t="shared" si="48"/>
        <v>murphda072012</v>
      </c>
      <c r="B3102" s="16" t="s">
        <v>675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>
        <f>IFERROR(VLOOKUP($A3102,'Datos de Fieldeo'!$A:$G,MATCH(P$1,'Datos de Fieldeo'!$A$1:$G$1,0),0),0)</f>
        <v>197</v>
      </c>
      <c r="Q3102" s="13">
        <f>IFERROR(VLOOKUP($A3102,'Datos de Fieldeo'!$A:$G,MATCH(Q$1,'Datos de Fieldeo'!$A$1:$G$1,0),0),0)</f>
        <v>4</v>
      </c>
      <c r="R3102" s="13">
        <f>IFERROR(VLOOKUP($A3102,'Datos de Fieldeo'!$A:$G,MATCH(R$1,'Datos de Fieldeo'!$A$1:$G$1,0),0),0)</f>
        <v>1</v>
      </c>
      <c r="S3102" s="13">
        <f>IFERROR(VLOOKUP($A3102,'Datos de Fieldeo'!$A:$G,MATCH(S$1,'Datos de Fieldeo'!$A$1:$G$1,0),0),0)</f>
        <v>2</v>
      </c>
    </row>
    <row r="3103" spans="1:19" x14ac:dyDescent="0.25">
      <c r="A3103" s="13" t="str">
        <f t="shared" si="48"/>
        <v>murphda082012</v>
      </c>
      <c r="B3103" s="16" t="s">
        <v>954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>
        <f>IFERROR(VLOOKUP($A3103,'Datos de Fieldeo'!$A:$G,MATCH(P$1,'Datos de Fieldeo'!$A$1:$G$1,0),0),0)</f>
        <v>274</v>
      </c>
      <c r="Q3103" s="13">
        <f>IFERROR(VLOOKUP($A3103,'Datos de Fieldeo'!$A:$G,MATCH(Q$1,'Datos de Fieldeo'!$A$1:$G$1,0),0),0)</f>
        <v>329</v>
      </c>
      <c r="R3103" s="13">
        <f>IFERROR(VLOOKUP($A3103,'Datos de Fieldeo'!$A:$G,MATCH(R$1,'Datos de Fieldeo'!$A$1:$G$1,0),0),0)</f>
        <v>15</v>
      </c>
      <c r="S3103" s="13">
        <f>IFERROR(VLOOKUP($A3103,'Datos de Fieldeo'!$A:$G,MATCH(S$1,'Datos de Fieldeo'!$A$1:$G$1,0),0),0)</f>
        <v>74</v>
      </c>
    </row>
    <row r="3104" spans="1:19" x14ac:dyDescent="0.25">
      <c r="A3104" s="13" t="str">
        <f t="shared" si="48"/>
        <v>murphdo012012</v>
      </c>
      <c r="B3104" s="16" t="s">
        <v>458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>
        <f>IFERROR(VLOOKUP($A3104,'Datos de Fieldeo'!$A:$G,MATCH(P$1,'Datos de Fieldeo'!$A$1:$G$1,0),0),0)</f>
        <v>28</v>
      </c>
      <c r="Q3104" s="13">
        <f>IFERROR(VLOOKUP($A3104,'Datos de Fieldeo'!$A:$G,MATCH(Q$1,'Datos de Fieldeo'!$A$1:$G$1,0),0),0)</f>
        <v>49</v>
      </c>
      <c r="R3104" s="13">
        <f>IFERROR(VLOOKUP($A3104,'Datos de Fieldeo'!$A:$G,MATCH(R$1,'Datos de Fieldeo'!$A$1:$G$1,0),0),0)</f>
        <v>1</v>
      </c>
      <c r="S3104" s="13">
        <f>IFERROR(VLOOKUP($A3104,'Datos de Fieldeo'!$A:$G,MATCH(S$1,'Datos de Fieldeo'!$A$1:$G$1,0),0),0)</f>
        <v>6</v>
      </c>
    </row>
    <row r="3105" spans="1:19" x14ac:dyDescent="0.25">
      <c r="A3105" s="13" t="str">
        <f t="shared" si="48"/>
        <v>napolmi012012</v>
      </c>
      <c r="B3105" s="16" t="s">
        <v>676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>
        <f>IFERROR(VLOOKUP($A3105,'Datos de Fieldeo'!$A:$G,MATCH(P$1,'Datos de Fieldeo'!$A$1:$G$1,0),0),0)</f>
        <v>685</v>
      </c>
      <c r="Q3105" s="13">
        <f>IFERROR(VLOOKUP($A3105,'Datos de Fieldeo'!$A:$G,MATCH(Q$1,'Datos de Fieldeo'!$A$1:$G$1,0),0),0)</f>
        <v>52</v>
      </c>
      <c r="R3105" s="13">
        <f>IFERROR(VLOOKUP($A3105,'Datos de Fieldeo'!$A:$G,MATCH(R$1,'Datos de Fieldeo'!$A$1:$G$1,0),0),0)</f>
        <v>7</v>
      </c>
      <c r="S3105" s="13">
        <f>IFERROR(VLOOKUP($A3105,'Datos de Fieldeo'!$A:$G,MATCH(S$1,'Datos de Fieldeo'!$A$1:$G$1,0),0),0)</f>
        <v>14</v>
      </c>
    </row>
    <row r="3106" spans="1:19" x14ac:dyDescent="0.25">
      <c r="A3106" s="13" t="str">
        <f t="shared" si="48"/>
        <v>narvech012012</v>
      </c>
      <c r="B3106" s="16" t="s">
        <v>677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>
        <f>IFERROR(VLOOKUP($A3106,'Datos de Fieldeo'!$A:$G,MATCH(P$1,'Datos de Fieldeo'!$A$1:$G$1,0),0),0)</f>
        <v>0</v>
      </c>
      <c r="Q3106" s="13">
        <f>IFERROR(VLOOKUP($A3106,'Datos de Fieldeo'!$A:$G,MATCH(Q$1,'Datos de Fieldeo'!$A$1:$G$1,0),0),0)</f>
        <v>1</v>
      </c>
      <c r="R3106" s="13">
        <f>IFERROR(VLOOKUP($A3106,'Datos de Fieldeo'!$A:$G,MATCH(R$1,'Datos de Fieldeo'!$A$1:$G$1,0),0),0)</f>
        <v>0</v>
      </c>
      <c r="S3106" s="13">
        <f>IFERROR(VLOOKUP($A3106,'Datos de Fieldeo'!$A:$G,MATCH(S$1,'Datos de Fieldeo'!$A$1:$G$1,0),0),0)</f>
        <v>0</v>
      </c>
    </row>
    <row r="3107" spans="1:19" x14ac:dyDescent="0.25">
      <c r="A3107" s="13" t="str">
        <f t="shared" si="48"/>
        <v>nathajo012012</v>
      </c>
      <c r="B3107" s="16" t="s">
        <v>137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>
        <f>IFERROR(VLOOKUP($A3107,'Datos de Fieldeo'!$A:$G,MATCH(P$1,'Datos de Fieldeo'!$A$1:$G$1,0),0),0)</f>
        <v>3</v>
      </c>
      <c r="Q3107" s="13">
        <f>IFERROR(VLOOKUP($A3107,'Datos de Fieldeo'!$A:$G,MATCH(Q$1,'Datos de Fieldeo'!$A$1:$G$1,0),0),0)</f>
        <v>4</v>
      </c>
      <c r="R3107" s="13">
        <f>IFERROR(VLOOKUP($A3107,'Datos de Fieldeo'!$A:$G,MATCH(R$1,'Datos de Fieldeo'!$A$1:$G$1,0),0),0)</f>
        <v>1</v>
      </c>
      <c r="S3107" s="13">
        <f>IFERROR(VLOOKUP($A3107,'Datos de Fieldeo'!$A:$G,MATCH(S$1,'Datos de Fieldeo'!$A$1:$G$1,0),0),0)</f>
        <v>1</v>
      </c>
    </row>
    <row r="3108" spans="1:19" x14ac:dyDescent="0.25">
      <c r="A3108" s="13" t="str">
        <f t="shared" si="48"/>
        <v>navada012012</v>
      </c>
      <c r="B3108" s="16" t="s">
        <v>1323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>
        <f>IFERROR(VLOOKUP($A3108,'Datos de Fieldeo'!$A:$G,MATCH(P$1,'Datos de Fieldeo'!$A$1:$G$1,0),0),0)</f>
        <v>111</v>
      </c>
      <c r="Q3108" s="13">
        <f>IFERROR(VLOOKUP($A3108,'Datos de Fieldeo'!$A:$G,MATCH(Q$1,'Datos de Fieldeo'!$A$1:$G$1,0),0),0)</f>
        <v>5</v>
      </c>
      <c r="R3108" s="13">
        <f>IFERROR(VLOOKUP($A3108,'Datos de Fieldeo'!$A:$G,MATCH(R$1,'Datos de Fieldeo'!$A$1:$G$1,0),0),0)</f>
        <v>2</v>
      </c>
      <c r="S3108" s="13">
        <f>IFERROR(VLOOKUP($A3108,'Datos de Fieldeo'!$A:$G,MATCH(S$1,'Datos de Fieldeo'!$A$1:$G$1,0),0),0)</f>
        <v>0</v>
      </c>
    </row>
    <row r="3109" spans="1:19" x14ac:dyDescent="0.25">
      <c r="A3109" s="13" t="str">
        <f t="shared" si="48"/>
        <v>navardi012012</v>
      </c>
      <c r="B3109" s="16" t="s">
        <v>459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>
        <f>IFERROR(VLOOKUP($A3109,'Datos de Fieldeo'!$A:$G,MATCH(P$1,'Datos de Fieldeo'!$A$1:$G$1,0),0),0)</f>
        <v>131</v>
      </c>
      <c r="Q3109" s="13">
        <f>IFERROR(VLOOKUP($A3109,'Datos de Fieldeo'!$A:$G,MATCH(Q$1,'Datos de Fieldeo'!$A$1:$G$1,0),0),0)</f>
        <v>9</v>
      </c>
      <c r="R3109" s="13">
        <f>IFERROR(VLOOKUP($A3109,'Datos de Fieldeo'!$A:$G,MATCH(R$1,'Datos de Fieldeo'!$A$1:$G$1,0),0),0)</f>
        <v>1</v>
      </c>
      <c r="S3109" s="13">
        <f>IFERROR(VLOOKUP($A3109,'Datos de Fieldeo'!$A:$G,MATCH(S$1,'Datos de Fieldeo'!$A$1:$G$1,0),0),0)</f>
        <v>0</v>
      </c>
    </row>
    <row r="3110" spans="1:19" x14ac:dyDescent="0.25">
      <c r="A3110" s="13" t="str">
        <f t="shared" si="48"/>
        <v>navarya012012</v>
      </c>
      <c r="B3110" s="16" t="s">
        <v>1324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>
        <f>IFERROR(VLOOKUP($A3110,'Datos de Fieldeo'!$A:$G,MATCH(P$1,'Datos de Fieldeo'!$A$1:$G$1,0),0),0)</f>
        <v>14</v>
      </c>
      <c r="Q3110" s="13">
        <f>IFERROR(VLOOKUP($A3110,'Datos de Fieldeo'!$A:$G,MATCH(Q$1,'Datos de Fieldeo'!$A$1:$G$1,0),0),0)</f>
        <v>10</v>
      </c>
      <c r="R3110" s="13">
        <f>IFERROR(VLOOKUP($A3110,'Datos de Fieldeo'!$A:$G,MATCH(R$1,'Datos de Fieldeo'!$A$1:$G$1,0),0),0)</f>
        <v>0</v>
      </c>
      <c r="S3110" s="13">
        <f>IFERROR(VLOOKUP($A3110,'Datos de Fieldeo'!$A:$G,MATCH(S$1,'Datos de Fieldeo'!$A$1:$G$1,0),0),0)</f>
        <v>3</v>
      </c>
    </row>
    <row r="3111" spans="1:19" x14ac:dyDescent="0.25">
      <c r="A3111" s="13" t="str">
        <f t="shared" si="48"/>
        <v>nealth012012</v>
      </c>
      <c r="B3111" s="16" t="s">
        <v>1766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>
        <f>IFERROR(VLOOKUP($A3111,'Datos de Fieldeo'!$A:$G,MATCH(P$1,'Datos de Fieldeo'!$A$1:$G$1,0),0),0)</f>
        <v>11</v>
      </c>
      <c r="Q3111" s="13">
        <f>IFERROR(VLOOKUP($A3111,'Datos de Fieldeo'!$A:$G,MATCH(Q$1,'Datos de Fieldeo'!$A$1:$G$1,0),0),0)</f>
        <v>1</v>
      </c>
      <c r="R3111" s="13">
        <f>IFERROR(VLOOKUP($A3111,'Datos de Fieldeo'!$A:$G,MATCH(R$1,'Datos de Fieldeo'!$A$1:$G$1,0),0),0)</f>
        <v>1</v>
      </c>
      <c r="S3111" s="13">
        <f>IFERROR(VLOOKUP($A3111,'Datos de Fieldeo'!$A:$G,MATCH(S$1,'Datos de Fieldeo'!$A$1:$G$1,0),0),0)</f>
        <v>1</v>
      </c>
    </row>
    <row r="3112" spans="1:19" x14ac:dyDescent="0.25">
      <c r="A3112" s="13" t="str">
        <f t="shared" si="48"/>
        <v>negrokr012012</v>
      </c>
      <c r="B3112" s="16" t="s">
        <v>1767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>
        <f>IFERROR(VLOOKUP($A3112,'Datos de Fieldeo'!$A:$G,MATCH(P$1,'Datos de Fieldeo'!$A$1:$G$1,0),0),0)</f>
        <v>0</v>
      </c>
      <c r="Q3112" s="13">
        <f>IFERROR(VLOOKUP($A3112,'Datos de Fieldeo'!$A:$G,MATCH(Q$1,'Datos de Fieldeo'!$A$1:$G$1,0),0),0)</f>
        <v>0</v>
      </c>
      <c r="R3112" s="13">
        <f>IFERROR(VLOOKUP($A3112,'Datos de Fieldeo'!$A:$G,MATCH(R$1,'Datos de Fieldeo'!$A$1:$G$1,0),0),0)</f>
        <v>0</v>
      </c>
      <c r="S3112" s="13">
        <f>IFERROR(VLOOKUP($A3112,'Datos de Fieldeo'!$A:$G,MATCH(S$1,'Datos de Fieldeo'!$A$1:$G$1,0),0),0)</f>
        <v>0</v>
      </c>
    </row>
    <row r="3113" spans="1:19" x14ac:dyDescent="0.25">
      <c r="A3113" s="13" t="str">
        <f t="shared" si="48"/>
        <v>nelsoch012012</v>
      </c>
      <c r="B3113" s="16" t="s">
        <v>1325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>
        <f>IFERROR(VLOOKUP($A3113,'Datos de Fieldeo'!$A:$G,MATCH(P$1,'Datos de Fieldeo'!$A$1:$G$1,0),0),0)</f>
        <v>85</v>
      </c>
      <c r="Q3113" s="13">
        <f>IFERROR(VLOOKUP($A3113,'Datos de Fieldeo'!$A:$G,MATCH(Q$1,'Datos de Fieldeo'!$A$1:$G$1,0),0),0)</f>
        <v>172</v>
      </c>
      <c r="R3113" s="13">
        <f>IFERROR(VLOOKUP($A3113,'Datos de Fieldeo'!$A:$G,MATCH(R$1,'Datos de Fieldeo'!$A$1:$G$1,0),0),0)</f>
        <v>13</v>
      </c>
      <c r="S3113" s="13">
        <f>IFERROR(VLOOKUP($A3113,'Datos de Fieldeo'!$A:$G,MATCH(S$1,'Datos de Fieldeo'!$A$1:$G$1,0),0),0)</f>
        <v>27</v>
      </c>
    </row>
    <row r="3114" spans="1:19" x14ac:dyDescent="0.25">
      <c r="A3114" s="13" t="str">
        <f t="shared" si="48"/>
        <v>neshepa012012</v>
      </c>
      <c r="B3114" s="16" t="s">
        <v>679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>
        <f>IFERROR(VLOOKUP($A3114,'Datos de Fieldeo'!$A:$G,MATCH(P$1,'Datos de Fieldeo'!$A$1:$G$1,0),0),0)</f>
        <v>0</v>
      </c>
      <c r="Q3114" s="13">
        <f>IFERROR(VLOOKUP($A3114,'Datos de Fieldeo'!$A:$G,MATCH(Q$1,'Datos de Fieldeo'!$A$1:$G$1,0),0),0)</f>
        <v>1</v>
      </c>
      <c r="R3114" s="13">
        <f>IFERROR(VLOOKUP($A3114,'Datos de Fieldeo'!$A:$G,MATCH(R$1,'Datos de Fieldeo'!$A$1:$G$1,0),0),0)</f>
        <v>0</v>
      </c>
      <c r="S3114" s="13">
        <f>IFERROR(VLOOKUP($A3114,'Datos de Fieldeo'!$A:$G,MATCH(S$1,'Datos de Fieldeo'!$A$1:$G$1,0),0),0)</f>
        <v>0</v>
      </c>
    </row>
    <row r="3115" spans="1:19" x14ac:dyDescent="0.25">
      <c r="A3115" s="13" t="str">
        <f t="shared" si="48"/>
        <v>nicasju012012</v>
      </c>
      <c r="B3115" s="16" t="s">
        <v>1549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>
        <f>IFERROR(VLOOKUP($A3115,'Datos de Fieldeo'!$A:$G,MATCH(P$1,'Datos de Fieldeo'!$A$1:$G$1,0),0),0)</f>
        <v>5</v>
      </c>
      <c r="Q3115" s="13">
        <f>IFERROR(VLOOKUP($A3115,'Datos de Fieldeo'!$A:$G,MATCH(Q$1,'Datos de Fieldeo'!$A$1:$G$1,0),0),0)</f>
        <v>6</v>
      </c>
      <c r="R3115" s="13">
        <f>IFERROR(VLOOKUP($A3115,'Datos de Fieldeo'!$A:$G,MATCH(R$1,'Datos de Fieldeo'!$A$1:$G$1,0),0),0)</f>
        <v>0</v>
      </c>
      <c r="S3115" s="13">
        <f>IFERROR(VLOOKUP($A3115,'Datos de Fieldeo'!$A:$G,MATCH(S$1,'Datos de Fieldeo'!$A$1:$G$1,0),0),0)</f>
        <v>0</v>
      </c>
    </row>
    <row r="3116" spans="1:19" x14ac:dyDescent="0.25">
      <c r="A3116" s="13" t="str">
        <f t="shared" si="48"/>
        <v>nickemi012012</v>
      </c>
      <c r="B3116" s="16" t="s">
        <v>1326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>
        <f>IFERROR(VLOOKUP($A3116,'Datos de Fieldeo'!$A:$G,MATCH(P$1,'Datos de Fieldeo'!$A$1:$G$1,0),0),0)</f>
        <v>280</v>
      </c>
      <c r="Q3116" s="13">
        <f>IFERROR(VLOOKUP($A3116,'Datos de Fieldeo'!$A:$G,MATCH(Q$1,'Datos de Fieldeo'!$A$1:$G$1,0),0),0)</f>
        <v>20</v>
      </c>
      <c r="R3116" s="13">
        <f>IFERROR(VLOOKUP($A3116,'Datos de Fieldeo'!$A:$G,MATCH(R$1,'Datos de Fieldeo'!$A$1:$G$1,0),0),0)</f>
        <v>2</v>
      </c>
      <c r="S3116" s="13">
        <f>IFERROR(VLOOKUP($A3116,'Datos de Fieldeo'!$A:$G,MATCH(S$1,'Datos de Fieldeo'!$A$1:$G$1,0),0),0)</f>
        <v>3</v>
      </c>
    </row>
    <row r="3117" spans="1:19" x14ac:dyDescent="0.25">
      <c r="A3117" s="13" t="str">
        <f t="shared" si="48"/>
        <v>niemaje012012</v>
      </c>
      <c r="B3117" s="16" t="s">
        <v>955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>
        <f>IFERROR(VLOOKUP($A3117,'Datos de Fieldeo'!$A:$G,MATCH(P$1,'Datos de Fieldeo'!$A$1:$G$1,0),0),0)</f>
        <v>2</v>
      </c>
      <c r="Q3117" s="13">
        <f>IFERROR(VLOOKUP($A3117,'Datos de Fieldeo'!$A:$G,MATCH(Q$1,'Datos de Fieldeo'!$A$1:$G$1,0),0),0)</f>
        <v>6</v>
      </c>
      <c r="R3117" s="13">
        <f>IFERROR(VLOOKUP($A3117,'Datos de Fieldeo'!$A:$G,MATCH(R$1,'Datos de Fieldeo'!$A$1:$G$1,0),0),0)</f>
        <v>0</v>
      </c>
      <c r="S3117" s="13">
        <f>IFERROR(VLOOKUP($A3117,'Datos de Fieldeo'!$A:$G,MATCH(S$1,'Datos de Fieldeo'!$A$1:$G$1,0),0),0)</f>
        <v>2</v>
      </c>
    </row>
    <row r="3118" spans="1:19" x14ac:dyDescent="0.25">
      <c r="A3118" s="13" t="str">
        <f t="shared" si="48"/>
        <v>niesejo012012</v>
      </c>
      <c r="B3118" s="16" t="s">
        <v>956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>
        <f>IFERROR(VLOOKUP($A3118,'Datos de Fieldeo'!$A:$G,MATCH(P$1,'Datos de Fieldeo'!$A$1:$G$1,0),0),0)</f>
        <v>5</v>
      </c>
      <c r="Q3118" s="13">
        <f>IFERROR(VLOOKUP($A3118,'Datos de Fieldeo'!$A:$G,MATCH(Q$1,'Datos de Fieldeo'!$A$1:$G$1,0),0),0)</f>
        <v>26</v>
      </c>
      <c r="R3118" s="13">
        <f>IFERROR(VLOOKUP($A3118,'Datos de Fieldeo'!$A:$G,MATCH(R$1,'Datos de Fieldeo'!$A$1:$G$1,0),0),0)</f>
        <v>2</v>
      </c>
      <c r="S3118" s="13">
        <f>IFERROR(VLOOKUP($A3118,'Datos de Fieldeo'!$A:$G,MATCH(S$1,'Datos de Fieldeo'!$A$1:$G$1,0),0),0)</f>
        <v>2</v>
      </c>
    </row>
    <row r="3119" spans="1:19" x14ac:dyDescent="0.25">
      <c r="A3119" s="13" t="str">
        <f t="shared" si="48"/>
        <v>nieuwki012012</v>
      </c>
      <c r="B3119" s="16" t="s">
        <v>1768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>
        <f>IFERROR(VLOOKUP($A3119,'Datos de Fieldeo'!$A:$G,MATCH(P$1,'Datos de Fieldeo'!$A$1:$G$1,0),0),0)</f>
        <v>174</v>
      </c>
      <c r="Q3119" s="13">
        <f>IFERROR(VLOOKUP($A3119,'Datos de Fieldeo'!$A:$G,MATCH(Q$1,'Datos de Fieldeo'!$A$1:$G$1,0),0),0)</f>
        <v>0</v>
      </c>
      <c r="R3119" s="13">
        <f>IFERROR(VLOOKUP($A3119,'Datos de Fieldeo'!$A:$G,MATCH(R$1,'Datos de Fieldeo'!$A$1:$G$1,0),0),0)</f>
        <v>4</v>
      </c>
      <c r="S3119" s="13">
        <f>IFERROR(VLOOKUP($A3119,'Datos de Fieldeo'!$A:$G,MATCH(S$1,'Datos de Fieldeo'!$A$1:$G$1,0),0),0)</f>
        <v>0</v>
      </c>
    </row>
    <row r="3120" spans="1:19" x14ac:dyDescent="0.25">
      <c r="A3120" s="13" t="str">
        <f t="shared" si="48"/>
        <v>nishits012012</v>
      </c>
      <c r="B3120" s="16" t="s">
        <v>1550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>
        <f>IFERROR(VLOOKUP($A3120,'Datos de Fieldeo'!$A:$G,MATCH(P$1,'Datos de Fieldeo'!$A$1:$G$1,0),0),0)</f>
        <v>6</v>
      </c>
      <c r="Q3120" s="13">
        <f>IFERROR(VLOOKUP($A3120,'Datos de Fieldeo'!$A:$G,MATCH(Q$1,'Datos de Fieldeo'!$A$1:$G$1,0),0),0)</f>
        <v>11</v>
      </c>
      <c r="R3120" s="13">
        <f>IFERROR(VLOOKUP($A3120,'Datos de Fieldeo'!$A:$G,MATCH(R$1,'Datos de Fieldeo'!$A$1:$G$1,0),0),0)</f>
        <v>2</v>
      </c>
      <c r="S3120" s="13">
        <f>IFERROR(VLOOKUP($A3120,'Datos de Fieldeo'!$A:$G,MATCH(S$1,'Datos de Fieldeo'!$A$1:$G$1,0),0),0)</f>
        <v>6</v>
      </c>
    </row>
    <row r="3121" spans="1:19" x14ac:dyDescent="0.25">
      <c r="A3121" s="13" t="str">
        <f t="shared" si="48"/>
        <v>nixja012012</v>
      </c>
      <c r="B3121" s="16" t="s">
        <v>957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>
        <f>IFERROR(VLOOKUP($A3121,'Datos de Fieldeo'!$A:$G,MATCH(P$1,'Datos de Fieldeo'!$A$1:$G$1,0),0),0)</f>
        <v>66</v>
      </c>
      <c r="Q3121" s="13">
        <f>IFERROR(VLOOKUP($A3121,'Datos de Fieldeo'!$A:$G,MATCH(Q$1,'Datos de Fieldeo'!$A$1:$G$1,0),0),0)</f>
        <v>97</v>
      </c>
      <c r="R3121" s="13">
        <f>IFERROR(VLOOKUP($A3121,'Datos de Fieldeo'!$A:$G,MATCH(R$1,'Datos de Fieldeo'!$A$1:$G$1,0),0),0)</f>
        <v>4</v>
      </c>
      <c r="S3121" s="13">
        <f>IFERROR(VLOOKUP($A3121,'Datos de Fieldeo'!$A:$G,MATCH(S$1,'Datos de Fieldeo'!$A$1:$G$1,0),0),0)</f>
        <v>18</v>
      </c>
    </row>
    <row r="3122" spans="1:19" x14ac:dyDescent="0.25">
      <c r="A3122" s="13" t="str">
        <f t="shared" si="48"/>
        <v>nixla012012</v>
      </c>
      <c r="B3122" s="16" t="s">
        <v>370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>
        <f>IFERROR(VLOOKUP($A3122,'Datos de Fieldeo'!$A:$G,MATCH(P$1,'Datos de Fieldeo'!$A$1:$G$1,0),0),0)</f>
        <v>100</v>
      </c>
      <c r="Q3122" s="13">
        <f>IFERROR(VLOOKUP($A3122,'Datos de Fieldeo'!$A:$G,MATCH(Q$1,'Datos de Fieldeo'!$A$1:$G$1,0),0),0)</f>
        <v>6</v>
      </c>
      <c r="R3122" s="13">
        <f>IFERROR(VLOOKUP($A3122,'Datos de Fieldeo'!$A:$G,MATCH(R$1,'Datos de Fieldeo'!$A$1:$G$1,0),0),0)</f>
        <v>3</v>
      </c>
      <c r="S3122" s="13">
        <f>IFERROR(VLOOKUP($A3122,'Datos de Fieldeo'!$A:$G,MATCH(S$1,'Datos de Fieldeo'!$A$1:$G$1,0),0),0)</f>
        <v>8</v>
      </c>
    </row>
    <row r="3123" spans="1:19" x14ac:dyDescent="0.25">
      <c r="A3123" s="13" t="str">
        <f t="shared" si="48"/>
        <v>noesihe012012</v>
      </c>
      <c r="B3123" s="16" t="s">
        <v>1551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>
        <f>IFERROR(VLOOKUP($A3123,'Datos de Fieldeo'!$A:$G,MATCH(P$1,'Datos de Fieldeo'!$A$1:$G$1,0),0),0)</f>
        <v>9</v>
      </c>
      <c r="Q3123" s="13">
        <f>IFERROR(VLOOKUP($A3123,'Datos de Fieldeo'!$A:$G,MATCH(Q$1,'Datos de Fieldeo'!$A$1:$G$1,0),0),0)</f>
        <v>5</v>
      </c>
      <c r="R3123" s="13">
        <f>IFERROR(VLOOKUP($A3123,'Datos de Fieldeo'!$A:$G,MATCH(R$1,'Datos de Fieldeo'!$A$1:$G$1,0),0),0)</f>
        <v>1</v>
      </c>
      <c r="S3123" s="13">
        <f>IFERROR(VLOOKUP($A3123,'Datos de Fieldeo'!$A:$G,MATCH(S$1,'Datos de Fieldeo'!$A$1:$G$1,0),0),0)</f>
        <v>0</v>
      </c>
    </row>
    <row r="3124" spans="1:19" x14ac:dyDescent="0.25">
      <c r="A3124" s="13" t="str">
        <f t="shared" si="48"/>
        <v>nolasri012012</v>
      </c>
      <c r="B3124" s="16" t="s">
        <v>681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>
        <f>IFERROR(VLOOKUP($A3124,'Datos de Fieldeo'!$A:$G,MATCH(P$1,'Datos de Fieldeo'!$A$1:$G$1,0),0),0)</f>
        <v>22</v>
      </c>
      <c r="Q3124" s="13">
        <f>IFERROR(VLOOKUP($A3124,'Datos de Fieldeo'!$A:$G,MATCH(Q$1,'Datos de Fieldeo'!$A$1:$G$1,0),0),0)</f>
        <v>21</v>
      </c>
      <c r="R3124" s="13">
        <f>IFERROR(VLOOKUP($A3124,'Datos de Fieldeo'!$A:$G,MATCH(R$1,'Datos de Fieldeo'!$A$1:$G$1,0),0),0)</f>
        <v>1</v>
      </c>
      <c r="S3124" s="13">
        <f>IFERROR(VLOOKUP($A3124,'Datos de Fieldeo'!$A:$G,MATCH(S$1,'Datos de Fieldeo'!$A$1:$G$1,0),0),0)</f>
        <v>3</v>
      </c>
    </row>
    <row r="3125" spans="1:19" x14ac:dyDescent="0.25">
      <c r="A3125" s="13" t="str">
        <f t="shared" si="48"/>
        <v>norbejo012012</v>
      </c>
      <c r="B3125" s="16" t="s">
        <v>1327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>
        <f>IFERROR(VLOOKUP($A3125,'Datos de Fieldeo'!$A:$G,MATCH(P$1,'Datos de Fieldeo'!$A$1:$G$1,0),0),0)</f>
        <v>1</v>
      </c>
      <c r="Q3125" s="13">
        <f>IFERROR(VLOOKUP($A3125,'Datos de Fieldeo'!$A:$G,MATCH(Q$1,'Datos de Fieldeo'!$A$1:$G$1,0),0),0)</f>
        <v>6</v>
      </c>
      <c r="R3125" s="13">
        <f>IFERROR(VLOOKUP($A3125,'Datos de Fieldeo'!$A:$G,MATCH(R$1,'Datos de Fieldeo'!$A$1:$G$1,0),0),0)</f>
        <v>1</v>
      </c>
      <c r="S3125" s="13">
        <f>IFERROR(VLOOKUP($A3125,'Datos de Fieldeo'!$A:$G,MATCH(S$1,'Datos de Fieldeo'!$A$1:$G$1,0),0),0)</f>
        <v>0</v>
      </c>
    </row>
    <row r="3126" spans="1:19" x14ac:dyDescent="0.25">
      <c r="A3126" s="13" t="str">
        <f t="shared" si="48"/>
        <v>norribu012012</v>
      </c>
      <c r="B3126" s="16" t="s">
        <v>1125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>
        <f>IFERROR(VLOOKUP($A3126,'Datos de Fieldeo'!$A:$G,MATCH(P$1,'Datos de Fieldeo'!$A$1:$G$1,0),0),0)</f>
        <v>16</v>
      </c>
      <c r="Q3126" s="13">
        <f>IFERROR(VLOOKUP($A3126,'Datos de Fieldeo'!$A:$G,MATCH(Q$1,'Datos de Fieldeo'!$A$1:$G$1,0),0),0)</f>
        <v>17</v>
      </c>
      <c r="R3126" s="13">
        <f>IFERROR(VLOOKUP($A3126,'Datos de Fieldeo'!$A:$G,MATCH(R$1,'Datos de Fieldeo'!$A$1:$G$1,0),0),0)</f>
        <v>2</v>
      </c>
      <c r="S3126" s="13">
        <f>IFERROR(VLOOKUP($A3126,'Datos de Fieldeo'!$A:$G,MATCH(S$1,'Datos de Fieldeo'!$A$1:$G$1,0),0),0)</f>
        <v>2</v>
      </c>
    </row>
    <row r="3127" spans="1:19" x14ac:dyDescent="0.25">
      <c r="A3127" s="13" t="str">
        <f t="shared" si="48"/>
        <v>norride012012</v>
      </c>
      <c r="B3127" s="16" t="s">
        <v>1769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>
        <f>IFERROR(VLOOKUP($A3127,'Datos de Fieldeo'!$A:$G,MATCH(P$1,'Datos de Fieldeo'!$A$1:$G$1,0),0),0)</f>
        <v>438</v>
      </c>
      <c r="Q3127" s="13">
        <f>IFERROR(VLOOKUP($A3127,'Datos de Fieldeo'!$A:$G,MATCH(Q$1,'Datos de Fieldeo'!$A$1:$G$1,0),0),0)</f>
        <v>19</v>
      </c>
      <c r="R3127" s="13">
        <f>IFERROR(VLOOKUP($A3127,'Datos de Fieldeo'!$A:$G,MATCH(R$1,'Datos de Fieldeo'!$A$1:$G$1,0),0),0)</f>
        <v>5</v>
      </c>
      <c r="S3127" s="13">
        <f>IFERROR(VLOOKUP($A3127,'Datos de Fieldeo'!$A:$G,MATCH(S$1,'Datos de Fieldeo'!$A$1:$G$1,0),0),0)</f>
        <v>0</v>
      </c>
    </row>
    <row r="3128" spans="1:19" x14ac:dyDescent="0.25">
      <c r="A3128" s="13" t="str">
        <f t="shared" si="48"/>
        <v>novaiv012012</v>
      </c>
      <c r="B3128" s="16" t="s">
        <v>1328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>
        <f>IFERROR(VLOOKUP($A3128,'Datos de Fieldeo'!$A:$G,MATCH(P$1,'Datos de Fieldeo'!$A$1:$G$1,0),0),0)</f>
        <v>9</v>
      </c>
      <c r="Q3128" s="13">
        <f>IFERROR(VLOOKUP($A3128,'Datos de Fieldeo'!$A:$G,MATCH(Q$1,'Datos de Fieldeo'!$A$1:$G$1,0),0),0)</f>
        <v>9</v>
      </c>
      <c r="R3128" s="13">
        <f>IFERROR(VLOOKUP($A3128,'Datos de Fieldeo'!$A:$G,MATCH(R$1,'Datos de Fieldeo'!$A$1:$G$1,0),0),0)</f>
        <v>1</v>
      </c>
      <c r="S3128" s="13">
        <f>IFERROR(VLOOKUP($A3128,'Datos de Fieldeo'!$A:$G,MATCH(S$1,'Datos de Fieldeo'!$A$1:$G$1,0),0),0)</f>
        <v>2</v>
      </c>
    </row>
    <row r="3129" spans="1:19" x14ac:dyDescent="0.25">
      <c r="A3129" s="13" t="str">
        <f t="shared" si="48"/>
        <v>nunezed022012</v>
      </c>
      <c r="B3129" s="16" t="s">
        <v>1329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>
        <f>IFERROR(VLOOKUP($A3129,'Datos de Fieldeo'!$A:$G,MATCH(P$1,'Datos de Fieldeo'!$A$1:$G$1,0),0),0)</f>
        <v>34</v>
      </c>
      <c r="Q3129" s="13">
        <f>IFERROR(VLOOKUP($A3129,'Datos de Fieldeo'!$A:$G,MATCH(Q$1,'Datos de Fieldeo'!$A$1:$G$1,0),0),0)</f>
        <v>48</v>
      </c>
      <c r="R3129" s="13">
        <f>IFERROR(VLOOKUP($A3129,'Datos de Fieldeo'!$A:$G,MATCH(R$1,'Datos de Fieldeo'!$A$1:$G$1,0),0),0)</f>
        <v>7</v>
      </c>
      <c r="S3129" s="13">
        <f>IFERROR(VLOOKUP($A3129,'Datos de Fieldeo'!$A:$G,MATCH(S$1,'Datos de Fieldeo'!$A$1:$G$1,0),0),0)</f>
        <v>8</v>
      </c>
    </row>
    <row r="3130" spans="1:19" x14ac:dyDescent="0.25">
      <c r="A3130" s="13" t="str">
        <f t="shared" si="48"/>
        <v>odayda012012</v>
      </c>
      <c r="B3130" s="16" t="s">
        <v>958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>
        <f>IFERROR(VLOOKUP($A3130,'Datos de Fieldeo'!$A:$G,MATCH(P$1,'Datos de Fieldeo'!$A$1:$G$1,0),0),0)</f>
        <v>3</v>
      </c>
      <c r="Q3130" s="13">
        <f>IFERROR(VLOOKUP($A3130,'Datos de Fieldeo'!$A:$G,MATCH(Q$1,'Datos de Fieldeo'!$A$1:$G$1,0),0),0)</f>
        <v>6</v>
      </c>
      <c r="R3130" s="13">
        <f>IFERROR(VLOOKUP($A3130,'Datos de Fieldeo'!$A:$G,MATCH(R$1,'Datos de Fieldeo'!$A$1:$G$1,0),0),0)</f>
        <v>0</v>
      </c>
      <c r="S3130" s="13">
        <f>IFERROR(VLOOKUP($A3130,'Datos de Fieldeo'!$A:$G,MATCH(S$1,'Datos de Fieldeo'!$A$1:$G$1,0),0),0)</f>
        <v>0</v>
      </c>
    </row>
    <row r="3131" spans="1:19" x14ac:dyDescent="0.25">
      <c r="A3131" s="13" t="str">
        <f t="shared" si="48"/>
        <v>odorija012012</v>
      </c>
      <c r="B3131" s="16" t="s">
        <v>1770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>
        <f>IFERROR(VLOOKUP($A3131,'Datos de Fieldeo'!$A:$G,MATCH(P$1,'Datos de Fieldeo'!$A$1:$G$1,0),0),0)</f>
        <v>2</v>
      </c>
      <c r="Q3131" s="13">
        <f>IFERROR(VLOOKUP($A3131,'Datos de Fieldeo'!$A:$G,MATCH(Q$1,'Datos de Fieldeo'!$A$1:$G$1,0),0),0)</f>
        <v>1</v>
      </c>
      <c r="R3131" s="13">
        <f>IFERROR(VLOOKUP($A3131,'Datos de Fieldeo'!$A:$G,MATCH(R$1,'Datos de Fieldeo'!$A$1:$G$1,0),0),0)</f>
        <v>0</v>
      </c>
      <c r="S3131" s="13">
        <f>IFERROR(VLOOKUP($A3131,'Datos de Fieldeo'!$A:$G,MATCH(S$1,'Datos de Fieldeo'!$A$1:$G$1,0),0),0)</f>
        <v>0</v>
      </c>
    </row>
    <row r="3132" spans="1:19" x14ac:dyDescent="0.25">
      <c r="A3132" s="13" t="str">
        <f t="shared" si="48"/>
        <v>oflaher012012</v>
      </c>
      <c r="B3132" s="16" t="s">
        <v>683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>
        <f>IFERROR(VLOOKUP($A3132,'Datos de Fieldeo'!$A:$G,MATCH(P$1,'Datos de Fieldeo'!$A$1:$G$1,0),0),0)</f>
        <v>1</v>
      </c>
      <c r="Q3132" s="13">
        <f>IFERROR(VLOOKUP($A3132,'Datos de Fieldeo'!$A:$G,MATCH(Q$1,'Datos de Fieldeo'!$A$1:$G$1,0),0),0)</f>
        <v>6</v>
      </c>
      <c r="R3132" s="13">
        <f>IFERROR(VLOOKUP($A3132,'Datos de Fieldeo'!$A:$G,MATCH(R$1,'Datos de Fieldeo'!$A$1:$G$1,0),0),0)</f>
        <v>0</v>
      </c>
      <c r="S3132" s="13">
        <f>IFERROR(VLOOKUP($A3132,'Datos de Fieldeo'!$A:$G,MATCH(S$1,'Datos de Fieldeo'!$A$1:$G$1,0),0),0)</f>
        <v>0</v>
      </c>
    </row>
    <row r="3133" spans="1:19" x14ac:dyDescent="0.25">
      <c r="A3133" s="13" t="str">
        <f t="shared" si="48"/>
        <v>ogandal012012</v>
      </c>
      <c r="B3133" s="16" t="s">
        <v>1330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>
        <f>IFERROR(VLOOKUP($A3133,'Datos de Fieldeo'!$A:$G,MATCH(P$1,'Datos de Fieldeo'!$A$1:$G$1,0),0),0)</f>
        <v>3</v>
      </c>
      <c r="Q3133" s="13">
        <f>IFERROR(VLOOKUP($A3133,'Datos de Fieldeo'!$A:$G,MATCH(Q$1,'Datos de Fieldeo'!$A$1:$G$1,0),0),0)</f>
        <v>7</v>
      </c>
      <c r="R3133" s="13">
        <f>IFERROR(VLOOKUP($A3133,'Datos de Fieldeo'!$A:$G,MATCH(R$1,'Datos de Fieldeo'!$A$1:$G$1,0),0),0)</f>
        <v>0</v>
      </c>
      <c r="S3133" s="13">
        <f>IFERROR(VLOOKUP($A3133,'Datos de Fieldeo'!$A:$G,MATCH(S$1,'Datos de Fieldeo'!$A$1:$G$1,0),0),0)</f>
        <v>0</v>
      </c>
    </row>
    <row r="3134" spans="1:19" x14ac:dyDescent="0.25">
      <c r="A3134" s="13" t="str">
        <f t="shared" si="48"/>
        <v>ohlenro012012</v>
      </c>
      <c r="B3134" s="16" t="s">
        <v>807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>
        <f>IFERROR(VLOOKUP($A3134,'Datos de Fieldeo'!$A:$G,MATCH(P$1,'Datos de Fieldeo'!$A$1:$G$1,0),0),0)</f>
        <v>3</v>
      </c>
      <c r="Q3134" s="13">
        <f>IFERROR(VLOOKUP($A3134,'Datos de Fieldeo'!$A:$G,MATCH(Q$1,'Datos de Fieldeo'!$A$1:$G$1,0),0),0)</f>
        <v>6</v>
      </c>
      <c r="R3134" s="13">
        <f>IFERROR(VLOOKUP($A3134,'Datos de Fieldeo'!$A:$G,MATCH(R$1,'Datos de Fieldeo'!$A$1:$G$1,0),0),0)</f>
        <v>1</v>
      </c>
      <c r="S3134" s="13">
        <f>IFERROR(VLOOKUP($A3134,'Datos de Fieldeo'!$A:$G,MATCH(S$1,'Datos de Fieldeo'!$A$1:$G$1,0),0),0)</f>
        <v>0</v>
      </c>
    </row>
    <row r="3135" spans="1:19" x14ac:dyDescent="0.25">
      <c r="A3135" s="13" t="str">
        <f t="shared" si="48"/>
        <v>ohmanwi012012</v>
      </c>
      <c r="B3135" s="16" t="s">
        <v>138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>
        <f>IFERROR(VLOOKUP($A3135,'Datos de Fieldeo'!$A:$G,MATCH(P$1,'Datos de Fieldeo'!$A$1:$G$1,0),0),0)</f>
        <v>0</v>
      </c>
      <c r="Q3135" s="13">
        <f>IFERROR(VLOOKUP($A3135,'Datos de Fieldeo'!$A:$G,MATCH(Q$1,'Datos de Fieldeo'!$A$1:$G$1,0),0),0)</f>
        <v>1</v>
      </c>
      <c r="R3135" s="13">
        <f>IFERROR(VLOOKUP($A3135,'Datos de Fieldeo'!$A:$G,MATCH(R$1,'Datos de Fieldeo'!$A$1:$G$1,0),0),0)</f>
        <v>0</v>
      </c>
      <c r="S3135" s="13">
        <f>IFERROR(VLOOKUP($A3135,'Datos de Fieldeo'!$A:$G,MATCH(S$1,'Datos de Fieldeo'!$A$1:$G$1,0),0),0)</f>
        <v>1</v>
      </c>
    </row>
    <row r="3136" spans="1:19" x14ac:dyDescent="0.25">
      <c r="A3136" s="13" t="str">
        <f t="shared" si="48"/>
        <v>oliveda022012</v>
      </c>
      <c r="B3136" s="16" t="s">
        <v>140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>
        <f>IFERROR(VLOOKUP($A3136,'Datos de Fieldeo'!$A:$G,MATCH(P$1,'Datos de Fieldeo'!$A$1:$G$1,0),0),0)</f>
        <v>1</v>
      </c>
      <c r="Q3136" s="13">
        <f>IFERROR(VLOOKUP($A3136,'Datos de Fieldeo'!$A:$G,MATCH(Q$1,'Datos de Fieldeo'!$A$1:$G$1,0),0),0)</f>
        <v>3</v>
      </c>
      <c r="R3136" s="13">
        <f>IFERROR(VLOOKUP($A3136,'Datos de Fieldeo'!$A:$G,MATCH(R$1,'Datos de Fieldeo'!$A$1:$G$1,0),0),0)</f>
        <v>0</v>
      </c>
      <c r="S3136" s="13">
        <f>IFERROR(VLOOKUP($A3136,'Datos de Fieldeo'!$A:$G,MATCH(S$1,'Datos de Fieldeo'!$A$1:$G$1,0),0),0)</f>
        <v>0</v>
      </c>
    </row>
    <row r="3137" spans="1:19" x14ac:dyDescent="0.25">
      <c r="A3137" s="13" t="str">
        <f t="shared" si="48"/>
        <v>olivele012012</v>
      </c>
      <c r="B3137" s="16" t="s">
        <v>1552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>
        <f>IFERROR(VLOOKUP($A3137,'Datos de Fieldeo'!$A:$G,MATCH(P$1,'Datos de Fieldeo'!$A$1:$G$1,0),0),0)</f>
        <v>0</v>
      </c>
      <c r="Q3137" s="13">
        <f>IFERROR(VLOOKUP($A3137,'Datos de Fieldeo'!$A:$G,MATCH(Q$1,'Datos de Fieldeo'!$A$1:$G$1,0),0),0)</f>
        <v>0</v>
      </c>
      <c r="R3137" s="13">
        <f>IFERROR(VLOOKUP($A3137,'Datos de Fieldeo'!$A:$G,MATCH(R$1,'Datos de Fieldeo'!$A$1:$G$1,0),0),0)</f>
        <v>0</v>
      </c>
      <c r="S3137" s="13">
        <f>IFERROR(VLOOKUP($A3137,'Datos de Fieldeo'!$A:$G,MATCH(S$1,'Datos de Fieldeo'!$A$1:$G$1,0),0),0)</f>
        <v>0</v>
      </c>
    </row>
    <row r="3138" spans="1:19" x14ac:dyDescent="0.25">
      <c r="A3138" s="13" t="str">
        <f t="shared" si="48"/>
        <v>olivomi012012</v>
      </c>
      <c r="B3138" s="16" t="s">
        <v>301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>
        <f>IFERROR(VLOOKUP($A3138,'Datos de Fieldeo'!$A:$G,MATCH(P$1,'Datos de Fieldeo'!$A$1:$G$1,0),0),0)</f>
        <v>505</v>
      </c>
      <c r="Q3138" s="13">
        <f>IFERROR(VLOOKUP($A3138,'Datos de Fieldeo'!$A:$G,MATCH(Q$1,'Datos de Fieldeo'!$A$1:$G$1,0),0),0)</f>
        <v>46</v>
      </c>
      <c r="R3138" s="13">
        <f>IFERROR(VLOOKUP($A3138,'Datos de Fieldeo'!$A:$G,MATCH(R$1,'Datos de Fieldeo'!$A$1:$G$1,0),0),0)</f>
        <v>5</v>
      </c>
      <c r="S3138" s="13">
        <f>IFERROR(VLOOKUP($A3138,'Datos de Fieldeo'!$A:$G,MATCH(S$1,'Datos de Fieldeo'!$A$1:$G$1,0),0),0)</f>
        <v>5</v>
      </c>
    </row>
    <row r="3139" spans="1:19" x14ac:dyDescent="0.25">
      <c r="A3139" s="13" t="str">
        <f t="shared" ref="A3139:A3202" si="49">B3139&amp;C3139</f>
        <v>olmedra012012</v>
      </c>
      <c r="B3139" s="16" t="s">
        <v>371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>
        <f>IFERROR(VLOOKUP($A3139,'Datos de Fieldeo'!$A:$G,MATCH(P$1,'Datos de Fieldeo'!$A$1:$G$1,0),0),0)</f>
        <v>10</v>
      </c>
      <c r="Q3139" s="13">
        <f>IFERROR(VLOOKUP($A3139,'Datos de Fieldeo'!$A:$G,MATCH(Q$1,'Datos de Fieldeo'!$A$1:$G$1,0),0),0)</f>
        <v>21</v>
      </c>
      <c r="R3139" s="13">
        <f>IFERROR(VLOOKUP($A3139,'Datos de Fieldeo'!$A:$G,MATCH(R$1,'Datos de Fieldeo'!$A$1:$G$1,0),0),0)</f>
        <v>1</v>
      </c>
      <c r="S3139" s="13">
        <f>IFERROR(VLOOKUP($A3139,'Datos de Fieldeo'!$A:$G,MATCH(S$1,'Datos de Fieldeo'!$A$1:$G$1,0),0),0)</f>
        <v>3</v>
      </c>
    </row>
    <row r="3140" spans="1:19" x14ac:dyDescent="0.25">
      <c r="A3140" s="13" t="str">
        <f t="shared" si="49"/>
        <v>olsonga012012</v>
      </c>
      <c r="B3140" s="16" t="s">
        <v>809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>
        <f>IFERROR(VLOOKUP($A3140,'Datos de Fieldeo'!$A:$G,MATCH(P$1,'Datos de Fieldeo'!$A$1:$G$1,0),0),0)</f>
        <v>0</v>
      </c>
      <c r="Q3140" s="13">
        <f>IFERROR(VLOOKUP($A3140,'Datos de Fieldeo'!$A:$G,MATCH(Q$1,'Datos de Fieldeo'!$A$1:$G$1,0),0),0)</f>
        <v>0</v>
      </c>
      <c r="R3140" s="13">
        <f>IFERROR(VLOOKUP($A3140,'Datos de Fieldeo'!$A:$G,MATCH(R$1,'Datos de Fieldeo'!$A$1:$G$1,0),0),0)</f>
        <v>0</v>
      </c>
      <c r="S3140" s="13">
        <f>IFERROR(VLOOKUP($A3140,'Datos de Fieldeo'!$A:$G,MATCH(S$1,'Datos de Fieldeo'!$A$1:$G$1,0),0),0)</f>
        <v>0</v>
      </c>
    </row>
    <row r="3141" spans="1:19" x14ac:dyDescent="0.25">
      <c r="A3141" s="13" t="str">
        <f t="shared" si="49"/>
        <v>oltmi012012</v>
      </c>
      <c r="B3141" s="16" t="s">
        <v>1771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>
        <f>IFERROR(VLOOKUP($A3141,'Datos de Fieldeo'!$A:$G,MATCH(P$1,'Datos de Fieldeo'!$A$1:$G$1,0),0),0)</f>
        <v>49</v>
      </c>
      <c r="Q3141" s="13">
        <f>IFERROR(VLOOKUP($A3141,'Datos de Fieldeo'!$A:$G,MATCH(Q$1,'Datos de Fieldeo'!$A$1:$G$1,0),0),0)</f>
        <v>14</v>
      </c>
      <c r="R3141" s="13">
        <f>IFERROR(VLOOKUP($A3141,'Datos de Fieldeo'!$A:$G,MATCH(R$1,'Datos de Fieldeo'!$A$1:$G$1,0),0),0)</f>
        <v>3</v>
      </c>
      <c r="S3141" s="13">
        <f>IFERROR(VLOOKUP($A3141,'Datos de Fieldeo'!$A:$G,MATCH(S$1,'Datos de Fieldeo'!$A$1:$G$1,0),0),0)</f>
        <v>2</v>
      </c>
    </row>
    <row r="3142" spans="1:19" x14ac:dyDescent="0.25">
      <c r="A3142" s="13" t="str">
        <f t="shared" si="49"/>
        <v>omogrbr012012</v>
      </c>
      <c r="B3142" s="16" t="s">
        <v>1772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>
        <f>IFERROR(VLOOKUP($A3142,'Datos de Fieldeo'!$A:$G,MATCH(P$1,'Datos de Fieldeo'!$A$1:$G$1,0),0),0)</f>
        <v>0</v>
      </c>
      <c r="Q3142" s="13">
        <f>IFERROR(VLOOKUP($A3142,'Datos de Fieldeo'!$A:$G,MATCH(Q$1,'Datos de Fieldeo'!$A$1:$G$1,0),0),0)</f>
        <v>0</v>
      </c>
      <c r="R3142" s="13">
        <f>IFERROR(VLOOKUP($A3142,'Datos de Fieldeo'!$A:$G,MATCH(R$1,'Datos de Fieldeo'!$A$1:$G$1,0),0),0)</f>
        <v>0</v>
      </c>
      <c r="S3142" s="13">
        <f>IFERROR(VLOOKUP($A3142,'Datos de Fieldeo'!$A:$G,MATCH(S$1,'Datos de Fieldeo'!$A$1:$G$1,0),0),0)</f>
        <v>0</v>
      </c>
    </row>
    <row r="3143" spans="1:19" x14ac:dyDescent="0.25">
      <c r="A3143" s="13" t="str">
        <f t="shared" si="49"/>
        <v>ondrulo012012</v>
      </c>
      <c r="B3143" s="16" t="s">
        <v>1332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>
        <f>IFERROR(VLOOKUP($A3143,'Datos de Fieldeo'!$A:$G,MATCH(P$1,'Datos de Fieldeo'!$A$1:$G$1,0),0),0)</f>
        <v>4</v>
      </c>
      <c r="Q3143" s="13">
        <f>IFERROR(VLOOKUP($A3143,'Datos de Fieldeo'!$A:$G,MATCH(Q$1,'Datos de Fieldeo'!$A$1:$G$1,0),0),0)</f>
        <v>5</v>
      </c>
      <c r="R3143" s="13">
        <f>IFERROR(VLOOKUP($A3143,'Datos de Fieldeo'!$A:$G,MATCH(R$1,'Datos de Fieldeo'!$A$1:$G$1,0),0),0)</f>
        <v>0</v>
      </c>
      <c r="S3143" s="13">
        <f>IFERROR(VLOOKUP($A3143,'Datos de Fieldeo'!$A:$G,MATCH(S$1,'Datos de Fieldeo'!$A$1:$G$1,0),0),0)</f>
        <v>1</v>
      </c>
    </row>
    <row r="3144" spans="1:19" x14ac:dyDescent="0.25">
      <c r="A3144" s="13" t="str">
        <f t="shared" si="49"/>
        <v>orrpe012012</v>
      </c>
      <c r="B3144" s="16" t="s">
        <v>559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>
        <f>IFERROR(VLOOKUP($A3144,'Datos de Fieldeo'!$A:$G,MATCH(P$1,'Datos de Fieldeo'!$A$1:$G$1,0),0),0)</f>
        <v>13</v>
      </c>
      <c r="Q3144" s="13">
        <f>IFERROR(VLOOKUP($A3144,'Datos de Fieldeo'!$A:$G,MATCH(Q$1,'Datos de Fieldeo'!$A$1:$G$1,0),0),0)</f>
        <v>23</v>
      </c>
      <c r="R3144" s="13">
        <f>IFERROR(VLOOKUP($A3144,'Datos de Fieldeo'!$A:$G,MATCH(R$1,'Datos de Fieldeo'!$A$1:$G$1,0),0),0)</f>
        <v>3</v>
      </c>
      <c r="S3144" s="13">
        <f>IFERROR(VLOOKUP($A3144,'Datos de Fieldeo'!$A:$G,MATCH(S$1,'Datos de Fieldeo'!$A$1:$G$1,0),0),0)</f>
        <v>4</v>
      </c>
    </row>
    <row r="3145" spans="1:19" x14ac:dyDescent="0.25">
      <c r="A3145" s="13" t="str">
        <f t="shared" si="49"/>
        <v>ortegjo012012</v>
      </c>
      <c r="B3145" s="16" t="s">
        <v>1773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>
        <f>IFERROR(VLOOKUP($A3145,'Datos de Fieldeo'!$A:$G,MATCH(P$1,'Datos de Fieldeo'!$A$1:$G$1,0),0),0)</f>
        <v>0</v>
      </c>
      <c r="Q3145" s="13">
        <f>IFERROR(VLOOKUP($A3145,'Datos de Fieldeo'!$A:$G,MATCH(Q$1,'Datos de Fieldeo'!$A$1:$G$1,0),0),0)</f>
        <v>0</v>
      </c>
      <c r="R3145" s="13">
        <f>IFERROR(VLOOKUP($A3145,'Datos de Fieldeo'!$A:$G,MATCH(R$1,'Datos de Fieldeo'!$A$1:$G$1,0),0),0)</f>
        <v>0</v>
      </c>
      <c r="S3145" s="13">
        <f>IFERROR(VLOOKUP($A3145,'Datos de Fieldeo'!$A:$G,MATCH(S$1,'Datos de Fieldeo'!$A$1:$G$1,0),0),0)</f>
        <v>0</v>
      </c>
    </row>
    <row r="3146" spans="1:19" x14ac:dyDescent="0.25">
      <c r="A3146" s="13" t="str">
        <f t="shared" si="49"/>
        <v>ortegra012012</v>
      </c>
      <c r="B3146" s="16" t="s">
        <v>1774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>
        <f>IFERROR(VLOOKUP($A3146,'Datos de Fieldeo'!$A:$G,MATCH(P$1,'Datos de Fieldeo'!$A$1:$G$1,0),0),0)</f>
        <v>3</v>
      </c>
      <c r="Q3146" s="13">
        <f>IFERROR(VLOOKUP($A3146,'Datos de Fieldeo'!$A:$G,MATCH(Q$1,'Datos de Fieldeo'!$A$1:$G$1,0),0),0)</f>
        <v>0</v>
      </c>
      <c r="R3146" s="13">
        <f>IFERROR(VLOOKUP($A3146,'Datos de Fieldeo'!$A:$G,MATCH(R$1,'Datos de Fieldeo'!$A$1:$G$1,0),0),0)</f>
        <v>0</v>
      </c>
      <c r="S3146" s="13">
        <f>IFERROR(VLOOKUP($A3146,'Datos de Fieldeo'!$A:$G,MATCH(S$1,'Datos de Fieldeo'!$A$1:$G$1,0),0),0)</f>
        <v>0</v>
      </c>
    </row>
    <row r="3147" spans="1:19" x14ac:dyDescent="0.25">
      <c r="A3147" s="13" t="str">
        <f t="shared" si="49"/>
        <v>ortizda012012</v>
      </c>
      <c r="B3147" s="16" t="s">
        <v>142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>
        <f>IFERROR(VLOOKUP($A3147,'Datos de Fieldeo'!$A:$G,MATCH(P$1,'Datos de Fieldeo'!$A$1:$G$1,0),0),0)</f>
        <v>54</v>
      </c>
      <c r="Q3147" s="13">
        <f>IFERROR(VLOOKUP($A3147,'Datos de Fieldeo'!$A:$G,MATCH(Q$1,'Datos de Fieldeo'!$A$1:$G$1,0),0),0)</f>
        <v>2</v>
      </c>
      <c r="R3147" s="13">
        <f>IFERROR(VLOOKUP($A3147,'Datos de Fieldeo'!$A:$G,MATCH(R$1,'Datos de Fieldeo'!$A$1:$G$1,0),0),0)</f>
        <v>0</v>
      </c>
      <c r="S3147" s="13">
        <f>IFERROR(VLOOKUP($A3147,'Datos de Fieldeo'!$A:$G,MATCH(S$1,'Datos de Fieldeo'!$A$1:$G$1,0),0),0)</f>
        <v>4</v>
      </c>
    </row>
    <row r="3148" spans="1:19" x14ac:dyDescent="0.25">
      <c r="A3148" s="13" t="str">
        <f t="shared" si="49"/>
        <v>oswalro012012</v>
      </c>
      <c r="B3148" s="16" t="s">
        <v>239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>
        <f>IFERROR(VLOOKUP($A3148,'Datos de Fieldeo'!$A:$G,MATCH(P$1,'Datos de Fieldeo'!$A$1:$G$1,0),0),0)</f>
        <v>2</v>
      </c>
      <c r="Q3148" s="13">
        <f>IFERROR(VLOOKUP($A3148,'Datos de Fieldeo'!$A:$G,MATCH(Q$1,'Datos de Fieldeo'!$A$1:$G$1,0),0),0)</f>
        <v>4</v>
      </c>
      <c r="R3148" s="13">
        <f>IFERROR(VLOOKUP($A3148,'Datos de Fieldeo'!$A:$G,MATCH(R$1,'Datos de Fieldeo'!$A$1:$G$1,0),0),0)</f>
        <v>0</v>
      </c>
      <c r="S3148" s="13">
        <f>IFERROR(VLOOKUP($A3148,'Datos de Fieldeo'!$A:$G,MATCH(S$1,'Datos de Fieldeo'!$A$1:$G$1,0),0),0)</f>
        <v>1</v>
      </c>
    </row>
    <row r="3149" spans="1:19" x14ac:dyDescent="0.25">
      <c r="A3149" s="13" t="str">
        <f t="shared" si="49"/>
        <v>oteroda012012</v>
      </c>
      <c r="B3149" s="16" t="s">
        <v>1775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>
        <f>IFERROR(VLOOKUP($A3149,'Datos de Fieldeo'!$A:$G,MATCH(P$1,'Datos de Fieldeo'!$A$1:$G$1,0),0),0)</f>
        <v>0</v>
      </c>
      <c r="Q3149" s="13">
        <f>IFERROR(VLOOKUP($A3149,'Datos de Fieldeo'!$A:$G,MATCH(Q$1,'Datos de Fieldeo'!$A$1:$G$1,0),0),0)</f>
        <v>3</v>
      </c>
      <c r="R3149" s="13">
        <f>IFERROR(VLOOKUP($A3149,'Datos de Fieldeo'!$A:$G,MATCH(R$1,'Datos de Fieldeo'!$A$1:$G$1,0),0),0)</f>
        <v>0</v>
      </c>
      <c r="S3149" s="13">
        <f>IFERROR(VLOOKUP($A3149,'Datos de Fieldeo'!$A:$G,MATCH(S$1,'Datos de Fieldeo'!$A$1:$G$1,0),0),0)</f>
        <v>0</v>
      </c>
    </row>
    <row r="3150" spans="1:19" x14ac:dyDescent="0.25">
      <c r="A3150" s="13" t="str">
        <f t="shared" si="49"/>
        <v>ottavad012012</v>
      </c>
      <c r="B3150" s="16" t="s">
        <v>1333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>
        <f>IFERROR(VLOOKUP($A3150,'Datos de Fieldeo'!$A:$G,MATCH(P$1,'Datos de Fieldeo'!$A$1:$G$1,0),0),0)</f>
        <v>5</v>
      </c>
      <c r="Q3150" s="13">
        <f>IFERROR(VLOOKUP($A3150,'Datos de Fieldeo'!$A:$G,MATCH(Q$1,'Datos de Fieldeo'!$A$1:$G$1,0),0),0)</f>
        <v>10</v>
      </c>
      <c r="R3150" s="13">
        <f>IFERROR(VLOOKUP($A3150,'Datos de Fieldeo'!$A:$G,MATCH(R$1,'Datos de Fieldeo'!$A$1:$G$1,0),0),0)</f>
        <v>0</v>
      </c>
      <c r="S3150" s="13">
        <f>IFERROR(VLOOKUP($A3150,'Datos de Fieldeo'!$A:$G,MATCH(S$1,'Datos de Fieldeo'!$A$1:$G$1,0),0),0)</f>
        <v>0</v>
      </c>
    </row>
    <row r="3151" spans="1:19" x14ac:dyDescent="0.25">
      <c r="A3151" s="13" t="str">
        <f t="shared" si="49"/>
        <v>outmajo012012</v>
      </c>
      <c r="B3151" s="16" t="s">
        <v>959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>
        <f>IFERROR(VLOOKUP($A3151,'Datos de Fieldeo'!$A:$G,MATCH(P$1,'Datos de Fieldeo'!$A$1:$G$1,0),0),0)</f>
        <v>1</v>
      </c>
      <c r="Q3151" s="13">
        <f>IFERROR(VLOOKUP($A3151,'Datos de Fieldeo'!$A:$G,MATCH(Q$1,'Datos de Fieldeo'!$A$1:$G$1,0),0),0)</f>
        <v>5</v>
      </c>
      <c r="R3151" s="13">
        <f>IFERROR(VLOOKUP($A3151,'Datos de Fieldeo'!$A:$G,MATCH(R$1,'Datos de Fieldeo'!$A$1:$G$1,0),0),0)</f>
        <v>0</v>
      </c>
      <c r="S3151" s="13">
        <f>IFERROR(VLOOKUP($A3151,'Datos de Fieldeo'!$A:$G,MATCH(S$1,'Datos de Fieldeo'!$A$1:$G$1,0),0),0)</f>
        <v>0</v>
      </c>
    </row>
    <row r="3152" spans="1:19" x14ac:dyDescent="0.25">
      <c r="A3152" s="13" t="str">
        <f t="shared" si="49"/>
        <v>owingmi012012</v>
      </c>
      <c r="B3152" s="16" t="s">
        <v>810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>
        <f>IFERROR(VLOOKUP($A3152,'Datos de Fieldeo'!$A:$G,MATCH(P$1,'Datos de Fieldeo'!$A$1:$G$1,0),0),0)</f>
        <v>0</v>
      </c>
      <c r="Q3152" s="13">
        <f>IFERROR(VLOOKUP($A3152,'Datos de Fieldeo'!$A:$G,MATCH(Q$1,'Datos de Fieldeo'!$A$1:$G$1,0),0),0)</f>
        <v>3</v>
      </c>
      <c r="R3152" s="13">
        <f>IFERROR(VLOOKUP($A3152,'Datos de Fieldeo'!$A:$G,MATCH(R$1,'Datos de Fieldeo'!$A$1:$G$1,0),0),0)</f>
        <v>0</v>
      </c>
      <c r="S3152" s="13">
        <f>IFERROR(VLOOKUP($A3152,'Datos de Fieldeo'!$A:$G,MATCH(S$1,'Datos de Fieldeo'!$A$1:$G$1,0),0),0)</f>
        <v>0</v>
      </c>
    </row>
    <row r="3153" spans="1:19" x14ac:dyDescent="0.25">
      <c r="A3153" s="13" t="str">
        <f t="shared" si="49"/>
        <v>pachejo012012</v>
      </c>
      <c r="B3153" s="16" t="s">
        <v>1553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>
        <f>IFERROR(VLOOKUP($A3153,'Datos de Fieldeo'!$A:$G,MATCH(P$1,'Datos de Fieldeo'!$A$1:$G$1,0),0),0)</f>
        <v>374</v>
      </c>
      <c r="Q3153" s="13">
        <f>IFERROR(VLOOKUP($A3153,'Datos de Fieldeo'!$A:$G,MATCH(Q$1,'Datos de Fieldeo'!$A$1:$G$1,0),0),0)</f>
        <v>153</v>
      </c>
      <c r="R3153" s="13">
        <f>IFERROR(VLOOKUP($A3153,'Datos de Fieldeo'!$A:$G,MATCH(R$1,'Datos de Fieldeo'!$A$1:$G$1,0),0),0)</f>
        <v>14</v>
      </c>
      <c r="S3153" s="13">
        <f>IFERROR(VLOOKUP($A3153,'Datos de Fieldeo'!$A:$G,MATCH(S$1,'Datos de Fieldeo'!$A$1:$G$1,0),0),0)</f>
        <v>41</v>
      </c>
    </row>
    <row r="3154" spans="1:19" x14ac:dyDescent="0.25">
      <c r="A3154" s="13" t="str">
        <f t="shared" si="49"/>
        <v>padilvi012012</v>
      </c>
      <c r="B3154" s="16" t="s">
        <v>145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>
        <f>IFERROR(VLOOKUP($A3154,'Datos de Fieldeo'!$A:$G,MATCH(P$1,'Datos de Fieldeo'!$A$1:$G$1,0),0),0)</f>
        <v>4</v>
      </c>
      <c r="Q3154" s="13">
        <f>IFERROR(VLOOKUP($A3154,'Datos de Fieldeo'!$A:$G,MATCH(Q$1,'Datos de Fieldeo'!$A$1:$G$1,0),0),0)</f>
        <v>3</v>
      </c>
      <c r="R3154" s="13">
        <f>IFERROR(VLOOKUP($A3154,'Datos de Fieldeo'!$A:$G,MATCH(R$1,'Datos de Fieldeo'!$A$1:$G$1,0),0),0)</f>
        <v>1</v>
      </c>
      <c r="S3154" s="13">
        <f>IFERROR(VLOOKUP($A3154,'Datos de Fieldeo'!$A:$G,MATCH(S$1,'Datos de Fieldeo'!$A$1:$G$1,0),0),0)</f>
        <v>0</v>
      </c>
    </row>
    <row r="3155" spans="1:19" x14ac:dyDescent="0.25">
      <c r="A3155" s="13" t="str">
        <f t="shared" si="49"/>
        <v>paganan012012</v>
      </c>
      <c r="B3155" s="16" t="s">
        <v>684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>
        <f>IFERROR(VLOOKUP($A3155,'Datos de Fieldeo'!$A:$G,MATCH(P$1,'Datos de Fieldeo'!$A$1:$G$1,0),0),0)</f>
        <v>377</v>
      </c>
      <c r="Q3155" s="13">
        <f>IFERROR(VLOOKUP($A3155,'Datos de Fieldeo'!$A:$G,MATCH(Q$1,'Datos de Fieldeo'!$A$1:$G$1,0),0),0)</f>
        <v>7</v>
      </c>
      <c r="R3155" s="13">
        <f>IFERROR(VLOOKUP($A3155,'Datos de Fieldeo'!$A:$G,MATCH(R$1,'Datos de Fieldeo'!$A$1:$G$1,0),0),0)</f>
        <v>5</v>
      </c>
      <c r="S3155" s="13">
        <f>IFERROR(VLOOKUP($A3155,'Datos de Fieldeo'!$A:$G,MATCH(S$1,'Datos de Fieldeo'!$A$1:$G$1,0),0),0)</f>
        <v>2</v>
      </c>
    </row>
    <row r="3156" spans="1:19" x14ac:dyDescent="0.25">
      <c r="A3156" s="13" t="str">
        <f t="shared" si="49"/>
        <v>palmema012012</v>
      </c>
      <c r="B3156" s="16" t="s">
        <v>960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>
        <f>IFERROR(VLOOKUP($A3156,'Datos de Fieldeo'!$A:$G,MATCH(P$1,'Datos de Fieldeo'!$A$1:$G$1,0),0),0)</f>
        <v>0</v>
      </c>
      <c r="Q3156" s="13">
        <f>IFERROR(VLOOKUP($A3156,'Datos de Fieldeo'!$A:$G,MATCH(Q$1,'Datos de Fieldeo'!$A$1:$G$1,0),0),0)</f>
        <v>1</v>
      </c>
      <c r="R3156" s="13">
        <f>IFERROR(VLOOKUP($A3156,'Datos de Fieldeo'!$A:$G,MATCH(R$1,'Datos de Fieldeo'!$A$1:$G$1,0),0),0)</f>
        <v>0</v>
      </c>
      <c r="S3156" s="13">
        <f>IFERROR(VLOOKUP($A3156,'Datos de Fieldeo'!$A:$G,MATCH(S$1,'Datos de Fieldeo'!$A$1:$G$1,0),0),0)</f>
        <v>0</v>
      </c>
    </row>
    <row r="3157" spans="1:19" x14ac:dyDescent="0.25">
      <c r="A3157" s="13" t="str">
        <f t="shared" si="49"/>
        <v>papeljo012012</v>
      </c>
      <c r="B3157" s="16" t="s">
        <v>560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>
        <f>IFERROR(VLOOKUP($A3157,'Datos de Fieldeo'!$A:$G,MATCH(P$1,'Datos de Fieldeo'!$A$1:$G$1,0),0),0)</f>
        <v>1</v>
      </c>
      <c r="Q3157" s="13">
        <f>IFERROR(VLOOKUP($A3157,'Datos de Fieldeo'!$A:$G,MATCH(Q$1,'Datos de Fieldeo'!$A$1:$G$1,0),0),0)</f>
        <v>9</v>
      </c>
      <c r="R3157" s="13">
        <f>IFERROR(VLOOKUP($A3157,'Datos de Fieldeo'!$A:$G,MATCH(R$1,'Datos de Fieldeo'!$A$1:$G$1,0),0),0)</f>
        <v>0</v>
      </c>
      <c r="S3157" s="13">
        <f>IFERROR(VLOOKUP($A3157,'Datos de Fieldeo'!$A:$G,MATCH(S$1,'Datos de Fieldeo'!$A$1:$G$1,0),0),0)</f>
        <v>0</v>
      </c>
    </row>
    <row r="3158" spans="1:19" x14ac:dyDescent="0.25">
      <c r="A3158" s="13" t="str">
        <f t="shared" si="49"/>
        <v>paredji012012</v>
      </c>
      <c r="B3158" s="16" t="s">
        <v>1554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>
        <f>IFERROR(VLOOKUP($A3158,'Datos de Fieldeo'!$A:$G,MATCH(P$1,'Datos de Fieldeo'!$A$1:$G$1,0),0),0)</f>
        <v>28</v>
      </c>
      <c r="Q3158" s="13">
        <f>IFERROR(VLOOKUP($A3158,'Datos de Fieldeo'!$A:$G,MATCH(Q$1,'Datos de Fieldeo'!$A$1:$G$1,0),0),0)</f>
        <v>14</v>
      </c>
      <c r="R3158" s="13">
        <f>IFERROR(VLOOKUP($A3158,'Datos de Fieldeo'!$A:$G,MATCH(R$1,'Datos de Fieldeo'!$A$1:$G$1,0),0),0)</f>
        <v>5</v>
      </c>
      <c r="S3158" s="13">
        <f>IFERROR(VLOOKUP($A3158,'Datos de Fieldeo'!$A:$G,MATCH(S$1,'Datos de Fieldeo'!$A$1:$G$1,0),0),0)</f>
        <v>2</v>
      </c>
    </row>
    <row r="3159" spans="1:19" x14ac:dyDescent="0.25">
      <c r="A3159" s="13" t="str">
        <f t="shared" si="49"/>
        <v>parkebl012012</v>
      </c>
      <c r="B3159" s="16" t="s">
        <v>1776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>
        <f>IFERROR(VLOOKUP($A3159,'Datos de Fieldeo'!$A:$G,MATCH(P$1,'Datos de Fieldeo'!$A$1:$G$1,0),0),0)</f>
        <v>0</v>
      </c>
      <c r="Q3159" s="13">
        <f>IFERROR(VLOOKUP($A3159,'Datos de Fieldeo'!$A:$G,MATCH(Q$1,'Datos de Fieldeo'!$A$1:$G$1,0),0),0)</f>
        <v>0</v>
      </c>
      <c r="R3159" s="13">
        <f>IFERROR(VLOOKUP($A3159,'Datos de Fieldeo'!$A:$G,MATCH(R$1,'Datos de Fieldeo'!$A$1:$G$1,0),0),0)</f>
        <v>1</v>
      </c>
      <c r="S3159" s="13">
        <f>IFERROR(VLOOKUP($A3159,'Datos de Fieldeo'!$A:$G,MATCH(S$1,'Datos de Fieldeo'!$A$1:$G$1,0),0),0)</f>
        <v>0</v>
      </c>
    </row>
    <row r="3160" spans="1:19" x14ac:dyDescent="0.25">
      <c r="A3160" s="13" t="str">
        <f t="shared" si="49"/>
        <v>parkeja022012</v>
      </c>
      <c r="B3160" s="16" t="s">
        <v>1555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>
        <f>IFERROR(VLOOKUP($A3160,'Datos de Fieldeo'!$A:$G,MATCH(P$1,'Datos de Fieldeo'!$A$1:$G$1,0),0),0)</f>
        <v>9</v>
      </c>
      <c r="Q3160" s="13">
        <f>IFERROR(VLOOKUP($A3160,'Datos de Fieldeo'!$A:$G,MATCH(Q$1,'Datos de Fieldeo'!$A$1:$G$1,0),0),0)</f>
        <v>15</v>
      </c>
      <c r="R3160" s="13">
        <f>IFERROR(VLOOKUP($A3160,'Datos de Fieldeo'!$A:$G,MATCH(R$1,'Datos de Fieldeo'!$A$1:$G$1,0),0),0)</f>
        <v>3</v>
      </c>
      <c r="S3160" s="13">
        <f>IFERROR(VLOOKUP($A3160,'Datos de Fieldeo'!$A:$G,MATCH(S$1,'Datos de Fieldeo'!$A$1:$G$1,0),0),0)</f>
        <v>2</v>
      </c>
    </row>
    <row r="3161" spans="1:19" x14ac:dyDescent="0.25">
      <c r="A3161" s="13" t="str">
        <f t="shared" si="49"/>
        <v>parmech012012</v>
      </c>
      <c r="B3161" s="16" t="s">
        <v>1556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>
        <f>IFERROR(VLOOKUP($A3161,'Datos de Fieldeo'!$A:$G,MATCH(P$1,'Datos de Fieldeo'!$A$1:$G$1,0),0),0)</f>
        <v>325</v>
      </c>
      <c r="Q3161" s="13">
        <f>IFERROR(VLOOKUP($A3161,'Datos de Fieldeo'!$A:$G,MATCH(Q$1,'Datos de Fieldeo'!$A$1:$G$1,0),0),0)</f>
        <v>26</v>
      </c>
      <c r="R3161" s="13">
        <f>IFERROR(VLOOKUP($A3161,'Datos de Fieldeo'!$A:$G,MATCH(R$1,'Datos de Fieldeo'!$A$1:$G$1,0),0),0)</f>
        <v>2</v>
      </c>
      <c r="S3161" s="13">
        <f>IFERROR(VLOOKUP($A3161,'Datos de Fieldeo'!$A:$G,MATCH(S$1,'Datos de Fieldeo'!$A$1:$G$1,0),0),0)</f>
        <v>43</v>
      </c>
    </row>
    <row r="3162" spans="1:19" x14ac:dyDescent="0.25">
      <c r="A3162" s="13" t="str">
        <f t="shared" si="49"/>
        <v>parnebo012012</v>
      </c>
      <c r="B3162" s="16" t="s">
        <v>961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>
        <f>IFERROR(VLOOKUP($A3162,'Datos de Fieldeo'!$A:$G,MATCH(P$1,'Datos de Fieldeo'!$A$1:$G$1,0),0),0)</f>
        <v>7</v>
      </c>
      <c r="Q3162" s="13">
        <f>IFERROR(VLOOKUP($A3162,'Datos de Fieldeo'!$A:$G,MATCH(Q$1,'Datos de Fieldeo'!$A$1:$G$1,0),0),0)</f>
        <v>18</v>
      </c>
      <c r="R3162" s="13">
        <f>IFERROR(VLOOKUP($A3162,'Datos de Fieldeo'!$A:$G,MATCH(R$1,'Datos de Fieldeo'!$A$1:$G$1,0),0),0)</f>
        <v>0</v>
      </c>
      <c r="S3162" s="13">
        <f>IFERROR(VLOOKUP($A3162,'Datos de Fieldeo'!$A:$G,MATCH(S$1,'Datos de Fieldeo'!$A$1:$G$1,0),0),0)</f>
        <v>2</v>
      </c>
    </row>
    <row r="3163" spans="1:19" x14ac:dyDescent="0.25">
      <c r="A3163" s="13" t="str">
        <f t="shared" si="49"/>
        <v>parrage012012</v>
      </c>
      <c r="B3163" s="16" t="s">
        <v>1129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>
        <f>IFERROR(VLOOKUP($A3163,'Datos de Fieldeo'!$A:$G,MATCH(P$1,'Datos de Fieldeo'!$A$1:$G$1,0),0),0)</f>
        <v>189</v>
      </c>
      <c r="Q3163" s="13">
        <f>IFERROR(VLOOKUP($A3163,'Datos de Fieldeo'!$A:$G,MATCH(Q$1,'Datos de Fieldeo'!$A$1:$G$1,0),0),0)</f>
        <v>8</v>
      </c>
      <c r="R3163" s="13">
        <f>IFERROR(VLOOKUP($A3163,'Datos de Fieldeo'!$A:$G,MATCH(R$1,'Datos de Fieldeo'!$A$1:$G$1,0),0),0)</f>
        <v>4</v>
      </c>
      <c r="S3163" s="13">
        <f>IFERROR(VLOOKUP($A3163,'Datos de Fieldeo'!$A:$G,MATCH(S$1,'Datos de Fieldeo'!$A$1:$G$1,0),0),0)</f>
        <v>1</v>
      </c>
    </row>
    <row r="3164" spans="1:19" x14ac:dyDescent="0.25">
      <c r="A3164" s="13" t="str">
        <f t="shared" si="49"/>
        <v>parrama012012</v>
      </c>
      <c r="B3164" s="16" t="s">
        <v>811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>
        <f>IFERROR(VLOOKUP($A3164,'Datos de Fieldeo'!$A:$G,MATCH(P$1,'Datos de Fieldeo'!$A$1:$G$1,0),0),0)</f>
        <v>4</v>
      </c>
      <c r="Q3164" s="13">
        <f>IFERROR(VLOOKUP($A3164,'Datos de Fieldeo'!$A:$G,MATCH(Q$1,'Datos de Fieldeo'!$A$1:$G$1,0),0),0)</f>
        <v>6</v>
      </c>
      <c r="R3164" s="13">
        <f>IFERROR(VLOOKUP($A3164,'Datos de Fieldeo'!$A:$G,MATCH(R$1,'Datos de Fieldeo'!$A$1:$G$1,0),0),0)</f>
        <v>0</v>
      </c>
      <c r="S3164" s="13">
        <f>IFERROR(VLOOKUP($A3164,'Datos de Fieldeo'!$A:$G,MATCH(S$1,'Datos de Fieldeo'!$A$1:$G$1,0),0),0)</f>
        <v>0</v>
      </c>
    </row>
    <row r="3165" spans="1:19" x14ac:dyDescent="0.25">
      <c r="A3165" s="13" t="str">
        <f t="shared" si="49"/>
        <v>parrian012012</v>
      </c>
      <c r="B3165" s="16" t="s">
        <v>1557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>
        <f>IFERROR(VLOOKUP($A3165,'Datos de Fieldeo'!$A:$G,MATCH(P$1,'Datos de Fieldeo'!$A$1:$G$1,0),0),0)</f>
        <v>44</v>
      </c>
      <c r="Q3165" s="13">
        <f>IFERROR(VLOOKUP($A3165,'Datos de Fieldeo'!$A:$G,MATCH(Q$1,'Datos de Fieldeo'!$A$1:$G$1,0),0),0)</f>
        <v>92</v>
      </c>
      <c r="R3165" s="13">
        <f>IFERROR(VLOOKUP($A3165,'Datos de Fieldeo'!$A:$G,MATCH(R$1,'Datos de Fieldeo'!$A$1:$G$1,0),0),0)</f>
        <v>6</v>
      </c>
      <c r="S3165" s="13">
        <f>IFERROR(VLOOKUP($A3165,'Datos de Fieldeo'!$A:$G,MATCH(S$1,'Datos de Fieldeo'!$A$1:$G$1,0),0),0)</f>
        <v>16</v>
      </c>
    </row>
    <row r="3166" spans="1:19" x14ac:dyDescent="0.25">
      <c r="A3166" s="13" t="str">
        <f t="shared" si="49"/>
        <v>pastoty012012</v>
      </c>
      <c r="B3166" s="16" t="s">
        <v>1777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>
        <f>IFERROR(VLOOKUP($A3166,'Datos de Fieldeo'!$A:$G,MATCH(P$1,'Datos de Fieldeo'!$A$1:$G$1,0),0),0)</f>
        <v>46</v>
      </c>
      <c r="Q3166" s="13">
        <f>IFERROR(VLOOKUP($A3166,'Datos de Fieldeo'!$A:$G,MATCH(Q$1,'Datos de Fieldeo'!$A$1:$G$1,0),0),0)</f>
        <v>89</v>
      </c>
      <c r="R3166" s="13">
        <f>IFERROR(VLOOKUP($A3166,'Datos de Fieldeo'!$A:$G,MATCH(R$1,'Datos de Fieldeo'!$A$1:$G$1,0),0),0)</f>
        <v>7</v>
      </c>
      <c r="S3166" s="13">
        <f>IFERROR(VLOOKUP($A3166,'Datos de Fieldeo'!$A:$G,MATCH(S$1,'Datos de Fieldeo'!$A$1:$G$1,0),0),0)</f>
        <v>22</v>
      </c>
    </row>
    <row r="3167" spans="1:19" x14ac:dyDescent="0.25">
      <c r="A3167" s="13" t="str">
        <f t="shared" si="49"/>
        <v>paterjo012012</v>
      </c>
      <c r="B3167" s="16" t="s">
        <v>1558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>
        <f>IFERROR(VLOOKUP($A3167,'Datos de Fieldeo'!$A:$G,MATCH(P$1,'Datos de Fieldeo'!$A$1:$G$1,0),0),0)</f>
        <v>0</v>
      </c>
      <c r="Q3167" s="13">
        <f>IFERROR(VLOOKUP($A3167,'Datos de Fieldeo'!$A:$G,MATCH(Q$1,'Datos de Fieldeo'!$A$1:$G$1,0),0),0)</f>
        <v>0</v>
      </c>
      <c r="R3167" s="13">
        <f>IFERROR(VLOOKUP($A3167,'Datos de Fieldeo'!$A:$G,MATCH(R$1,'Datos de Fieldeo'!$A$1:$G$1,0),0),0)</f>
        <v>0</v>
      </c>
      <c r="S3167" s="13">
        <f>IFERROR(VLOOKUP($A3167,'Datos de Fieldeo'!$A:$G,MATCH(S$1,'Datos de Fieldeo'!$A$1:$G$1,0),0),0)</f>
        <v>0</v>
      </c>
    </row>
    <row r="3168" spans="1:19" x14ac:dyDescent="0.25">
      <c r="A3168" s="13" t="str">
        <f t="shared" si="49"/>
        <v>pattotr012012</v>
      </c>
      <c r="B3168" s="16" t="s">
        <v>813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>
        <f>IFERROR(VLOOKUP($A3168,'Datos de Fieldeo'!$A:$G,MATCH(P$1,'Datos de Fieldeo'!$A$1:$G$1,0),0),0)</f>
        <v>3</v>
      </c>
      <c r="Q3168" s="13">
        <f>IFERROR(VLOOKUP($A3168,'Datos de Fieldeo'!$A:$G,MATCH(Q$1,'Datos de Fieldeo'!$A$1:$G$1,0),0),0)</f>
        <v>1</v>
      </c>
      <c r="R3168" s="13">
        <f>IFERROR(VLOOKUP($A3168,'Datos de Fieldeo'!$A:$G,MATCH(R$1,'Datos de Fieldeo'!$A$1:$G$1,0),0),0)</f>
        <v>1</v>
      </c>
      <c r="S3168" s="13">
        <f>IFERROR(VLOOKUP($A3168,'Datos de Fieldeo'!$A:$G,MATCH(S$1,'Datos de Fieldeo'!$A$1:$G$1,0),0),0)</f>
        <v>1</v>
      </c>
    </row>
    <row r="3169" spans="1:19" x14ac:dyDescent="0.25">
      <c r="A3169" s="13" t="str">
        <f t="shared" si="49"/>
        <v>paulife012012</v>
      </c>
      <c r="B3169" s="16" t="s">
        <v>814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>
        <f>IFERROR(VLOOKUP($A3169,'Datos de Fieldeo'!$A:$G,MATCH(P$1,'Datos de Fieldeo'!$A$1:$G$1,0),0),0)</f>
        <v>3</v>
      </c>
      <c r="Q3169" s="13">
        <f>IFERROR(VLOOKUP($A3169,'Datos de Fieldeo'!$A:$G,MATCH(Q$1,'Datos de Fieldeo'!$A$1:$G$1,0),0),0)</f>
        <v>6</v>
      </c>
      <c r="R3169" s="13">
        <f>IFERROR(VLOOKUP($A3169,'Datos de Fieldeo'!$A:$G,MATCH(R$1,'Datos de Fieldeo'!$A$1:$G$1,0),0),0)</f>
        <v>0</v>
      </c>
      <c r="S3169" s="13">
        <f>IFERROR(VLOOKUP($A3169,'Datos de Fieldeo'!$A:$G,MATCH(S$1,'Datos de Fieldeo'!$A$1:$G$1,0),0),0)</f>
        <v>0</v>
      </c>
    </row>
    <row r="3170" spans="1:19" x14ac:dyDescent="0.25">
      <c r="A3170" s="13" t="str">
        <f t="shared" si="49"/>
        <v>pauliro012012</v>
      </c>
      <c r="B3170" s="16" t="s">
        <v>561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>
        <f>IFERROR(VLOOKUP($A3170,'Datos de Fieldeo'!$A:$G,MATCH(P$1,'Datos de Fieldeo'!$A$1:$G$1,0),0),0)</f>
        <v>62</v>
      </c>
      <c r="Q3170" s="13">
        <f>IFERROR(VLOOKUP($A3170,'Datos de Fieldeo'!$A:$G,MATCH(Q$1,'Datos de Fieldeo'!$A$1:$G$1,0),0),0)</f>
        <v>4</v>
      </c>
      <c r="R3170" s="13">
        <f>IFERROR(VLOOKUP($A3170,'Datos de Fieldeo'!$A:$G,MATCH(R$1,'Datos de Fieldeo'!$A$1:$G$1,0),0),0)</f>
        <v>0</v>
      </c>
      <c r="S3170" s="13">
        <f>IFERROR(VLOOKUP($A3170,'Datos de Fieldeo'!$A:$G,MATCH(S$1,'Datos de Fieldeo'!$A$1:$G$1,0),0),0)</f>
        <v>1</v>
      </c>
    </row>
    <row r="3171" spans="1:19" x14ac:dyDescent="0.25">
      <c r="A3171" s="13" t="str">
        <f t="shared" si="49"/>
        <v>paulxa012012</v>
      </c>
      <c r="B3171" s="16" t="s">
        <v>1130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>
        <f>IFERROR(VLOOKUP($A3171,'Datos de Fieldeo'!$A:$G,MATCH(P$1,'Datos de Fieldeo'!$A$1:$G$1,0),0),0)</f>
        <v>15</v>
      </c>
      <c r="Q3171" s="13">
        <f>IFERROR(VLOOKUP($A3171,'Datos de Fieldeo'!$A:$G,MATCH(Q$1,'Datos de Fieldeo'!$A$1:$G$1,0),0),0)</f>
        <v>2</v>
      </c>
      <c r="R3171" s="13">
        <f>IFERROR(VLOOKUP($A3171,'Datos de Fieldeo'!$A:$G,MATCH(R$1,'Datos de Fieldeo'!$A$1:$G$1,0),0),0)</f>
        <v>0</v>
      </c>
      <c r="S3171" s="13">
        <f>IFERROR(VLOOKUP($A3171,'Datos de Fieldeo'!$A:$G,MATCH(S$1,'Datos de Fieldeo'!$A$1:$G$1,0),0),0)</f>
        <v>0</v>
      </c>
    </row>
    <row r="3172" spans="1:19" x14ac:dyDescent="0.25">
      <c r="A3172" s="13" t="str">
        <f t="shared" si="49"/>
        <v>pavanca012012</v>
      </c>
      <c r="B3172" s="16" t="s">
        <v>149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>
        <f>IFERROR(VLOOKUP($A3172,'Datos de Fieldeo'!$A:$G,MATCH(P$1,'Datos de Fieldeo'!$A$1:$G$1,0),0),0)</f>
        <v>5</v>
      </c>
      <c r="Q3172" s="13">
        <f>IFERROR(VLOOKUP($A3172,'Datos de Fieldeo'!$A:$G,MATCH(Q$1,'Datos de Fieldeo'!$A$1:$G$1,0),0),0)</f>
        <v>5</v>
      </c>
      <c r="R3172" s="13">
        <f>IFERROR(VLOOKUP($A3172,'Datos de Fieldeo'!$A:$G,MATCH(R$1,'Datos de Fieldeo'!$A$1:$G$1,0),0),0)</f>
        <v>0</v>
      </c>
      <c r="S3172" s="13">
        <f>IFERROR(VLOOKUP($A3172,'Datos de Fieldeo'!$A:$G,MATCH(S$1,'Datos de Fieldeo'!$A$1:$G$1,0),0),0)</f>
        <v>0</v>
      </c>
    </row>
    <row r="3173" spans="1:19" x14ac:dyDescent="0.25">
      <c r="A3173" s="13" t="str">
        <f t="shared" si="49"/>
        <v>peavyja012012</v>
      </c>
      <c r="B3173" s="16" t="s">
        <v>302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>
        <f>IFERROR(VLOOKUP($A3173,'Datos de Fieldeo'!$A:$G,MATCH(P$1,'Datos de Fieldeo'!$A$1:$G$1,0),0),0)</f>
        <v>14</v>
      </c>
      <c r="Q3173" s="13">
        <f>IFERROR(VLOOKUP($A3173,'Datos de Fieldeo'!$A:$G,MATCH(Q$1,'Datos de Fieldeo'!$A$1:$G$1,0),0),0)</f>
        <v>22</v>
      </c>
      <c r="R3173" s="13">
        <f>IFERROR(VLOOKUP($A3173,'Datos de Fieldeo'!$A:$G,MATCH(R$1,'Datos de Fieldeo'!$A$1:$G$1,0),0),0)</f>
        <v>1</v>
      </c>
      <c r="S3173" s="13">
        <f>IFERROR(VLOOKUP($A3173,'Datos de Fieldeo'!$A:$G,MATCH(S$1,'Datos de Fieldeo'!$A$1:$G$1,0),0),0)</f>
        <v>3</v>
      </c>
    </row>
    <row r="3174" spans="1:19" x14ac:dyDescent="0.25">
      <c r="A3174" s="13" t="str">
        <f t="shared" si="49"/>
        <v>pedrodu012012</v>
      </c>
      <c r="B3174" s="16" t="s">
        <v>686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>
        <f>IFERROR(VLOOKUP($A3174,'Datos de Fieldeo'!$A:$G,MATCH(P$1,'Datos de Fieldeo'!$A$1:$G$1,0),0),0)</f>
        <v>228</v>
      </c>
      <c r="Q3174" s="13">
        <f>IFERROR(VLOOKUP($A3174,'Datos de Fieldeo'!$A:$G,MATCH(Q$1,'Datos de Fieldeo'!$A$1:$G$1,0),0),0)</f>
        <v>392</v>
      </c>
      <c r="R3174" s="13">
        <f>IFERROR(VLOOKUP($A3174,'Datos de Fieldeo'!$A:$G,MATCH(R$1,'Datos de Fieldeo'!$A$1:$G$1,0),0),0)</f>
        <v>5</v>
      </c>
      <c r="S3174" s="13">
        <f>IFERROR(VLOOKUP($A3174,'Datos de Fieldeo'!$A:$G,MATCH(S$1,'Datos de Fieldeo'!$A$1:$G$1,0),0),0)</f>
        <v>100</v>
      </c>
    </row>
    <row r="3175" spans="1:19" x14ac:dyDescent="0.25">
      <c r="A3175" s="13" t="str">
        <f t="shared" si="49"/>
        <v>pegueca012012</v>
      </c>
      <c r="B3175" s="16" t="s">
        <v>1560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>
        <f>IFERROR(VLOOKUP($A3175,'Datos de Fieldeo'!$A:$G,MATCH(P$1,'Datos de Fieldeo'!$A$1:$G$1,0),0),0)</f>
        <v>28</v>
      </c>
      <c r="Q3175" s="13">
        <f>IFERROR(VLOOKUP($A3175,'Datos de Fieldeo'!$A:$G,MATCH(Q$1,'Datos de Fieldeo'!$A$1:$G$1,0),0),0)</f>
        <v>0</v>
      </c>
      <c r="R3175" s="13">
        <f>IFERROR(VLOOKUP($A3175,'Datos de Fieldeo'!$A:$G,MATCH(R$1,'Datos de Fieldeo'!$A$1:$G$1,0),0),0)</f>
        <v>0</v>
      </c>
      <c r="S3175" s="13">
        <f>IFERROR(VLOOKUP($A3175,'Datos de Fieldeo'!$A:$G,MATCH(S$1,'Datos de Fieldeo'!$A$1:$G$1,0),0),0)</f>
        <v>0</v>
      </c>
    </row>
    <row r="3176" spans="1:19" x14ac:dyDescent="0.25">
      <c r="A3176" s="13" t="str">
        <f t="shared" si="49"/>
        <v>peguefr012012</v>
      </c>
      <c r="B3176" s="16" t="s">
        <v>1778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>
        <f>IFERROR(VLOOKUP($A3176,'Datos de Fieldeo'!$A:$G,MATCH(P$1,'Datos de Fieldeo'!$A$1:$G$1,0),0),0)</f>
        <v>14</v>
      </c>
      <c r="Q3176" s="13">
        <f>IFERROR(VLOOKUP($A3176,'Datos de Fieldeo'!$A:$G,MATCH(Q$1,'Datos de Fieldeo'!$A$1:$G$1,0),0),0)</f>
        <v>1</v>
      </c>
      <c r="R3176" s="13">
        <f>IFERROR(VLOOKUP($A3176,'Datos de Fieldeo'!$A:$G,MATCH(R$1,'Datos de Fieldeo'!$A$1:$G$1,0),0),0)</f>
        <v>0</v>
      </c>
      <c r="S3176" s="13">
        <f>IFERROR(VLOOKUP($A3176,'Datos de Fieldeo'!$A:$G,MATCH(S$1,'Datos de Fieldeo'!$A$1:$G$1,0),0),0)</f>
        <v>0</v>
      </c>
    </row>
    <row r="3177" spans="1:19" x14ac:dyDescent="0.25">
      <c r="A3177" s="13" t="str">
        <f t="shared" si="49"/>
        <v>pelfrmi012012</v>
      </c>
      <c r="B3177" s="16" t="s">
        <v>687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>
        <f>IFERROR(VLOOKUP($A3177,'Datos de Fieldeo'!$A:$G,MATCH(P$1,'Datos de Fieldeo'!$A$1:$G$1,0),0),0)</f>
        <v>3</v>
      </c>
      <c r="Q3177" s="13">
        <f>IFERROR(VLOOKUP($A3177,'Datos de Fieldeo'!$A:$G,MATCH(Q$1,'Datos de Fieldeo'!$A$1:$G$1,0),0),0)</f>
        <v>4</v>
      </c>
      <c r="R3177" s="13">
        <f>IFERROR(VLOOKUP($A3177,'Datos de Fieldeo'!$A:$G,MATCH(R$1,'Datos de Fieldeo'!$A$1:$G$1,0),0),0)</f>
        <v>1</v>
      </c>
      <c r="S3177" s="13">
        <f>IFERROR(VLOOKUP($A3177,'Datos de Fieldeo'!$A:$G,MATCH(S$1,'Datos de Fieldeo'!$A$1:$G$1,0),0),0)</f>
        <v>0</v>
      </c>
    </row>
    <row r="3178" spans="1:19" x14ac:dyDescent="0.25">
      <c r="A3178" s="13" t="str">
        <f t="shared" si="49"/>
        <v>penabr012012</v>
      </c>
      <c r="B3178" s="16" t="s">
        <v>562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>
        <f>IFERROR(VLOOKUP($A3178,'Datos de Fieldeo'!$A:$G,MATCH(P$1,'Datos de Fieldeo'!$A$1:$G$1,0),0),0)</f>
        <v>352</v>
      </c>
      <c r="Q3178" s="13">
        <f>IFERROR(VLOOKUP($A3178,'Datos de Fieldeo'!$A:$G,MATCH(Q$1,'Datos de Fieldeo'!$A$1:$G$1,0),0),0)</f>
        <v>18</v>
      </c>
      <c r="R3178" s="13">
        <f>IFERROR(VLOOKUP($A3178,'Datos de Fieldeo'!$A:$G,MATCH(R$1,'Datos de Fieldeo'!$A$1:$G$1,0),0),0)</f>
        <v>4</v>
      </c>
      <c r="S3178" s="13">
        <f>IFERROR(VLOOKUP($A3178,'Datos de Fieldeo'!$A:$G,MATCH(S$1,'Datos de Fieldeo'!$A$1:$G$1,0),0),0)</f>
        <v>4</v>
      </c>
    </row>
    <row r="3179" spans="1:19" x14ac:dyDescent="0.25">
      <c r="A3179" s="13" t="str">
        <f t="shared" si="49"/>
        <v>penaca012012</v>
      </c>
      <c r="B3179" s="16" t="s">
        <v>241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>
        <f>IFERROR(VLOOKUP($A3179,'Datos de Fieldeo'!$A:$G,MATCH(P$1,'Datos de Fieldeo'!$A$1:$G$1,0),0),0)</f>
        <v>1182</v>
      </c>
      <c r="Q3179" s="13">
        <f>IFERROR(VLOOKUP($A3179,'Datos de Fieldeo'!$A:$G,MATCH(Q$1,'Datos de Fieldeo'!$A$1:$G$1,0),0),0)</f>
        <v>95</v>
      </c>
      <c r="R3179" s="13">
        <f>IFERROR(VLOOKUP($A3179,'Datos de Fieldeo'!$A:$G,MATCH(R$1,'Datos de Fieldeo'!$A$1:$G$1,0),0),0)</f>
        <v>7</v>
      </c>
      <c r="S3179" s="13">
        <f>IFERROR(VLOOKUP($A3179,'Datos de Fieldeo'!$A:$G,MATCH(S$1,'Datos de Fieldeo'!$A$1:$G$1,0),0),0)</f>
        <v>119</v>
      </c>
    </row>
    <row r="3180" spans="1:19" x14ac:dyDescent="0.25">
      <c r="A3180" s="13" t="str">
        <f t="shared" si="49"/>
        <v>penara022012</v>
      </c>
      <c r="B3180" s="16" t="s">
        <v>1131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>
        <f>IFERROR(VLOOKUP($A3180,'Datos de Fieldeo'!$A:$G,MATCH(P$1,'Datos de Fieldeo'!$A$1:$G$1,0),0),0)</f>
        <v>0</v>
      </c>
      <c r="Q3180" s="13">
        <f>IFERROR(VLOOKUP($A3180,'Datos de Fieldeo'!$A:$G,MATCH(Q$1,'Datos de Fieldeo'!$A$1:$G$1,0),0),0)</f>
        <v>4</v>
      </c>
      <c r="R3180" s="13">
        <f>IFERROR(VLOOKUP($A3180,'Datos de Fieldeo'!$A:$G,MATCH(R$1,'Datos de Fieldeo'!$A$1:$G$1,0),0),0)</f>
        <v>0</v>
      </c>
      <c r="S3180" s="13">
        <f>IFERROR(VLOOKUP($A3180,'Datos de Fieldeo'!$A:$G,MATCH(S$1,'Datos de Fieldeo'!$A$1:$G$1,0),0),0)</f>
        <v>0</v>
      </c>
    </row>
    <row r="3181" spans="1:19" x14ac:dyDescent="0.25">
      <c r="A3181" s="13" t="str">
        <f t="shared" si="49"/>
        <v>pennicl012012</v>
      </c>
      <c r="B3181" s="16" t="s">
        <v>962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>
        <f>IFERROR(VLOOKUP($A3181,'Datos de Fieldeo'!$A:$G,MATCH(P$1,'Datos de Fieldeo'!$A$1:$G$1,0),0),0)</f>
        <v>217</v>
      </c>
      <c r="Q3181" s="13">
        <f>IFERROR(VLOOKUP($A3181,'Datos de Fieldeo'!$A:$G,MATCH(Q$1,'Datos de Fieldeo'!$A$1:$G$1,0),0),0)</f>
        <v>357</v>
      </c>
      <c r="R3181" s="13">
        <f>IFERROR(VLOOKUP($A3181,'Datos de Fieldeo'!$A:$G,MATCH(R$1,'Datos de Fieldeo'!$A$1:$G$1,0),0),0)</f>
        <v>11</v>
      </c>
      <c r="S3181" s="13">
        <f>IFERROR(VLOOKUP($A3181,'Datos de Fieldeo'!$A:$G,MATCH(S$1,'Datos de Fieldeo'!$A$1:$G$1,0),0),0)</f>
        <v>70</v>
      </c>
    </row>
    <row r="3182" spans="1:19" x14ac:dyDescent="0.25">
      <c r="A3182" s="13" t="str">
        <f t="shared" si="49"/>
        <v>pennybr012012</v>
      </c>
      <c r="B3182" s="16" t="s">
        <v>151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>
        <f>IFERROR(VLOOKUP($A3182,'Datos de Fieldeo'!$A:$G,MATCH(P$1,'Datos de Fieldeo'!$A$1:$G$1,0),0),0)</f>
        <v>3</v>
      </c>
      <c r="Q3182" s="13">
        <f>IFERROR(VLOOKUP($A3182,'Datos de Fieldeo'!$A:$G,MATCH(Q$1,'Datos de Fieldeo'!$A$1:$G$1,0),0),0)</f>
        <v>4</v>
      </c>
      <c r="R3182" s="13">
        <f>IFERROR(VLOOKUP($A3182,'Datos de Fieldeo'!$A:$G,MATCH(R$1,'Datos de Fieldeo'!$A$1:$G$1,0),0),0)</f>
        <v>0</v>
      </c>
      <c r="S3182" s="13">
        <f>IFERROR(VLOOKUP($A3182,'Datos de Fieldeo'!$A:$G,MATCH(S$1,'Datos de Fieldeo'!$A$1:$G$1,0),0),0)</f>
        <v>2</v>
      </c>
    </row>
    <row r="3183" spans="1:19" x14ac:dyDescent="0.25">
      <c r="A3183" s="13" t="str">
        <f t="shared" si="49"/>
        <v>peraljh012012</v>
      </c>
      <c r="B3183" s="16" t="s">
        <v>372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>
        <f>IFERROR(VLOOKUP($A3183,'Datos de Fieldeo'!$A:$G,MATCH(P$1,'Datos de Fieldeo'!$A$1:$G$1,0),0),0)</f>
        <v>229</v>
      </c>
      <c r="Q3183" s="13">
        <f>IFERROR(VLOOKUP($A3183,'Datos de Fieldeo'!$A:$G,MATCH(Q$1,'Datos de Fieldeo'!$A$1:$G$1,0),0),0)</f>
        <v>359</v>
      </c>
      <c r="R3183" s="13">
        <f>IFERROR(VLOOKUP($A3183,'Datos de Fieldeo'!$A:$G,MATCH(R$1,'Datos de Fieldeo'!$A$1:$G$1,0),0),0)</f>
        <v>7</v>
      </c>
      <c r="S3183" s="13">
        <f>IFERROR(VLOOKUP($A3183,'Datos de Fieldeo'!$A:$G,MATCH(S$1,'Datos de Fieldeo'!$A$1:$G$1,0),0),0)</f>
        <v>75</v>
      </c>
    </row>
    <row r="3184" spans="1:19" x14ac:dyDescent="0.25">
      <c r="A3184" s="13" t="str">
        <f t="shared" si="49"/>
        <v>peraljo012012</v>
      </c>
      <c r="B3184" s="16" t="s">
        <v>564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>
        <f>IFERROR(VLOOKUP($A3184,'Datos de Fieldeo'!$A:$G,MATCH(P$1,'Datos de Fieldeo'!$A$1:$G$1,0),0),0)</f>
        <v>6</v>
      </c>
      <c r="Q3184" s="13">
        <f>IFERROR(VLOOKUP($A3184,'Datos de Fieldeo'!$A:$G,MATCH(Q$1,'Datos de Fieldeo'!$A$1:$G$1,0),0),0)</f>
        <v>2</v>
      </c>
      <c r="R3184" s="13">
        <f>IFERROR(VLOOKUP($A3184,'Datos de Fieldeo'!$A:$G,MATCH(R$1,'Datos de Fieldeo'!$A$1:$G$1,0),0),0)</f>
        <v>0</v>
      </c>
      <c r="S3184" s="13">
        <f>IFERROR(VLOOKUP($A3184,'Datos de Fieldeo'!$A:$G,MATCH(S$1,'Datos de Fieldeo'!$A$1:$G$1,0),0),0)</f>
        <v>1</v>
      </c>
    </row>
    <row r="3185" spans="1:19" x14ac:dyDescent="0.25">
      <c r="A3185" s="13" t="str">
        <f t="shared" si="49"/>
        <v>peralwi012012</v>
      </c>
      <c r="B3185" s="16" t="s">
        <v>1779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>
        <f>IFERROR(VLOOKUP($A3185,'Datos de Fieldeo'!$A:$G,MATCH(P$1,'Datos de Fieldeo'!$A$1:$G$1,0),0),0)</f>
        <v>4</v>
      </c>
      <c r="Q3185" s="13">
        <f>IFERROR(VLOOKUP($A3185,'Datos de Fieldeo'!$A:$G,MATCH(Q$1,'Datos de Fieldeo'!$A$1:$G$1,0),0),0)</f>
        <v>4</v>
      </c>
      <c r="R3185" s="13">
        <f>IFERROR(VLOOKUP($A3185,'Datos de Fieldeo'!$A:$G,MATCH(R$1,'Datos de Fieldeo'!$A$1:$G$1,0),0),0)</f>
        <v>1</v>
      </c>
      <c r="S3185" s="13">
        <f>IFERROR(VLOOKUP($A3185,'Datos de Fieldeo'!$A:$G,MATCH(S$1,'Datos de Fieldeo'!$A$1:$G$1,0),0),0)</f>
        <v>0</v>
      </c>
    </row>
    <row r="3186" spans="1:19" x14ac:dyDescent="0.25">
      <c r="A3186" s="13" t="str">
        <f t="shared" si="49"/>
        <v>perdolu012012</v>
      </c>
      <c r="B3186" s="16" t="s">
        <v>1132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>
        <f>IFERROR(VLOOKUP($A3186,'Datos de Fieldeo'!$A:$G,MATCH(P$1,'Datos de Fieldeo'!$A$1:$G$1,0),0),0)</f>
        <v>6</v>
      </c>
      <c r="Q3186" s="13">
        <f>IFERROR(VLOOKUP($A3186,'Datos de Fieldeo'!$A:$G,MATCH(Q$1,'Datos de Fieldeo'!$A$1:$G$1,0),0),0)</f>
        <v>3</v>
      </c>
      <c r="R3186" s="13">
        <f>IFERROR(VLOOKUP($A3186,'Datos de Fieldeo'!$A:$G,MATCH(R$1,'Datos de Fieldeo'!$A$1:$G$1,0),0),0)</f>
        <v>0</v>
      </c>
      <c r="S3186" s="13">
        <f>IFERROR(VLOOKUP($A3186,'Datos de Fieldeo'!$A:$G,MATCH(S$1,'Datos de Fieldeo'!$A$1:$G$1,0),0),0)</f>
        <v>1</v>
      </c>
    </row>
    <row r="3187" spans="1:19" x14ac:dyDescent="0.25">
      <c r="A3187" s="13" t="str">
        <f t="shared" si="49"/>
        <v>perezch012012</v>
      </c>
      <c r="B3187" s="16" t="s">
        <v>963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>
        <f>IFERROR(VLOOKUP($A3187,'Datos de Fieldeo'!$A:$G,MATCH(P$1,'Datos de Fieldeo'!$A$1:$G$1,0),0),0)</f>
        <v>7</v>
      </c>
      <c r="Q3187" s="13">
        <f>IFERROR(VLOOKUP($A3187,'Datos de Fieldeo'!$A:$G,MATCH(Q$1,'Datos de Fieldeo'!$A$1:$G$1,0),0),0)</f>
        <v>2</v>
      </c>
      <c r="R3187" s="13">
        <f>IFERROR(VLOOKUP($A3187,'Datos de Fieldeo'!$A:$G,MATCH(R$1,'Datos de Fieldeo'!$A$1:$G$1,0),0),0)</f>
        <v>0</v>
      </c>
      <c r="S3187" s="13">
        <f>IFERROR(VLOOKUP($A3187,'Datos de Fieldeo'!$A:$G,MATCH(S$1,'Datos de Fieldeo'!$A$1:$G$1,0),0),0)</f>
        <v>1</v>
      </c>
    </row>
    <row r="3188" spans="1:19" x14ac:dyDescent="0.25">
      <c r="A3188" s="13" t="str">
        <f t="shared" si="49"/>
        <v>perezeu012012</v>
      </c>
      <c r="B3188" s="16" t="s">
        <v>1780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>
        <f>IFERROR(VLOOKUP($A3188,'Datos de Fieldeo'!$A:$G,MATCH(P$1,'Datos de Fieldeo'!$A$1:$G$1,0),0),0)</f>
        <v>1</v>
      </c>
      <c r="Q3188" s="13">
        <f>IFERROR(VLOOKUP($A3188,'Datos de Fieldeo'!$A:$G,MATCH(Q$1,'Datos de Fieldeo'!$A$1:$G$1,0),0),0)</f>
        <v>0</v>
      </c>
      <c r="R3188" s="13">
        <f>IFERROR(VLOOKUP($A3188,'Datos de Fieldeo'!$A:$G,MATCH(R$1,'Datos de Fieldeo'!$A$1:$G$1,0),0),0)</f>
        <v>0</v>
      </c>
      <c r="S3188" s="13">
        <f>IFERROR(VLOOKUP($A3188,'Datos de Fieldeo'!$A:$G,MATCH(S$1,'Datos de Fieldeo'!$A$1:$G$1,0),0),0)</f>
        <v>0</v>
      </c>
    </row>
    <row r="3189" spans="1:19" x14ac:dyDescent="0.25">
      <c r="A3189" s="13" t="str">
        <f t="shared" si="49"/>
        <v>perezhe012012</v>
      </c>
      <c r="B3189" s="16" t="s">
        <v>1781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>
        <f>IFERROR(VLOOKUP($A3189,'Datos de Fieldeo'!$A:$G,MATCH(P$1,'Datos de Fieldeo'!$A$1:$G$1,0),0),0)</f>
        <v>1</v>
      </c>
      <c r="Q3189" s="13">
        <f>IFERROR(VLOOKUP($A3189,'Datos de Fieldeo'!$A:$G,MATCH(Q$1,'Datos de Fieldeo'!$A$1:$G$1,0),0),0)</f>
        <v>0</v>
      </c>
      <c r="R3189" s="13">
        <f>IFERROR(VLOOKUP($A3189,'Datos de Fieldeo'!$A:$G,MATCH(R$1,'Datos de Fieldeo'!$A$1:$G$1,0),0),0)</f>
        <v>0</v>
      </c>
      <c r="S3189" s="13">
        <f>IFERROR(VLOOKUP($A3189,'Datos de Fieldeo'!$A:$G,MATCH(S$1,'Datos de Fieldeo'!$A$1:$G$1,0),0),0)</f>
        <v>0</v>
      </c>
    </row>
    <row r="3190" spans="1:19" x14ac:dyDescent="0.25">
      <c r="A3190" s="13" t="str">
        <f t="shared" si="49"/>
        <v>perezju012012</v>
      </c>
      <c r="B3190" s="16" t="s">
        <v>689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>
        <f>IFERROR(VLOOKUP($A3190,'Datos de Fieldeo'!$A:$G,MATCH(P$1,'Datos de Fieldeo'!$A$1:$G$1,0),0),0)</f>
        <v>0</v>
      </c>
      <c r="Q3190" s="13">
        <f>IFERROR(VLOOKUP($A3190,'Datos de Fieldeo'!$A:$G,MATCH(Q$1,'Datos de Fieldeo'!$A$1:$G$1,0),0),0)</f>
        <v>0</v>
      </c>
      <c r="R3190" s="13">
        <f>IFERROR(VLOOKUP($A3190,'Datos de Fieldeo'!$A:$G,MATCH(R$1,'Datos de Fieldeo'!$A$1:$G$1,0),0),0)</f>
        <v>0</v>
      </c>
      <c r="S3190" s="13">
        <f>IFERROR(VLOOKUP($A3190,'Datos de Fieldeo'!$A:$G,MATCH(S$1,'Datos de Fieldeo'!$A$1:$G$1,0),0),0)</f>
        <v>0</v>
      </c>
    </row>
    <row r="3191" spans="1:19" x14ac:dyDescent="0.25">
      <c r="A3191" s="13" t="str">
        <f t="shared" si="49"/>
        <v>perezlu012012</v>
      </c>
      <c r="B3191" s="16" t="s">
        <v>1562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>
        <f>IFERROR(VLOOKUP($A3191,'Datos de Fieldeo'!$A:$G,MATCH(P$1,'Datos de Fieldeo'!$A$1:$G$1,0),0),0)</f>
        <v>1</v>
      </c>
      <c r="Q3191" s="13">
        <f>IFERROR(VLOOKUP($A3191,'Datos de Fieldeo'!$A:$G,MATCH(Q$1,'Datos de Fieldeo'!$A$1:$G$1,0),0),0)</f>
        <v>3</v>
      </c>
      <c r="R3191" s="13">
        <f>IFERROR(VLOOKUP($A3191,'Datos de Fieldeo'!$A:$G,MATCH(R$1,'Datos de Fieldeo'!$A$1:$G$1,0),0),0)</f>
        <v>1</v>
      </c>
      <c r="S3191" s="13">
        <f>IFERROR(VLOOKUP($A3191,'Datos de Fieldeo'!$A:$G,MATCH(S$1,'Datos de Fieldeo'!$A$1:$G$1,0),0),0)</f>
        <v>0</v>
      </c>
    </row>
    <row r="3192" spans="1:19" x14ac:dyDescent="0.25">
      <c r="A3192" s="13" t="str">
        <f t="shared" si="49"/>
        <v>perezma022012</v>
      </c>
      <c r="B3192" s="16" t="s">
        <v>1782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>
        <f>IFERROR(VLOOKUP($A3192,'Datos de Fieldeo'!$A:$G,MATCH(P$1,'Datos de Fieldeo'!$A$1:$G$1,0),0),0)</f>
        <v>1</v>
      </c>
      <c r="Q3192" s="13">
        <f>IFERROR(VLOOKUP($A3192,'Datos de Fieldeo'!$A:$G,MATCH(Q$1,'Datos de Fieldeo'!$A$1:$G$1,0),0),0)</f>
        <v>2</v>
      </c>
      <c r="R3192" s="13">
        <f>IFERROR(VLOOKUP($A3192,'Datos de Fieldeo'!$A:$G,MATCH(R$1,'Datos de Fieldeo'!$A$1:$G$1,0),0),0)</f>
        <v>0</v>
      </c>
      <c r="S3192" s="13">
        <f>IFERROR(VLOOKUP($A3192,'Datos de Fieldeo'!$A:$G,MATCH(S$1,'Datos de Fieldeo'!$A$1:$G$1,0),0),0)</f>
        <v>0</v>
      </c>
    </row>
    <row r="3193" spans="1:19" x14ac:dyDescent="0.25">
      <c r="A3193" s="13" t="str">
        <f t="shared" si="49"/>
        <v>perezol012012</v>
      </c>
      <c r="B3193" s="16" t="s">
        <v>304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>
        <f>IFERROR(VLOOKUP($A3193,'Datos de Fieldeo'!$A:$G,MATCH(P$1,'Datos de Fieldeo'!$A$1:$G$1,0),0),0)</f>
        <v>2</v>
      </c>
      <c r="Q3193" s="13">
        <f>IFERROR(VLOOKUP($A3193,'Datos de Fieldeo'!$A:$G,MATCH(Q$1,'Datos de Fieldeo'!$A$1:$G$1,0),0),0)</f>
        <v>5</v>
      </c>
      <c r="R3193" s="13">
        <f>IFERROR(VLOOKUP($A3193,'Datos de Fieldeo'!$A:$G,MATCH(R$1,'Datos de Fieldeo'!$A$1:$G$1,0),0),0)</f>
        <v>0</v>
      </c>
      <c r="S3193" s="13">
        <f>IFERROR(VLOOKUP($A3193,'Datos de Fieldeo'!$A:$G,MATCH(S$1,'Datos de Fieldeo'!$A$1:$G$1,0),0),0)</f>
        <v>1</v>
      </c>
    </row>
    <row r="3194" spans="1:19" x14ac:dyDescent="0.25">
      <c r="A3194" s="13" t="str">
        <f t="shared" si="49"/>
        <v>perezra012012</v>
      </c>
      <c r="B3194" s="16" t="s">
        <v>690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>
        <f>IFERROR(VLOOKUP($A3194,'Datos de Fieldeo'!$A:$G,MATCH(P$1,'Datos de Fieldeo'!$A$1:$G$1,0),0),0)</f>
        <v>2</v>
      </c>
      <c r="Q3194" s="13">
        <f>IFERROR(VLOOKUP($A3194,'Datos de Fieldeo'!$A:$G,MATCH(Q$1,'Datos de Fieldeo'!$A$1:$G$1,0),0),0)</f>
        <v>0</v>
      </c>
      <c r="R3194" s="13">
        <f>IFERROR(VLOOKUP($A3194,'Datos de Fieldeo'!$A:$G,MATCH(R$1,'Datos de Fieldeo'!$A$1:$G$1,0),0),0)</f>
        <v>0</v>
      </c>
      <c r="S3194" s="13">
        <f>IFERROR(VLOOKUP($A3194,'Datos de Fieldeo'!$A:$G,MATCH(S$1,'Datos de Fieldeo'!$A$1:$G$1,0),0),0)</f>
        <v>0</v>
      </c>
    </row>
    <row r="3195" spans="1:19" x14ac:dyDescent="0.25">
      <c r="A3195" s="13" t="str">
        <f t="shared" si="49"/>
        <v>perezsa022012</v>
      </c>
      <c r="B3195" s="16" t="s">
        <v>1563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>
        <f>IFERROR(VLOOKUP($A3195,'Datos de Fieldeo'!$A:$G,MATCH(P$1,'Datos de Fieldeo'!$A$1:$G$1,0),0),0)</f>
        <v>522</v>
      </c>
      <c r="Q3195" s="13">
        <f>IFERROR(VLOOKUP($A3195,'Datos de Fieldeo'!$A:$G,MATCH(Q$1,'Datos de Fieldeo'!$A$1:$G$1,0),0),0)</f>
        <v>53</v>
      </c>
      <c r="R3195" s="13">
        <f>IFERROR(VLOOKUP($A3195,'Datos de Fieldeo'!$A:$G,MATCH(R$1,'Datos de Fieldeo'!$A$1:$G$1,0),0),0)</f>
        <v>4</v>
      </c>
      <c r="S3195" s="13">
        <f>IFERROR(VLOOKUP($A3195,'Datos de Fieldeo'!$A:$G,MATCH(S$1,'Datos de Fieldeo'!$A$1:$G$1,0),0),0)</f>
        <v>4</v>
      </c>
    </row>
    <row r="3196" spans="1:19" x14ac:dyDescent="0.25">
      <c r="A3196" s="13" t="str">
        <f t="shared" si="49"/>
        <v>perkigl012012</v>
      </c>
      <c r="B3196" s="16" t="s">
        <v>691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>
        <f>IFERROR(VLOOKUP($A3196,'Datos de Fieldeo'!$A:$G,MATCH(P$1,'Datos de Fieldeo'!$A$1:$G$1,0),0),0)</f>
        <v>2</v>
      </c>
      <c r="Q3196" s="13">
        <f>IFERROR(VLOOKUP($A3196,'Datos de Fieldeo'!$A:$G,MATCH(Q$1,'Datos de Fieldeo'!$A$1:$G$1,0),0),0)</f>
        <v>13</v>
      </c>
      <c r="R3196" s="13">
        <f>IFERROR(VLOOKUP($A3196,'Datos de Fieldeo'!$A:$G,MATCH(R$1,'Datos de Fieldeo'!$A$1:$G$1,0),0),0)</f>
        <v>1</v>
      </c>
      <c r="S3196" s="13">
        <f>IFERROR(VLOOKUP($A3196,'Datos de Fieldeo'!$A:$G,MATCH(S$1,'Datos de Fieldeo'!$A$1:$G$1,0),0),0)</f>
        <v>0</v>
      </c>
    </row>
    <row r="3197" spans="1:19" x14ac:dyDescent="0.25">
      <c r="A3197" s="13" t="str">
        <f t="shared" si="49"/>
        <v>perryry012012</v>
      </c>
      <c r="B3197" s="16" t="s">
        <v>1133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>
        <f>IFERROR(VLOOKUP($A3197,'Datos de Fieldeo'!$A:$G,MATCH(P$1,'Datos de Fieldeo'!$A$1:$G$1,0),0),0)</f>
        <v>0</v>
      </c>
      <c r="Q3197" s="13">
        <f>IFERROR(VLOOKUP($A3197,'Datos de Fieldeo'!$A:$G,MATCH(Q$1,'Datos de Fieldeo'!$A$1:$G$1,0),0),0)</f>
        <v>1</v>
      </c>
      <c r="R3197" s="13">
        <f>IFERROR(VLOOKUP($A3197,'Datos de Fieldeo'!$A:$G,MATCH(R$1,'Datos de Fieldeo'!$A$1:$G$1,0),0),0)</f>
        <v>0</v>
      </c>
      <c r="S3197" s="13">
        <f>IFERROR(VLOOKUP($A3197,'Datos de Fieldeo'!$A:$G,MATCH(S$1,'Datos de Fieldeo'!$A$1:$G$1,0),0),0)</f>
        <v>0</v>
      </c>
    </row>
    <row r="3198" spans="1:19" x14ac:dyDescent="0.25">
      <c r="A3198" s="13" t="str">
        <f t="shared" si="49"/>
        <v>pestavi012012</v>
      </c>
      <c r="B3198" s="16" t="s">
        <v>1334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>
        <f>IFERROR(VLOOKUP($A3198,'Datos de Fieldeo'!$A:$G,MATCH(P$1,'Datos de Fieldeo'!$A$1:$G$1,0),0),0)</f>
        <v>3</v>
      </c>
      <c r="Q3198" s="13">
        <f>IFERROR(VLOOKUP($A3198,'Datos de Fieldeo'!$A:$G,MATCH(Q$1,'Datos de Fieldeo'!$A$1:$G$1,0),0),0)</f>
        <v>7</v>
      </c>
      <c r="R3198" s="13">
        <f>IFERROR(VLOOKUP($A3198,'Datos de Fieldeo'!$A:$G,MATCH(R$1,'Datos de Fieldeo'!$A$1:$G$1,0),0),0)</f>
        <v>0</v>
      </c>
      <c r="S3198" s="13">
        <f>IFERROR(VLOOKUP($A3198,'Datos de Fieldeo'!$A:$G,MATCH(S$1,'Datos de Fieldeo'!$A$1:$G$1,0),0),0)</f>
        <v>1</v>
      </c>
    </row>
    <row r="3199" spans="1:19" x14ac:dyDescent="0.25">
      <c r="A3199" s="13" t="str">
        <f t="shared" si="49"/>
        <v>peterbr012012</v>
      </c>
      <c r="B3199" s="16" t="s">
        <v>1335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>
        <f>IFERROR(VLOOKUP($A3199,'Datos de Fieldeo'!$A:$G,MATCH(P$1,'Datos de Fieldeo'!$A$1:$G$1,0),0),0)</f>
        <v>115</v>
      </c>
      <c r="Q3199" s="13">
        <f>IFERROR(VLOOKUP($A3199,'Datos de Fieldeo'!$A:$G,MATCH(Q$1,'Datos de Fieldeo'!$A$1:$G$1,0),0),0)</f>
        <v>4</v>
      </c>
      <c r="R3199" s="13">
        <f>IFERROR(VLOOKUP($A3199,'Datos de Fieldeo'!$A:$G,MATCH(R$1,'Datos de Fieldeo'!$A$1:$G$1,0),0),0)</f>
        <v>1</v>
      </c>
      <c r="S3199" s="13">
        <f>IFERROR(VLOOKUP($A3199,'Datos de Fieldeo'!$A:$G,MATCH(S$1,'Datos de Fieldeo'!$A$1:$G$1,0),0),0)</f>
        <v>1</v>
      </c>
    </row>
    <row r="3200" spans="1:19" x14ac:dyDescent="0.25">
      <c r="A3200" s="13" t="str">
        <f t="shared" si="49"/>
        <v>petityu012012</v>
      </c>
      <c r="B3200" s="16" t="s">
        <v>692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>
        <f>IFERROR(VLOOKUP($A3200,'Datos de Fieldeo'!$A:$G,MATCH(P$1,'Datos de Fieldeo'!$A$1:$G$1,0),0),0)</f>
        <v>0</v>
      </c>
      <c r="Q3200" s="13">
        <f>IFERROR(VLOOKUP($A3200,'Datos de Fieldeo'!$A:$G,MATCH(Q$1,'Datos de Fieldeo'!$A$1:$G$1,0),0),0)</f>
        <v>2</v>
      </c>
      <c r="R3200" s="13">
        <f>IFERROR(VLOOKUP($A3200,'Datos de Fieldeo'!$A:$G,MATCH(R$1,'Datos de Fieldeo'!$A$1:$G$1,0),0),0)</f>
        <v>0</v>
      </c>
      <c r="S3200" s="13">
        <f>IFERROR(VLOOKUP($A3200,'Datos de Fieldeo'!$A:$G,MATCH(S$1,'Datos de Fieldeo'!$A$1:$G$1,0),0),0)</f>
        <v>0</v>
      </c>
    </row>
    <row r="3201" spans="1:19" x14ac:dyDescent="0.25">
      <c r="A3201" s="13" t="str">
        <f t="shared" si="49"/>
        <v>pettian012012</v>
      </c>
      <c r="B3201" s="16" t="s">
        <v>152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>
        <f>IFERROR(VLOOKUP($A3201,'Datos de Fieldeo'!$A:$G,MATCH(P$1,'Datos de Fieldeo'!$A$1:$G$1,0),0),0)</f>
        <v>1</v>
      </c>
      <c r="Q3201" s="13">
        <f>IFERROR(VLOOKUP($A3201,'Datos de Fieldeo'!$A:$G,MATCH(Q$1,'Datos de Fieldeo'!$A$1:$G$1,0),0),0)</f>
        <v>12</v>
      </c>
      <c r="R3201" s="13">
        <f>IFERROR(VLOOKUP($A3201,'Datos de Fieldeo'!$A:$G,MATCH(R$1,'Datos de Fieldeo'!$A$1:$G$1,0),0),0)</f>
        <v>0</v>
      </c>
      <c r="S3201" s="13">
        <f>IFERROR(VLOOKUP($A3201,'Datos de Fieldeo'!$A:$G,MATCH(S$1,'Datos de Fieldeo'!$A$1:$G$1,0),0),0)</f>
        <v>0</v>
      </c>
    </row>
    <row r="3202" spans="1:19" x14ac:dyDescent="0.25">
      <c r="A3202" s="13" t="str">
        <f t="shared" si="49"/>
        <v>phelpco012012</v>
      </c>
      <c r="B3202" s="16" t="s">
        <v>1564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>
        <f>IFERROR(VLOOKUP($A3202,'Datos de Fieldeo'!$A:$G,MATCH(P$1,'Datos de Fieldeo'!$A$1:$G$1,0),0),0)</f>
        <v>6</v>
      </c>
      <c r="Q3202" s="13">
        <f>IFERROR(VLOOKUP($A3202,'Datos de Fieldeo'!$A:$G,MATCH(Q$1,'Datos de Fieldeo'!$A$1:$G$1,0),0),0)</f>
        <v>18</v>
      </c>
      <c r="R3202" s="13">
        <f>IFERROR(VLOOKUP($A3202,'Datos de Fieldeo'!$A:$G,MATCH(R$1,'Datos de Fieldeo'!$A$1:$G$1,0),0),0)</f>
        <v>0</v>
      </c>
      <c r="S3202" s="13">
        <f>IFERROR(VLOOKUP($A3202,'Datos de Fieldeo'!$A:$G,MATCH(S$1,'Datos de Fieldeo'!$A$1:$G$1,0),0),0)</f>
        <v>5</v>
      </c>
    </row>
    <row r="3203" spans="1:19" x14ac:dyDescent="0.25">
      <c r="A3203" s="13" t="str">
        <f t="shared" ref="A3203:A3266" si="50">B3203&amp;C3203</f>
        <v>phelpda012012</v>
      </c>
      <c r="B3203" s="16" t="s">
        <v>1783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>
        <f>IFERROR(VLOOKUP($A3203,'Datos de Fieldeo'!$A:$G,MATCH(P$1,'Datos de Fieldeo'!$A$1:$G$1,0),0),0)</f>
        <v>4</v>
      </c>
      <c r="Q3203" s="13">
        <f>IFERROR(VLOOKUP($A3203,'Datos de Fieldeo'!$A:$G,MATCH(Q$1,'Datos de Fieldeo'!$A$1:$G$1,0),0),0)</f>
        <v>10</v>
      </c>
      <c r="R3203" s="13">
        <f>IFERROR(VLOOKUP($A3203,'Datos de Fieldeo'!$A:$G,MATCH(R$1,'Datos de Fieldeo'!$A$1:$G$1,0),0),0)</f>
        <v>3</v>
      </c>
      <c r="S3203" s="13">
        <f>IFERROR(VLOOKUP($A3203,'Datos de Fieldeo'!$A:$G,MATCH(S$1,'Datos de Fieldeo'!$A$1:$G$1,0),0),0)</f>
        <v>0</v>
      </c>
    </row>
    <row r="3204" spans="1:19" x14ac:dyDescent="0.25">
      <c r="A3204" s="13" t="str">
        <f t="shared" si="50"/>
        <v>phillbr012012</v>
      </c>
      <c r="B3204" s="16" t="s">
        <v>305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>
        <f>IFERROR(VLOOKUP($A3204,'Datos de Fieldeo'!$A:$G,MATCH(P$1,'Datos de Fieldeo'!$A$1:$G$1,0),0),0)</f>
        <v>241</v>
      </c>
      <c r="Q3204" s="13">
        <f>IFERROR(VLOOKUP($A3204,'Datos de Fieldeo'!$A:$G,MATCH(Q$1,'Datos de Fieldeo'!$A$1:$G$1,0),0),0)</f>
        <v>391</v>
      </c>
      <c r="R3204" s="13">
        <f>IFERROR(VLOOKUP($A3204,'Datos de Fieldeo'!$A:$G,MATCH(R$1,'Datos de Fieldeo'!$A$1:$G$1,0),0),0)</f>
        <v>5</v>
      </c>
      <c r="S3204" s="13">
        <f>IFERROR(VLOOKUP($A3204,'Datos de Fieldeo'!$A:$G,MATCH(S$1,'Datos de Fieldeo'!$A$1:$G$1,0),0),0)</f>
        <v>73</v>
      </c>
    </row>
    <row r="3205" spans="1:19" x14ac:dyDescent="0.25">
      <c r="A3205" s="13" t="str">
        <f t="shared" si="50"/>
        <v>phillza012012</v>
      </c>
      <c r="B3205" s="16" t="s">
        <v>1565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>
        <f>IFERROR(VLOOKUP($A3205,'Datos de Fieldeo'!$A:$G,MATCH(P$1,'Datos de Fieldeo'!$A$1:$G$1,0),0),0)</f>
        <v>0</v>
      </c>
      <c r="Q3205" s="13">
        <f>IFERROR(VLOOKUP($A3205,'Datos de Fieldeo'!$A:$G,MATCH(Q$1,'Datos de Fieldeo'!$A$1:$G$1,0),0),0)</f>
        <v>1</v>
      </c>
      <c r="R3205" s="13">
        <f>IFERROR(VLOOKUP($A3205,'Datos de Fieldeo'!$A:$G,MATCH(R$1,'Datos de Fieldeo'!$A$1:$G$1,0),0),0)</f>
        <v>0</v>
      </c>
      <c r="S3205" s="13">
        <f>IFERROR(VLOOKUP($A3205,'Datos de Fieldeo'!$A:$G,MATCH(S$1,'Datos de Fieldeo'!$A$1:$G$1,0),0),0)</f>
        <v>0</v>
      </c>
    </row>
    <row r="3206" spans="1:19" x14ac:dyDescent="0.25">
      <c r="A3206" s="13" t="str">
        <f t="shared" si="50"/>
        <v>phippde012012</v>
      </c>
      <c r="B3206" s="16" t="s">
        <v>1784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>
        <f>IFERROR(VLOOKUP($A3206,'Datos de Fieldeo'!$A:$G,MATCH(P$1,'Datos de Fieldeo'!$A$1:$G$1,0),0),0)</f>
        <v>4</v>
      </c>
      <c r="Q3206" s="13">
        <f>IFERROR(VLOOKUP($A3206,'Datos de Fieldeo'!$A:$G,MATCH(Q$1,'Datos de Fieldeo'!$A$1:$G$1,0),0),0)</f>
        <v>0</v>
      </c>
      <c r="R3206" s="13">
        <f>IFERROR(VLOOKUP($A3206,'Datos de Fieldeo'!$A:$G,MATCH(R$1,'Datos de Fieldeo'!$A$1:$G$1,0),0),0)</f>
        <v>0</v>
      </c>
      <c r="S3206" s="13">
        <f>IFERROR(VLOOKUP($A3206,'Datos de Fieldeo'!$A:$G,MATCH(S$1,'Datos de Fieldeo'!$A$1:$G$1,0),0),0)</f>
        <v>0</v>
      </c>
    </row>
    <row r="3207" spans="1:19" x14ac:dyDescent="0.25">
      <c r="A3207" s="13" t="str">
        <f t="shared" si="50"/>
        <v>pierrju012012</v>
      </c>
      <c r="B3207" s="16" t="s">
        <v>153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>
        <f>IFERROR(VLOOKUP($A3207,'Datos de Fieldeo'!$A:$G,MATCH(P$1,'Datos de Fieldeo'!$A$1:$G$1,0),0),0)</f>
        <v>156</v>
      </c>
      <c r="Q3207" s="13">
        <f>IFERROR(VLOOKUP($A3207,'Datos de Fieldeo'!$A:$G,MATCH(Q$1,'Datos de Fieldeo'!$A$1:$G$1,0),0),0)</f>
        <v>1</v>
      </c>
      <c r="R3207" s="13">
        <f>IFERROR(VLOOKUP($A3207,'Datos de Fieldeo'!$A:$G,MATCH(R$1,'Datos de Fieldeo'!$A$1:$G$1,0),0),0)</f>
        <v>1</v>
      </c>
      <c r="S3207" s="13">
        <f>IFERROR(VLOOKUP($A3207,'Datos de Fieldeo'!$A:$G,MATCH(S$1,'Datos de Fieldeo'!$A$1:$G$1,0),0),0)</f>
        <v>0</v>
      </c>
    </row>
    <row r="3208" spans="1:19" x14ac:dyDescent="0.25">
      <c r="A3208" s="13" t="str">
        <f t="shared" si="50"/>
        <v>pierzaj012012</v>
      </c>
      <c r="B3208" s="16" t="s">
        <v>154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>
        <f>IFERROR(VLOOKUP($A3208,'Datos de Fieldeo'!$A:$G,MATCH(P$1,'Datos de Fieldeo'!$A$1:$G$1,0),0),0)</f>
        <v>899</v>
      </c>
      <c r="Q3208" s="13">
        <f>IFERROR(VLOOKUP($A3208,'Datos de Fieldeo'!$A:$G,MATCH(Q$1,'Datos de Fieldeo'!$A$1:$G$1,0),0),0)</f>
        <v>71</v>
      </c>
      <c r="R3208" s="13">
        <f>IFERROR(VLOOKUP($A3208,'Datos de Fieldeo'!$A:$G,MATCH(R$1,'Datos de Fieldeo'!$A$1:$G$1,0),0),0)</f>
        <v>6</v>
      </c>
      <c r="S3208" s="13">
        <f>IFERROR(VLOOKUP($A3208,'Datos de Fieldeo'!$A:$G,MATCH(S$1,'Datos de Fieldeo'!$A$1:$G$1,0),0),0)</f>
        <v>8</v>
      </c>
    </row>
    <row r="3209" spans="1:19" x14ac:dyDescent="0.25">
      <c r="A3209" s="13" t="str">
        <f t="shared" si="50"/>
        <v>pillbr012012</v>
      </c>
      <c r="B3209" s="16" t="s">
        <v>1566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>
        <f>IFERROR(VLOOKUP($A3209,'Datos de Fieldeo'!$A:$G,MATCH(P$1,'Datos de Fieldeo'!$A$1:$G$1,0),0),0)</f>
        <v>166</v>
      </c>
      <c r="Q3209" s="13">
        <f>IFERROR(VLOOKUP($A3209,'Datos de Fieldeo'!$A:$G,MATCH(Q$1,'Datos de Fieldeo'!$A$1:$G$1,0),0),0)</f>
        <v>13</v>
      </c>
      <c r="R3209" s="13">
        <f>IFERROR(VLOOKUP($A3209,'Datos de Fieldeo'!$A:$G,MATCH(R$1,'Datos de Fieldeo'!$A$1:$G$1,0),0),0)</f>
        <v>2</v>
      </c>
      <c r="S3209" s="13">
        <f>IFERROR(VLOOKUP($A3209,'Datos de Fieldeo'!$A:$G,MATCH(S$1,'Datos de Fieldeo'!$A$1:$G$1,0),0),0)</f>
        <v>15</v>
      </c>
    </row>
    <row r="3210" spans="1:19" x14ac:dyDescent="0.25">
      <c r="A3210" s="13" t="str">
        <f t="shared" si="50"/>
        <v>pinama012012</v>
      </c>
      <c r="B3210" s="16" t="s">
        <v>1567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>
        <f>IFERROR(VLOOKUP($A3210,'Datos de Fieldeo'!$A:$G,MATCH(P$1,'Datos de Fieldeo'!$A$1:$G$1,0),0),0)</f>
        <v>4</v>
      </c>
      <c r="Q3210" s="13">
        <f>IFERROR(VLOOKUP($A3210,'Datos de Fieldeo'!$A:$G,MATCH(Q$1,'Datos de Fieldeo'!$A$1:$G$1,0),0),0)</f>
        <v>0</v>
      </c>
      <c r="R3210" s="13">
        <f>IFERROR(VLOOKUP($A3210,'Datos de Fieldeo'!$A:$G,MATCH(R$1,'Datos de Fieldeo'!$A$1:$G$1,0),0),0)</f>
        <v>0</v>
      </c>
      <c r="S3210" s="13">
        <f>IFERROR(VLOOKUP($A3210,'Datos de Fieldeo'!$A:$G,MATCH(S$1,'Datos de Fieldeo'!$A$1:$G$1,0),0),0)</f>
        <v>0</v>
      </c>
    </row>
    <row r="3211" spans="1:19" x14ac:dyDescent="0.25">
      <c r="A3211" s="13" t="str">
        <f t="shared" si="50"/>
        <v>plouftr012012</v>
      </c>
      <c r="B3211" s="16" t="s">
        <v>1336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>
        <f>IFERROR(VLOOKUP($A3211,'Datos de Fieldeo'!$A:$G,MATCH(P$1,'Datos de Fieldeo'!$A$1:$G$1,0),0),0)</f>
        <v>108</v>
      </c>
      <c r="Q3211" s="13">
        <f>IFERROR(VLOOKUP($A3211,'Datos de Fieldeo'!$A:$G,MATCH(Q$1,'Datos de Fieldeo'!$A$1:$G$1,0),0),0)</f>
        <v>191</v>
      </c>
      <c r="R3211" s="13">
        <f>IFERROR(VLOOKUP($A3211,'Datos de Fieldeo'!$A:$G,MATCH(R$1,'Datos de Fieldeo'!$A$1:$G$1,0),0),0)</f>
        <v>19</v>
      </c>
      <c r="S3211" s="13">
        <f>IFERROR(VLOOKUP($A3211,'Datos de Fieldeo'!$A:$G,MATCH(S$1,'Datos de Fieldeo'!$A$1:$G$1,0),0),0)</f>
        <v>18</v>
      </c>
    </row>
    <row r="3212" spans="1:19" x14ac:dyDescent="0.25">
      <c r="A3212" s="13" t="str">
        <f t="shared" si="50"/>
        <v>podsesc012012</v>
      </c>
      <c r="B3212" s="16" t="s">
        <v>242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>
        <f>IFERROR(VLOOKUP($A3212,'Datos de Fieldeo'!$A:$G,MATCH(P$1,'Datos de Fieldeo'!$A$1:$G$1,0),0),0)</f>
        <v>88</v>
      </c>
      <c r="Q3212" s="13">
        <f>IFERROR(VLOOKUP($A3212,'Datos de Fieldeo'!$A:$G,MATCH(Q$1,'Datos de Fieldeo'!$A$1:$G$1,0),0),0)</f>
        <v>3</v>
      </c>
      <c r="R3212" s="13">
        <f>IFERROR(VLOOKUP($A3212,'Datos de Fieldeo'!$A:$G,MATCH(R$1,'Datos de Fieldeo'!$A$1:$G$1,0),0),0)</f>
        <v>1</v>
      </c>
      <c r="S3212" s="13">
        <f>IFERROR(VLOOKUP($A3212,'Datos de Fieldeo'!$A:$G,MATCH(S$1,'Datos de Fieldeo'!$A$1:$G$1,0),0),0)</f>
        <v>0</v>
      </c>
    </row>
    <row r="3213" spans="1:19" x14ac:dyDescent="0.25">
      <c r="A3213" s="13" t="str">
        <f t="shared" si="50"/>
        <v>polanpl012012</v>
      </c>
      <c r="B3213" s="16" t="s">
        <v>156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>
        <f>IFERROR(VLOOKUP($A3213,'Datos de Fieldeo'!$A:$G,MATCH(P$1,'Datos de Fieldeo'!$A$1:$G$1,0),0),0)</f>
        <v>57</v>
      </c>
      <c r="Q3213" s="13">
        <f>IFERROR(VLOOKUP($A3213,'Datos de Fieldeo'!$A:$G,MATCH(Q$1,'Datos de Fieldeo'!$A$1:$G$1,0),0),0)</f>
        <v>148</v>
      </c>
      <c r="R3213" s="13">
        <f>IFERROR(VLOOKUP($A3213,'Datos de Fieldeo'!$A:$G,MATCH(R$1,'Datos de Fieldeo'!$A$1:$G$1,0),0),0)</f>
        <v>2</v>
      </c>
      <c r="S3213" s="13">
        <f>IFERROR(VLOOKUP($A3213,'Datos de Fieldeo'!$A:$G,MATCH(S$1,'Datos de Fieldeo'!$A$1:$G$1,0),0),0)</f>
        <v>10</v>
      </c>
    </row>
    <row r="3214" spans="1:19" x14ac:dyDescent="0.25">
      <c r="A3214" s="13" t="str">
        <f t="shared" si="50"/>
        <v>polloaj012012</v>
      </c>
      <c r="B3214" s="16" t="s">
        <v>1785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>
        <f>IFERROR(VLOOKUP($A3214,'Datos de Fieldeo'!$A:$G,MATCH(P$1,'Datos de Fieldeo'!$A$1:$G$1,0),0),0)</f>
        <v>58</v>
      </c>
      <c r="Q3214" s="13">
        <f>IFERROR(VLOOKUP($A3214,'Datos de Fieldeo'!$A:$G,MATCH(Q$1,'Datos de Fieldeo'!$A$1:$G$1,0),0),0)</f>
        <v>0</v>
      </c>
      <c r="R3214" s="13">
        <f>IFERROR(VLOOKUP($A3214,'Datos de Fieldeo'!$A:$G,MATCH(R$1,'Datos de Fieldeo'!$A$1:$G$1,0),0),0)</f>
        <v>0</v>
      </c>
      <c r="S3214" s="13">
        <f>IFERROR(VLOOKUP($A3214,'Datos de Fieldeo'!$A:$G,MATCH(S$1,'Datos de Fieldeo'!$A$1:$G$1,0),0),0)</f>
        <v>0</v>
      </c>
    </row>
    <row r="3215" spans="1:19" x14ac:dyDescent="0.25">
      <c r="A3215" s="13" t="str">
        <f t="shared" si="50"/>
        <v>pomerdr012012</v>
      </c>
      <c r="B3215" s="16" t="s">
        <v>1569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>
        <f>IFERROR(VLOOKUP($A3215,'Datos de Fieldeo'!$A:$G,MATCH(P$1,'Datos de Fieldeo'!$A$1:$G$1,0),0),0)</f>
        <v>6</v>
      </c>
      <c r="Q3215" s="13">
        <f>IFERROR(VLOOKUP($A3215,'Datos de Fieldeo'!$A:$G,MATCH(Q$1,'Datos de Fieldeo'!$A$1:$G$1,0),0),0)</f>
        <v>14</v>
      </c>
      <c r="R3215" s="13">
        <f>IFERROR(VLOOKUP($A3215,'Datos de Fieldeo'!$A:$G,MATCH(R$1,'Datos de Fieldeo'!$A$1:$G$1,0),0),0)</f>
        <v>1</v>
      </c>
      <c r="S3215" s="13">
        <f>IFERROR(VLOOKUP($A3215,'Datos de Fieldeo'!$A:$G,MATCH(S$1,'Datos de Fieldeo'!$A$1:$G$1,0),0),0)</f>
        <v>0</v>
      </c>
    </row>
    <row r="3216" spans="1:19" x14ac:dyDescent="0.25">
      <c r="A3216" s="13" t="str">
        <f t="shared" si="50"/>
        <v>pomerst012012</v>
      </c>
      <c r="B3216" s="16" t="s">
        <v>1786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>
        <f>IFERROR(VLOOKUP($A3216,'Datos de Fieldeo'!$A:$G,MATCH(P$1,'Datos de Fieldeo'!$A$1:$G$1,0),0),0)</f>
        <v>0</v>
      </c>
      <c r="Q3216" s="13">
        <f>IFERROR(VLOOKUP($A3216,'Datos de Fieldeo'!$A:$G,MATCH(Q$1,'Datos de Fieldeo'!$A$1:$G$1,0),0),0)</f>
        <v>0</v>
      </c>
      <c r="R3216" s="13">
        <f>IFERROR(VLOOKUP($A3216,'Datos de Fieldeo'!$A:$G,MATCH(R$1,'Datos de Fieldeo'!$A$1:$G$1,0),0),0)</f>
        <v>0</v>
      </c>
      <c r="S3216" s="13">
        <f>IFERROR(VLOOKUP($A3216,'Datos de Fieldeo'!$A:$G,MATCH(S$1,'Datos de Fieldeo'!$A$1:$G$1,0),0),0)</f>
        <v>0</v>
      </c>
    </row>
    <row r="3217" spans="1:19" x14ac:dyDescent="0.25">
      <c r="A3217" s="13" t="str">
        <f t="shared" si="50"/>
        <v>porceri012012</v>
      </c>
      <c r="B3217" s="16" t="s">
        <v>1136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>
        <f>IFERROR(VLOOKUP($A3217,'Datos de Fieldeo'!$A:$G,MATCH(P$1,'Datos de Fieldeo'!$A$1:$G$1,0),0),0)</f>
        <v>12</v>
      </c>
      <c r="Q3217" s="13">
        <f>IFERROR(VLOOKUP($A3217,'Datos de Fieldeo'!$A:$G,MATCH(Q$1,'Datos de Fieldeo'!$A$1:$G$1,0),0),0)</f>
        <v>30</v>
      </c>
      <c r="R3217" s="13">
        <f>IFERROR(VLOOKUP($A3217,'Datos de Fieldeo'!$A:$G,MATCH(R$1,'Datos de Fieldeo'!$A$1:$G$1,0),0),0)</f>
        <v>5</v>
      </c>
      <c r="S3217" s="13">
        <f>IFERROR(VLOOKUP($A3217,'Datos de Fieldeo'!$A:$G,MATCH(S$1,'Datos de Fieldeo'!$A$1:$G$1,0),0),0)</f>
        <v>0</v>
      </c>
    </row>
    <row r="3218" spans="1:19" x14ac:dyDescent="0.25">
      <c r="A3218" s="13" t="str">
        <f t="shared" si="50"/>
        <v>poseybu012012</v>
      </c>
      <c r="B3218" s="16" t="s">
        <v>1138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>
        <f>IFERROR(VLOOKUP($A3218,'Datos de Fieldeo'!$A:$G,MATCH(P$1,'Datos de Fieldeo'!$A$1:$G$1,0),0),0)</f>
        <v>1059</v>
      </c>
      <c r="Q3218" s="13">
        <f>IFERROR(VLOOKUP($A3218,'Datos de Fieldeo'!$A:$G,MATCH(Q$1,'Datos de Fieldeo'!$A$1:$G$1,0),0),0)</f>
        <v>75</v>
      </c>
      <c r="R3218" s="13">
        <f>IFERROR(VLOOKUP($A3218,'Datos de Fieldeo'!$A:$G,MATCH(R$1,'Datos de Fieldeo'!$A$1:$G$1,0),0),0)</f>
        <v>10</v>
      </c>
      <c r="S3218" s="13">
        <f>IFERROR(VLOOKUP($A3218,'Datos de Fieldeo'!$A:$G,MATCH(S$1,'Datos de Fieldeo'!$A$1:$G$1,0),0),0)</f>
        <v>22</v>
      </c>
    </row>
    <row r="3219" spans="1:19" x14ac:dyDescent="0.25">
      <c r="A3219" s="13" t="str">
        <f t="shared" si="50"/>
        <v>pradoma012012</v>
      </c>
      <c r="B3219" s="16" t="s">
        <v>694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>
        <f>IFERROR(VLOOKUP($A3219,'Datos de Fieldeo'!$A:$G,MATCH(P$1,'Datos de Fieldeo'!$A$1:$G$1,0),0),0)</f>
        <v>250</v>
      </c>
      <c r="Q3219" s="13">
        <f>IFERROR(VLOOKUP($A3219,'Datos de Fieldeo'!$A:$G,MATCH(Q$1,'Datos de Fieldeo'!$A$1:$G$1,0),0),0)</f>
        <v>99</v>
      </c>
      <c r="R3219" s="13">
        <f>IFERROR(VLOOKUP($A3219,'Datos de Fieldeo'!$A:$G,MATCH(R$1,'Datos de Fieldeo'!$A$1:$G$1,0),0),0)</f>
        <v>4</v>
      </c>
      <c r="S3219" s="13">
        <f>IFERROR(VLOOKUP($A3219,'Datos de Fieldeo'!$A:$G,MATCH(S$1,'Datos de Fieldeo'!$A$1:$G$1,0),0),0)</f>
        <v>23</v>
      </c>
    </row>
    <row r="3220" spans="1:19" x14ac:dyDescent="0.25">
      <c r="A3220" s="13" t="str">
        <f t="shared" si="50"/>
        <v>preslal012012</v>
      </c>
      <c r="B3220" s="16" t="s">
        <v>1337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>
        <f>IFERROR(VLOOKUP($A3220,'Datos de Fieldeo'!$A:$G,MATCH(P$1,'Datos de Fieldeo'!$A$1:$G$1,0),0),0)</f>
        <v>153</v>
      </c>
      <c r="Q3220" s="13">
        <f>IFERROR(VLOOKUP($A3220,'Datos de Fieldeo'!$A:$G,MATCH(Q$1,'Datos de Fieldeo'!$A$1:$G$1,0),0),0)</f>
        <v>2</v>
      </c>
      <c r="R3220" s="13">
        <f>IFERROR(VLOOKUP($A3220,'Datos de Fieldeo'!$A:$G,MATCH(R$1,'Datos de Fieldeo'!$A$1:$G$1,0),0),0)</f>
        <v>3</v>
      </c>
      <c r="S3220" s="13">
        <f>IFERROR(VLOOKUP($A3220,'Datos de Fieldeo'!$A:$G,MATCH(S$1,'Datos de Fieldeo'!$A$1:$G$1,0),0),0)</f>
        <v>1</v>
      </c>
    </row>
    <row r="3221" spans="1:19" x14ac:dyDescent="0.25">
      <c r="A3221" s="13" t="str">
        <f t="shared" si="50"/>
        <v>priceda012012</v>
      </c>
      <c r="B3221" s="16" t="s">
        <v>965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>
        <f>IFERROR(VLOOKUP($A3221,'Datos de Fieldeo'!$A:$G,MATCH(P$1,'Datos de Fieldeo'!$A$1:$G$1,0),0),0)</f>
        <v>6</v>
      </c>
      <c r="Q3221" s="13">
        <f>IFERROR(VLOOKUP($A3221,'Datos de Fieldeo'!$A:$G,MATCH(Q$1,'Datos de Fieldeo'!$A$1:$G$1,0),0),0)</f>
        <v>28</v>
      </c>
      <c r="R3221" s="13">
        <f>IFERROR(VLOOKUP($A3221,'Datos de Fieldeo'!$A:$G,MATCH(R$1,'Datos de Fieldeo'!$A$1:$G$1,0),0),0)</f>
        <v>3</v>
      </c>
      <c r="S3221" s="13">
        <f>IFERROR(VLOOKUP($A3221,'Datos de Fieldeo'!$A:$G,MATCH(S$1,'Datos de Fieldeo'!$A$1:$G$1,0),0),0)</f>
        <v>4</v>
      </c>
    </row>
    <row r="3222" spans="1:19" x14ac:dyDescent="0.25">
      <c r="A3222" s="13" t="str">
        <f t="shared" si="50"/>
        <v>pridija012012</v>
      </c>
      <c r="B3222" s="16" t="s">
        <v>966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>
        <f>IFERROR(VLOOKUP($A3222,'Datos de Fieldeo'!$A:$G,MATCH(P$1,'Datos de Fieldeo'!$A$1:$G$1,0),0),0)</f>
        <v>2</v>
      </c>
      <c r="Q3222" s="13">
        <f>IFERROR(VLOOKUP($A3222,'Datos de Fieldeo'!$A:$G,MATCH(Q$1,'Datos de Fieldeo'!$A$1:$G$1,0),0),0)</f>
        <v>0</v>
      </c>
      <c r="R3222" s="13">
        <f>IFERROR(VLOOKUP($A3222,'Datos de Fieldeo'!$A:$G,MATCH(R$1,'Datos de Fieldeo'!$A$1:$G$1,0),0),0)</f>
        <v>0</v>
      </c>
      <c r="S3222" s="13">
        <f>IFERROR(VLOOKUP($A3222,'Datos de Fieldeo'!$A:$G,MATCH(S$1,'Datos de Fieldeo'!$A$1:$G$1,0),0),0)</f>
        <v>0</v>
      </c>
    </row>
    <row r="3223" spans="1:19" x14ac:dyDescent="0.25">
      <c r="A3223" s="13" t="str">
        <f t="shared" si="50"/>
        <v>profaju012012</v>
      </c>
      <c r="B3223" s="16" t="s">
        <v>1787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>
        <f>IFERROR(VLOOKUP($A3223,'Datos de Fieldeo'!$A:$G,MATCH(P$1,'Datos de Fieldeo'!$A$1:$G$1,0),0),0)</f>
        <v>3</v>
      </c>
      <c r="Q3223" s="13">
        <f>IFERROR(VLOOKUP($A3223,'Datos de Fieldeo'!$A:$G,MATCH(Q$1,'Datos de Fieldeo'!$A$1:$G$1,0),0),0)</f>
        <v>8</v>
      </c>
      <c r="R3223" s="13">
        <f>IFERROR(VLOOKUP($A3223,'Datos de Fieldeo'!$A:$G,MATCH(R$1,'Datos de Fieldeo'!$A$1:$G$1,0),0),0)</f>
        <v>0</v>
      </c>
      <c r="S3223" s="13">
        <f>IFERROR(VLOOKUP($A3223,'Datos de Fieldeo'!$A:$G,MATCH(S$1,'Datos de Fieldeo'!$A$1:$G$1,0),0),0)</f>
        <v>1</v>
      </c>
    </row>
    <row r="3224" spans="1:19" x14ac:dyDescent="0.25">
      <c r="A3224" s="13" t="str">
        <f t="shared" si="50"/>
        <v>pryorst012012</v>
      </c>
      <c r="B3224" s="16" t="s">
        <v>1788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>
        <f>IFERROR(VLOOKUP($A3224,'Datos de Fieldeo'!$A:$G,MATCH(P$1,'Datos de Fieldeo'!$A$1:$G$1,0),0),0)</f>
        <v>2</v>
      </c>
      <c r="Q3224" s="13">
        <f>IFERROR(VLOOKUP($A3224,'Datos de Fieldeo'!$A:$G,MATCH(Q$1,'Datos de Fieldeo'!$A$1:$G$1,0),0),0)</f>
        <v>2</v>
      </c>
      <c r="R3224" s="13">
        <f>IFERROR(VLOOKUP($A3224,'Datos de Fieldeo'!$A:$G,MATCH(R$1,'Datos de Fieldeo'!$A$1:$G$1,0),0),0)</f>
        <v>0</v>
      </c>
      <c r="S3224" s="13">
        <f>IFERROR(VLOOKUP($A3224,'Datos de Fieldeo'!$A:$G,MATCH(S$1,'Datos de Fieldeo'!$A$1:$G$1,0),0),0)</f>
        <v>1</v>
      </c>
    </row>
    <row r="3225" spans="1:19" x14ac:dyDescent="0.25">
      <c r="A3225" s="13" t="str">
        <f t="shared" si="50"/>
        <v>pujolal012012</v>
      </c>
      <c r="B3225" s="16" t="s">
        <v>243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>
        <f>IFERROR(VLOOKUP($A3225,'Datos de Fieldeo'!$A:$G,MATCH(P$1,'Datos de Fieldeo'!$A$1:$G$1,0),0),0)</f>
        <v>1014</v>
      </c>
      <c r="Q3225" s="13">
        <f>IFERROR(VLOOKUP($A3225,'Datos de Fieldeo'!$A:$G,MATCH(Q$1,'Datos de Fieldeo'!$A$1:$G$1,0),0),0)</f>
        <v>100</v>
      </c>
      <c r="R3225" s="13">
        <f>IFERROR(VLOOKUP($A3225,'Datos de Fieldeo'!$A:$G,MATCH(R$1,'Datos de Fieldeo'!$A$1:$G$1,0),0),0)</f>
        <v>7</v>
      </c>
      <c r="S3225" s="13">
        <f>IFERROR(VLOOKUP($A3225,'Datos de Fieldeo'!$A:$G,MATCH(S$1,'Datos de Fieldeo'!$A$1:$G$1,0),0),0)</f>
        <v>97</v>
      </c>
    </row>
    <row r="3226" spans="1:19" x14ac:dyDescent="0.25">
      <c r="A3226" s="13" t="str">
        <f t="shared" si="50"/>
        <v>putkolu012012</v>
      </c>
      <c r="B3226" s="16" t="s">
        <v>1789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>
        <f>IFERROR(VLOOKUP($A3226,'Datos de Fieldeo'!$A:$G,MATCH(P$1,'Datos de Fieldeo'!$A$1:$G$1,0),0),0)</f>
        <v>2</v>
      </c>
      <c r="Q3226" s="13">
        <f>IFERROR(VLOOKUP($A3226,'Datos de Fieldeo'!$A:$G,MATCH(Q$1,'Datos de Fieldeo'!$A$1:$G$1,0),0),0)</f>
        <v>2</v>
      </c>
      <c r="R3226" s="13">
        <f>IFERROR(VLOOKUP($A3226,'Datos de Fieldeo'!$A:$G,MATCH(R$1,'Datos de Fieldeo'!$A$1:$G$1,0),0),0)</f>
        <v>0</v>
      </c>
      <c r="S3226" s="13">
        <f>IFERROR(VLOOKUP($A3226,'Datos de Fieldeo'!$A:$G,MATCH(S$1,'Datos de Fieldeo'!$A$1:$G$1,0),0),0)</f>
        <v>0</v>
      </c>
    </row>
    <row r="3227" spans="1:19" x14ac:dyDescent="0.25">
      <c r="A3227" s="13" t="str">
        <f t="shared" si="50"/>
        <v>putnaza012012</v>
      </c>
      <c r="B3227" s="16" t="s">
        <v>1570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>
        <f>IFERROR(VLOOKUP($A3227,'Datos de Fieldeo'!$A:$G,MATCH(P$1,'Datos de Fieldeo'!$A$1:$G$1,0),0),0)</f>
        <v>0</v>
      </c>
      <c r="Q3227" s="13">
        <f>IFERROR(VLOOKUP($A3227,'Datos de Fieldeo'!$A:$G,MATCH(Q$1,'Datos de Fieldeo'!$A$1:$G$1,0),0),0)</f>
        <v>0</v>
      </c>
      <c r="R3227" s="13">
        <f>IFERROR(VLOOKUP($A3227,'Datos de Fieldeo'!$A:$G,MATCH(R$1,'Datos de Fieldeo'!$A$1:$G$1,0),0),0)</f>
        <v>0</v>
      </c>
      <c r="S3227" s="13">
        <f>IFERROR(VLOOKUP($A3227,'Datos de Fieldeo'!$A:$G,MATCH(S$1,'Datos de Fieldeo'!$A$1:$G$1,0),0),0)</f>
        <v>0</v>
      </c>
    </row>
    <row r="3228" spans="1:19" x14ac:dyDescent="0.25">
      <c r="A3228" s="13" t="str">
        <f t="shared" si="50"/>
        <v>putzjj012012</v>
      </c>
      <c r="B3228" s="16" t="s">
        <v>373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>
        <f>IFERROR(VLOOKUP($A3228,'Datos de Fieldeo'!$A:$G,MATCH(P$1,'Datos de Fieldeo'!$A$1:$G$1,0),0),0)</f>
        <v>1</v>
      </c>
      <c r="Q3228" s="13">
        <f>IFERROR(VLOOKUP($A3228,'Datos de Fieldeo'!$A:$G,MATCH(Q$1,'Datos de Fieldeo'!$A$1:$G$1,0),0),0)</f>
        <v>6</v>
      </c>
      <c r="R3228" s="13">
        <f>IFERROR(VLOOKUP($A3228,'Datos de Fieldeo'!$A:$G,MATCH(R$1,'Datos de Fieldeo'!$A$1:$G$1,0),0),0)</f>
        <v>0</v>
      </c>
      <c r="S3228" s="13">
        <f>IFERROR(VLOOKUP($A3228,'Datos de Fieldeo'!$A:$G,MATCH(S$1,'Datos de Fieldeo'!$A$1:$G$1,0),0),0)</f>
        <v>0</v>
      </c>
    </row>
    <row r="3229" spans="1:19" x14ac:dyDescent="0.25">
      <c r="A3229" s="13" t="str">
        <f t="shared" si="50"/>
        <v>quentca012012</v>
      </c>
      <c r="B3229" s="16" t="s">
        <v>695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>
        <f>IFERROR(VLOOKUP($A3229,'Datos de Fieldeo'!$A:$G,MATCH(P$1,'Datos de Fieldeo'!$A$1:$G$1,0),0),0)</f>
        <v>96</v>
      </c>
      <c r="Q3229" s="13">
        <f>IFERROR(VLOOKUP($A3229,'Datos de Fieldeo'!$A:$G,MATCH(Q$1,'Datos de Fieldeo'!$A$1:$G$1,0),0),0)</f>
        <v>2</v>
      </c>
      <c r="R3229" s="13">
        <f>IFERROR(VLOOKUP($A3229,'Datos de Fieldeo'!$A:$G,MATCH(R$1,'Datos de Fieldeo'!$A$1:$G$1,0),0),0)</f>
        <v>3</v>
      </c>
      <c r="S3229" s="13">
        <f>IFERROR(VLOOKUP($A3229,'Datos de Fieldeo'!$A:$G,MATCH(S$1,'Datos de Fieldeo'!$A$1:$G$1,0),0),0)</f>
        <v>0</v>
      </c>
    </row>
    <row r="3230" spans="1:19" x14ac:dyDescent="0.25">
      <c r="A3230" s="13" t="str">
        <f t="shared" si="50"/>
        <v>quinthu012012</v>
      </c>
      <c r="B3230" s="16" t="s">
        <v>375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>
        <f>IFERROR(VLOOKUP($A3230,'Datos de Fieldeo'!$A:$G,MATCH(P$1,'Datos de Fieldeo'!$A$1:$G$1,0),0),0)</f>
        <v>310</v>
      </c>
      <c r="Q3230" s="13">
        <f>IFERROR(VLOOKUP($A3230,'Datos de Fieldeo'!$A:$G,MATCH(Q$1,'Datos de Fieldeo'!$A$1:$G$1,0),0),0)</f>
        <v>28</v>
      </c>
      <c r="R3230" s="13">
        <f>IFERROR(VLOOKUP($A3230,'Datos de Fieldeo'!$A:$G,MATCH(R$1,'Datos de Fieldeo'!$A$1:$G$1,0),0),0)</f>
        <v>5</v>
      </c>
      <c r="S3230" s="13">
        <f>IFERROR(VLOOKUP($A3230,'Datos de Fieldeo'!$A:$G,MATCH(S$1,'Datos de Fieldeo'!$A$1:$G$1,0),0),0)</f>
        <v>5</v>
      </c>
    </row>
    <row r="3231" spans="1:19" x14ac:dyDescent="0.25">
      <c r="A3231" s="13" t="str">
        <f t="shared" si="50"/>
        <v>quintjo012012</v>
      </c>
      <c r="B3231" s="16" t="s">
        <v>1790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>
        <f>IFERROR(VLOOKUP($A3231,'Datos de Fieldeo'!$A:$G,MATCH(P$1,'Datos de Fieldeo'!$A$1:$G$1,0),0),0)</f>
        <v>7</v>
      </c>
      <c r="Q3231" s="13">
        <f>IFERROR(VLOOKUP($A3231,'Datos de Fieldeo'!$A:$G,MATCH(Q$1,'Datos de Fieldeo'!$A$1:$G$1,0),0),0)</f>
        <v>21</v>
      </c>
      <c r="R3231" s="13">
        <f>IFERROR(VLOOKUP($A3231,'Datos de Fieldeo'!$A:$G,MATCH(R$1,'Datos de Fieldeo'!$A$1:$G$1,0),0),0)</f>
        <v>1</v>
      </c>
      <c r="S3231" s="13">
        <f>IFERROR(VLOOKUP($A3231,'Datos de Fieldeo'!$A:$G,MATCH(S$1,'Datos de Fieldeo'!$A$1:$G$1,0),0),0)</f>
        <v>2</v>
      </c>
    </row>
    <row r="3232" spans="1:19" x14ac:dyDescent="0.25">
      <c r="A3232" s="13" t="str">
        <f t="shared" si="50"/>
        <v>quirogu012012</v>
      </c>
      <c r="B3232" s="16" t="s">
        <v>464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>
        <f>IFERROR(VLOOKUP($A3232,'Datos de Fieldeo'!$A:$G,MATCH(P$1,'Datos de Fieldeo'!$A$1:$G$1,0),0),0)</f>
        <v>1</v>
      </c>
      <c r="Q3232" s="13">
        <f>IFERROR(VLOOKUP($A3232,'Datos de Fieldeo'!$A:$G,MATCH(Q$1,'Datos de Fieldeo'!$A$1:$G$1,0),0),0)</f>
        <v>1</v>
      </c>
      <c r="R3232" s="13">
        <f>IFERROR(VLOOKUP($A3232,'Datos de Fieldeo'!$A:$G,MATCH(R$1,'Datos de Fieldeo'!$A$1:$G$1,0),0),0)</f>
        <v>0</v>
      </c>
      <c r="S3232" s="13">
        <f>IFERROR(VLOOKUP($A3232,'Datos de Fieldeo'!$A:$G,MATCH(S$1,'Datos de Fieldeo'!$A$1:$G$1,0),0),0)</f>
        <v>0</v>
      </c>
    </row>
    <row r="3233" spans="1:19" x14ac:dyDescent="0.25">
      <c r="A3233" s="13" t="str">
        <f t="shared" si="50"/>
        <v>raburry012012</v>
      </c>
      <c r="B3233" s="16" t="s">
        <v>465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>
        <f>IFERROR(VLOOKUP($A3233,'Datos de Fieldeo'!$A:$G,MATCH(P$1,'Datos de Fieldeo'!$A$1:$G$1,0),0),0)</f>
        <v>80</v>
      </c>
      <c r="Q3233" s="13">
        <f>IFERROR(VLOOKUP($A3233,'Datos de Fieldeo'!$A:$G,MATCH(Q$1,'Datos de Fieldeo'!$A$1:$G$1,0),0),0)</f>
        <v>65</v>
      </c>
      <c r="R3233" s="13">
        <f>IFERROR(VLOOKUP($A3233,'Datos de Fieldeo'!$A:$G,MATCH(R$1,'Datos de Fieldeo'!$A$1:$G$1,0),0),0)</f>
        <v>4</v>
      </c>
      <c r="S3233" s="13">
        <f>IFERROR(VLOOKUP($A3233,'Datos de Fieldeo'!$A:$G,MATCH(S$1,'Datos de Fieldeo'!$A$1:$G$1,0),0),0)</f>
        <v>13</v>
      </c>
    </row>
    <row r="3234" spans="1:19" x14ac:dyDescent="0.25">
      <c r="A3234" s="13" t="str">
        <f t="shared" si="50"/>
        <v>raleybr012012</v>
      </c>
      <c r="B3234" s="16" t="s">
        <v>1791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>
        <f>IFERROR(VLOOKUP($A3234,'Datos de Fieldeo'!$A:$G,MATCH(P$1,'Datos de Fieldeo'!$A$1:$G$1,0),0),0)</f>
        <v>1</v>
      </c>
      <c r="Q3234" s="13">
        <f>IFERROR(VLOOKUP($A3234,'Datos de Fieldeo'!$A:$G,MATCH(Q$1,'Datos de Fieldeo'!$A$1:$G$1,0),0),0)</f>
        <v>3</v>
      </c>
      <c r="R3234" s="13">
        <f>IFERROR(VLOOKUP($A3234,'Datos de Fieldeo'!$A:$G,MATCH(R$1,'Datos de Fieldeo'!$A$1:$G$1,0),0),0)</f>
        <v>0</v>
      </c>
      <c r="S3234" s="13">
        <f>IFERROR(VLOOKUP($A3234,'Datos de Fieldeo'!$A:$G,MATCH(S$1,'Datos de Fieldeo'!$A$1:$G$1,0),0),0)</f>
        <v>0</v>
      </c>
    </row>
    <row r="3235" spans="1:19" x14ac:dyDescent="0.25">
      <c r="A3235" s="13" t="str">
        <f t="shared" si="50"/>
        <v>ramiral032012</v>
      </c>
      <c r="B3235" s="16" t="s">
        <v>968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>
        <f>IFERROR(VLOOKUP($A3235,'Datos de Fieldeo'!$A:$G,MATCH(P$1,'Datos de Fieldeo'!$A$1:$G$1,0),0),0)</f>
        <v>227</v>
      </c>
      <c r="Q3235" s="13">
        <f>IFERROR(VLOOKUP($A3235,'Datos de Fieldeo'!$A:$G,MATCH(Q$1,'Datos de Fieldeo'!$A$1:$G$1,0),0),0)</f>
        <v>434</v>
      </c>
      <c r="R3235" s="13">
        <f>IFERROR(VLOOKUP($A3235,'Datos de Fieldeo'!$A:$G,MATCH(R$1,'Datos de Fieldeo'!$A$1:$G$1,0),0),0)</f>
        <v>12</v>
      </c>
      <c r="S3235" s="13">
        <f>IFERROR(VLOOKUP($A3235,'Datos de Fieldeo'!$A:$G,MATCH(S$1,'Datos de Fieldeo'!$A$1:$G$1,0),0),0)</f>
        <v>93</v>
      </c>
    </row>
    <row r="3236" spans="1:19" x14ac:dyDescent="0.25">
      <c r="A3236" s="13" t="str">
        <f t="shared" si="50"/>
        <v>ramirar012012</v>
      </c>
      <c r="B3236" s="16" t="s">
        <v>158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>
        <f>IFERROR(VLOOKUP($A3236,'Datos de Fieldeo'!$A:$G,MATCH(P$1,'Datos de Fieldeo'!$A$1:$G$1,0),0),0)</f>
        <v>71</v>
      </c>
      <c r="Q3236" s="13">
        <f>IFERROR(VLOOKUP($A3236,'Datos de Fieldeo'!$A:$G,MATCH(Q$1,'Datos de Fieldeo'!$A$1:$G$1,0),0),0)</f>
        <v>222</v>
      </c>
      <c r="R3236" s="13">
        <f>IFERROR(VLOOKUP($A3236,'Datos de Fieldeo'!$A:$G,MATCH(R$1,'Datos de Fieldeo'!$A$1:$G$1,0),0),0)</f>
        <v>7</v>
      </c>
      <c r="S3236" s="13">
        <f>IFERROR(VLOOKUP($A3236,'Datos de Fieldeo'!$A:$G,MATCH(S$1,'Datos de Fieldeo'!$A$1:$G$1,0),0),0)</f>
        <v>14</v>
      </c>
    </row>
    <row r="3237" spans="1:19" x14ac:dyDescent="0.25">
      <c r="A3237" s="13" t="str">
        <f t="shared" si="50"/>
        <v>ramirel022012</v>
      </c>
      <c r="B3237" s="16" t="s">
        <v>1792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>
        <f>IFERROR(VLOOKUP($A3237,'Datos de Fieldeo'!$A:$G,MATCH(P$1,'Datos de Fieldeo'!$A$1:$G$1,0),0),0)</f>
        <v>0</v>
      </c>
      <c r="Q3237" s="13">
        <f>IFERROR(VLOOKUP($A3237,'Datos de Fieldeo'!$A:$G,MATCH(Q$1,'Datos de Fieldeo'!$A$1:$G$1,0),0),0)</f>
        <v>2</v>
      </c>
      <c r="R3237" s="13">
        <f>IFERROR(VLOOKUP($A3237,'Datos de Fieldeo'!$A:$G,MATCH(R$1,'Datos de Fieldeo'!$A$1:$G$1,0),0),0)</f>
        <v>0</v>
      </c>
      <c r="S3237" s="13">
        <f>IFERROR(VLOOKUP($A3237,'Datos de Fieldeo'!$A:$G,MATCH(S$1,'Datos de Fieldeo'!$A$1:$G$1,0),0),0)</f>
        <v>0</v>
      </c>
    </row>
    <row r="3238" spans="1:19" x14ac:dyDescent="0.25">
      <c r="A3238" s="13" t="str">
        <f t="shared" si="50"/>
        <v>ramirer022012</v>
      </c>
      <c r="B3238" s="16" t="s">
        <v>1793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>
        <f>IFERROR(VLOOKUP($A3238,'Datos de Fieldeo'!$A:$G,MATCH(P$1,'Datos de Fieldeo'!$A$1:$G$1,0),0),0)</f>
        <v>3</v>
      </c>
      <c r="Q3238" s="13">
        <f>IFERROR(VLOOKUP($A3238,'Datos de Fieldeo'!$A:$G,MATCH(Q$1,'Datos de Fieldeo'!$A$1:$G$1,0),0),0)</f>
        <v>9</v>
      </c>
      <c r="R3238" s="13">
        <f>IFERROR(VLOOKUP($A3238,'Datos de Fieldeo'!$A:$G,MATCH(R$1,'Datos de Fieldeo'!$A$1:$G$1,0),0),0)</f>
        <v>0</v>
      </c>
      <c r="S3238" s="13">
        <f>IFERROR(VLOOKUP($A3238,'Datos de Fieldeo'!$A:$G,MATCH(S$1,'Datos de Fieldeo'!$A$1:$G$1,0),0),0)</f>
        <v>0</v>
      </c>
    </row>
    <row r="3239" spans="1:19" x14ac:dyDescent="0.25">
      <c r="A3239" s="13" t="str">
        <f t="shared" si="50"/>
        <v>ramirra022012</v>
      </c>
      <c r="B3239" s="16" t="s">
        <v>696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>
        <f>IFERROR(VLOOKUP($A3239,'Datos de Fieldeo'!$A:$G,MATCH(P$1,'Datos de Fieldeo'!$A$1:$G$1,0),0),0)</f>
        <v>3</v>
      </c>
      <c r="Q3239" s="13">
        <f>IFERROR(VLOOKUP($A3239,'Datos de Fieldeo'!$A:$G,MATCH(Q$1,'Datos de Fieldeo'!$A$1:$G$1,0),0),0)</f>
        <v>6</v>
      </c>
      <c r="R3239" s="13">
        <f>IFERROR(VLOOKUP($A3239,'Datos de Fieldeo'!$A:$G,MATCH(R$1,'Datos de Fieldeo'!$A$1:$G$1,0),0),0)</f>
        <v>0</v>
      </c>
      <c r="S3239" s="13">
        <f>IFERROR(VLOOKUP($A3239,'Datos de Fieldeo'!$A:$G,MATCH(S$1,'Datos de Fieldeo'!$A$1:$G$1,0),0),0)</f>
        <v>0</v>
      </c>
    </row>
    <row r="3240" spans="1:19" x14ac:dyDescent="0.25">
      <c r="A3240" s="13" t="str">
        <f t="shared" si="50"/>
        <v>ramosaj012012</v>
      </c>
      <c r="B3240" s="16" t="s">
        <v>1794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>
        <f>IFERROR(VLOOKUP($A3240,'Datos de Fieldeo'!$A:$G,MATCH(P$1,'Datos de Fieldeo'!$A$1:$G$1,0),0),0)</f>
        <v>0</v>
      </c>
      <c r="Q3240" s="13">
        <f>IFERROR(VLOOKUP($A3240,'Datos de Fieldeo'!$A:$G,MATCH(Q$1,'Datos de Fieldeo'!$A$1:$G$1,0),0),0)</f>
        <v>1</v>
      </c>
      <c r="R3240" s="13">
        <f>IFERROR(VLOOKUP($A3240,'Datos de Fieldeo'!$A:$G,MATCH(R$1,'Datos de Fieldeo'!$A$1:$G$1,0),0),0)</f>
        <v>0</v>
      </c>
      <c r="S3240" s="13">
        <f>IFERROR(VLOOKUP($A3240,'Datos de Fieldeo'!$A:$G,MATCH(S$1,'Datos de Fieldeo'!$A$1:$G$1,0),0),0)</f>
        <v>0</v>
      </c>
    </row>
    <row r="3241" spans="1:19" x14ac:dyDescent="0.25">
      <c r="A3241" s="13" t="str">
        <f t="shared" si="50"/>
        <v>ramosce012012</v>
      </c>
      <c r="B3241" s="16" t="s">
        <v>1141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>
        <f>IFERROR(VLOOKUP($A3241,'Datos de Fieldeo'!$A:$G,MATCH(P$1,'Datos de Fieldeo'!$A$1:$G$1,0),0),0)</f>
        <v>5</v>
      </c>
      <c r="Q3241" s="13">
        <f>IFERROR(VLOOKUP($A3241,'Datos de Fieldeo'!$A:$G,MATCH(Q$1,'Datos de Fieldeo'!$A$1:$G$1,0),0),0)</f>
        <v>4</v>
      </c>
      <c r="R3241" s="13">
        <f>IFERROR(VLOOKUP($A3241,'Datos de Fieldeo'!$A:$G,MATCH(R$1,'Datos de Fieldeo'!$A$1:$G$1,0),0),0)</f>
        <v>0</v>
      </c>
      <c r="S3241" s="13">
        <f>IFERROR(VLOOKUP($A3241,'Datos de Fieldeo'!$A:$G,MATCH(S$1,'Datos de Fieldeo'!$A$1:$G$1,0),0),0)</f>
        <v>1</v>
      </c>
    </row>
    <row r="3242" spans="1:19" x14ac:dyDescent="0.25">
      <c r="A3242" s="13" t="str">
        <f t="shared" si="50"/>
        <v>ramoswi012012</v>
      </c>
      <c r="B3242" s="16" t="s">
        <v>1338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>
        <f>IFERROR(VLOOKUP($A3242,'Datos de Fieldeo'!$A:$G,MATCH(P$1,'Datos de Fieldeo'!$A$1:$G$1,0),0),0)</f>
        <v>189</v>
      </c>
      <c r="Q3242" s="13">
        <f>IFERROR(VLOOKUP($A3242,'Datos de Fieldeo'!$A:$G,MATCH(Q$1,'Datos de Fieldeo'!$A$1:$G$1,0),0),0)</f>
        <v>14</v>
      </c>
      <c r="R3242" s="13">
        <f>IFERROR(VLOOKUP($A3242,'Datos de Fieldeo'!$A:$G,MATCH(R$1,'Datos de Fieldeo'!$A$1:$G$1,0),0),0)</f>
        <v>1</v>
      </c>
      <c r="S3242" s="13">
        <f>IFERROR(VLOOKUP($A3242,'Datos de Fieldeo'!$A:$G,MATCH(S$1,'Datos de Fieldeo'!$A$1:$G$1,0),0),0)</f>
        <v>1</v>
      </c>
    </row>
    <row r="3243" spans="1:19" x14ac:dyDescent="0.25">
      <c r="A3243" s="13" t="str">
        <f t="shared" si="50"/>
        <v>rapadcl012012</v>
      </c>
      <c r="B3243" s="16" t="s">
        <v>819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>
        <f>IFERROR(VLOOKUP($A3243,'Datos de Fieldeo'!$A:$G,MATCH(P$1,'Datos de Fieldeo'!$A$1:$G$1,0),0),0)</f>
        <v>0</v>
      </c>
      <c r="Q3243" s="13">
        <f>IFERROR(VLOOKUP($A3243,'Datos de Fieldeo'!$A:$G,MATCH(Q$1,'Datos de Fieldeo'!$A$1:$G$1,0),0),0)</f>
        <v>8</v>
      </c>
      <c r="R3243" s="13">
        <f>IFERROR(VLOOKUP($A3243,'Datos de Fieldeo'!$A:$G,MATCH(R$1,'Datos de Fieldeo'!$A$1:$G$1,0),0),0)</f>
        <v>3</v>
      </c>
      <c r="S3243" s="13">
        <f>IFERROR(VLOOKUP($A3243,'Datos de Fieldeo'!$A:$G,MATCH(S$1,'Datos de Fieldeo'!$A$1:$G$1,0),0),0)</f>
        <v>1</v>
      </c>
    </row>
    <row r="3244" spans="1:19" x14ac:dyDescent="0.25">
      <c r="A3244" s="13" t="str">
        <f t="shared" si="50"/>
        <v>rasmuco012012</v>
      </c>
      <c r="B3244" s="16" t="s">
        <v>1142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>
        <f>IFERROR(VLOOKUP($A3244,'Datos de Fieldeo'!$A:$G,MATCH(P$1,'Datos de Fieldeo'!$A$1:$G$1,0),0),0)</f>
        <v>304</v>
      </c>
      <c r="Q3244" s="13">
        <f>IFERROR(VLOOKUP($A3244,'Datos de Fieldeo'!$A:$G,MATCH(Q$1,'Datos de Fieldeo'!$A$1:$G$1,0),0),0)</f>
        <v>7</v>
      </c>
      <c r="R3244" s="13">
        <f>IFERROR(VLOOKUP($A3244,'Datos de Fieldeo'!$A:$G,MATCH(R$1,'Datos de Fieldeo'!$A$1:$G$1,0),0),0)</f>
        <v>6</v>
      </c>
      <c r="S3244" s="13">
        <f>IFERROR(VLOOKUP($A3244,'Datos de Fieldeo'!$A:$G,MATCH(S$1,'Datos de Fieldeo'!$A$1:$G$1,0),0),0)</f>
        <v>1</v>
      </c>
    </row>
    <row r="3245" spans="1:19" x14ac:dyDescent="0.25">
      <c r="A3245" s="13" t="str">
        <f t="shared" si="50"/>
        <v>rauchjo012012</v>
      </c>
      <c r="B3245" s="16" t="s">
        <v>306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>
        <f>IFERROR(VLOOKUP($A3245,'Datos de Fieldeo'!$A:$G,MATCH(P$1,'Datos de Fieldeo'!$A$1:$G$1,0),0),0)</f>
        <v>2</v>
      </c>
      <c r="Q3245" s="13">
        <f>IFERROR(VLOOKUP($A3245,'Datos de Fieldeo'!$A:$G,MATCH(Q$1,'Datos de Fieldeo'!$A$1:$G$1,0),0),0)</f>
        <v>7</v>
      </c>
      <c r="R3245" s="13">
        <f>IFERROR(VLOOKUP($A3245,'Datos de Fieldeo'!$A:$G,MATCH(R$1,'Datos de Fieldeo'!$A$1:$G$1,0),0),0)</f>
        <v>0</v>
      </c>
      <c r="S3245" s="13">
        <f>IFERROR(VLOOKUP($A3245,'Datos de Fieldeo'!$A:$G,MATCH(S$1,'Datos de Fieldeo'!$A$1:$G$1,0),0),0)</f>
        <v>0</v>
      </c>
    </row>
    <row r="3246" spans="1:19" x14ac:dyDescent="0.25">
      <c r="A3246" s="13" t="str">
        <f t="shared" si="50"/>
        <v>reddijo012012</v>
      </c>
      <c r="B3246" s="16" t="s">
        <v>1144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>
        <f>IFERROR(VLOOKUP($A3246,'Datos de Fieldeo'!$A:$G,MATCH(P$1,'Datos de Fieldeo'!$A$1:$G$1,0),0),0)</f>
        <v>310</v>
      </c>
      <c r="Q3246" s="13">
        <f>IFERROR(VLOOKUP($A3246,'Datos de Fieldeo'!$A:$G,MATCH(Q$1,'Datos de Fieldeo'!$A$1:$G$1,0),0),0)</f>
        <v>15</v>
      </c>
      <c r="R3246" s="13">
        <f>IFERROR(VLOOKUP($A3246,'Datos de Fieldeo'!$A:$G,MATCH(R$1,'Datos de Fieldeo'!$A$1:$G$1,0),0),0)</f>
        <v>6</v>
      </c>
      <c r="S3246" s="13">
        <f>IFERROR(VLOOKUP($A3246,'Datos de Fieldeo'!$A:$G,MATCH(S$1,'Datos de Fieldeo'!$A$1:$G$1,0),0),0)</f>
        <v>3</v>
      </c>
    </row>
    <row r="3247" spans="1:19" x14ac:dyDescent="0.25">
      <c r="A3247" s="13" t="str">
        <f t="shared" si="50"/>
        <v>redmoto012012</v>
      </c>
      <c r="B3247" s="16" t="s">
        <v>1795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>
        <f>IFERROR(VLOOKUP($A3247,'Datos de Fieldeo'!$A:$G,MATCH(P$1,'Datos de Fieldeo'!$A$1:$G$1,0),0),0)</f>
        <v>0</v>
      </c>
      <c r="Q3247" s="13">
        <f>IFERROR(VLOOKUP($A3247,'Datos de Fieldeo'!$A:$G,MATCH(Q$1,'Datos de Fieldeo'!$A$1:$G$1,0),0),0)</f>
        <v>1</v>
      </c>
      <c r="R3247" s="13">
        <f>IFERROR(VLOOKUP($A3247,'Datos de Fieldeo'!$A:$G,MATCH(R$1,'Datos de Fieldeo'!$A$1:$G$1,0),0),0)</f>
        <v>1</v>
      </c>
      <c r="S3247" s="13">
        <f>IFERROR(VLOOKUP($A3247,'Datos de Fieldeo'!$A:$G,MATCH(S$1,'Datos de Fieldeo'!$A$1:$G$1,0),0),0)</f>
        <v>0</v>
      </c>
    </row>
    <row r="3248" spans="1:19" x14ac:dyDescent="0.25">
      <c r="A3248" s="13" t="str">
        <f t="shared" si="50"/>
        <v>reedad012012</v>
      </c>
      <c r="B3248" s="16" t="s">
        <v>1572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>
        <f>IFERROR(VLOOKUP($A3248,'Datos de Fieldeo'!$A:$G,MATCH(P$1,'Datos de Fieldeo'!$A$1:$G$1,0),0),0)</f>
        <v>5</v>
      </c>
      <c r="Q3248" s="13">
        <f>IFERROR(VLOOKUP($A3248,'Datos de Fieldeo'!$A:$G,MATCH(Q$1,'Datos de Fieldeo'!$A$1:$G$1,0),0),0)</f>
        <v>4</v>
      </c>
      <c r="R3248" s="13">
        <f>IFERROR(VLOOKUP($A3248,'Datos de Fieldeo'!$A:$G,MATCH(R$1,'Datos de Fieldeo'!$A$1:$G$1,0),0),0)</f>
        <v>0</v>
      </c>
      <c r="S3248" s="13">
        <f>IFERROR(VLOOKUP($A3248,'Datos de Fieldeo'!$A:$G,MATCH(S$1,'Datos de Fieldeo'!$A$1:$G$1,0),0),0)</f>
        <v>2</v>
      </c>
    </row>
    <row r="3249" spans="1:19" x14ac:dyDescent="0.25">
      <c r="A3249" s="13" t="str">
        <f t="shared" si="50"/>
        <v>reimono012012</v>
      </c>
      <c r="B3249" s="16" t="s">
        <v>1145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>
        <f>IFERROR(VLOOKUP($A3249,'Datos de Fieldeo'!$A:$G,MATCH(P$1,'Datos de Fieldeo'!$A$1:$G$1,0),0),0)</f>
        <v>26</v>
      </c>
      <c r="Q3249" s="13">
        <f>IFERROR(VLOOKUP($A3249,'Datos de Fieldeo'!$A:$G,MATCH(Q$1,'Datos de Fieldeo'!$A$1:$G$1,0),0),0)</f>
        <v>0</v>
      </c>
      <c r="R3249" s="13">
        <f>IFERROR(VLOOKUP($A3249,'Datos de Fieldeo'!$A:$G,MATCH(R$1,'Datos de Fieldeo'!$A$1:$G$1,0),0),0)</f>
        <v>3</v>
      </c>
      <c r="S3249" s="13">
        <f>IFERROR(VLOOKUP($A3249,'Datos de Fieldeo'!$A:$G,MATCH(S$1,'Datos de Fieldeo'!$A$1:$G$1,0),0),0)</f>
        <v>0</v>
      </c>
    </row>
    <row r="3250" spans="1:19" x14ac:dyDescent="0.25">
      <c r="A3250" s="13" t="str">
        <f t="shared" si="50"/>
        <v>repkoja012012</v>
      </c>
      <c r="B3250" s="16" t="s">
        <v>568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>
        <f>IFERROR(VLOOKUP($A3250,'Datos de Fieldeo'!$A:$G,MATCH(P$1,'Datos de Fieldeo'!$A$1:$G$1,0),0),0)</f>
        <v>12</v>
      </c>
      <c r="Q3250" s="13">
        <f>IFERROR(VLOOKUP($A3250,'Datos de Fieldeo'!$A:$G,MATCH(Q$1,'Datos de Fieldeo'!$A$1:$G$1,0),0),0)</f>
        <v>0</v>
      </c>
      <c r="R3250" s="13">
        <f>IFERROR(VLOOKUP($A3250,'Datos de Fieldeo'!$A:$G,MATCH(R$1,'Datos de Fieldeo'!$A$1:$G$1,0),0),0)</f>
        <v>0</v>
      </c>
      <c r="S3250" s="13">
        <f>IFERROR(VLOOKUP($A3250,'Datos de Fieldeo'!$A:$G,MATCH(S$1,'Datos de Fieldeo'!$A$1:$G$1,0),0),0)</f>
        <v>0</v>
      </c>
    </row>
    <row r="3251" spans="1:19" x14ac:dyDescent="0.25">
      <c r="A3251" s="13" t="str">
        <f t="shared" si="50"/>
        <v>resopch012012</v>
      </c>
      <c r="B3251" s="16" t="s">
        <v>569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>
        <f>IFERROR(VLOOKUP($A3251,'Datos de Fieldeo'!$A:$G,MATCH(P$1,'Datos de Fieldeo'!$A$1:$G$1,0),0),0)</f>
        <v>7</v>
      </c>
      <c r="Q3251" s="13">
        <f>IFERROR(VLOOKUP($A3251,'Datos de Fieldeo'!$A:$G,MATCH(Q$1,'Datos de Fieldeo'!$A$1:$G$1,0),0),0)</f>
        <v>10</v>
      </c>
      <c r="R3251" s="13">
        <f>IFERROR(VLOOKUP($A3251,'Datos de Fieldeo'!$A:$G,MATCH(R$1,'Datos de Fieldeo'!$A$1:$G$1,0),0),0)</f>
        <v>3</v>
      </c>
      <c r="S3251" s="13">
        <f>IFERROR(VLOOKUP($A3251,'Datos de Fieldeo'!$A:$G,MATCH(S$1,'Datos de Fieldeo'!$A$1:$G$1,0),0),0)</f>
        <v>1</v>
      </c>
    </row>
    <row r="3252" spans="1:19" x14ac:dyDescent="0.25">
      <c r="A3252" s="13" t="str">
        <f t="shared" si="50"/>
        <v>reverbe012012</v>
      </c>
      <c r="B3252" s="16" t="s">
        <v>1340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>
        <f>IFERROR(VLOOKUP($A3252,'Datos de Fieldeo'!$A:$G,MATCH(P$1,'Datos de Fieldeo'!$A$1:$G$1,0),0),0)</f>
        <v>274</v>
      </c>
      <c r="Q3252" s="13">
        <f>IFERROR(VLOOKUP($A3252,'Datos de Fieldeo'!$A:$G,MATCH(Q$1,'Datos de Fieldeo'!$A$1:$G$1,0),0),0)</f>
        <v>8</v>
      </c>
      <c r="R3252" s="13">
        <f>IFERROR(VLOOKUP($A3252,'Datos de Fieldeo'!$A:$G,MATCH(R$1,'Datos de Fieldeo'!$A$1:$G$1,0),0),0)</f>
        <v>0</v>
      </c>
      <c r="S3252" s="13">
        <f>IFERROR(VLOOKUP($A3252,'Datos de Fieldeo'!$A:$G,MATCH(S$1,'Datos de Fieldeo'!$A$1:$G$1,0),0),0)</f>
        <v>3</v>
      </c>
    </row>
    <row r="3253" spans="1:19" x14ac:dyDescent="0.25">
      <c r="A3253" s="13" t="str">
        <f t="shared" si="50"/>
        <v>reyesjo012012</v>
      </c>
      <c r="B3253" s="16" t="s">
        <v>377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>
        <f>IFERROR(VLOOKUP($A3253,'Datos de Fieldeo'!$A:$G,MATCH(P$1,'Datos de Fieldeo'!$A$1:$G$1,0),0),0)</f>
        <v>226</v>
      </c>
      <c r="Q3253" s="13">
        <f>IFERROR(VLOOKUP($A3253,'Datos de Fieldeo'!$A:$G,MATCH(Q$1,'Datos de Fieldeo'!$A$1:$G$1,0),0),0)</f>
        <v>419</v>
      </c>
      <c r="R3253" s="13">
        <f>IFERROR(VLOOKUP($A3253,'Datos de Fieldeo'!$A:$G,MATCH(R$1,'Datos de Fieldeo'!$A$1:$G$1,0),0),0)</f>
        <v>18</v>
      </c>
      <c r="S3253" s="13">
        <f>IFERROR(VLOOKUP($A3253,'Datos de Fieldeo'!$A:$G,MATCH(S$1,'Datos de Fieldeo'!$A$1:$G$1,0),0),0)</f>
        <v>105</v>
      </c>
    </row>
    <row r="3254" spans="1:19" x14ac:dyDescent="0.25">
      <c r="A3254" s="13" t="str">
        <f t="shared" si="50"/>
        <v>reynoma012012</v>
      </c>
      <c r="B3254" s="16" t="s">
        <v>821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>
        <f>IFERROR(VLOOKUP($A3254,'Datos de Fieldeo'!$A:$G,MATCH(P$1,'Datos de Fieldeo'!$A$1:$G$1,0),0),0)</f>
        <v>936</v>
      </c>
      <c r="Q3254" s="13">
        <f>IFERROR(VLOOKUP($A3254,'Datos de Fieldeo'!$A:$G,MATCH(Q$1,'Datos de Fieldeo'!$A$1:$G$1,0),0),0)</f>
        <v>64</v>
      </c>
      <c r="R3254" s="13">
        <f>IFERROR(VLOOKUP($A3254,'Datos de Fieldeo'!$A:$G,MATCH(R$1,'Datos de Fieldeo'!$A$1:$G$1,0),0),0)</f>
        <v>11</v>
      </c>
      <c r="S3254" s="13">
        <f>IFERROR(VLOOKUP($A3254,'Datos de Fieldeo'!$A:$G,MATCH(S$1,'Datos de Fieldeo'!$A$1:$G$1,0),0),0)</f>
        <v>89</v>
      </c>
    </row>
    <row r="3255" spans="1:19" x14ac:dyDescent="0.25">
      <c r="A3255" s="13" t="str">
        <f t="shared" si="50"/>
        <v>reynoma022012</v>
      </c>
      <c r="B3255" s="16" t="s">
        <v>1341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>
        <f>IFERROR(VLOOKUP($A3255,'Datos de Fieldeo'!$A:$G,MATCH(P$1,'Datos de Fieldeo'!$A$1:$G$1,0),0),0)</f>
        <v>5</v>
      </c>
      <c r="Q3255" s="13">
        <f>IFERROR(VLOOKUP($A3255,'Datos de Fieldeo'!$A:$G,MATCH(Q$1,'Datos de Fieldeo'!$A$1:$G$1,0),0),0)</f>
        <v>11</v>
      </c>
      <c r="R3255" s="13">
        <f>IFERROR(VLOOKUP($A3255,'Datos de Fieldeo'!$A:$G,MATCH(R$1,'Datos de Fieldeo'!$A$1:$G$1,0),0),0)</f>
        <v>2</v>
      </c>
      <c r="S3255" s="13">
        <f>IFERROR(VLOOKUP($A3255,'Datos de Fieldeo'!$A:$G,MATCH(S$1,'Datos de Fieldeo'!$A$1:$G$1,0),0),0)</f>
        <v>1</v>
      </c>
    </row>
    <row r="3256" spans="1:19" x14ac:dyDescent="0.25">
      <c r="A3256" s="13" t="str">
        <f t="shared" si="50"/>
        <v>rhymewi012012</v>
      </c>
      <c r="B3256" s="16" t="s">
        <v>1342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>
        <f>IFERROR(VLOOKUP($A3256,'Datos de Fieldeo'!$A:$G,MATCH(P$1,'Datos de Fieldeo'!$A$1:$G$1,0),0),0)</f>
        <v>43</v>
      </c>
      <c r="Q3256" s="13">
        <f>IFERROR(VLOOKUP($A3256,'Datos de Fieldeo'!$A:$G,MATCH(Q$1,'Datos de Fieldeo'!$A$1:$G$1,0),0),0)</f>
        <v>104</v>
      </c>
      <c r="R3256" s="13">
        <f>IFERROR(VLOOKUP($A3256,'Datos de Fieldeo'!$A:$G,MATCH(R$1,'Datos de Fieldeo'!$A$1:$G$1,0),0),0)</f>
        <v>8</v>
      </c>
      <c r="S3256" s="13">
        <f>IFERROR(VLOOKUP($A3256,'Datos de Fieldeo'!$A:$G,MATCH(S$1,'Datos de Fieldeo'!$A$1:$G$1,0),0),0)</f>
        <v>28</v>
      </c>
    </row>
    <row r="3257" spans="1:19" x14ac:dyDescent="0.25">
      <c r="A3257" s="13" t="str">
        <f t="shared" si="50"/>
        <v>richacl012012</v>
      </c>
      <c r="B3257" s="16" t="s">
        <v>972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>
        <f>IFERROR(VLOOKUP($A3257,'Datos de Fieldeo'!$A:$G,MATCH(P$1,'Datos de Fieldeo'!$A$1:$G$1,0),0),0)</f>
        <v>17</v>
      </c>
      <c r="Q3257" s="13">
        <f>IFERROR(VLOOKUP($A3257,'Datos de Fieldeo'!$A:$G,MATCH(Q$1,'Datos de Fieldeo'!$A$1:$G$1,0),0),0)</f>
        <v>42</v>
      </c>
      <c r="R3257" s="13">
        <f>IFERROR(VLOOKUP($A3257,'Datos de Fieldeo'!$A:$G,MATCH(R$1,'Datos de Fieldeo'!$A$1:$G$1,0),0),0)</f>
        <v>6</v>
      </c>
      <c r="S3257" s="13">
        <f>IFERROR(VLOOKUP($A3257,'Datos de Fieldeo'!$A:$G,MATCH(S$1,'Datos de Fieldeo'!$A$1:$G$1,0),0),0)</f>
        <v>1</v>
      </c>
    </row>
    <row r="3258" spans="1:19" x14ac:dyDescent="0.25">
      <c r="A3258" s="13" t="str">
        <f t="shared" si="50"/>
        <v>richaga012012</v>
      </c>
      <c r="B3258" s="16" t="s">
        <v>1574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>
        <f>IFERROR(VLOOKUP($A3258,'Datos de Fieldeo'!$A:$G,MATCH(P$1,'Datos de Fieldeo'!$A$1:$G$1,0),0),0)</f>
        <v>1</v>
      </c>
      <c r="Q3258" s="13">
        <f>IFERROR(VLOOKUP($A3258,'Datos de Fieldeo'!$A:$G,MATCH(Q$1,'Datos de Fieldeo'!$A$1:$G$1,0),0),0)</f>
        <v>5</v>
      </c>
      <c r="R3258" s="13">
        <f>IFERROR(VLOOKUP($A3258,'Datos de Fieldeo'!$A:$G,MATCH(R$1,'Datos de Fieldeo'!$A$1:$G$1,0),0),0)</f>
        <v>1</v>
      </c>
      <c r="S3258" s="13">
        <f>IFERROR(VLOOKUP($A3258,'Datos de Fieldeo'!$A:$G,MATCH(S$1,'Datos de Fieldeo'!$A$1:$G$1,0),0),0)</f>
        <v>0</v>
      </c>
    </row>
    <row r="3259" spans="1:19" x14ac:dyDescent="0.25">
      <c r="A3259" s="13" t="str">
        <f t="shared" si="50"/>
        <v>richmsc012012</v>
      </c>
      <c r="B3259" s="16" t="s">
        <v>973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>
        <f>IFERROR(VLOOKUP($A3259,'Datos de Fieldeo'!$A:$G,MATCH(P$1,'Datos de Fieldeo'!$A$1:$G$1,0),0),0)</f>
        <v>0</v>
      </c>
      <c r="Q3259" s="13">
        <f>IFERROR(VLOOKUP($A3259,'Datos de Fieldeo'!$A:$G,MATCH(Q$1,'Datos de Fieldeo'!$A$1:$G$1,0),0),0)</f>
        <v>0</v>
      </c>
      <c r="R3259" s="13">
        <f>IFERROR(VLOOKUP($A3259,'Datos de Fieldeo'!$A:$G,MATCH(R$1,'Datos de Fieldeo'!$A$1:$G$1,0),0),0)</f>
        <v>1</v>
      </c>
      <c r="S3259" s="13">
        <f>IFERROR(VLOOKUP($A3259,'Datos de Fieldeo'!$A:$G,MATCH(S$1,'Datos de Fieldeo'!$A$1:$G$1,0),0),0)</f>
        <v>0</v>
      </c>
    </row>
    <row r="3260" spans="1:19" x14ac:dyDescent="0.25">
      <c r="A3260" s="13" t="str">
        <f t="shared" si="50"/>
        <v>riosal012012</v>
      </c>
      <c r="B3260" s="16" t="s">
        <v>467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>
        <f>IFERROR(VLOOKUP($A3260,'Datos de Fieldeo'!$A:$G,MATCH(P$1,'Datos de Fieldeo'!$A$1:$G$1,0),0),0)</f>
        <v>333</v>
      </c>
      <c r="Q3260" s="13">
        <f>IFERROR(VLOOKUP($A3260,'Datos de Fieldeo'!$A:$G,MATCH(Q$1,'Datos de Fieldeo'!$A$1:$G$1,0),0),0)</f>
        <v>9</v>
      </c>
      <c r="R3260" s="13">
        <f>IFERROR(VLOOKUP($A3260,'Datos de Fieldeo'!$A:$G,MATCH(R$1,'Datos de Fieldeo'!$A$1:$G$1,0),0),0)</f>
        <v>7</v>
      </c>
      <c r="S3260" s="13">
        <f>IFERROR(VLOOKUP($A3260,'Datos de Fieldeo'!$A:$G,MATCH(S$1,'Datos de Fieldeo'!$A$1:$G$1,0),0),0)</f>
        <v>2</v>
      </c>
    </row>
    <row r="3261" spans="1:19" x14ac:dyDescent="0.25">
      <c r="A3261" s="13" t="str">
        <f t="shared" si="50"/>
        <v>riverju012012</v>
      </c>
      <c r="B3261" s="16" t="s">
        <v>248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>
        <f>IFERROR(VLOOKUP($A3261,'Datos de Fieldeo'!$A:$G,MATCH(P$1,'Datos de Fieldeo'!$A$1:$G$1,0),0),0)</f>
        <v>353</v>
      </c>
      <c r="Q3261" s="13">
        <f>IFERROR(VLOOKUP($A3261,'Datos de Fieldeo'!$A:$G,MATCH(Q$1,'Datos de Fieldeo'!$A$1:$G$1,0),0),0)</f>
        <v>22</v>
      </c>
      <c r="R3261" s="13">
        <f>IFERROR(VLOOKUP($A3261,'Datos de Fieldeo'!$A:$G,MATCH(R$1,'Datos de Fieldeo'!$A$1:$G$1,0),0),0)</f>
        <v>5</v>
      </c>
      <c r="S3261" s="13">
        <f>IFERROR(VLOOKUP($A3261,'Datos de Fieldeo'!$A:$G,MATCH(S$1,'Datos de Fieldeo'!$A$1:$G$1,0),0),0)</f>
        <v>20</v>
      </c>
    </row>
    <row r="3262" spans="1:19" x14ac:dyDescent="0.25">
      <c r="A3262" s="13" t="str">
        <f t="shared" si="50"/>
        <v>riverma012012</v>
      </c>
      <c r="B3262" s="16" t="s">
        <v>164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>
        <f>IFERROR(VLOOKUP($A3262,'Datos de Fieldeo'!$A:$G,MATCH(P$1,'Datos de Fieldeo'!$A$1:$G$1,0),0),0)</f>
        <v>1</v>
      </c>
      <c r="Q3262" s="13">
        <f>IFERROR(VLOOKUP($A3262,'Datos de Fieldeo'!$A:$G,MATCH(Q$1,'Datos de Fieldeo'!$A$1:$G$1,0),0),0)</f>
        <v>2</v>
      </c>
      <c r="R3262" s="13">
        <f>IFERROR(VLOOKUP($A3262,'Datos de Fieldeo'!$A:$G,MATCH(R$1,'Datos de Fieldeo'!$A$1:$G$1,0),0),0)</f>
        <v>0</v>
      </c>
      <c r="S3262" s="13">
        <f>IFERROR(VLOOKUP($A3262,'Datos de Fieldeo'!$A:$G,MATCH(S$1,'Datos de Fieldeo'!$A$1:$G$1,0),0),0)</f>
        <v>0</v>
      </c>
    </row>
    <row r="3263" spans="1:19" x14ac:dyDescent="0.25">
      <c r="A3263" s="13" t="str">
        <f t="shared" si="50"/>
        <v>rizzoan012012</v>
      </c>
      <c r="B3263" s="16" t="s">
        <v>1575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>
        <f>IFERROR(VLOOKUP($A3263,'Datos de Fieldeo'!$A:$G,MATCH(P$1,'Datos de Fieldeo'!$A$1:$G$1,0),0),0)</f>
        <v>685</v>
      </c>
      <c r="Q3263" s="13">
        <f>IFERROR(VLOOKUP($A3263,'Datos de Fieldeo'!$A:$G,MATCH(Q$1,'Datos de Fieldeo'!$A$1:$G$1,0),0),0)</f>
        <v>46</v>
      </c>
      <c r="R3263" s="13">
        <f>IFERROR(VLOOKUP($A3263,'Datos de Fieldeo'!$A:$G,MATCH(R$1,'Datos de Fieldeo'!$A$1:$G$1,0),0),0)</f>
        <v>4</v>
      </c>
      <c r="S3263" s="13">
        <f>IFERROR(VLOOKUP($A3263,'Datos de Fieldeo'!$A:$G,MATCH(S$1,'Datos de Fieldeo'!$A$1:$G$1,0),0),0)</f>
        <v>76</v>
      </c>
    </row>
    <row r="3264" spans="1:19" x14ac:dyDescent="0.25">
      <c r="A3264" s="13" t="str">
        <f t="shared" si="50"/>
        <v>roberbr012012</v>
      </c>
      <c r="B3264" s="16" t="s">
        <v>250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>
        <f>IFERROR(VLOOKUP($A3264,'Datos de Fieldeo'!$A:$G,MATCH(P$1,'Datos de Fieldeo'!$A$1:$G$1,0),0),0)</f>
        <v>30</v>
      </c>
      <c r="Q3264" s="13">
        <f>IFERROR(VLOOKUP($A3264,'Datos de Fieldeo'!$A:$G,MATCH(Q$1,'Datos de Fieldeo'!$A$1:$G$1,0),0),0)</f>
        <v>48</v>
      </c>
      <c r="R3264" s="13">
        <f>IFERROR(VLOOKUP($A3264,'Datos de Fieldeo'!$A:$G,MATCH(R$1,'Datos de Fieldeo'!$A$1:$G$1,0),0),0)</f>
        <v>1</v>
      </c>
      <c r="S3264" s="13">
        <f>IFERROR(VLOOKUP($A3264,'Datos de Fieldeo'!$A:$G,MATCH(S$1,'Datos de Fieldeo'!$A$1:$G$1,0),0),0)</f>
        <v>9</v>
      </c>
    </row>
    <row r="3265" spans="1:19" x14ac:dyDescent="0.25">
      <c r="A3265" s="13" t="str">
        <f t="shared" si="50"/>
        <v>roberda082012</v>
      </c>
      <c r="B3265" s="16" t="s">
        <v>974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>
        <f>IFERROR(VLOOKUP($A3265,'Datos de Fieldeo'!$A:$G,MATCH(P$1,'Datos de Fieldeo'!$A$1:$G$1,0),0),0)</f>
        <v>4</v>
      </c>
      <c r="Q3265" s="13">
        <f>IFERROR(VLOOKUP($A3265,'Datos de Fieldeo'!$A:$G,MATCH(Q$1,'Datos de Fieldeo'!$A$1:$G$1,0),0),0)</f>
        <v>1</v>
      </c>
      <c r="R3265" s="13">
        <f>IFERROR(VLOOKUP($A3265,'Datos de Fieldeo'!$A:$G,MATCH(R$1,'Datos de Fieldeo'!$A$1:$G$1,0),0),0)</f>
        <v>0</v>
      </c>
      <c r="S3265" s="13">
        <f>IFERROR(VLOOKUP($A3265,'Datos de Fieldeo'!$A:$G,MATCH(S$1,'Datos de Fieldeo'!$A$1:$G$1,0),0),0)</f>
        <v>0</v>
      </c>
    </row>
    <row r="3266" spans="1:19" x14ac:dyDescent="0.25">
      <c r="A3266" s="13" t="str">
        <f t="shared" si="50"/>
        <v>roberty012012</v>
      </c>
      <c r="B3266" s="16" t="s">
        <v>1796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>
        <f>IFERROR(VLOOKUP($A3266,'Datos de Fieldeo'!$A:$G,MATCH(P$1,'Datos de Fieldeo'!$A$1:$G$1,0),0),0)</f>
        <v>1</v>
      </c>
      <c r="Q3266" s="13">
        <f>IFERROR(VLOOKUP($A3266,'Datos de Fieldeo'!$A:$G,MATCH(Q$1,'Datos de Fieldeo'!$A$1:$G$1,0),0),0)</f>
        <v>5</v>
      </c>
      <c r="R3266" s="13">
        <f>IFERROR(VLOOKUP($A3266,'Datos de Fieldeo'!$A:$G,MATCH(R$1,'Datos de Fieldeo'!$A$1:$G$1,0),0),0)</f>
        <v>1</v>
      </c>
      <c r="S3266" s="13">
        <f>IFERROR(VLOOKUP($A3266,'Datos de Fieldeo'!$A:$G,MATCH(S$1,'Datos de Fieldeo'!$A$1:$G$1,0),0),0)</f>
        <v>0</v>
      </c>
    </row>
    <row r="3267" spans="1:19" x14ac:dyDescent="0.25">
      <c r="A3267" s="13" t="str">
        <f t="shared" ref="A3267:A3330" si="51">B3267&amp;C3267</f>
        <v>robincl012012</v>
      </c>
      <c r="B3267" s="16" t="s">
        <v>1797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>
        <f>IFERROR(VLOOKUP($A3267,'Datos de Fieldeo'!$A:$G,MATCH(P$1,'Datos de Fieldeo'!$A$1:$G$1,0),0),0)</f>
        <v>0</v>
      </c>
      <c r="Q3267" s="13">
        <f>IFERROR(VLOOKUP($A3267,'Datos de Fieldeo'!$A:$G,MATCH(Q$1,'Datos de Fieldeo'!$A$1:$G$1,0),0),0)</f>
        <v>0</v>
      </c>
      <c r="R3267" s="13">
        <f>IFERROR(VLOOKUP($A3267,'Datos de Fieldeo'!$A:$G,MATCH(R$1,'Datos de Fieldeo'!$A$1:$G$1,0),0),0)</f>
        <v>0</v>
      </c>
      <c r="S3267" s="13">
        <f>IFERROR(VLOOKUP($A3267,'Datos de Fieldeo'!$A:$G,MATCH(S$1,'Datos de Fieldeo'!$A$1:$G$1,0),0),0)</f>
        <v>0</v>
      </c>
    </row>
    <row r="3268" spans="1:19" x14ac:dyDescent="0.25">
      <c r="A3268" s="13" t="str">
        <f t="shared" si="51"/>
        <v>robinsh012012</v>
      </c>
      <c r="B3268" s="16" t="s">
        <v>1147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>
        <f>IFERROR(VLOOKUP($A3268,'Datos de Fieldeo'!$A:$G,MATCH(P$1,'Datos de Fieldeo'!$A$1:$G$1,0),0),0)</f>
        <v>74</v>
      </c>
      <c r="Q3268" s="13">
        <f>IFERROR(VLOOKUP($A3268,'Datos de Fieldeo'!$A:$G,MATCH(Q$1,'Datos de Fieldeo'!$A$1:$G$1,0),0),0)</f>
        <v>3</v>
      </c>
      <c r="R3268" s="13">
        <f>IFERROR(VLOOKUP($A3268,'Datos de Fieldeo'!$A:$G,MATCH(R$1,'Datos de Fieldeo'!$A$1:$G$1,0),0),0)</f>
        <v>2</v>
      </c>
      <c r="S3268" s="13">
        <f>IFERROR(VLOOKUP($A3268,'Datos de Fieldeo'!$A:$G,MATCH(S$1,'Datos de Fieldeo'!$A$1:$G$1,0),0),0)</f>
        <v>1</v>
      </c>
    </row>
    <row r="3269" spans="1:19" x14ac:dyDescent="0.25">
      <c r="A3269" s="13" t="str">
        <f t="shared" si="51"/>
        <v>robintr012012</v>
      </c>
      <c r="B3269" s="16" t="s">
        <v>1576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>
        <f>IFERROR(VLOOKUP($A3269,'Datos de Fieldeo'!$A:$G,MATCH(P$1,'Datos de Fieldeo'!$A$1:$G$1,0),0),0)</f>
        <v>100</v>
      </c>
      <c r="Q3269" s="13">
        <f>IFERROR(VLOOKUP($A3269,'Datos de Fieldeo'!$A:$G,MATCH(Q$1,'Datos de Fieldeo'!$A$1:$G$1,0),0),0)</f>
        <v>0</v>
      </c>
      <c r="R3269" s="13">
        <f>IFERROR(VLOOKUP($A3269,'Datos de Fieldeo'!$A:$G,MATCH(R$1,'Datos de Fieldeo'!$A$1:$G$1,0),0),0)</f>
        <v>2</v>
      </c>
      <c r="S3269" s="13">
        <f>IFERROR(VLOOKUP($A3269,'Datos de Fieldeo'!$A:$G,MATCH(S$1,'Datos de Fieldeo'!$A$1:$G$1,0),0),0)</f>
        <v>0</v>
      </c>
    </row>
    <row r="3270" spans="1:19" x14ac:dyDescent="0.25">
      <c r="A3270" s="13" t="str">
        <f t="shared" si="51"/>
        <v>rodnefe012012</v>
      </c>
      <c r="B3270" s="16" t="s">
        <v>308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>
        <f>IFERROR(VLOOKUP($A3270,'Datos de Fieldeo'!$A:$G,MATCH(P$1,'Datos de Fieldeo'!$A$1:$G$1,0),0),0)</f>
        <v>13</v>
      </c>
      <c r="Q3270" s="13">
        <f>IFERROR(VLOOKUP($A3270,'Datos de Fieldeo'!$A:$G,MATCH(Q$1,'Datos de Fieldeo'!$A$1:$G$1,0),0),0)</f>
        <v>13</v>
      </c>
      <c r="R3270" s="13">
        <f>IFERROR(VLOOKUP($A3270,'Datos de Fieldeo'!$A:$G,MATCH(R$1,'Datos de Fieldeo'!$A$1:$G$1,0),0),0)</f>
        <v>0</v>
      </c>
      <c r="S3270" s="13">
        <f>IFERROR(VLOOKUP($A3270,'Datos de Fieldeo'!$A:$G,MATCH(S$1,'Datos de Fieldeo'!$A$1:$G$1,0),0),0)</f>
        <v>1</v>
      </c>
    </row>
    <row r="3271" spans="1:19" x14ac:dyDescent="0.25">
      <c r="A3271" s="13" t="str">
        <f t="shared" si="51"/>
        <v>rodrial012012</v>
      </c>
      <c r="B3271" s="16" t="s">
        <v>165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>
        <f>IFERROR(VLOOKUP($A3271,'Datos de Fieldeo'!$A:$G,MATCH(P$1,'Datos de Fieldeo'!$A$1:$G$1,0),0),0)</f>
        <v>57</v>
      </c>
      <c r="Q3271" s="13">
        <f>IFERROR(VLOOKUP($A3271,'Datos de Fieldeo'!$A:$G,MATCH(Q$1,'Datos de Fieldeo'!$A$1:$G$1,0),0),0)</f>
        <v>119</v>
      </c>
      <c r="R3271" s="13">
        <f>IFERROR(VLOOKUP($A3271,'Datos de Fieldeo'!$A:$G,MATCH(R$1,'Datos de Fieldeo'!$A$1:$G$1,0),0),0)</f>
        <v>8</v>
      </c>
      <c r="S3271" s="13">
        <f>IFERROR(VLOOKUP($A3271,'Datos de Fieldeo'!$A:$G,MATCH(S$1,'Datos de Fieldeo'!$A$1:$G$1,0),0),0)</f>
        <v>13</v>
      </c>
    </row>
    <row r="3272" spans="1:19" x14ac:dyDescent="0.25">
      <c r="A3272" s="13" t="str">
        <f t="shared" si="51"/>
        <v>rodrian012012</v>
      </c>
      <c r="B3272" s="16" t="s">
        <v>1577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>
        <f>IFERROR(VLOOKUP($A3272,'Datos de Fieldeo'!$A:$G,MATCH(P$1,'Datos de Fieldeo'!$A$1:$G$1,0),0),0)</f>
        <v>0</v>
      </c>
      <c r="Q3272" s="13">
        <f>IFERROR(VLOOKUP($A3272,'Datos de Fieldeo'!$A:$G,MATCH(Q$1,'Datos de Fieldeo'!$A$1:$G$1,0),0),0)</f>
        <v>0</v>
      </c>
      <c r="R3272" s="13">
        <f>IFERROR(VLOOKUP($A3272,'Datos de Fieldeo'!$A:$G,MATCH(R$1,'Datos de Fieldeo'!$A$1:$G$1,0),0),0)</f>
        <v>0</v>
      </c>
      <c r="S3272" s="13">
        <f>IFERROR(VLOOKUP($A3272,'Datos de Fieldeo'!$A:$G,MATCH(S$1,'Datos de Fieldeo'!$A$1:$G$1,0),0),0)</f>
        <v>0</v>
      </c>
    </row>
    <row r="3273" spans="1:19" x14ac:dyDescent="0.25">
      <c r="A3273" s="13" t="str">
        <f t="shared" si="51"/>
        <v>rodried042012</v>
      </c>
      <c r="B3273" s="16" t="s">
        <v>1798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>
        <f>IFERROR(VLOOKUP($A3273,'Datos de Fieldeo'!$A:$G,MATCH(P$1,'Datos de Fieldeo'!$A$1:$G$1,0),0),0)</f>
        <v>20</v>
      </c>
      <c r="Q3273" s="13">
        <f>IFERROR(VLOOKUP($A3273,'Datos de Fieldeo'!$A:$G,MATCH(Q$1,'Datos de Fieldeo'!$A$1:$G$1,0),0),0)</f>
        <v>1</v>
      </c>
      <c r="R3273" s="13">
        <f>IFERROR(VLOOKUP($A3273,'Datos de Fieldeo'!$A:$G,MATCH(R$1,'Datos de Fieldeo'!$A$1:$G$1,0),0),0)</f>
        <v>0</v>
      </c>
      <c r="S3273" s="13">
        <f>IFERROR(VLOOKUP($A3273,'Datos de Fieldeo'!$A:$G,MATCH(S$1,'Datos de Fieldeo'!$A$1:$G$1,0),0),0)</f>
        <v>0</v>
      </c>
    </row>
    <row r="3274" spans="1:19" x14ac:dyDescent="0.25">
      <c r="A3274" s="13" t="str">
        <f t="shared" si="51"/>
        <v>rodrife022012</v>
      </c>
      <c r="B3274" s="16" t="s">
        <v>1148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>
        <f>IFERROR(VLOOKUP($A3274,'Datos de Fieldeo'!$A:$G,MATCH(P$1,'Datos de Fieldeo'!$A$1:$G$1,0),0),0)</f>
        <v>3</v>
      </c>
      <c r="Q3274" s="13">
        <f>IFERROR(VLOOKUP($A3274,'Datos de Fieldeo'!$A:$G,MATCH(Q$1,'Datos de Fieldeo'!$A$1:$G$1,0),0),0)</f>
        <v>5</v>
      </c>
      <c r="R3274" s="13">
        <f>IFERROR(VLOOKUP($A3274,'Datos de Fieldeo'!$A:$G,MATCH(R$1,'Datos de Fieldeo'!$A$1:$G$1,0),0),0)</f>
        <v>2</v>
      </c>
      <c r="S3274" s="13">
        <f>IFERROR(VLOOKUP($A3274,'Datos de Fieldeo'!$A:$G,MATCH(S$1,'Datos de Fieldeo'!$A$1:$G$1,0),0),0)</f>
        <v>0</v>
      </c>
    </row>
    <row r="3275" spans="1:19" x14ac:dyDescent="0.25">
      <c r="A3275" s="13" t="str">
        <f t="shared" si="51"/>
        <v>rodrifr032012</v>
      </c>
      <c r="B3275" s="16" t="s">
        <v>309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>
        <f>IFERROR(VLOOKUP($A3275,'Datos de Fieldeo'!$A:$G,MATCH(P$1,'Datos de Fieldeo'!$A$1:$G$1,0),0),0)</f>
        <v>3</v>
      </c>
      <c r="Q3275" s="13">
        <f>IFERROR(VLOOKUP($A3275,'Datos de Fieldeo'!$A:$G,MATCH(Q$1,'Datos de Fieldeo'!$A$1:$G$1,0),0),0)</f>
        <v>2</v>
      </c>
      <c r="R3275" s="13">
        <f>IFERROR(VLOOKUP($A3275,'Datos de Fieldeo'!$A:$G,MATCH(R$1,'Datos de Fieldeo'!$A$1:$G$1,0),0),0)</f>
        <v>0</v>
      </c>
      <c r="S3275" s="13">
        <f>IFERROR(VLOOKUP($A3275,'Datos de Fieldeo'!$A:$G,MATCH(S$1,'Datos de Fieldeo'!$A$1:$G$1,0),0),0)</f>
        <v>0</v>
      </c>
    </row>
    <row r="3276" spans="1:19" x14ac:dyDescent="0.25">
      <c r="A3276" s="13" t="str">
        <f t="shared" si="51"/>
        <v>rodrihe032012</v>
      </c>
      <c r="B3276" s="16" t="s">
        <v>1149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>
        <f>IFERROR(VLOOKUP($A3276,'Datos de Fieldeo'!$A:$G,MATCH(P$1,'Datos de Fieldeo'!$A$1:$G$1,0),0),0)</f>
        <v>0</v>
      </c>
      <c r="Q3276" s="13">
        <f>IFERROR(VLOOKUP($A3276,'Datos de Fieldeo'!$A:$G,MATCH(Q$1,'Datos de Fieldeo'!$A$1:$G$1,0),0),0)</f>
        <v>3</v>
      </c>
      <c r="R3276" s="13">
        <f>IFERROR(VLOOKUP($A3276,'Datos de Fieldeo'!$A:$G,MATCH(R$1,'Datos de Fieldeo'!$A$1:$G$1,0),0),0)</f>
        <v>1</v>
      </c>
      <c r="S3276" s="13">
        <f>IFERROR(VLOOKUP($A3276,'Datos de Fieldeo'!$A:$G,MATCH(S$1,'Datos de Fieldeo'!$A$1:$G$1,0),0),0)</f>
        <v>0</v>
      </c>
    </row>
    <row r="3277" spans="1:19" x14ac:dyDescent="0.25">
      <c r="A3277" s="13" t="str">
        <f t="shared" si="51"/>
        <v>rodrihe042012</v>
      </c>
      <c r="B3277" s="16" t="s">
        <v>1799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>
        <f>IFERROR(VLOOKUP($A3277,'Datos de Fieldeo'!$A:$G,MATCH(P$1,'Datos de Fieldeo'!$A$1:$G$1,0),0),0)</f>
        <v>5</v>
      </c>
      <c r="Q3277" s="13">
        <f>IFERROR(VLOOKUP($A3277,'Datos de Fieldeo'!$A:$G,MATCH(Q$1,'Datos de Fieldeo'!$A$1:$G$1,0),0),0)</f>
        <v>5</v>
      </c>
      <c r="R3277" s="13">
        <f>IFERROR(VLOOKUP($A3277,'Datos de Fieldeo'!$A:$G,MATCH(R$1,'Datos de Fieldeo'!$A$1:$G$1,0),0),0)</f>
        <v>0</v>
      </c>
      <c r="S3277" s="13">
        <f>IFERROR(VLOOKUP($A3277,'Datos de Fieldeo'!$A:$G,MATCH(S$1,'Datos de Fieldeo'!$A$1:$G$1,0),0),0)</f>
        <v>2</v>
      </c>
    </row>
    <row r="3278" spans="1:19" x14ac:dyDescent="0.25">
      <c r="A3278" s="13" t="str">
        <f t="shared" si="51"/>
        <v>rodrise012012</v>
      </c>
      <c r="B3278" s="16" t="s">
        <v>975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>
        <f>IFERROR(VLOOKUP($A3278,'Datos de Fieldeo'!$A:$G,MATCH(P$1,'Datos de Fieldeo'!$A$1:$G$1,0),0),0)</f>
        <v>113</v>
      </c>
      <c r="Q3278" s="13">
        <f>IFERROR(VLOOKUP($A3278,'Datos de Fieldeo'!$A:$G,MATCH(Q$1,'Datos de Fieldeo'!$A$1:$G$1,0),0),0)</f>
        <v>248</v>
      </c>
      <c r="R3278" s="13">
        <f>IFERROR(VLOOKUP($A3278,'Datos de Fieldeo'!$A:$G,MATCH(R$1,'Datos de Fieldeo'!$A$1:$G$1,0),0),0)</f>
        <v>18</v>
      </c>
      <c r="S3278" s="13">
        <f>IFERROR(VLOOKUP($A3278,'Datos de Fieldeo'!$A:$G,MATCH(S$1,'Datos de Fieldeo'!$A$1:$G$1,0),0),0)</f>
        <v>41</v>
      </c>
    </row>
    <row r="3279" spans="1:19" x14ac:dyDescent="0.25">
      <c r="A3279" s="13" t="str">
        <f t="shared" si="51"/>
        <v>rodrist022012</v>
      </c>
      <c r="B3279" s="16" t="s">
        <v>1800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>
        <f>IFERROR(VLOOKUP($A3279,'Datos de Fieldeo'!$A:$G,MATCH(P$1,'Datos de Fieldeo'!$A$1:$G$1,0),0),0)</f>
        <v>3</v>
      </c>
      <c r="Q3279" s="13">
        <f>IFERROR(VLOOKUP($A3279,'Datos de Fieldeo'!$A:$G,MATCH(Q$1,'Datos de Fieldeo'!$A$1:$G$1,0),0),0)</f>
        <v>0</v>
      </c>
      <c r="R3279" s="13">
        <f>IFERROR(VLOOKUP($A3279,'Datos de Fieldeo'!$A:$G,MATCH(R$1,'Datos de Fieldeo'!$A$1:$G$1,0),0),0)</f>
        <v>0</v>
      </c>
      <c r="S3279" s="13">
        <f>IFERROR(VLOOKUP($A3279,'Datos de Fieldeo'!$A:$G,MATCH(S$1,'Datos de Fieldeo'!$A$1:$G$1,0),0),0)</f>
        <v>0</v>
      </c>
    </row>
    <row r="3280" spans="1:19" x14ac:dyDescent="0.25">
      <c r="A3280" s="13" t="str">
        <f t="shared" si="51"/>
        <v>roenijo012012</v>
      </c>
      <c r="B3280" s="16" t="s">
        <v>976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>
        <f>IFERROR(VLOOKUP($A3280,'Datos de Fieldeo'!$A:$G,MATCH(P$1,'Datos de Fieldeo'!$A$1:$G$1,0),0),0)</f>
        <v>3</v>
      </c>
      <c r="Q3280" s="13">
        <f>IFERROR(VLOOKUP($A3280,'Datos de Fieldeo'!$A:$G,MATCH(Q$1,'Datos de Fieldeo'!$A$1:$G$1,0),0),0)</f>
        <v>20</v>
      </c>
      <c r="R3280" s="13">
        <f>IFERROR(VLOOKUP($A3280,'Datos de Fieldeo'!$A:$G,MATCH(R$1,'Datos de Fieldeo'!$A$1:$G$1,0),0),0)</f>
        <v>1</v>
      </c>
      <c r="S3280" s="13">
        <f>IFERROR(VLOOKUP($A3280,'Datos de Fieldeo'!$A:$G,MATCH(S$1,'Datos de Fieldeo'!$A$1:$G$1,0),0),0)</f>
        <v>0</v>
      </c>
    </row>
    <row r="3281" spans="1:19" x14ac:dyDescent="0.25">
      <c r="A3281" s="13" t="str">
        <f t="shared" si="51"/>
        <v>rogerma012012</v>
      </c>
      <c r="B3281" s="16" t="s">
        <v>1344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>
        <f>IFERROR(VLOOKUP($A3281,'Datos de Fieldeo'!$A:$G,MATCH(P$1,'Datos de Fieldeo'!$A$1:$G$1,0),0),0)</f>
        <v>4</v>
      </c>
      <c r="Q3281" s="13">
        <f>IFERROR(VLOOKUP($A3281,'Datos de Fieldeo'!$A:$G,MATCH(Q$1,'Datos de Fieldeo'!$A$1:$G$1,0),0),0)</f>
        <v>6</v>
      </c>
      <c r="R3281" s="13">
        <f>IFERROR(VLOOKUP($A3281,'Datos de Fieldeo'!$A:$G,MATCH(R$1,'Datos de Fieldeo'!$A$1:$G$1,0),0),0)</f>
        <v>0</v>
      </c>
      <c r="S3281" s="13">
        <f>IFERROR(VLOOKUP($A3281,'Datos de Fieldeo'!$A:$G,MATCH(S$1,'Datos de Fieldeo'!$A$1:$G$1,0),0),0)</f>
        <v>1</v>
      </c>
    </row>
    <row r="3282" spans="1:19" x14ac:dyDescent="0.25">
      <c r="A3282" s="13" t="str">
        <f t="shared" si="51"/>
        <v>rolensc012012</v>
      </c>
      <c r="B3282" s="16" t="s">
        <v>167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>
        <f>IFERROR(VLOOKUP($A3282,'Datos de Fieldeo'!$A:$G,MATCH(P$1,'Datos de Fieldeo'!$A$1:$G$1,0),0),0)</f>
        <v>45</v>
      </c>
      <c r="Q3282" s="13">
        <f>IFERROR(VLOOKUP($A3282,'Datos de Fieldeo'!$A:$G,MATCH(Q$1,'Datos de Fieldeo'!$A$1:$G$1,0),0),0)</f>
        <v>139</v>
      </c>
      <c r="R3282" s="13">
        <f>IFERROR(VLOOKUP($A3282,'Datos de Fieldeo'!$A:$G,MATCH(R$1,'Datos de Fieldeo'!$A$1:$G$1,0),0),0)</f>
        <v>10</v>
      </c>
      <c r="S3282" s="13">
        <f>IFERROR(VLOOKUP($A3282,'Datos de Fieldeo'!$A:$G,MATCH(S$1,'Datos de Fieldeo'!$A$1:$G$1,0),0),0)</f>
        <v>6</v>
      </c>
    </row>
    <row r="3283" spans="1:19" x14ac:dyDescent="0.25">
      <c r="A3283" s="13" t="str">
        <f t="shared" si="51"/>
        <v>rolliji012012</v>
      </c>
      <c r="B3283" s="16" t="s">
        <v>168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>
        <f>IFERROR(VLOOKUP($A3283,'Datos de Fieldeo'!$A:$G,MATCH(P$1,'Datos de Fieldeo'!$A$1:$G$1,0),0),0)</f>
        <v>204</v>
      </c>
      <c r="Q3283" s="13">
        <f>IFERROR(VLOOKUP($A3283,'Datos de Fieldeo'!$A:$G,MATCH(Q$1,'Datos de Fieldeo'!$A$1:$G$1,0),0),0)</f>
        <v>377</v>
      </c>
      <c r="R3283" s="13">
        <f>IFERROR(VLOOKUP($A3283,'Datos de Fieldeo'!$A:$G,MATCH(R$1,'Datos de Fieldeo'!$A$1:$G$1,0),0),0)</f>
        <v>13</v>
      </c>
      <c r="S3283" s="13">
        <f>IFERROR(VLOOKUP($A3283,'Datos de Fieldeo'!$A:$G,MATCH(S$1,'Datos de Fieldeo'!$A$1:$G$1,0),0),0)</f>
        <v>74</v>
      </c>
    </row>
    <row r="3284" spans="1:19" x14ac:dyDescent="0.25">
      <c r="A3284" s="13" t="str">
        <f t="shared" si="51"/>
        <v>romerri012012</v>
      </c>
      <c r="B3284" s="16" t="s">
        <v>1153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>
        <f>IFERROR(VLOOKUP($A3284,'Datos de Fieldeo'!$A:$G,MATCH(P$1,'Datos de Fieldeo'!$A$1:$G$1,0),0),0)</f>
        <v>5</v>
      </c>
      <c r="Q3284" s="13">
        <f>IFERROR(VLOOKUP($A3284,'Datos de Fieldeo'!$A:$G,MATCH(Q$1,'Datos de Fieldeo'!$A$1:$G$1,0),0),0)</f>
        <v>34</v>
      </c>
      <c r="R3284" s="13">
        <f>IFERROR(VLOOKUP($A3284,'Datos de Fieldeo'!$A:$G,MATCH(R$1,'Datos de Fieldeo'!$A$1:$G$1,0),0),0)</f>
        <v>2</v>
      </c>
      <c r="S3284" s="13">
        <f>IFERROR(VLOOKUP($A3284,'Datos de Fieldeo'!$A:$G,MATCH(S$1,'Datos de Fieldeo'!$A$1:$G$1,0),0),0)</f>
        <v>2</v>
      </c>
    </row>
    <row r="3285" spans="1:19" x14ac:dyDescent="0.25">
      <c r="A3285" s="13" t="str">
        <f t="shared" si="51"/>
        <v>rominan012012</v>
      </c>
      <c r="B3285" s="16" t="s">
        <v>1345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>
        <f>IFERROR(VLOOKUP($A3285,'Datos de Fieldeo'!$A:$G,MATCH(P$1,'Datos de Fieldeo'!$A$1:$G$1,0),0),0)</f>
        <v>9</v>
      </c>
      <c r="Q3285" s="13">
        <f>IFERROR(VLOOKUP($A3285,'Datos de Fieldeo'!$A:$G,MATCH(Q$1,'Datos de Fieldeo'!$A$1:$G$1,0),0),0)</f>
        <v>20</v>
      </c>
      <c r="R3285" s="13">
        <f>IFERROR(VLOOKUP($A3285,'Datos de Fieldeo'!$A:$G,MATCH(R$1,'Datos de Fieldeo'!$A$1:$G$1,0),0),0)</f>
        <v>2</v>
      </c>
      <c r="S3285" s="13">
        <f>IFERROR(VLOOKUP($A3285,'Datos de Fieldeo'!$A:$G,MATCH(S$1,'Datos de Fieldeo'!$A$1:$G$1,0),0),0)</f>
        <v>6</v>
      </c>
    </row>
    <row r="3286" spans="1:19" x14ac:dyDescent="0.25">
      <c r="A3286" s="13" t="str">
        <f t="shared" si="51"/>
        <v>romose012012</v>
      </c>
      <c r="B3286" s="16" t="s">
        <v>978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>
        <f>IFERROR(VLOOKUP($A3286,'Datos de Fieldeo'!$A:$G,MATCH(P$1,'Datos de Fieldeo'!$A$1:$G$1,0),0),0)</f>
        <v>1</v>
      </c>
      <c r="Q3286" s="13">
        <f>IFERROR(VLOOKUP($A3286,'Datos de Fieldeo'!$A:$G,MATCH(Q$1,'Datos de Fieldeo'!$A$1:$G$1,0),0),0)</f>
        <v>5</v>
      </c>
      <c r="R3286" s="13">
        <f>IFERROR(VLOOKUP($A3286,'Datos de Fieldeo'!$A:$G,MATCH(R$1,'Datos de Fieldeo'!$A$1:$G$1,0),0),0)</f>
        <v>0</v>
      </c>
      <c r="S3286" s="13">
        <f>IFERROR(VLOOKUP($A3286,'Datos de Fieldeo'!$A:$G,MATCH(S$1,'Datos de Fieldeo'!$A$1:$G$1,0),0),0)</f>
        <v>0</v>
      </c>
    </row>
    <row r="3287" spans="1:19" x14ac:dyDescent="0.25">
      <c r="A3287" s="13" t="str">
        <f t="shared" si="51"/>
        <v>rosalad012012</v>
      </c>
      <c r="B3287" s="16" t="s">
        <v>980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>
        <f>IFERROR(VLOOKUP($A3287,'Datos de Fieldeo'!$A:$G,MATCH(P$1,'Datos de Fieldeo'!$A$1:$G$1,0),0),0)</f>
        <v>88</v>
      </c>
      <c r="Q3287" s="13">
        <f>IFERROR(VLOOKUP($A3287,'Datos de Fieldeo'!$A:$G,MATCH(Q$1,'Datos de Fieldeo'!$A$1:$G$1,0),0),0)</f>
        <v>79</v>
      </c>
      <c r="R3287" s="13">
        <f>IFERROR(VLOOKUP($A3287,'Datos de Fieldeo'!$A:$G,MATCH(R$1,'Datos de Fieldeo'!$A$1:$G$1,0),0),0)</f>
        <v>0</v>
      </c>
      <c r="S3287" s="13">
        <f>IFERROR(VLOOKUP($A3287,'Datos de Fieldeo'!$A:$G,MATCH(S$1,'Datos de Fieldeo'!$A$1:$G$1,0),0),0)</f>
        <v>18</v>
      </c>
    </row>
    <row r="3288" spans="1:19" x14ac:dyDescent="0.25">
      <c r="A3288" s="13" t="str">
        <f t="shared" si="51"/>
        <v>rosarsa022012</v>
      </c>
      <c r="B3288" s="16" t="s">
        <v>1346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>
        <f>IFERROR(VLOOKUP($A3288,'Datos de Fieldeo'!$A:$G,MATCH(P$1,'Datos de Fieldeo'!$A$1:$G$1,0),0),0)</f>
        <v>0</v>
      </c>
      <c r="Q3288" s="13">
        <f>IFERROR(VLOOKUP($A3288,'Datos de Fieldeo'!$A:$G,MATCH(Q$1,'Datos de Fieldeo'!$A$1:$G$1,0),0),0)</f>
        <v>0</v>
      </c>
      <c r="R3288" s="13">
        <f>IFERROR(VLOOKUP($A3288,'Datos de Fieldeo'!$A:$G,MATCH(R$1,'Datos de Fieldeo'!$A$1:$G$1,0),0),0)</f>
        <v>0</v>
      </c>
      <c r="S3288" s="13">
        <f>IFERROR(VLOOKUP($A3288,'Datos de Fieldeo'!$A:$G,MATCH(S$1,'Datos de Fieldeo'!$A$1:$G$1,0),0),0)</f>
        <v>0</v>
      </c>
    </row>
    <row r="3289" spans="1:19" x14ac:dyDescent="0.25">
      <c r="A3289" s="13" t="str">
        <f t="shared" si="51"/>
        <v>rosarwi012012</v>
      </c>
      <c r="B3289" s="16" t="s">
        <v>1580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>
        <f>IFERROR(VLOOKUP($A3289,'Datos de Fieldeo'!$A:$G,MATCH(P$1,'Datos de Fieldeo'!$A$1:$G$1,0),0),0)</f>
        <v>702</v>
      </c>
      <c r="Q3289" s="13">
        <f>IFERROR(VLOOKUP($A3289,'Datos de Fieldeo'!$A:$G,MATCH(Q$1,'Datos de Fieldeo'!$A$1:$G$1,0),0),0)</f>
        <v>79</v>
      </c>
      <c r="R3289" s="13">
        <f>IFERROR(VLOOKUP($A3289,'Datos de Fieldeo'!$A:$G,MATCH(R$1,'Datos de Fieldeo'!$A$1:$G$1,0),0),0)</f>
        <v>15</v>
      </c>
      <c r="S3289" s="13">
        <f>IFERROR(VLOOKUP($A3289,'Datos de Fieldeo'!$A:$G,MATCH(S$1,'Datos de Fieldeo'!$A$1:$G$1,0),0),0)</f>
        <v>6</v>
      </c>
    </row>
    <row r="3290" spans="1:19" x14ac:dyDescent="0.25">
      <c r="A3290" s="13" t="str">
        <f t="shared" si="51"/>
        <v>rosenbj012012</v>
      </c>
      <c r="B3290" s="16" t="s">
        <v>1801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>
        <f>IFERROR(VLOOKUP($A3290,'Datos de Fieldeo'!$A:$G,MATCH(P$1,'Datos de Fieldeo'!$A$1:$G$1,0),0),0)</f>
        <v>3</v>
      </c>
      <c r="Q3290" s="13">
        <f>IFERROR(VLOOKUP($A3290,'Datos de Fieldeo'!$A:$G,MATCH(Q$1,'Datos de Fieldeo'!$A$1:$G$1,0),0),0)</f>
        <v>2</v>
      </c>
      <c r="R3290" s="13">
        <f>IFERROR(VLOOKUP($A3290,'Datos de Fieldeo'!$A:$G,MATCH(R$1,'Datos de Fieldeo'!$A$1:$G$1,0),0),0)</f>
        <v>0</v>
      </c>
      <c r="S3290" s="13">
        <f>IFERROR(VLOOKUP($A3290,'Datos de Fieldeo'!$A:$G,MATCH(S$1,'Datos de Fieldeo'!$A$1:$G$1,0),0),0)</f>
        <v>0</v>
      </c>
    </row>
    <row r="3291" spans="1:19" x14ac:dyDescent="0.25">
      <c r="A3291" s="13" t="str">
        <f t="shared" si="51"/>
        <v>rosentr012012</v>
      </c>
      <c r="B3291" s="16" t="s">
        <v>1802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>
        <f>IFERROR(VLOOKUP($A3291,'Datos de Fieldeo'!$A:$G,MATCH(P$1,'Datos de Fieldeo'!$A$1:$G$1,0),0),0)</f>
        <v>1</v>
      </c>
      <c r="Q3291" s="13">
        <f>IFERROR(VLOOKUP($A3291,'Datos de Fieldeo'!$A:$G,MATCH(Q$1,'Datos de Fieldeo'!$A$1:$G$1,0),0),0)</f>
        <v>1</v>
      </c>
      <c r="R3291" s="13">
        <f>IFERROR(VLOOKUP($A3291,'Datos de Fieldeo'!$A:$G,MATCH(R$1,'Datos de Fieldeo'!$A$1:$G$1,0),0),0)</f>
        <v>0</v>
      </c>
      <c r="S3291" s="13">
        <f>IFERROR(VLOOKUP($A3291,'Datos de Fieldeo'!$A:$G,MATCH(S$1,'Datos de Fieldeo'!$A$1:$G$1,0),0),0)</f>
        <v>0</v>
      </c>
    </row>
    <row r="3292" spans="1:19" x14ac:dyDescent="0.25">
      <c r="A3292" s="13" t="str">
        <f t="shared" si="51"/>
        <v>rossco012012</v>
      </c>
      <c r="B3292" s="16" t="s">
        <v>378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>
        <f>IFERROR(VLOOKUP($A3292,'Datos de Fieldeo'!$A:$G,MATCH(P$1,'Datos de Fieldeo'!$A$1:$G$1,0),0),0)</f>
        <v>198</v>
      </c>
      <c r="Q3292" s="13">
        <f>IFERROR(VLOOKUP($A3292,'Datos de Fieldeo'!$A:$G,MATCH(Q$1,'Datos de Fieldeo'!$A$1:$G$1,0),0),0)</f>
        <v>9</v>
      </c>
      <c r="R3292" s="13">
        <f>IFERROR(VLOOKUP($A3292,'Datos de Fieldeo'!$A:$G,MATCH(R$1,'Datos de Fieldeo'!$A$1:$G$1,0),0),0)</f>
        <v>1</v>
      </c>
      <c r="S3292" s="13">
        <f>IFERROR(VLOOKUP($A3292,'Datos de Fieldeo'!$A:$G,MATCH(S$1,'Datos de Fieldeo'!$A$1:$G$1,0),0),0)</f>
        <v>2</v>
      </c>
    </row>
    <row r="3293" spans="1:19" x14ac:dyDescent="0.25">
      <c r="A3293" s="13" t="str">
        <f t="shared" si="51"/>
        <v>rossda012012</v>
      </c>
      <c r="B3293" s="16" t="s">
        <v>310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>
        <f>IFERROR(VLOOKUP($A3293,'Datos de Fieldeo'!$A:$G,MATCH(P$1,'Datos de Fieldeo'!$A$1:$G$1,0),0),0)</f>
        <v>366</v>
      </c>
      <c r="Q3293" s="13">
        <f>IFERROR(VLOOKUP($A3293,'Datos de Fieldeo'!$A:$G,MATCH(Q$1,'Datos de Fieldeo'!$A$1:$G$1,0),0),0)</f>
        <v>27</v>
      </c>
      <c r="R3293" s="13">
        <f>IFERROR(VLOOKUP($A3293,'Datos de Fieldeo'!$A:$G,MATCH(R$1,'Datos de Fieldeo'!$A$1:$G$1,0),0),0)</f>
        <v>2</v>
      </c>
      <c r="S3293" s="13">
        <f>IFERROR(VLOOKUP($A3293,'Datos de Fieldeo'!$A:$G,MATCH(S$1,'Datos de Fieldeo'!$A$1:$G$1,0),0),0)</f>
        <v>4</v>
      </c>
    </row>
    <row r="3294" spans="1:19" x14ac:dyDescent="0.25">
      <c r="A3294" s="13" t="str">
        <f t="shared" si="51"/>
        <v>rossro012012</v>
      </c>
      <c r="B3294" s="16" t="s">
        <v>1803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>
        <f>IFERROR(VLOOKUP($A3294,'Datos de Fieldeo'!$A:$G,MATCH(P$1,'Datos de Fieldeo'!$A$1:$G$1,0),0),0)</f>
        <v>4</v>
      </c>
      <c r="Q3294" s="13">
        <f>IFERROR(VLOOKUP($A3294,'Datos de Fieldeo'!$A:$G,MATCH(Q$1,'Datos de Fieldeo'!$A$1:$G$1,0),0),0)</f>
        <v>12</v>
      </c>
      <c r="R3294" s="13">
        <f>IFERROR(VLOOKUP($A3294,'Datos de Fieldeo'!$A:$G,MATCH(R$1,'Datos de Fieldeo'!$A$1:$G$1,0),0),0)</f>
        <v>0</v>
      </c>
      <c r="S3294" s="13">
        <f>IFERROR(VLOOKUP($A3294,'Datos de Fieldeo'!$A:$G,MATCH(S$1,'Datos de Fieldeo'!$A$1:$G$1,0),0),0)</f>
        <v>3</v>
      </c>
    </row>
    <row r="3295" spans="1:19" x14ac:dyDescent="0.25">
      <c r="A3295" s="13" t="str">
        <f t="shared" si="51"/>
        <v>rossty012012</v>
      </c>
      <c r="B3295" s="16" t="s">
        <v>1347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>
        <f>IFERROR(VLOOKUP($A3295,'Datos de Fieldeo'!$A:$G,MATCH(P$1,'Datos de Fieldeo'!$A$1:$G$1,0),0),0)</f>
        <v>8</v>
      </c>
      <c r="Q3295" s="13">
        <f>IFERROR(VLOOKUP($A3295,'Datos de Fieldeo'!$A:$G,MATCH(Q$1,'Datos de Fieldeo'!$A$1:$G$1,0),0),0)</f>
        <v>16</v>
      </c>
      <c r="R3295" s="13">
        <f>IFERROR(VLOOKUP($A3295,'Datos de Fieldeo'!$A:$G,MATCH(R$1,'Datos de Fieldeo'!$A$1:$G$1,0),0),0)</f>
        <v>0</v>
      </c>
      <c r="S3295" s="13">
        <f>IFERROR(VLOOKUP($A3295,'Datos de Fieldeo'!$A:$G,MATCH(S$1,'Datos de Fieldeo'!$A$1:$G$1,0),0),0)</f>
        <v>1</v>
      </c>
    </row>
    <row r="3296" spans="1:19" x14ac:dyDescent="0.25">
      <c r="A3296" s="13" t="str">
        <f t="shared" si="51"/>
        <v>rufda012012</v>
      </c>
      <c r="B3296" s="16" t="s">
        <v>1804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>
        <f>IFERROR(VLOOKUP($A3296,'Datos de Fieldeo'!$A:$G,MATCH(P$1,'Datos de Fieldeo'!$A$1:$G$1,0),0),0)</f>
        <v>21</v>
      </c>
      <c r="Q3296" s="13">
        <f>IFERROR(VLOOKUP($A3296,'Datos de Fieldeo'!$A:$G,MATCH(Q$1,'Datos de Fieldeo'!$A$1:$G$1,0),0),0)</f>
        <v>0</v>
      </c>
      <c r="R3296" s="13">
        <f>IFERROR(VLOOKUP($A3296,'Datos de Fieldeo'!$A:$G,MATCH(R$1,'Datos de Fieldeo'!$A$1:$G$1,0),0),0)</f>
        <v>0</v>
      </c>
      <c r="S3296" s="13">
        <f>IFERROR(VLOOKUP($A3296,'Datos de Fieldeo'!$A:$G,MATCH(S$1,'Datos de Fieldeo'!$A$1:$G$1,0),0),0)</f>
        <v>0</v>
      </c>
    </row>
    <row r="3297" spans="1:19" x14ac:dyDescent="0.25">
      <c r="A3297" s="13" t="str">
        <f t="shared" si="51"/>
        <v>ruggiju012012</v>
      </c>
      <c r="B3297" s="16" t="s">
        <v>823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>
        <f>IFERROR(VLOOKUP($A3297,'Datos de Fieldeo'!$A:$G,MATCH(P$1,'Datos de Fieldeo'!$A$1:$G$1,0),0),0)</f>
        <v>180</v>
      </c>
      <c r="Q3297" s="13">
        <f>IFERROR(VLOOKUP($A3297,'Datos de Fieldeo'!$A:$G,MATCH(Q$1,'Datos de Fieldeo'!$A$1:$G$1,0),0),0)</f>
        <v>3</v>
      </c>
      <c r="R3297" s="13">
        <f>IFERROR(VLOOKUP($A3297,'Datos de Fieldeo'!$A:$G,MATCH(R$1,'Datos de Fieldeo'!$A$1:$G$1,0),0),0)</f>
        <v>3</v>
      </c>
      <c r="S3297" s="13">
        <f>IFERROR(VLOOKUP($A3297,'Datos de Fieldeo'!$A:$G,MATCH(S$1,'Datos de Fieldeo'!$A$1:$G$1,0),0),0)</f>
        <v>0</v>
      </c>
    </row>
    <row r="3298" spans="1:19" x14ac:dyDescent="0.25">
      <c r="A3298" s="13" t="str">
        <f t="shared" si="51"/>
        <v>ruizca012012</v>
      </c>
      <c r="B3298" s="16" t="s">
        <v>700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>
        <f>IFERROR(VLOOKUP($A3298,'Datos de Fieldeo'!$A:$G,MATCH(P$1,'Datos de Fieldeo'!$A$1:$G$1,0),0),0)</f>
        <v>856</v>
      </c>
      <c r="Q3298" s="13">
        <f>IFERROR(VLOOKUP($A3298,'Datos de Fieldeo'!$A:$G,MATCH(Q$1,'Datos de Fieldeo'!$A$1:$G$1,0),0),0)</f>
        <v>73</v>
      </c>
      <c r="R3298" s="13">
        <f>IFERROR(VLOOKUP($A3298,'Datos de Fieldeo'!$A:$G,MATCH(R$1,'Datos de Fieldeo'!$A$1:$G$1,0),0),0)</f>
        <v>6</v>
      </c>
      <c r="S3298" s="13">
        <f>IFERROR(VLOOKUP($A3298,'Datos de Fieldeo'!$A:$G,MATCH(S$1,'Datos de Fieldeo'!$A$1:$G$1,0),0),0)</f>
        <v>8</v>
      </c>
    </row>
    <row r="3299" spans="1:19" x14ac:dyDescent="0.25">
      <c r="A3299" s="13" t="str">
        <f t="shared" si="51"/>
        <v>runzlda012012</v>
      </c>
      <c r="B3299" s="16" t="s">
        <v>1154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>
        <f>IFERROR(VLOOKUP($A3299,'Datos de Fieldeo'!$A:$G,MATCH(P$1,'Datos de Fieldeo'!$A$1:$G$1,0),0),0)</f>
        <v>0</v>
      </c>
      <c r="Q3299" s="13">
        <f>IFERROR(VLOOKUP($A3299,'Datos de Fieldeo'!$A:$G,MATCH(Q$1,'Datos de Fieldeo'!$A$1:$G$1,0),0),0)</f>
        <v>0</v>
      </c>
      <c r="R3299" s="13">
        <f>IFERROR(VLOOKUP($A3299,'Datos de Fieldeo'!$A:$G,MATCH(R$1,'Datos de Fieldeo'!$A$1:$G$1,0),0),0)</f>
        <v>0</v>
      </c>
      <c r="S3299" s="13">
        <f>IFERROR(VLOOKUP($A3299,'Datos de Fieldeo'!$A:$G,MATCH(S$1,'Datos de Fieldeo'!$A$1:$G$1,0),0),0)</f>
        <v>0</v>
      </c>
    </row>
    <row r="3300" spans="1:19" x14ac:dyDescent="0.25">
      <c r="A3300" s="13" t="str">
        <f t="shared" si="51"/>
        <v>rusinch012012</v>
      </c>
      <c r="B3300" s="16" t="s">
        <v>1805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>
        <f>IFERROR(VLOOKUP($A3300,'Datos de Fieldeo'!$A:$G,MATCH(P$1,'Datos de Fieldeo'!$A$1:$G$1,0),0),0)</f>
        <v>1</v>
      </c>
      <c r="Q3300" s="13">
        <f>IFERROR(VLOOKUP($A3300,'Datos de Fieldeo'!$A:$G,MATCH(Q$1,'Datos de Fieldeo'!$A$1:$G$1,0),0),0)</f>
        <v>6</v>
      </c>
      <c r="R3300" s="13">
        <f>IFERROR(VLOOKUP($A3300,'Datos de Fieldeo'!$A:$G,MATCH(R$1,'Datos de Fieldeo'!$A$1:$G$1,0),0),0)</f>
        <v>0</v>
      </c>
      <c r="S3300" s="13">
        <f>IFERROR(VLOOKUP($A3300,'Datos de Fieldeo'!$A:$G,MATCH(S$1,'Datos de Fieldeo'!$A$1:$G$1,0),0),0)</f>
        <v>0</v>
      </c>
    </row>
    <row r="3301" spans="1:19" x14ac:dyDescent="0.25">
      <c r="A3301" s="13" t="str">
        <f t="shared" si="51"/>
        <v>russeja022012</v>
      </c>
      <c r="B3301" s="16" t="s">
        <v>1348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>
        <f>IFERROR(VLOOKUP($A3301,'Datos de Fieldeo'!$A:$G,MATCH(P$1,'Datos de Fieldeo'!$A$1:$G$1,0),0),0)</f>
        <v>1</v>
      </c>
      <c r="Q3301" s="13">
        <f>IFERROR(VLOOKUP($A3301,'Datos de Fieldeo'!$A:$G,MATCH(Q$1,'Datos de Fieldeo'!$A$1:$G$1,0),0),0)</f>
        <v>9</v>
      </c>
      <c r="R3301" s="13">
        <f>IFERROR(VLOOKUP($A3301,'Datos de Fieldeo'!$A:$G,MATCH(R$1,'Datos de Fieldeo'!$A$1:$G$1,0),0),0)</f>
        <v>0</v>
      </c>
      <c r="S3301" s="13">
        <f>IFERROR(VLOOKUP($A3301,'Datos de Fieldeo'!$A:$G,MATCH(S$1,'Datos de Fieldeo'!$A$1:$G$1,0),0),0)</f>
        <v>0</v>
      </c>
    </row>
    <row r="3302" spans="1:19" x14ac:dyDescent="0.25">
      <c r="A3302" s="13" t="str">
        <f t="shared" si="51"/>
        <v>rutlejo012012</v>
      </c>
      <c r="B3302" s="16" t="s">
        <v>1806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>
        <f>IFERROR(VLOOKUP($A3302,'Datos de Fieldeo'!$A:$G,MATCH(P$1,'Datos de Fieldeo'!$A$1:$G$1,0),0),0)</f>
        <v>98</v>
      </c>
      <c r="Q3302" s="13">
        <f>IFERROR(VLOOKUP($A3302,'Datos de Fieldeo'!$A:$G,MATCH(Q$1,'Datos de Fieldeo'!$A$1:$G$1,0),0),0)</f>
        <v>175</v>
      </c>
      <c r="R3302" s="13">
        <f>IFERROR(VLOOKUP($A3302,'Datos de Fieldeo'!$A:$G,MATCH(R$1,'Datos de Fieldeo'!$A$1:$G$1,0),0),0)</f>
        <v>11</v>
      </c>
      <c r="S3302" s="13">
        <f>IFERROR(VLOOKUP($A3302,'Datos de Fieldeo'!$A:$G,MATCH(S$1,'Datos de Fieldeo'!$A$1:$G$1,0),0),0)</f>
        <v>37</v>
      </c>
    </row>
    <row r="3303" spans="1:19" x14ac:dyDescent="0.25">
      <c r="A3303" s="13" t="str">
        <f t="shared" si="51"/>
        <v>ryanbr012012</v>
      </c>
      <c r="B3303" s="16" t="s">
        <v>824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>
        <f>IFERROR(VLOOKUP($A3303,'Datos de Fieldeo'!$A:$G,MATCH(P$1,'Datos de Fieldeo'!$A$1:$G$1,0),0),0)</f>
        <v>196</v>
      </c>
      <c r="Q3303" s="13">
        <f>IFERROR(VLOOKUP($A3303,'Datos de Fieldeo'!$A:$G,MATCH(Q$1,'Datos de Fieldeo'!$A$1:$G$1,0),0),0)</f>
        <v>396</v>
      </c>
      <c r="R3303" s="13">
        <f>IFERROR(VLOOKUP($A3303,'Datos de Fieldeo'!$A:$G,MATCH(R$1,'Datos de Fieldeo'!$A$1:$G$1,0),0),0)</f>
        <v>9</v>
      </c>
      <c r="S3303" s="13">
        <f>IFERROR(VLOOKUP($A3303,'Datos de Fieldeo'!$A:$G,MATCH(S$1,'Datos de Fieldeo'!$A$1:$G$1,0),0),0)</f>
        <v>104</v>
      </c>
    </row>
    <row r="3304" spans="1:19" x14ac:dyDescent="0.25">
      <c r="A3304" s="13" t="str">
        <f t="shared" si="51"/>
        <v>rzepcma012012</v>
      </c>
      <c r="B3304" s="16" t="s">
        <v>1156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>
        <f>IFERROR(VLOOKUP($A3304,'Datos de Fieldeo'!$A:$G,MATCH(P$1,'Datos de Fieldeo'!$A$1:$G$1,0),0),0)</f>
        <v>2</v>
      </c>
      <c r="Q3304" s="13">
        <f>IFERROR(VLOOKUP($A3304,'Datos de Fieldeo'!$A:$G,MATCH(Q$1,'Datos de Fieldeo'!$A$1:$G$1,0),0),0)</f>
        <v>10</v>
      </c>
      <c r="R3304" s="13">
        <f>IFERROR(VLOOKUP($A3304,'Datos de Fieldeo'!$A:$G,MATCH(R$1,'Datos de Fieldeo'!$A$1:$G$1,0),0),0)</f>
        <v>0</v>
      </c>
      <c r="S3304" s="13">
        <f>IFERROR(VLOOKUP($A3304,'Datos de Fieldeo'!$A:$G,MATCH(S$1,'Datos de Fieldeo'!$A$1:$G$1,0),0),0)</f>
        <v>1</v>
      </c>
    </row>
    <row r="3305" spans="1:19" x14ac:dyDescent="0.25">
      <c r="A3305" s="13" t="str">
        <f t="shared" si="51"/>
        <v>sabatcc012012</v>
      </c>
      <c r="B3305" s="16" t="s">
        <v>252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>
        <f>IFERROR(VLOOKUP($A3305,'Datos de Fieldeo'!$A:$G,MATCH(P$1,'Datos de Fieldeo'!$A$1:$G$1,0),0),0)</f>
        <v>1</v>
      </c>
      <c r="Q3305" s="13">
        <f>IFERROR(VLOOKUP($A3305,'Datos de Fieldeo'!$A:$G,MATCH(Q$1,'Datos de Fieldeo'!$A$1:$G$1,0),0),0)</f>
        <v>27</v>
      </c>
      <c r="R3305" s="13">
        <f>IFERROR(VLOOKUP($A3305,'Datos de Fieldeo'!$A:$G,MATCH(R$1,'Datos de Fieldeo'!$A$1:$G$1,0),0),0)</f>
        <v>0</v>
      </c>
      <c r="S3305" s="13">
        <f>IFERROR(VLOOKUP($A3305,'Datos de Fieldeo'!$A:$G,MATCH(S$1,'Datos de Fieldeo'!$A$1:$G$1,0),0),0)</f>
        <v>0</v>
      </c>
    </row>
    <row r="3306" spans="1:19" x14ac:dyDescent="0.25">
      <c r="A3306" s="13" t="str">
        <f t="shared" si="51"/>
        <v>saitota012012</v>
      </c>
      <c r="B3306" s="16" t="s">
        <v>701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>
        <f>IFERROR(VLOOKUP($A3306,'Datos de Fieldeo'!$A:$G,MATCH(P$1,'Datos de Fieldeo'!$A$1:$G$1,0),0),0)</f>
        <v>1</v>
      </c>
      <c r="Q3306" s="13">
        <f>IFERROR(VLOOKUP($A3306,'Datos de Fieldeo'!$A:$G,MATCH(Q$1,'Datos de Fieldeo'!$A$1:$G$1,0),0),0)</f>
        <v>0</v>
      </c>
      <c r="R3306" s="13">
        <f>IFERROR(VLOOKUP($A3306,'Datos de Fieldeo'!$A:$G,MATCH(R$1,'Datos de Fieldeo'!$A$1:$G$1,0),0),0)</f>
        <v>0</v>
      </c>
      <c r="S3306" s="13">
        <f>IFERROR(VLOOKUP($A3306,'Datos de Fieldeo'!$A:$G,MATCH(S$1,'Datos de Fieldeo'!$A$1:$G$1,0),0),0)</f>
        <v>0</v>
      </c>
    </row>
    <row r="3307" spans="1:19" x14ac:dyDescent="0.25">
      <c r="A3307" s="13" t="str">
        <f t="shared" si="51"/>
        <v>salasfe012012</v>
      </c>
      <c r="B3307" s="16" t="s">
        <v>1350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>
        <f>IFERROR(VLOOKUP($A3307,'Datos de Fieldeo'!$A:$G,MATCH(P$1,'Datos de Fieldeo'!$A$1:$G$1,0),0),0)</f>
        <v>3</v>
      </c>
      <c r="Q3307" s="13">
        <f>IFERROR(VLOOKUP($A3307,'Datos de Fieldeo'!$A:$G,MATCH(Q$1,'Datos de Fieldeo'!$A$1:$G$1,0),0),0)</f>
        <v>9</v>
      </c>
      <c r="R3307" s="13">
        <f>IFERROR(VLOOKUP($A3307,'Datos de Fieldeo'!$A:$G,MATCH(R$1,'Datos de Fieldeo'!$A$1:$G$1,0),0),0)</f>
        <v>0</v>
      </c>
      <c r="S3307" s="13">
        <f>IFERROR(VLOOKUP($A3307,'Datos de Fieldeo'!$A:$G,MATCH(S$1,'Datos de Fieldeo'!$A$1:$G$1,0),0),0)</f>
        <v>0</v>
      </c>
    </row>
    <row r="3308" spans="1:19" x14ac:dyDescent="0.25">
      <c r="A3308" s="13" t="str">
        <f t="shared" si="51"/>
        <v>salech012012</v>
      </c>
      <c r="B3308" s="16" t="s">
        <v>1351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>
        <f>IFERROR(VLOOKUP($A3308,'Datos de Fieldeo'!$A:$G,MATCH(P$1,'Datos de Fieldeo'!$A$1:$G$1,0),0),0)</f>
        <v>8</v>
      </c>
      <c r="Q3308" s="13">
        <f>IFERROR(VLOOKUP($A3308,'Datos de Fieldeo'!$A:$G,MATCH(Q$1,'Datos de Fieldeo'!$A$1:$G$1,0),0),0)</f>
        <v>25</v>
      </c>
      <c r="R3308" s="13">
        <f>IFERROR(VLOOKUP($A3308,'Datos de Fieldeo'!$A:$G,MATCH(R$1,'Datos de Fieldeo'!$A$1:$G$1,0),0),0)</f>
        <v>1</v>
      </c>
      <c r="S3308" s="13">
        <f>IFERROR(VLOOKUP($A3308,'Datos de Fieldeo'!$A:$G,MATCH(S$1,'Datos de Fieldeo'!$A$1:$G$1,0),0),0)</f>
        <v>1</v>
      </c>
    </row>
    <row r="3309" spans="1:19" x14ac:dyDescent="0.25">
      <c r="A3309" s="13" t="str">
        <f t="shared" si="51"/>
        <v>saltaja012012</v>
      </c>
      <c r="B3309" s="16" t="s">
        <v>825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>
        <f>IFERROR(VLOOKUP($A3309,'Datos de Fieldeo'!$A:$G,MATCH(P$1,'Datos de Fieldeo'!$A$1:$G$1,0),0),0)</f>
        <v>716</v>
      </c>
      <c r="Q3309" s="13">
        <f>IFERROR(VLOOKUP($A3309,'Datos de Fieldeo'!$A:$G,MATCH(Q$1,'Datos de Fieldeo'!$A$1:$G$1,0),0),0)</f>
        <v>41</v>
      </c>
      <c r="R3309" s="13">
        <f>IFERROR(VLOOKUP($A3309,'Datos de Fieldeo'!$A:$G,MATCH(R$1,'Datos de Fieldeo'!$A$1:$G$1,0),0),0)</f>
        <v>7</v>
      </c>
      <c r="S3309" s="13">
        <f>IFERROR(VLOOKUP($A3309,'Datos de Fieldeo'!$A:$G,MATCH(S$1,'Datos de Fieldeo'!$A$1:$G$1,0),0),0)</f>
        <v>3</v>
      </c>
    </row>
    <row r="3310" spans="1:19" x14ac:dyDescent="0.25">
      <c r="A3310" s="13" t="str">
        <f t="shared" si="51"/>
        <v>samarje012012</v>
      </c>
      <c r="B3310" s="16" t="s">
        <v>984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>
        <f>IFERROR(VLOOKUP($A3310,'Datos de Fieldeo'!$A:$G,MATCH(P$1,'Datos de Fieldeo'!$A$1:$G$1,0),0),0)</f>
        <v>13</v>
      </c>
      <c r="Q3310" s="13">
        <f>IFERROR(VLOOKUP($A3310,'Datos de Fieldeo'!$A:$G,MATCH(Q$1,'Datos de Fieldeo'!$A$1:$G$1,0),0),0)</f>
        <v>25</v>
      </c>
      <c r="R3310" s="13">
        <f>IFERROR(VLOOKUP($A3310,'Datos de Fieldeo'!$A:$G,MATCH(R$1,'Datos de Fieldeo'!$A$1:$G$1,0),0),0)</f>
        <v>2</v>
      </c>
      <c r="S3310" s="13">
        <f>IFERROR(VLOOKUP($A3310,'Datos de Fieldeo'!$A:$G,MATCH(S$1,'Datos de Fieldeo'!$A$1:$G$1,0),0),0)</f>
        <v>1</v>
      </c>
    </row>
    <row r="3311" spans="1:19" x14ac:dyDescent="0.25">
      <c r="A3311" s="13" t="str">
        <f t="shared" si="51"/>
        <v>sanchbr012012</v>
      </c>
      <c r="B3311" s="16" t="s">
        <v>705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>
        <f>IFERROR(VLOOKUP($A3311,'Datos de Fieldeo'!$A:$G,MATCH(P$1,'Datos de Fieldeo'!$A$1:$G$1,0),0),0)</f>
        <v>0</v>
      </c>
      <c r="Q3311" s="13">
        <f>IFERROR(VLOOKUP($A3311,'Datos de Fieldeo'!$A:$G,MATCH(Q$1,'Datos de Fieldeo'!$A$1:$G$1,0),0),0)</f>
        <v>0</v>
      </c>
      <c r="R3311" s="13">
        <f>IFERROR(VLOOKUP($A3311,'Datos de Fieldeo'!$A:$G,MATCH(R$1,'Datos de Fieldeo'!$A$1:$G$1,0),0),0)</f>
        <v>0</v>
      </c>
      <c r="S3311" s="13">
        <f>IFERROR(VLOOKUP($A3311,'Datos de Fieldeo'!$A:$G,MATCH(S$1,'Datos de Fieldeo'!$A$1:$G$1,0),0),0)</f>
        <v>0</v>
      </c>
    </row>
    <row r="3312" spans="1:19" x14ac:dyDescent="0.25">
      <c r="A3312" s="13" t="str">
        <f t="shared" si="51"/>
        <v>sanched012012</v>
      </c>
      <c r="B3312" s="16" t="s">
        <v>1582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>
        <f>IFERROR(VLOOKUP($A3312,'Datos de Fieldeo'!$A:$G,MATCH(P$1,'Datos de Fieldeo'!$A$1:$G$1,0),0),0)</f>
        <v>1</v>
      </c>
      <c r="Q3312" s="13">
        <f>IFERROR(VLOOKUP($A3312,'Datos de Fieldeo'!$A:$G,MATCH(Q$1,'Datos de Fieldeo'!$A$1:$G$1,0),0),0)</f>
        <v>0</v>
      </c>
      <c r="R3312" s="13">
        <f>IFERROR(VLOOKUP($A3312,'Datos de Fieldeo'!$A:$G,MATCH(R$1,'Datos de Fieldeo'!$A$1:$G$1,0),0),0)</f>
        <v>0</v>
      </c>
      <c r="S3312" s="13">
        <f>IFERROR(VLOOKUP($A3312,'Datos de Fieldeo'!$A:$G,MATCH(S$1,'Datos de Fieldeo'!$A$1:$G$1,0),0),0)</f>
        <v>0</v>
      </c>
    </row>
    <row r="3313" spans="1:19" x14ac:dyDescent="0.25">
      <c r="A3313" s="13" t="str">
        <f t="shared" si="51"/>
        <v>sanchhe012012</v>
      </c>
      <c r="B3313" s="16" t="s">
        <v>1583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>
        <f>IFERROR(VLOOKUP($A3313,'Datos de Fieldeo'!$A:$G,MATCH(P$1,'Datos de Fieldeo'!$A$1:$G$1,0),0),0)</f>
        <v>350</v>
      </c>
      <c r="Q3313" s="13">
        <f>IFERROR(VLOOKUP($A3313,'Datos de Fieldeo'!$A:$G,MATCH(Q$1,'Datos de Fieldeo'!$A$1:$G$1,0),0),0)</f>
        <v>26</v>
      </c>
      <c r="R3313" s="13">
        <f>IFERROR(VLOOKUP($A3313,'Datos de Fieldeo'!$A:$G,MATCH(R$1,'Datos de Fieldeo'!$A$1:$G$1,0),0),0)</f>
        <v>7</v>
      </c>
      <c r="S3313" s="13">
        <f>IFERROR(VLOOKUP($A3313,'Datos de Fieldeo'!$A:$G,MATCH(S$1,'Datos de Fieldeo'!$A$1:$G$1,0),0),0)</f>
        <v>4</v>
      </c>
    </row>
    <row r="3314" spans="1:19" x14ac:dyDescent="0.25">
      <c r="A3314" s="13" t="str">
        <f t="shared" si="51"/>
        <v>sandopa012012</v>
      </c>
      <c r="B3314" s="16" t="s">
        <v>986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>
        <f>IFERROR(VLOOKUP($A3314,'Datos de Fieldeo'!$A:$G,MATCH(P$1,'Datos de Fieldeo'!$A$1:$G$1,0),0),0)</f>
        <v>73</v>
      </c>
      <c r="Q3314" s="13">
        <f>IFERROR(VLOOKUP($A3314,'Datos de Fieldeo'!$A:$G,MATCH(Q$1,'Datos de Fieldeo'!$A$1:$G$1,0),0),0)</f>
        <v>208</v>
      </c>
      <c r="R3314" s="13">
        <f>IFERROR(VLOOKUP($A3314,'Datos de Fieldeo'!$A:$G,MATCH(R$1,'Datos de Fieldeo'!$A$1:$G$1,0),0),0)</f>
        <v>13</v>
      </c>
      <c r="S3314" s="13">
        <f>IFERROR(VLOOKUP($A3314,'Datos de Fieldeo'!$A:$G,MATCH(S$1,'Datos de Fieldeo'!$A$1:$G$1,0),0),0)</f>
        <v>14</v>
      </c>
    </row>
    <row r="3315" spans="1:19" x14ac:dyDescent="0.25">
      <c r="A3315" s="13" t="str">
        <f t="shared" si="51"/>
        <v>sandsje012012</v>
      </c>
      <c r="B3315" s="16" t="s">
        <v>1584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>
        <f>IFERROR(VLOOKUP($A3315,'Datos de Fieldeo'!$A:$G,MATCH(P$1,'Datos de Fieldeo'!$A$1:$G$1,0),0),0)</f>
        <v>17</v>
      </c>
      <c r="Q3315" s="13">
        <f>IFERROR(VLOOKUP($A3315,'Datos de Fieldeo'!$A:$G,MATCH(Q$1,'Datos de Fieldeo'!$A$1:$G$1,0),0),0)</f>
        <v>1</v>
      </c>
      <c r="R3315" s="13">
        <f>IFERROR(VLOOKUP($A3315,'Datos de Fieldeo'!$A:$G,MATCH(R$1,'Datos de Fieldeo'!$A$1:$G$1,0),0),0)</f>
        <v>0</v>
      </c>
      <c r="S3315" s="13">
        <f>IFERROR(VLOOKUP($A3315,'Datos de Fieldeo'!$A:$G,MATCH(S$1,'Datos de Fieldeo'!$A$1:$G$1,0),0),0)</f>
        <v>1</v>
      </c>
    </row>
    <row r="3316" spans="1:19" x14ac:dyDescent="0.25">
      <c r="A3316" s="13" t="str">
        <f t="shared" si="51"/>
        <v>santaca012012</v>
      </c>
      <c r="B3316" s="16" t="s">
        <v>1353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>
        <f>IFERROR(VLOOKUP($A3316,'Datos de Fieldeo'!$A:$G,MATCH(P$1,'Datos de Fieldeo'!$A$1:$G$1,0),0),0)</f>
        <v>790</v>
      </c>
      <c r="Q3316" s="13">
        <f>IFERROR(VLOOKUP($A3316,'Datos de Fieldeo'!$A:$G,MATCH(Q$1,'Datos de Fieldeo'!$A$1:$G$1,0),0),0)</f>
        <v>78</v>
      </c>
      <c r="R3316" s="13">
        <f>IFERROR(VLOOKUP($A3316,'Datos de Fieldeo'!$A:$G,MATCH(R$1,'Datos de Fieldeo'!$A$1:$G$1,0),0),0)</f>
        <v>9</v>
      </c>
      <c r="S3316" s="13">
        <f>IFERROR(VLOOKUP($A3316,'Datos de Fieldeo'!$A:$G,MATCH(S$1,'Datos de Fieldeo'!$A$1:$G$1,0),0),0)</f>
        <v>24</v>
      </c>
    </row>
    <row r="3317" spans="1:19" x14ac:dyDescent="0.25">
      <c r="A3317" s="13" t="str">
        <f t="shared" si="51"/>
        <v>santaer012012</v>
      </c>
      <c r="B3317" s="16" t="s">
        <v>574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>
        <f>IFERROR(VLOOKUP($A3317,'Datos de Fieldeo'!$A:$G,MATCH(P$1,'Datos de Fieldeo'!$A$1:$G$1,0),0),0)</f>
        <v>17</v>
      </c>
      <c r="Q3317" s="13">
        <f>IFERROR(VLOOKUP($A3317,'Datos de Fieldeo'!$A:$G,MATCH(Q$1,'Datos de Fieldeo'!$A$1:$G$1,0),0),0)</f>
        <v>16</v>
      </c>
      <c r="R3317" s="13">
        <f>IFERROR(VLOOKUP($A3317,'Datos de Fieldeo'!$A:$G,MATCH(R$1,'Datos de Fieldeo'!$A$1:$G$1,0),0),0)</f>
        <v>1</v>
      </c>
      <c r="S3317" s="13">
        <f>IFERROR(VLOOKUP($A3317,'Datos de Fieldeo'!$A:$G,MATCH(S$1,'Datos de Fieldeo'!$A$1:$G$1,0),0),0)</f>
        <v>1</v>
      </c>
    </row>
    <row r="3318" spans="1:19" x14ac:dyDescent="0.25">
      <c r="A3318" s="13" t="str">
        <f t="shared" si="51"/>
        <v>santajo012012</v>
      </c>
      <c r="B3318" s="16" t="s">
        <v>170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>
        <f>IFERROR(VLOOKUP($A3318,'Datos de Fieldeo'!$A:$G,MATCH(P$1,'Datos de Fieldeo'!$A$1:$G$1,0),0),0)</f>
        <v>7</v>
      </c>
      <c r="Q3318" s="13">
        <f>IFERROR(VLOOKUP($A3318,'Datos de Fieldeo'!$A:$G,MATCH(Q$1,'Datos de Fieldeo'!$A$1:$G$1,0),0),0)</f>
        <v>16</v>
      </c>
      <c r="R3318" s="13">
        <f>IFERROR(VLOOKUP($A3318,'Datos de Fieldeo'!$A:$G,MATCH(R$1,'Datos de Fieldeo'!$A$1:$G$1,0),0),0)</f>
        <v>0</v>
      </c>
      <c r="S3318" s="13">
        <f>IFERROR(VLOOKUP($A3318,'Datos de Fieldeo'!$A:$G,MATCH(S$1,'Datos de Fieldeo'!$A$1:$G$1,0),0),0)</f>
        <v>2</v>
      </c>
    </row>
    <row r="3319" spans="1:19" x14ac:dyDescent="0.25">
      <c r="A3319" s="13" t="str">
        <f t="shared" si="51"/>
        <v>santihe012012</v>
      </c>
      <c r="B3319" s="16" t="s">
        <v>1586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>
        <f>IFERROR(VLOOKUP($A3319,'Datos de Fieldeo'!$A:$G,MATCH(P$1,'Datos de Fieldeo'!$A$1:$G$1,0),0),0)</f>
        <v>4</v>
      </c>
      <c r="Q3319" s="13">
        <f>IFERROR(VLOOKUP($A3319,'Datos de Fieldeo'!$A:$G,MATCH(Q$1,'Datos de Fieldeo'!$A$1:$G$1,0),0),0)</f>
        <v>8</v>
      </c>
      <c r="R3319" s="13">
        <f>IFERROR(VLOOKUP($A3319,'Datos de Fieldeo'!$A:$G,MATCH(R$1,'Datos de Fieldeo'!$A$1:$G$1,0),0),0)</f>
        <v>0</v>
      </c>
      <c r="S3319" s="13">
        <f>IFERROR(VLOOKUP($A3319,'Datos de Fieldeo'!$A:$G,MATCH(S$1,'Datos de Fieldeo'!$A$1:$G$1,0),0),0)</f>
        <v>2</v>
      </c>
    </row>
    <row r="3320" spans="1:19" x14ac:dyDescent="0.25">
      <c r="A3320" s="13" t="str">
        <f t="shared" si="51"/>
        <v>santira012012</v>
      </c>
      <c r="B3320" s="16" t="s">
        <v>314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>
        <f>IFERROR(VLOOKUP($A3320,'Datos de Fieldeo'!$A:$G,MATCH(P$1,'Datos de Fieldeo'!$A$1:$G$1,0),0),0)</f>
        <v>88</v>
      </c>
      <c r="Q3320" s="13">
        <f>IFERROR(VLOOKUP($A3320,'Datos de Fieldeo'!$A:$G,MATCH(Q$1,'Datos de Fieldeo'!$A$1:$G$1,0),0),0)</f>
        <v>188</v>
      </c>
      <c r="R3320" s="13">
        <f>IFERROR(VLOOKUP($A3320,'Datos de Fieldeo'!$A:$G,MATCH(R$1,'Datos de Fieldeo'!$A$1:$G$1,0),0),0)</f>
        <v>6</v>
      </c>
      <c r="S3320" s="13">
        <f>IFERROR(VLOOKUP($A3320,'Datos de Fieldeo'!$A:$G,MATCH(S$1,'Datos de Fieldeo'!$A$1:$G$1,0),0),0)</f>
        <v>36</v>
      </c>
    </row>
    <row r="3321" spans="1:19" x14ac:dyDescent="0.25">
      <c r="A3321" s="13" t="str">
        <f t="shared" si="51"/>
        <v>santoom012012</v>
      </c>
      <c r="B3321" s="16" t="s">
        <v>987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>
        <f>IFERROR(VLOOKUP($A3321,'Datos de Fieldeo'!$A:$G,MATCH(P$1,'Datos de Fieldeo'!$A$1:$G$1,0),0),0)</f>
        <v>21</v>
      </c>
      <c r="Q3321" s="13">
        <f>IFERROR(VLOOKUP($A3321,'Datos de Fieldeo'!$A:$G,MATCH(Q$1,'Datos de Fieldeo'!$A$1:$G$1,0),0),0)</f>
        <v>0</v>
      </c>
      <c r="R3321" s="13">
        <f>IFERROR(VLOOKUP($A3321,'Datos de Fieldeo'!$A:$G,MATCH(R$1,'Datos de Fieldeo'!$A$1:$G$1,0),0),0)</f>
        <v>2</v>
      </c>
      <c r="S3321" s="13">
        <f>IFERROR(VLOOKUP($A3321,'Datos de Fieldeo'!$A:$G,MATCH(S$1,'Datos de Fieldeo'!$A$1:$G$1,0),0),0)</f>
        <v>0</v>
      </c>
    </row>
    <row r="3322" spans="1:19" x14ac:dyDescent="0.25">
      <c r="A3322" s="13" t="str">
        <f t="shared" si="51"/>
        <v>santose012012</v>
      </c>
      <c r="B3322" s="16" t="s">
        <v>1354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>
        <f>IFERROR(VLOOKUP($A3322,'Datos de Fieldeo'!$A:$G,MATCH(P$1,'Datos de Fieldeo'!$A$1:$G$1,0),0),0)</f>
        <v>0</v>
      </c>
      <c r="Q3322" s="13">
        <f>IFERROR(VLOOKUP($A3322,'Datos de Fieldeo'!$A:$G,MATCH(Q$1,'Datos de Fieldeo'!$A$1:$G$1,0),0),0)</f>
        <v>2</v>
      </c>
      <c r="R3322" s="13">
        <f>IFERROR(VLOOKUP($A3322,'Datos de Fieldeo'!$A:$G,MATCH(R$1,'Datos de Fieldeo'!$A$1:$G$1,0),0),0)</f>
        <v>0</v>
      </c>
      <c r="S3322" s="13">
        <f>IFERROR(VLOOKUP($A3322,'Datos de Fieldeo'!$A:$G,MATCH(S$1,'Datos de Fieldeo'!$A$1:$G$1,0),0),0)</f>
        <v>0</v>
      </c>
    </row>
    <row r="3323" spans="1:19" x14ac:dyDescent="0.25">
      <c r="A3323" s="13" t="str">
        <f t="shared" si="51"/>
        <v>sappeda012012</v>
      </c>
      <c r="B3323" s="16" t="s">
        <v>1587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>
        <f>IFERROR(VLOOKUP($A3323,'Datos de Fieldeo'!$A:$G,MATCH(P$1,'Datos de Fieldeo'!$A$1:$G$1,0),0),0)</f>
        <v>37</v>
      </c>
      <c r="Q3323" s="13">
        <f>IFERROR(VLOOKUP($A3323,'Datos de Fieldeo'!$A:$G,MATCH(Q$1,'Datos de Fieldeo'!$A$1:$G$1,0),0),0)</f>
        <v>2</v>
      </c>
      <c r="R3323" s="13">
        <f>IFERROR(VLOOKUP($A3323,'Datos de Fieldeo'!$A:$G,MATCH(R$1,'Datos de Fieldeo'!$A$1:$G$1,0),0),0)</f>
        <v>0</v>
      </c>
      <c r="S3323" s="13">
        <f>IFERROR(VLOOKUP($A3323,'Datos de Fieldeo'!$A:$G,MATCH(S$1,'Datos de Fieldeo'!$A$1:$G$1,0),0),0)</f>
        <v>1</v>
      </c>
    </row>
    <row r="3324" spans="1:19" x14ac:dyDescent="0.25">
      <c r="A3324" s="13" t="str">
        <f t="shared" si="51"/>
        <v>satinjo012012</v>
      </c>
      <c r="B3324" s="16" t="s">
        <v>1588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>
        <f>IFERROR(VLOOKUP($A3324,'Datos de Fieldeo'!$A:$G,MATCH(P$1,'Datos de Fieldeo'!$A$1:$G$1,0),0),0)</f>
        <v>0</v>
      </c>
      <c r="Q3324" s="13">
        <f>IFERROR(VLOOKUP($A3324,'Datos de Fieldeo'!$A:$G,MATCH(Q$1,'Datos de Fieldeo'!$A$1:$G$1,0),0),0)</f>
        <v>0</v>
      </c>
      <c r="R3324" s="13">
        <f>IFERROR(VLOOKUP($A3324,'Datos de Fieldeo'!$A:$G,MATCH(R$1,'Datos de Fieldeo'!$A$1:$G$1,0),0),0)</f>
        <v>0</v>
      </c>
      <c r="S3324" s="13">
        <f>IFERROR(VLOOKUP($A3324,'Datos de Fieldeo'!$A:$G,MATCH(S$1,'Datos de Fieldeo'!$A$1:$G$1,0),0),0)</f>
        <v>0</v>
      </c>
    </row>
    <row r="3325" spans="1:19" x14ac:dyDescent="0.25">
      <c r="A3325" s="13" t="str">
        <f t="shared" si="51"/>
        <v>saundmi012012</v>
      </c>
      <c r="B3325" s="16" t="s">
        <v>1157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>
        <f>IFERROR(VLOOKUP($A3325,'Datos de Fieldeo'!$A:$G,MATCH(P$1,'Datos de Fieldeo'!$A$1:$G$1,0),0),0)</f>
        <v>315</v>
      </c>
      <c r="Q3325" s="13">
        <f>IFERROR(VLOOKUP($A3325,'Datos de Fieldeo'!$A:$G,MATCH(Q$1,'Datos de Fieldeo'!$A$1:$G$1,0),0),0)</f>
        <v>4</v>
      </c>
      <c r="R3325" s="13">
        <f>IFERROR(VLOOKUP($A3325,'Datos de Fieldeo'!$A:$G,MATCH(R$1,'Datos de Fieldeo'!$A$1:$G$1,0),0),0)</f>
        <v>4</v>
      </c>
      <c r="S3325" s="13">
        <f>IFERROR(VLOOKUP($A3325,'Datos de Fieldeo'!$A:$G,MATCH(S$1,'Datos de Fieldeo'!$A$1:$G$1,0),0),0)</f>
        <v>1</v>
      </c>
    </row>
    <row r="3326" spans="1:19" x14ac:dyDescent="0.25">
      <c r="A3326" s="13" t="str">
        <f t="shared" si="51"/>
        <v>saverjo012012</v>
      </c>
      <c r="B3326" s="16" t="s">
        <v>1589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>
        <f>IFERROR(VLOOKUP($A3326,'Datos de Fieldeo'!$A:$G,MATCH(P$1,'Datos de Fieldeo'!$A$1:$G$1,0),0),0)</f>
        <v>1</v>
      </c>
      <c r="Q3326" s="13">
        <f>IFERROR(VLOOKUP($A3326,'Datos de Fieldeo'!$A:$G,MATCH(Q$1,'Datos de Fieldeo'!$A$1:$G$1,0),0),0)</f>
        <v>7</v>
      </c>
      <c r="R3326" s="13">
        <f>IFERROR(VLOOKUP($A3326,'Datos de Fieldeo'!$A:$G,MATCH(R$1,'Datos de Fieldeo'!$A$1:$G$1,0),0),0)</f>
        <v>1</v>
      </c>
      <c r="S3326" s="13">
        <f>IFERROR(VLOOKUP($A3326,'Datos de Fieldeo'!$A:$G,MATCH(S$1,'Datos de Fieldeo'!$A$1:$G$1,0),0),0)</f>
        <v>0</v>
      </c>
    </row>
    <row r="3327" spans="1:19" x14ac:dyDescent="0.25">
      <c r="A3327" s="13" t="str">
        <f t="shared" si="51"/>
        <v>scahiro012012</v>
      </c>
      <c r="B3327" s="16" t="s">
        <v>1807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>
        <f>IFERROR(VLOOKUP($A3327,'Datos de Fieldeo'!$A:$G,MATCH(P$1,'Datos de Fieldeo'!$A$1:$G$1,0),0),0)</f>
        <v>0</v>
      </c>
      <c r="Q3327" s="13">
        <f>IFERROR(VLOOKUP($A3327,'Datos de Fieldeo'!$A:$G,MATCH(Q$1,'Datos de Fieldeo'!$A$1:$G$1,0),0),0)</f>
        <v>1</v>
      </c>
      <c r="R3327" s="13">
        <f>IFERROR(VLOOKUP($A3327,'Datos de Fieldeo'!$A:$G,MATCH(R$1,'Datos de Fieldeo'!$A$1:$G$1,0),0),0)</f>
        <v>0</v>
      </c>
      <c r="S3327" s="13">
        <f>IFERROR(VLOOKUP($A3327,'Datos de Fieldeo'!$A:$G,MATCH(S$1,'Datos de Fieldeo'!$A$1:$G$1,0),0),0)</f>
        <v>0</v>
      </c>
    </row>
    <row r="3328" spans="1:19" x14ac:dyDescent="0.25">
      <c r="A3328" s="13" t="str">
        <f t="shared" si="51"/>
        <v>schafjo022012</v>
      </c>
      <c r="B3328" s="16" t="s">
        <v>1159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>
        <f>IFERROR(VLOOKUP($A3328,'Datos de Fieldeo'!$A:$G,MATCH(P$1,'Datos de Fieldeo'!$A$1:$G$1,0),0),0)</f>
        <v>178</v>
      </c>
      <c r="Q3328" s="13">
        <f>IFERROR(VLOOKUP($A3328,'Datos de Fieldeo'!$A:$G,MATCH(Q$1,'Datos de Fieldeo'!$A$1:$G$1,0),0),0)</f>
        <v>4</v>
      </c>
      <c r="R3328" s="13">
        <f>IFERROR(VLOOKUP($A3328,'Datos de Fieldeo'!$A:$G,MATCH(R$1,'Datos de Fieldeo'!$A$1:$G$1,0),0),0)</f>
        <v>2</v>
      </c>
      <c r="S3328" s="13">
        <f>IFERROR(VLOOKUP($A3328,'Datos de Fieldeo'!$A:$G,MATCH(S$1,'Datos de Fieldeo'!$A$1:$G$1,0),0),0)</f>
        <v>1</v>
      </c>
    </row>
    <row r="3329" spans="1:19" x14ac:dyDescent="0.25">
      <c r="A3329" s="13" t="str">
        <f t="shared" si="51"/>
        <v>schaflo012012</v>
      </c>
      <c r="B3329" s="16" t="s">
        <v>1590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>
        <f>IFERROR(VLOOKUP($A3329,'Datos de Fieldeo'!$A:$G,MATCH(P$1,'Datos de Fieldeo'!$A$1:$G$1,0),0),0)</f>
        <v>17</v>
      </c>
      <c r="Q3329" s="13">
        <f>IFERROR(VLOOKUP($A3329,'Datos de Fieldeo'!$A:$G,MATCH(Q$1,'Datos de Fieldeo'!$A$1:$G$1,0),0),0)</f>
        <v>0</v>
      </c>
      <c r="R3329" s="13">
        <f>IFERROR(VLOOKUP($A3329,'Datos de Fieldeo'!$A:$G,MATCH(R$1,'Datos de Fieldeo'!$A$1:$G$1,0),0),0)</f>
        <v>0</v>
      </c>
      <c r="S3329" s="13">
        <f>IFERROR(VLOOKUP($A3329,'Datos de Fieldeo'!$A:$G,MATCH(S$1,'Datos de Fieldeo'!$A$1:$G$1,0),0),0)</f>
        <v>0</v>
      </c>
    </row>
    <row r="3330" spans="1:19" x14ac:dyDescent="0.25">
      <c r="A3330" s="13" t="str">
        <f t="shared" si="51"/>
        <v>schepta012012</v>
      </c>
      <c r="B3330" s="16" t="s">
        <v>1808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>
        <f>IFERROR(VLOOKUP($A3330,'Datos de Fieldeo'!$A:$G,MATCH(P$1,'Datos de Fieldeo'!$A$1:$G$1,0),0),0)</f>
        <v>2</v>
      </c>
      <c r="Q3330" s="13">
        <f>IFERROR(VLOOKUP($A3330,'Datos de Fieldeo'!$A:$G,MATCH(Q$1,'Datos de Fieldeo'!$A$1:$G$1,0),0),0)</f>
        <v>5</v>
      </c>
      <c r="R3330" s="13">
        <f>IFERROR(VLOOKUP($A3330,'Datos de Fieldeo'!$A:$G,MATCH(R$1,'Datos de Fieldeo'!$A$1:$G$1,0),0),0)</f>
        <v>0</v>
      </c>
      <c r="S3330" s="13">
        <f>IFERROR(VLOOKUP($A3330,'Datos de Fieldeo'!$A:$G,MATCH(S$1,'Datos de Fieldeo'!$A$1:$G$1,0),0),0)</f>
        <v>2</v>
      </c>
    </row>
    <row r="3331" spans="1:19" x14ac:dyDescent="0.25">
      <c r="A3331" s="13" t="str">
        <f t="shared" ref="A3331:A3394" si="52">B3331&amp;C3331</f>
        <v>scherma012012</v>
      </c>
      <c r="B3331" s="16" t="s">
        <v>988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>
        <f>IFERROR(VLOOKUP($A3331,'Datos de Fieldeo'!$A:$G,MATCH(P$1,'Datos de Fieldeo'!$A$1:$G$1,0),0),0)</f>
        <v>8</v>
      </c>
      <c r="Q3331" s="13">
        <f>IFERROR(VLOOKUP($A3331,'Datos de Fieldeo'!$A:$G,MATCH(Q$1,'Datos de Fieldeo'!$A$1:$G$1,0),0),0)</f>
        <v>13</v>
      </c>
      <c r="R3331" s="13">
        <f>IFERROR(VLOOKUP($A3331,'Datos de Fieldeo'!$A:$G,MATCH(R$1,'Datos de Fieldeo'!$A$1:$G$1,0),0),0)</f>
        <v>1</v>
      </c>
      <c r="S3331" s="13">
        <f>IFERROR(VLOOKUP($A3331,'Datos de Fieldeo'!$A:$G,MATCH(S$1,'Datos de Fieldeo'!$A$1:$G$1,0),0),0)</f>
        <v>0</v>
      </c>
    </row>
    <row r="3332" spans="1:19" x14ac:dyDescent="0.25">
      <c r="A3332" s="13" t="str">
        <f t="shared" si="52"/>
        <v>schleda012012</v>
      </c>
      <c r="B3332" s="16" t="s">
        <v>1160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>
        <f>IFERROR(VLOOKUP($A3332,'Datos de Fieldeo'!$A:$G,MATCH(P$1,'Datos de Fieldeo'!$A$1:$G$1,0),0),0)</f>
        <v>0</v>
      </c>
      <c r="Q3332" s="13">
        <f>IFERROR(VLOOKUP($A3332,'Datos de Fieldeo'!$A:$G,MATCH(Q$1,'Datos de Fieldeo'!$A$1:$G$1,0),0),0)</f>
        <v>0</v>
      </c>
      <c r="R3332" s="13">
        <f>IFERROR(VLOOKUP($A3332,'Datos de Fieldeo'!$A:$G,MATCH(R$1,'Datos de Fieldeo'!$A$1:$G$1,0),0),0)</f>
        <v>0</v>
      </c>
      <c r="S3332" s="13">
        <f>IFERROR(VLOOKUP($A3332,'Datos de Fieldeo'!$A:$G,MATCH(S$1,'Datos de Fieldeo'!$A$1:$G$1,0),0),0)</f>
        <v>0</v>
      </c>
    </row>
    <row r="3333" spans="1:19" x14ac:dyDescent="0.25">
      <c r="A3333" s="13" t="str">
        <f t="shared" si="52"/>
        <v>schmiko012012</v>
      </c>
      <c r="B3333" s="16" t="s">
        <v>1357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>
        <f>IFERROR(VLOOKUP($A3333,'Datos de Fieldeo'!$A:$G,MATCH(P$1,'Datos de Fieldeo'!$A$1:$G$1,0),0),0)</f>
        <v>11</v>
      </c>
      <c r="Q3333" s="13">
        <f>IFERROR(VLOOKUP($A3333,'Datos de Fieldeo'!$A:$G,MATCH(Q$1,'Datos de Fieldeo'!$A$1:$G$1,0),0),0)</f>
        <v>3</v>
      </c>
      <c r="R3333" s="13">
        <f>IFERROR(VLOOKUP($A3333,'Datos de Fieldeo'!$A:$G,MATCH(R$1,'Datos de Fieldeo'!$A$1:$G$1,0),0),0)</f>
        <v>0</v>
      </c>
      <c r="S3333" s="13">
        <f>IFERROR(VLOOKUP($A3333,'Datos de Fieldeo'!$A:$G,MATCH(S$1,'Datos de Fieldeo'!$A$1:$G$1,0),0),0)</f>
        <v>0</v>
      </c>
    </row>
    <row r="3334" spans="1:19" x14ac:dyDescent="0.25">
      <c r="A3334" s="13" t="str">
        <f t="shared" si="52"/>
        <v>schnebr012012</v>
      </c>
      <c r="B3334" s="16" t="s">
        <v>171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>
        <f>IFERROR(VLOOKUP($A3334,'Datos de Fieldeo'!$A:$G,MATCH(P$1,'Datos de Fieldeo'!$A$1:$G$1,0),0),0)</f>
        <v>197</v>
      </c>
      <c r="Q3334" s="13">
        <f>IFERROR(VLOOKUP($A3334,'Datos de Fieldeo'!$A:$G,MATCH(Q$1,'Datos de Fieldeo'!$A$1:$G$1,0),0),0)</f>
        <v>21</v>
      </c>
      <c r="R3334" s="13">
        <f>IFERROR(VLOOKUP($A3334,'Datos de Fieldeo'!$A:$G,MATCH(R$1,'Datos de Fieldeo'!$A$1:$G$1,0),0),0)</f>
        <v>0</v>
      </c>
      <c r="S3334" s="13">
        <f>IFERROR(VLOOKUP($A3334,'Datos de Fieldeo'!$A:$G,MATCH(S$1,'Datos de Fieldeo'!$A$1:$G$1,0),0),0)</f>
        <v>2</v>
      </c>
    </row>
    <row r="3335" spans="1:19" x14ac:dyDescent="0.25">
      <c r="A3335" s="13" t="str">
        <f t="shared" si="52"/>
        <v>schumsk012012</v>
      </c>
      <c r="B3335" s="16" t="s">
        <v>576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>
        <f>IFERROR(VLOOKUP($A3335,'Datos de Fieldeo'!$A:$G,MATCH(P$1,'Datos de Fieldeo'!$A$1:$G$1,0),0),0)</f>
        <v>137</v>
      </c>
      <c r="Q3335" s="13">
        <f>IFERROR(VLOOKUP($A3335,'Datos de Fieldeo'!$A:$G,MATCH(Q$1,'Datos de Fieldeo'!$A$1:$G$1,0),0),0)</f>
        <v>144</v>
      </c>
      <c r="R3335" s="13">
        <f>IFERROR(VLOOKUP($A3335,'Datos de Fieldeo'!$A:$G,MATCH(R$1,'Datos de Fieldeo'!$A$1:$G$1,0),0),0)</f>
        <v>4</v>
      </c>
      <c r="S3335" s="13">
        <f>IFERROR(VLOOKUP($A3335,'Datos de Fieldeo'!$A:$G,MATCH(S$1,'Datos de Fieldeo'!$A$1:$G$1,0),0),0)</f>
        <v>35</v>
      </c>
    </row>
    <row r="3336" spans="1:19" x14ac:dyDescent="0.25">
      <c r="A3336" s="13" t="str">
        <f t="shared" si="52"/>
        <v>schwich012012</v>
      </c>
      <c r="B3336" s="16" t="s">
        <v>1591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>
        <f>IFERROR(VLOOKUP($A3336,'Datos de Fieldeo'!$A:$G,MATCH(P$1,'Datos de Fieldeo'!$A$1:$G$1,0),0),0)</f>
        <v>2</v>
      </c>
      <c r="Q3336" s="13">
        <f>IFERROR(VLOOKUP($A3336,'Datos de Fieldeo'!$A:$G,MATCH(Q$1,'Datos de Fieldeo'!$A$1:$G$1,0),0),0)</f>
        <v>2</v>
      </c>
      <c r="R3336" s="13">
        <f>IFERROR(VLOOKUP($A3336,'Datos de Fieldeo'!$A:$G,MATCH(R$1,'Datos de Fieldeo'!$A$1:$G$1,0),0),0)</f>
        <v>1</v>
      </c>
      <c r="S3336" s="13">
        <f>IFERROR(VLOOKUP($A3336,'Datos de Fieldeo'!$A:$G,MATCH(S$1,'Datos de Fieldeo'!$A$1:$G$1,0),0),0)</f>
        <v>0</v>
      </c>
    </row>
    <row r="3337" spans="1:19" x14ac:dyDescent="0.25">
      <c r="A3337" s="13" t="str">
        <f t="shared" si="52"/>
        <v>schwimi012012</v>
      </c>
      <c r="B3337" s="16" t="s">
        <v>1592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>
        <f>IFERROR(VLOOKUP($A3337,'Datos de Fieldeo'!$A:$G,MATCH(P$1,'Datos de Fieldeo'!$A$1:$G$1,0),0),0)</f>
        <v>1</v>
      </c>
      <c r="Q3337" s="13">
        <f>IFERROR(VLOOKUP($A3337,'Datos de Fieldeo'!$A:$G,MATCH(Q$1,'Datos de Fieldeo'!$A$1:$G$1,0),0),0)</f>
        <v>4</v>
      </c>
      <c r="R3337" s="13">
        <f>IFERROR(VLOOKUP($A3337,'Datos de Fieldeo'!$A:$G,MATCH(R$1,'Datos de Fieldeo'!$A$1:$G$1,0),0),0)</f>
        <v>0</v>
      </c>
      <c r="S3337" s="13">
        <f>IFERROR(VLOOKUP($A3337,'Datos de Fieldeo'!$A:$G,MATCH(S$1,'Datos de Fieldeo'!$A$1:$G$1,0),0),0)</f>
        <v>0</v>
      </c>
    </row>
    <row r="3338" spans="1:19" x14ac:dyDescent="0.25">
      <c r="A3338" s="13" t="str">
        <f t="shared" si="52"/>
        <v>scottlu012012</v>
      </c>
      <c r="B3338" s="16" t="s">
        <v>577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>
        <f>IFERROR(VLOOKUP($A3338,'Datos de Fieldeo'!$A:$G,MATCH(P$1,'Datos de Fieldeo'!$A$1:$G$1,0),0),0)</f>
        <v>28</v>
      </c>
      <c r="Q3338" s="13">
        <f>IFERROR(VLOOKUP($A3338,'Datos de Fieldeo'!$A:$G,MATCH(Q$1,'Datos de Fieldeo'!$A$1:$G$1,0),0),0)</f>
        <v>2</v>
      </c>
      <c r="R3338" s="13">
        <f>IFERROR(VLOOKUP($A3338,'Datos de Fieldeo'!$A:$G,MATCH(R$1,'Datos de Fieldeo'!$A$1:$G$1,0),0),0)</f>
        <v>0</v>
      </c>
      <c r="S3338" s="13">
        <f>IFERROR(VLOOKUP($A3338,'Datos de Fieldeo'!$A:$G,MATCH(S$1,'Datos de Fieldeo'!$A$1:$G$1,0),0),0)</f>
        <v>3</v>
      </c>
    </row>
    <row r="3339" spans="1:19" x14ac:dyDescent="0.25">
      <c r="A3339" s="13" t="str">
        <f t="shared" si="52"/>
        <v>scribev012012</v>
      </c>
      <c r="B3339" s="16" t="s">
        <v>1593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>
        <f>IFERROR(VLOOKUP($A3339,'Datos de Fieldeo'!$A:$G,MATCH(P$1,'Datos de Fieldeo'!$A$1:$G$1,0),0),0)</f>
        <v>0</v>
      </c>
      <c r="Q3339" s="13">
        <f>IFERROR(VLOOKUP($A3339,'Datos de Fieldeo'!$A:$G,MATCH(Q$1,'Datos de Fieldeo'!$A$1:$G$1,0),0),0)</f>
        <v>2</v>
      </c>
      <c r="R3339" s="13">
        <f>IFERROR(VLOOKUP($A3339,'Datos de Fieldeo'!$A:$G,MATCH(R$1,'Datos de Fieldeo'!$A$1:$G$1,0),0),0)</f>
        <v>0</v>
      </c>
      <c r="S3339" s="13">
        <f>IFERROR(VLOOKUP($A3339,'Datos de Fieldeo'!$A:$G,MATCH(S$1,'Datos de Fieldeo'!$A$1:$G$1,0),0),0)</f>
        <v>0</v>
      </c>
    </row>
    <row r="3340" spans="1:19" x14ac:dyDescent="0.25">
      <c r="A3340" s="13" t="str">
        <f t="shared" si="52"/>
        <v>seageky012012</v>
      </c>
      <c r="B3340" s="16" t="s">
        <v>1594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>
        <f>IFERROR(VLOOKUP($A3340,'Datos de Fieldeo'!$A:$G,MATCH(P$1,'Datos de Fieldeo'!$A$1:$G$1,0),0),0)</f>
        <v>139</v>
      </c>
      <c r="Q3340" s="13">
        <f>IFERROR(VLOOKUP($A3340,'Datos de Fieldeo'!$A:$G,MATCH(Q$1,'Datos de Fieldeo'!$A$1:$G$1,0),0),0)</f>
        <v>278</v>
      </c>
      <c r="R3340" s="13">
        <f>IFERROR(VLOOKUP($A3340,'Datos de Fieldeo'!$A:$G,MATCH(R$1,'Datos de Fieldeo'!$A$1:$G$1,0),0),0)</f>
        <v>13</v>
      </c>
      <c r="S3340" s="13">
        <f>IFERROR(VLOOKUP($A3340,'Datos de Fieldeo'!$A:$G,MATCH(S$1,'Datos de Fieldeo'!$A$1:$G$1,0),0),0)</f>
        <v>37</v>
      </c>
    </row>
    <row r="3341" spans="1:19" x14ac:dyDescent="0.25">
      <c r="A3341" s="13" t="str">
        <f t="shared" si="52"/>
        <v>seddoch012012</v>
      </c>
      <c r="B3341" s="16" t="s">
        <v>828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>
        <f>IFERROR(VLOOKUP($A3341,'Datos de Fieldeo'!$A:$G,MATCH(P$1,'Datos de Fieldeo'!$A$1:$G$1,0),0),0)</f>
        <v>2</v>
      </c>
      <c r="Q3341" s="13">
        <f>IFERROR(VLOOKUP($A3341,'Datos de Fieldeo'!$A:$G,MATCH(Q$1,'Datos de Fieldeo'!$A$1:$G$1,0),0),0)</f>
        <v>1</v>
      </c>
      <c r="R3341" s="13">
        <f>IFERROR(VLOOKUP($A3341,'Datos de Fieldeo'!$A:$G,MATCH(R$1,'Datos de Fieldeo'!$A$1:$G$1,0),0),0)</f>
        <v>1</v>
      </c>
      <c r="S3341" s="13">
        <f>IFERROR(VLOOKUP($A3341,'Datos de Fieldeo'!$A:$G,MATCH(S$1,'Datos de Fieldeo'!$A$1:$G$1,0),0),0)</f>
        <v>0</v>
      </c>
    </row>
    <row r="3342" spans="1:19" x14ac:dyDescent="0.25">
      <c r="A3342" s="13" t="str">
        <f t="shared" si="52"/>
        <v>selleju012012</v>
      </c>
      <c r="B3342" s="16" t="s">
        <v>1595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>
        <f>IFERROR(VLOOKUP($A3342,'Datos de Fieldeo'!$A:$G,MATCH(P$1,'Datos de Fieldeo'!$A$1:$G$1,0),0),0)</f>
        <v>20</v>
      </c>
      <c r="Q3342" s="13">
        <f>IFERROR(VLOOKUP($A3342,'Datos de Fieldeo'!$A:$G,MATCH(Q$1,'Datos de Fieldeo'!$A$1:$G$1,0),0),0)</f>
        <v>28</v>
      </c>
      <c r="R3342" s="13">
        <f>IFERROR(VLOOKUP($A3342,'Datos de Fieldeo'!$A:$G,MATCH(R$1,'Datos de Fieldeo'!$A$1:$G$1,0),0),0)</f>
        <v>1</v>
      </c>
      <c r="S3342" s="13">
        <f>IFERROR(VLOOKUP($A3342,'Datos de Fieldeo'!$A:$G,MATCH(S$1,'Datos de Fieldeo'!$A$1:$G$1,0),0),0)</f>
        <v>6</v>
      </c>
    </row>
    <row r="3343" spans="1:19" x14ac:dyDescent="0.25">
      <c r="A3343" s="13" t="str">
        <f t="shared" si="52"/>
        <v>septile012012</v>
      </c>
      <c r="B3343" s="16" t="s">
        <v>1810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>
        <f>IFERROR(VLOOKUP($A3343,'Datos de Fieldeo'!$A:$G,MATCH(P$1,'Datos de Fieldeo'!$A$1:$G$1,0),0),0)</f>
        <v>0</v>
      </c>
      <c r="Q3343" s="13">
        <f>IFERROR(VLOOKUP($A3343,'Datos de Fieldeo'!$A:$G,MATCH(Q$1,'Datos de Fieldeo'!$A$1:$G$1,0),0),0)</f>
        <v>1</v>
      </c>
      <c r="R3343" s="13">
        <f>IFERROR(VLOOKUP($A3343,'Datos de Fieldeo'!$A:$G,MATCH(R$1,'Datos de Fieldeo'!$A$1:$G$1,0),0),0)</f>
        <v>1</v>
      </c>
      <c r="S3343" s="13">
        <f>IFERROR(VLOOKUP($A3343,'Datos de Fieldeo'!$A:$G,MATCH(S$1,'Datos de Fieldeo'!$A$1:$G$1,0),0),0)</f>
        <v>0</v>
      </c>
    </row>
    <row r="3344" spans="1:19" x14ac:dyDescent="0.25">
      <c r="A3344" s="13" t="str">
        <f t="shared" si="52"/>
        <v>shawbr012012</v>
      </c>
      <c r="B3344" s="16" t="s">
        <v>1597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>
        <f>IFERROR(VLOOKUP($A3344,'Datos de Fieldeo'!$A:$G,MATCH(P$1,'Datos de Fieldeo'!$A$1:$G$1,0),0),0)</f>
        <v>2</v>
      </c>
      <c r="Q3344" s="13">
        <f>IFERROR(VLOOKUP($A3344,'Datos de Fieldeo'!$A:$G,MATCH(Q$1,'Datos de Fieldeo'!$A$1:$G$1,0),0),0)</f>
        <v>9</v>
      </c>
      <c r="R3344" s="13">
        <f>IFERROR(VLOOKUP($A3344,'Datos de Fieldeo'!$A:$G,MATCH(R$1,'Datos de Fieldeo'!$A$1:$G$1,0),0),0)</f>
        <v>1</v>
      </c>
      <c r="S3344" s="13">
        <f>IFERROR(VLOOKUP($A3344,'Datos de Fieldeo'!$A:$G,MATCH(S$1,'Datos de Fieldeo'!$A$1:$G$1,0),0),0)</f>
        <v>1</v>
      </c>
    </row>
    <row r="3345" spans="1:19" x14ac:dyDescent="0.25">
      <c r="A3345" s="13" t="str">
        <f t="shared" si="52"/>
        <v>sheetbe012012</v>
      </c>
      <c r="B3345" s="16" t="s">
        <v>253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>
        <f>IFERROR(VLOOKUP($A3345,'Datos de Fieldeo'!$A:$G,MATCH(P$1,'Datos de Fieldeo'!$A$1:$G$1,0),0),0)</f>
        <v>5</v>
      </c>
      <c r="Q3345" s="13">
        <f>IFERROR(VLOOKUP($A3345,'Datos de Fieldeo'!$A:$G,MATCH(Q$1,'Datos de Fieldeo'!$A$1:$G$1,0),0),0)</f>
        <v>6</v>
      </c>
      <c r="R3345" s="13">
        <f>IFERROR(VLOOKUP($A3345,'Datos de Fieldeo'!$A:$G,MATCH(R$1,'Datos de Fieldeo'!$A$1:$G$1,0),0),0)</f>
        <v>0</v>
      </c>
      <c r="S3345" s="13">
        <f>IFERROR(VLOOKUP($A3345,'Datos de Fieldeo'!$A:$G,MATCH(S$1,'Datos de Fieldeo'!$A$1:$G$1,0),0),0)</f>
        <v>0</v>
      </c>
    </row>
    <row r="3346" spans="1:19" x14ac:dyDescent="0.25">
      <c r="A3346" s="13" t="str">
        <f t="shared" si="52"/>
        <v>sherrge012012</v>
      </c>
      <c r="B3346" s="16" t="s">
        <v>469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>
        <f>IFERROR(VLOOKUP($A3346,'Datos de Fieldeo'!$A:$G,MATCH(P$1,'Datos de Fieldeo'!$A$1:$G$1,0),0),0)</f>
        <v>0</v>
      </c>
      <c r="Q3346" s="13">
        <f>IFERROR(VLOOKUP($A3346,'Datos de Fieldeo'!$A:$G,MATCH(Q$1,'Datos de Fieldeo'!$A$1:$G$1,0),0),0)</f>
        <v>0</v>
      </c>
      <c r="R3346" s="13">
        <f>IFERROR(VLOOKUP($A3346,'Datos de Fieldeo'!$A:$G,MATCH(R$1,'Datos de Fieldeo'!$A$1:$G$1,0),0),0)</f>
        <v>0</v>
      </c>
      <c r="S3346" s="13">
        <f>IFERROR(VLOOKUP($A3346,'Datos de Fieldeo'!$A:$G,MATCH(S$1,'Datos de Fieldeo'!$A$1:$G$1,0),0),0)</f>
        <v>0</v>
      </c>
    </row>
    <row r="3347" spans="1:19" x14ac:dyDescent="0.25">
      <c r="A3347" s="13" t="str">
        <f t="shared" si="52"/>
        <v>shielja022012</v>
      </c>
      <c r="B3347" s="16" t="s">
        <v>707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>
        <f>IFERROR(VLOOKUP($A3347,'Datos de Fieldeo'!$A:$G,MATCH(P$1,'Datos de Fieldeo'!$A$1:$G$1,0),0),0)</f>
        <v>16</v>
      </c>
      <c r="Q3347" s="13">
        <f>IFERROR(VLOOKUP($A3347,'Datos de Fieldeo'!$A:$G,MATCH(Q$1,'Datos de Fieldeo'!$A$1:$G$1,0),0),0)</f>
        <v>21</v>
      </c>
      <c r="R3347" s="13">
        <f>IFERROR(VLOOKUP($A3347,'Datos de Fieldeo'!$A:$G,MATCH(R$1,'Datos de Fieldeo'!$A$1:$G$1,0),0),0)</f>
        <v>5</v>
      </c>
      <c r="S3347" s="13">
        <f>IFERROR(VLOOKUP($A3347,'Datos de Fieldeo'!$A:$G,MATCH(S$1,'Datos de Fieldeo'!$A$1:$G$1,0),0),0)</f>
        <v>0</v>
      </c>
    </row>
    <row r="3348" spans="1:19" x14ac:dyDescent="0.25">
      <c r="A3348" s="13" t="str">
        <f t="shared" si="52"/>
        <v>sierrmo012012</v>
      </c>
      <c r="B3348" s="16" t="s">
        <v>1811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>
        <f>IFERROR(VLOOKUP($A3348,'Datos de Fieldeo'!$A:$G,MATCH(P$1,'Datos de Fieldeo'!$A$1:$G$1,0),0),0)</f>
        <v>67</v>
      </c>
      <c r="Q3348" s="13">
        <f>IFERROR(VLOOKUP($A3348,'Datos de Fieldeo'!$A:$G,MATCH(Q$1,'Datos de Fieldeo'!$A$1:$G$1,0),0),0)</f>
        <v>3</v>
      </c>
      <c r="R3348" s="13">
        <f>IFERROR(VLOOKUP($A3348,'Datos de Fieldeo'!$A:$G,MATCH(R$1,'Datos de Fieldeo'!$A$1:$G$1,0),0),0)</f>
        <v>0</v>
      </c>
      <c r="S3348" s="13">
        <f>IFERROR(VLOOKUP($A3348,'Datos de Fieldeo'!$A:$G,MATCH(S$1,'Datos de Fieldeo'!$A$1:$G$1,0),0),0)</f>
        <v>0</v>
      </c>
    </row>
    <row r="3349" spans="1:19" x14ac:dyDescent="0.25">
      <c r="A3349" s="13" t="str">
        <f t="shared" si="52"/>
        <v>simmoan012012</v>
      </c>
      <c r="B3349" s="16" t="s">
        <v>1812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>
        <f>IFERROR(VLOOKUP($A3349,'Datos de Fieldeo'!$A:$G,MATCH(P$1,'Datos de Fieldeo'!$A$1:$G$1,0),0),0)</f>
        <v>67</v>
      </c>
      <c r="Q3349" s="13">
        <f>IFERROR(VLOOKUP($A3349,'Datos de Fieldeo'!$A:$G,MATCH(Q$1,'Datos de Fieldeo'!$A$1:$G$1,0),0),0)</f>
        <v>158</v>
      </c>
      <c r="R3349" s="13">
        <f>IFERROR(VLOOKUP($A3349,'Datos de Fieldeo'!$A:$G,MATCH(R$1,'Datos de Fieldeo'!$A$1:$G$1,0),0),0)</f>
        <v>3</v>
      </c>
      <c r="S3349" s="13">
        <f>IFERROR(VLOOKUP($A3349,'Datos de Fieldeo'!$A:$G,MATCH(S$1,'Datos de Fieldeo'!$A$1:$G$1,0),0),0)</f>
        <v>31</v>
      </c>
    </row>
    <row r="3350" spans="1:19" x14ac:dyDescent="0.25">
      <c r="A3350" s="13" t="str">
        <f t="shared" si="52"/>
        <v>simonal012012</v>
      </c>
      <c r="B3350" s="16" t="s">
        <v>989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>
        <f>IFERROR(VLOOKUP($A3350,'Datos de Fieldeo'!$A:$G,MATCH(P$1,'Datos de Fieldeo'!$A$1:$G$1,0),0),0)</f>
        <v>6</v>
      </c>
      <c r="Q3350" s="13">
        <f>IFERROR(VLOOKUP($A3350,'Datos de Fieldeo'!$A:$G,MATCH(Q$1,'Datos de Fieldeo'!$A$1:$G$1,0),0),0)</f>
        <v>6</v>
      </c>
      <c r="R3350" s="13">
        <f>IFERROR(VLOOKUP($A3350,'Datos de Fieldeo'!$A:$G,MATCH(R$1,'Datos de Fieldeo'!$A$1:$G$1,0),0),0)</f>
        <v>1</v>
      </c>
      <c r="S3350" s="13">
        <f>IFERROR(VLOOKUP($A3350,'Datos de Fieldeo'!$A:$G,MATCH(S$1,'Datos de Fieldeo'!$A$1:$G$1,0),0),0)</f>
        <v>0</v>
      </c>
    </row>
    <row r="3351" spans="1:19" x14ac:dyDescent="0.25">
      <c r="A3351" s="13" t="str">
        <f t="shared" si="52"/>
        <v>sippto012012</v>
      </c>
      <c r="B3351" s="16" t="s">
        <v>1162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>
        <f>IFERROR(VLOOKUP($A3351,'Datos de Fieldeo'!$A:$G,MATCH(P$1,'Datos de Fieldeo'!$A$1:$G$1,0),0),0)</f>
        <v>5</v>
      </c>
      <c r="Q3351" s="13">
        <f>IFERROR(VLOOKUP($A3351,'Datos de Fieldeo'!$A:$G,MATCH(Q$1,'Datos de Fieldeo'!$A$1:$G$1,0),0),0)</f>
        <v>8</v>
      </c>
      <c r="R3351" s="13">
        <f>IFERROR(VLOOKUP($A3351,'Datos de Fieldeo'!$A:$G,MATCH(R$1,'Datos de Fieldeo'!$A$1:$G$1,0),0),0)</f>
        <v>0</v>
      </c>
      <c r="S3351" s="13">
        <f>IFERROR(VLOOKUP($A3351,'Datos de Fieldeo'!$A:$G,MATCH(S$1,'Datos de Fieldeo'!$A$1:$G$1,0),0),0)</f>
        <v>0</v>
      </c>
    </row>
    <row r="3352" spans="1:19" x14ac:dyDescent="0.25">
      <c r="A3352" s="13" t="str">
        <f t="shared" si="52"/>
        <v>skaggty012012</v>
      </c>
      <c r="B3352" s="16" t="s">
        <v>1813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>
        <f>IFERROR(VLOOKUP($A3352,'Datos de Fieldeo'!$A:$G,MATCH(P$1,'Datos de Fieldeo'!$A$1:$G$1,0),0),0)</f>
        <v>0</v>
      </c>
      <c r="Q3352" s="13">
        <f>IFERROR(VLOOKUP($A3352,'Datos de Fieldeo'!$A:$G,MATCH(Q$1,'Datos de Fieldeo'!$A$1:$G$1,0),0),0)</f>
        <v>8</v>
      </c>
      <c r="R3352" s="13">
        <f>IFERROR(VLOOKUP($A3352,'Datos de Fieldeo'!$A:$G,MATCH(R$1,'Datos de Fieldeo'!$A$1:$G$1,0),0),0)</f>
        <v>0</v>
      </c>
      <c r="S3352" s="13">
        <f>IFERROR(VLOOKUP($A3352,'Datos de Fieldeo'!$A:$G,MATCH(S$1,'Datos de Fieldeo'!$A$1:$G$1,0),0),0)</f>
        <v>0</v>
      </c>
    </row>
    <row r="3353" spans="1:19" x14ac:dyDescent="0.25">
      <c r="A3353" s="13" t="str">
        <f t="shared" si="52"/>
        <v>slatedo012012</v>
      </c>
      <c r="B3353" s="16" t="s">
        <v>708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>
        <f>IFERROR(VLOOKUP($A3353,'Datos de Fieldeo'!$A:$G,MATCH(P$1,'Datos de Fieldeo'!$A$1:$G$1,0),0),0)</f>
        <v>0</v>
      </c>
      <c r="Q3353" s="13">
        <f>IFERROR(VLOOKUP($A3353,'Datos de Fieldeo'!$A:$G,MATCH(Q$1,'Datos de Fieldeo'!$A$1:$G$1,0),0),0)</f>
        <v>1</v>
      </c>
      <c r="R3353" s="13">
        <f>IFERROR(VLOOKUP($A3353,'Datos de Fieldeo'!$A:$G,MATCH(R$1,'Datos de Fieldeo'!$A$1:$G$1,0),0),0)</f>
        <v>0</v>
      </c>
      <c r="S3353" s="13">
        <f>IFERROR(VLOOKUP($A3353,'Datos de Fieldeo'!$A:$G,MATCH(S$1,'Datos de Fieldeo'!$A$1:$G$1,0),0),0)</f>
        <v>0</v>
      </c>
    </row>
    <row r="3354" spans="1:19" x14ac:dyDescent="0.25">
      <c r="A3354" s="13" t="str">
        <f t="shared" si="52"/>
        <v>smithjo052012</v>
      </c>
      <c r="B3354" s="16" t="s">
        <v>830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>
        <f>IFERROR(VLOOKUP($A3354,'Datos de Fieldeo'!$A:$G,MATCH(P$1,'Datos de Fieldeo'!$A$1:$G$1,0),0),0)</f>
        <v>1</v>
      </c>
      <c r="Q3354" s="13">
        <f>IFERROR(VLOOKUP($A3354,'Datos de Fieldeo'!$A:$G,MATCH(Q$1,'Datos de Fieldeo'!$A$1:$G$1,0),0),0)</f>
        <v>15</v>
      </c>
      <c r="R3354" s="13">
        <f>IFERROR(VLOOKUP($A3354,'Datos de Fieldeo'!$A:$G,MATCH(R$1,'Datos de Fieldeo'!$A$1:$G$1,0),0),0)</f>
        <v>1</v>
      </c>
      <c r="S3354" s="13">
        <f>IFERROR(VLOOKUP($A3354,'Datos de Fieldeo'!$A:$G,MATCH(S$1,'Datos de Fieldeo'!$A$1:$G$1,0),0),0)</f>
        <v>1</v>
      </c>
    </row>
    <row r="3355" spans="1:19" x14ac:dyDescent="0.25">
      <c r="A3355" s="13" t="str">
        <f t="shared" si="52"/>
        <v>smithse012012</v>
      </c>
      <c r="B3355" s="16" t="s">
        <v>831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>
        <f>IFERROR(VLOOKUP($A3355,'Datos de Fieldeo'!$A:$G,MATCH(P$1,'Datos de Fieldeo'!$A$1:$G$1,0),0),0)</f>
        <v>115</v>
      </c>
      <c r="Q3355" s="13">
        <f>IFERROR(VLOOKUP($A3355,'Datos de Fieldeo'!$A:$G,MATCH(Q$1,'Datos de Fieldeo'!$A$1:$G$1,0),0),0)</f>
        <v>3</v>
      </c>
      <c r="R3355" s="13">
        <f>IFERROR(VLOOKUP($A3355,'Datos de Fieldeo'!$A:$G,MATCH(R$1,'Datos de Fieldeo'!$A$1:$G$1,0),0),0)</f>
        <v>2</v>
      </c>
      <c r="S3355" s="13">
        <f>IFERROR(VLOOKUP($A3355,'Datos de Fieldeo'!$A:$G,MATCH(S$1,'Datos de Fieldeo'!$A$1:$G$1,0),0),0)</f>
        <v>0</v>
      </c>
    </row>
    <row r="3356" spans="1:19" x14ac:dyDescent="0.25">
      <c r="A3356" s="13" t="str">
        <f t="shared" si="52"/>
        <v>smithwi042012</v>
      </c>
      <c r="B3356" s="16" t="s">
        <v>1814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>
        <f>IFERROR(VLOOKUP($A3356,'Datos de Fieldeo'!$A:$G,MATCH(P$1,'Datos de Fieldeo'!$A$1:$G$1,0),0),0)</f>
        <v>2</v>
      </c>
      <c r="Q3356" s="13">
        <f>IFERROR(VLOOKUP($A3356,'Datos de Fieldeo'!$A:$G,MATCH(Q$1,'Datos de Fieldeo'!$A$1:$G$1,0),0),0)</f>
        <v>8</v>
      </c>
      <c r="R3356" s="13">
        <f>IFERROR(VLOOKUP($A3356,'Datos de Fieldeo'!$A:$G,MATCH(R$1,'Datos de Fieldeo'!$A$1:$G$1,0),0),0)</f>
        <v>0</v>
      </c>
      <c r="S3356" s="13">
        <f>IFERROR(VLOOKUP($A3356,'Datos de Fieldeo'!$A:$G,MATCH(S$1,'Datos de Fieldeo'!$A$1:$G$1,0),0),0)</f>
        <v>1</v>
      </c>
    </row>
    <row r="3357" spans="1:19" x14ac:dyDescent="0.25">
      <c r="A3357" s="13" t="str">
        <f t="shared" si="52"/>
        <v>smoakju012012</v>
      </c>
      <c r="B3357" s="16" t="s">
        <v>1362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>
        <f>IFERROR(VLOOKUP($A3357,'Datos de Fieldeo'!$A:$G,MATCH(P$1,'Datos de Fieldeo'!$A$1:$G$1,0),0),0)</f>
        <v>1094</v>
      </c>
      <c r="Q3357" s="13">
        <f>IFERROR(VLOOKUP($A3357,'Datos de Fieldeo'!$A:$G,MATCH(Q$1,'Datos de Fieldeo'!$A$1:$G$1,0),0),0)</f>
        <v>70</v>
      </c>
      <c r="R3357" s="13">
        <f>IFERROR(VLOOKUP($A3357,'Datos de Fieldeo'!$A:$G,MATCH(R$1,'Datos de Fieldeo'!$A$1:$G$1,0),0),0)</f>
        <v>4</v>
      </c>
      <c r="S3357" s="13">
        <f>IFERROR(VLOOKUP($A3357,'Datos de Fieldeo'!$A:$G,MATCH(S$1,'Datos de Fieldeo'!$A$1:$G$1,0),0),0)</f>
        <v>119</v>
      </c>
    </row>
    <row r="3358" spans="1:19" x14ac:dyDescent="0.25">
      <c r="A3358" s="13" t="str">
        <f t="shared" si="52"/>
        <v>smylydr012012</v>
      </c>
      <c r="B3358" s="16" t="s">
        <v>1815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>
        <f>IFERROR(VLOOKUP($A3358,'Datos de Fieldeo'!$A:$G,MATCH(P$1,'Datos de Fieldeo'!$A$1:$G$1,0),0),0)</f>
        <v>3</v>
      </c>
      <c r="Q3358" s="13">
        <f>IFERROR(VLOOKUP($A3358,'Datos de Fieldeo'!$A:$G,MATCH(Q$1,'Datos de Fieldeo'!$A$1:$G$1,0),0),0)</f>
        <v>12</v>
      </c>
      <c r="R3358" s="13">
        <f>IFERROR(VLOOKUP($A3358,'Datos de Fieldeo'!$A:$G,MATCH(R$1,'Datos de Fieldeo'!$A$1:$G$1,0),0),0)</f>
        <v>3</v>
      </c>
      <c r="S3358" s="13">
        <f>IFERROR(VLOOKUP($A3358,'Datos de Fieldeo'!$A:$G,MATCH(S$1,'Datos de Fieldeo'!$A$1:$G$1,0),0),0)</f>
        <v>1</v>
      </c>
    </row>
    <row r="3359" spans="1:19" x14ac:dyDescent="0.25">
      <c r="A3359" s="13" t="str">
        <f t="shared" si="52"/>
        <v>snydebr032012</v>
      </c>
      <c r="B3359" s="16" t="s">
        <v>1364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>
        <f>IFERROR(VLOOKUP($A3359,'Datos de Fieldeo'!$A:$G,MATCH(P$1,'Datos de Fieldeo'!$A$1:$G$1,0),0),0)</f>
        <v>78</v>
      </c>
      <c r="Q3359" s="13">
        <f>IFERROR(VLOOKUP($A3359,'Datos de Fieldeo'!$A:$G,MATCH(Q$1,'Datos de Fieldeo'!$A$1:$G$1,0),0),0)</f>
        <v>7</v>
      </c>
      <c r="R3359" s="13">
        <f>IFERROR(VLOOKUP($A3359,'Datos de Fieldeo'!$A:$G,MATCH(R$1,'Datos de Fieldeo'!$A$1:$G$1,0),0),0)</f>
        <v>0</v>
      </c>
      <c r="S3359" s="13">
        <f>IFERROR(VLOOKUP($A3359,'Datos de Fieldeo'!$A:$G,MATCH(S$1,'Datos de Fieldeo'!$A$1:$G$1,0),0),0)</f>
        <v>5</v>
      </c>
    </row>
    <row r="3360" spans="1:19" x14ac:dyDescent="0.25">
      <c r="A3360" s="13" t="str">
        <f t="shared" si="52"/>
        <v>snydech022012</v>
      </c>
      <c r="B3360" s="16" t="s">
        <v>472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>
        <f>IFERROR(VLOOKUP($A3360,'Datos de Fieldeo'!$A:$G,MATCH(P$1,'Datos de Fieldeo'!$A$1:$G$1,0),0),0)</f>
        <v>498</v>
      </c>
      <c r="Q3360" s="13">
        <f>IFERROR(VLOOKUP($A3360,'Datos de Fieldeo'!$A:$G,MATCH(Q$1,'Datos de Fieldeo'!$A$1:$G$1,0),0),0)</f>
        <v>39</v>
      </c>
      <c r="R3360" s="13">
        <f>IFERROR(VLOOKUP($A3360,'Datos de Fieldeo'!$A:$G,MATCH(R$1,'Datos de Fieldeo'!$A$1:$G$1,0),0),0)</f>
        <v>4</v>
      </c>
      <c r="S3360" s="13">
        <f>IFERROR(VLOOKUP($A3360,'Datos de Fieldeo'!$A:$G,MATCH(S$1,'Datos de Fieldeo'!$A$1:$G$1,0),0),0)</f>
        <v>5</v>
      </c>
    </row>
    <row r="3361" spans="1:19" x14ac:dyDescent="0.25">
      <c r="A3361" s="13" t="str">
        <f t="shared" si="52"/>
        <v>sogarer012012</v>
      </c>
      <c r="B3361" s="16" t="s">
        <v>1365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>
        <f>IFERROR(VLOOKUP($A3361,'Datos de Fieldeo'!$A:$G,MATCH(P$1,'Datos de Fieldeo'!$A$1:$G$1,0),0),0)</f>
        <v>35</v>
      </c>
      <c r="Q3361" s="13">
        <f>IFERROR(VLOOKUP($A3361,'Datos de Fieldeo'!$A:$G,MATCH(Q$1,'Datos de Fieldeo'!$A$1:$G$1,0),0),0)</f>
        <v>75</v>
      </c>
      <c r="R3361" s="13">
        <f>IFERROR(VLOOKUP($A3361,'Datos de Fieldeo'!$A:$G,MATCH(R$1,'Datos de Fieldeo'!$A$1:$G$1,0),0),0)</f>
        <v>2</v>
      </c>
      <c r="S3361" s="13">
        <f>IFERROR(VLOOKUP($A3361,'Datos de Fieldeo'!$A:$G,MATCH(S$1,'Datos de Fieldeo'!$A$1:$G$1,0),0),0)</f>
        <v>12</v>
      </c>
    </row>
    <row r="3362" spans="1:19" x14ac:dyDescent="0.25">
      <c r="A3362" s="13" t="str">
        <f t="shared" si="52"/>
        <v>solando012012</v>
      </c>
      <c r="B3362" s="16" t="s">
        <v>1817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>
        <f>IFERROR(VLOOKUP($A3362,'Datos de Fieldeo'!$A:$G,MATCH(P$1,'Datos de Fieldeo'!$A$1:$G$1,0),0),0)</f>
        <v>107</v>
      </c>
      <c r="Q3362" s="13">
        <f>IFERROR(VLOOKUP($A3362,'Datos de Fieldeo'!$A:$G,MATCH(Q$1,'Datos de Fieldeo'!$A$1:$G$1,0),0),0)</f>
        <v>184</v>
      </c>
      <c r="R3362" s="13">
        <f>IFERROR(VLOOKUP($A3362,'Datos de Fieldeo'!$A:$G,MATCH(R$1,'Datos de Fieldeo'!$A$1:$G$1,0),0),0)</f>
        <v>4</v>
      </c>
      <c r="S3362" s="13">
        <f>IFERROR(VLOOKUP($A3362,'Datos de Fieldeo'!$A:$G,MATCH(S$1,'Datos de Fieldeo'!$A$1:$G$1,0),0),0)</f>
        <v>32</v>
      </c>
    </row>
    <row r="3363" spans="1:19" x14ac:dyDescent="0.25">
      <c r="A3363" s="13" t="str">
        <f t="shared" si="52"/>
        <v>solanjh012012</v>
      </c>
      <c r="B3363" s="16" t="s">
        <v>1818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>
        <f>IFERROR(VLOOKUP($A3363,'Datos de Fieldeo'!$A:$G,MATCH(P$1,'Datos de Fieldeo'!$A$1:$G$1,0),0),0)</f>
        <v>55</v>
      </c>
      <c r="Q3363" s="13">
        <f>IFERROR(VLOOKUP($A3363,'Datos de Fieldeo'!$A:$G,MATCH(Q$1,'Datos de Fieldeo'!$A$1:$G$1,0),0),0)</f>
        <v>10</v>
      </c>
      <c r="R3363" s="13">
        <f>IFERROR(VLOOKUP($A3363,'Datos de Fieldeo'!$A:$G,MATCH(R$1,'Datos de Fieldeo'!$A$1:$G$1,0),0),0)</f>
        <v>0</v>
      </c>
      <c r="S3363" s="13">
        <f>IFERROR(VLOOKUP($A3363,'Datos de Fieldeo'!$A:$G,MATCH(S$1,'Datos de Fieldeo'!$A$1:$G$1,0),0),0)</f>
        <v>2</v>
      </c>
    </row>
    <row r="3364" spans="1:19" x14ac:dyDescent="0.25">
      <c r="A3364" s="13" t="str">
        <f t="shared" si="52"/>
        <v>solisal012012</v>
      </c>
      <c r="B3364" s="16" t="s">
        <v>1819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>
        <f>IFERROR(VLOOKUP($A3364,'Datos de Fieldeo'!$A:$G,MATCH(P$1,'Datos de Fieldeo'!$A$1:$G$1,0),0),0)</f>
        <v>8</v>
      </c>
      <c r="Q3364" s="13">
        <f>IFERROR(VLOOKUP($A3364,'Datos de Fieldeo'!$A:$G,MATCH(Q$1,'Datos de Fieldeo'!$A$1:$G$1,0),0),0)</f>
        <v>0</v>
      </c>
      <c r="R3364" s="13">
        <f>IFERROR(VLOOKUP($A3364,'Datos de Fieldeo'!$A:$G,MATCH(R$1,'Datos de Fieldeo'!$A$1:$G$1,0),0),0)</f>
        <v>1</v>
      </c>
      <c r="S3364" s="13">
        <f>IFERROR(VLOOKUP($A3364,'Datos de Fieldeo'!$A:$G,MATCH(S$1,'Datos de Fieldeo'!$A$1:$G$1,0),0),0)</f>
        <v>0</v>
      </c>
    </row>
    <row r="3365" spans="1:19" x14ac:dyDescent="0.25">
      <c r="A3365" s="13" t="str">
        <f t="shared" si="52"/>
        <v>soriaal012012</v>
      </c>
      <c r="B3365" s="16" t="s">
        <v>173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>
        <f>IFERROR(VLOOKUP($A3365,'Datos de Fieldeo'!$A:$G,MATCH(P$1,'Datos de Fieldeo'!$A$1:$G$1,0),0),0)</f>
        <v>253</v>
      </c>
      <c r="Q3365" s="13">
        <f>IFERROR(VLOOKUP($A3365,'Datos de Fieldeo'!$A:$G,MATCH(Q$1,'Datos de Fieldeo'!$A$1:$G$1,0),0),0)</f>
        <v>12</v>
      </c>
      <c r="R3365" s="13">
        <f>IFERROR(VLOOKUP($A3365,'Datos de Fieldeo'!$A:$G,MATCH(R$1,'Datos de Fieldeo'!$A$1:$G$1,0),0),0)</f>
        <v>1</v>
      </c>
      <c r="S3365" s="13">
        <f>IFERROR(VLOOKUP($A3365,'Datos de Fieldeo'!$A:$G,MATCH(S$1,'Datos de Fieldeo'!$A$1:$G$1,0),0),0)</f>
        <v>6</v>
      </c>
    </row>
    <row r="3366" spans="1:19" x14ac:dyDescent="0.25">
      <c r="A3366" s="13" t="str">
        <f t="shared" si="52"/>
        <v>soriara012012</v>
      </c>
      <c r="B3366" s="16" t="s">
        <v>317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>
        <f>IFERROR(VLOOKUP($A3366,'Datos de Fieldeo'!$A:$G,MATCH(P$1,'Datos de Fieldeo'!$A$1:$G$1,0),0),0)</f>
        <v>1</v>
      </c>
      <c r="Q3366" s="13">
        <f>IFERROR(VLOOKUP($A3366,'Datos de Fieldeo'!$A:$G,MATCH(Q$1,'Datos de Fieldeo'!$A$1:$G$1,0),0),0)</f>
        <v>4</v>
      </c>
      <c r="R3366" s="13">
        <f>IFERROR(VLOOKUP($A3366,'Datos de Fieldeo'!$A:$G,MATCH(R$1,'Datos de Fieldeo'!$A$1:$G$1,0),0),0)</f>
        <v>1</v>
      </c>
      <c r="S3366" s="13">
        <f>IFERROR(VLOOKUP($A3366,'Datos de Fieldeo'!$A:$G,MATCH(S$1,'Datos de Fieldeo'!$A$1:$G$1,0),0),0)</f>
        <v>0</v>
      </c>
    </row>
    <row r="3367" spans="1:19" x14ac:dyDescent="0.25">
      <c r="A3367" s="13" t="str">
        <f t="shared" si="52"/>
        <v>spande012012</v>
      </c>
      <c r="B3367" s="16" t="s">
        <v>993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>
        <f>IFERROR(VLOOKUP($A3367,'Datos de Fieldeo'!$A:$G,MATCH(P$1,'Datos de Fieldeo'!$A$1:$G$1,0),0),0)</f>
        <v>339</v>
      </c>
      <c r="Q3367" s="13">
        <f>IFERROR(VLOOKUP($A3367,'Datos de Fieldeo'!$A:$G,MATCH(Q$1,'Datos de Fieldeo'!$A$1:$G$1,0),0),0)</f>
        <v>6</v>
      </c>
      <c r="R3367" s="13">
        <f>IFERROR(VLOOKUP($A3367,'Datos de Fieldeo'!$A:$G,MATCH(R$1,'Datos de Fieldeo'!$A$1:$G$1,0),0),0)</f>
        <v>4</v>
      </c>
      <c r="S3367" s="13">
        <f>IFERROR(VLOOKUP($A3367,'Datos de Fieldeo'!$A:$G,MATCH(S$1,'Datos de Fieldeo'!$A$1:$G$1,0),0),0)</f>
        <v>3</v>
      </c>
    </row>
    <row r="3368" spans="1:19" x14ac:dyDescent="0.25">
      <c r="A3368" s="13" t="str">
        <f t="shared" si="52"/>
        <v>spearna012012</v>
      </c>
      <c r="B3368" s="16" t="s">
        <v>1600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>
        <f>IFERROR(VLOOKUP($A3368,'Datos de Fieldeo'!$A:$G,MATCH(P$1,'Datos de Fieldeo'!$A$1:$G$1,0),0),0)</f>
        <v>1</v>
      </c>
      <c r="Q3368" s="13">
        <f>IFERROR(VLOOKUP($A3368,'Datos de Fieldeo'!$A:$G,MATCH(Q$1,'Datos de Fieldeo'!$A$1:$G$1,0),0),0)</f>
        <v>2</v>
      </c>
      <c r="R3368" s="13">
        <f>IFERROR(VLOOKUP($A3368,'Datos de Fieldeo'!$A:$G,MATCH(R$1,'Datos de Fieldeo'!$A$1:$G$1,0),0),0)</f>
        <v>0</v>
      </c>
      <c r="S3368" s="13">
        <f>IFERROR(VLOOKUP($A3368,'Datos de Fieldeo'!$A:$G,MATCH(S$1,'Datos de Fieldeo'!$A$1:$G$1,0),0),0)</f>
        <v>0</v>
      </c>
    </row>
    <row r="3369" spans="1:19" x14ac:dyDescent="0.25">
      <c r="A3369" s="13" t="str">
        <f t="shared" si="52"/>
        <v>spencjo012012</v>
      </c>
      <c r="B3369" s="16" t="s">
        <v>1601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>
        <f>IFERROR(VLOOKUP($A3369,'Datos de Fieldeo'!$A:$G,MATCH(P$1,'Datos de Fieldeo'!$A$1:$G$1,0),0),0)</f>
        <v>1</v>
      </c>
      <c r="Q3369" s="13">
        <f>IFERROR(VLOOKUP($A3369,'Datos de Fieldeo'!$A:$G,MATCH(Q$1,'Datos de Fieldeo'!$A$1:$G$1,0),0),0)</f>
        <v>5</v>
      </c>
      <c r="R3369" s="13">
        <f>IFERROR(VLOOKUP($A3369,'Datos de Fieldeo'!$A:$G,MATCH(R$1,'Datos de Fieldeo'!$A$1:$G$1,0),0),0)</f>
        <v>0</v>
      </c>
      <c r="S3369" s="13">
        <f>IFERROR(VLOOKUP($A3369,'Datos de Fieldeo'!$A:$G,MATCH(S$1,'Datos de Fieldeo'!$A$1:$G$1,0),0),0)</f>
        <v>0</v>
      </c>
    </row>
    <row r="3370" spans="1:19" x14ac:dyDescent="0.25">
      <c r="A3370" s="13" t="str">
        <f t="shared" si="52"/>
        <v>stammcr012012</v>
      </c>
      <c r="B3370" s="16" t="s">
        <v>1163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>
        <f>IFERROR(VLOOKUP($A3370,'Datos de Fieldeo'!$A:$G,MATCH(P$1,'Datos de Fieldeo'!$A$1:$G$1,0),0),0)</f>
        <v>5</v>
      </c>
      <c r="Q3370" s="13">
        <f>IFERROR(VLOOKUP($A3370,'Datos de Fieldeo'!$A:$G,MATCH(Q$1,'Datos de Fieldeo'!$A$1:$G$1,0),0),0)</f>
        <v>8</v>
      </c>
      <c r="R3370" s="13">
        <f>IFERROR(VLOOKUP($A3370,'Datos de Fieldeo'!$A:$G,MATCH(R$1,'Datos de Fieldeo'!$A$1:$G$1,0),0),0)</f>
        <v>1</v>
      </c>
      <c r="S3370" s="13">
        <f>IFERROR(VLOOKUP($A3370,'Datos de Fieldeo'!$A:$G,MATCH(S$1,'Datos de Fieldeo'!$A$1:$G$1,0),0),0)</f>
        <v>0</v>
      </c>
    </row>
    <row r="3371" spans="1:19" x14ac:dyDescent="0.25">
      <c r="A3371" s="13" t="str">
        <f t="shared" si="52"/>
        <v>stantmi032012</v>
      </c>
      <c r="B3371" s="16" t="s">
        <v>1367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>
        <f>IFERROR(VLOOKUP($A3371,'Datos de Fieldeo'!$A:$G,MATCH(P$1,'Datos de Fieldeo'!$A$1:$G$1,0),0),0)</f>
        <v>257</v>
      </c>
      <c r="Q3371" s="13">
        <f>IFERROR(VLOOKUP($A3371,'Datos de Fieldeo'!$A:$G,MATCH(Q$1,'Datos de Fieldeo'!$A$1:$G$1,0),0),0)</f>
        <v>6</v>
      </c>
      <c r="R3371" s="13">
        <f>IFERROR(VLOOKUP($A3371,'Datos de Fieldeo'!$A:$G,MATCH(R$1,'Datos de Fieldeo'!$A$1:$G$1,0),0),0)</f>
        <v>7</v>
      </c>
      <c r="S3371" s="13">
        <f>IFERROR(VLOOKUP($A3371,'Datos de Fieldeo'!$A:$G,MATCH(S$1,'Datos de Fieldeo'!$A$1:$G$1,0),0),0)</f>
        <v>1</v>
      </c>
    </row>
    <row r="3372" spans="1:19" x14ac:dyDescent="0.25">
      <c r="A3372" s="13" t="str">
        <f t="shared" si="52"/>
        <v>staufti012012</v>
      </c>
      <c r="B3372" s="16" t="s">
        <v>582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>
        <f>IFERROR(VLOOKUP($A3372,'Datos de Fieldeo'!$A:$G,MATCH(P$1,'Datos de Fieldeo'!$A$1:$G$1,0),0),0)</f>
        <v>1</v>
      </c>
      <c r="Q3372" s="13">
        <f>IFERROR(VLOOKUP($A3372,'Datos de Fieldeo'!$A:$G,MATCH(Q$1,'Datos de Fieldeo'!$A$1:$G$1,0),0),0)</f>
        <v>0</v>
      </c>
      <c r="R3372" s="13">
        <f>IFERROR(VLOOKUP($A3372,'Datos de Fieldeo'!$A:$G,MATCH(R$1,'Datos de Fieldeo'!$A$1:$G$1,0),0),0)</f>
        <v>0</v>
      </c>
      <c r="S3372" s="13">
        <f>IFERROR(VLOOKUP($A3372,'Datos de Fieldeo'!$A:$G,MATCH(S$1,'Datos de Fieldeo'!$A$1:$G$1,0),0),0)</f>
        <v>0</v>
      </c>
    </row>
    <row r="3373" spans="1:19" x14ac:dyDescent="0.25">
      <c r="A3373" s="13" t="str">
        <f t="shared" si="52"/>
        <v>stewach012012</v>
      </c>
      <c r="B3373" s="16" t="s">
        <v>709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>
        <f>IFERROR(VLOOKUP($A3373,'Datos de Fieldeo'!$A:$G,MATCH(P$1,'Datos de Fieldeo'!$A$1:$G$1,0),0),0)</f>
        <v>379</v>
      </c>
      <c r="Q3373" s="13">
        <f>IFERROR(VLOOKUP($A3373,'Datos de Fieldeo'!$A:$G,MATCH(Q$1,'Datos de Fieldeo'!$A$1:$G$1,0),0),0)</f>
        <v>25</v>
      </c>
      <c r="R3373" s="13">
        <f>IFERROR(VLOOKUP($A3373,'Datos de Fieldeo'!$A:$G,MATCH(R$1,'Datos de Fieldeo'!$A$1:$G$1,0),0),0)</f>
        <v>4</v>
      </c>
      <c r="S3373" s="13">
        <f>IFERROR(VLOOKUP($A3373,'Datos de Fieldeo'!$A:$G,MATCH(S$1,'Datos de Fieldeo'!$A$1:$G$1,0),0),0)</f>
        <v>3</v>
      </c>
    </row>
    <row r="3374" spans="1:19" x14ac:dyDescent="0.25">
      <c r="A3374" s="13" t="str">
        <f t="shared" si="52"/>
        <v>stewaia012012</v>
      </c>
      <c r="B3374" s="16" t="s">
        <v>835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>
        <f>IFERROR(VLOOKUP($A3374,'Datos de Fieldeo'!$A:$G,MATCH(P$1,'Datos de Fieldeo'!$A$1:$G$1,0),0),0)</f>
        <v>21</v>
      </c>
      <c r="Q3374" s="13">
        <f>IFERROR(VLOOKUP($A3374,'Datos de Fieldeo'!$A:$G,MATCH(Q$1,'Datos de Fieldeo'!$A$1:$G$1,0),0),0)</f>
        <v>86</v>
      </c>
      <c r="R3374" s="13">
        <f>IFERROR(VLOOKUP($A3374,'Datos de Fieldeo'!$A:$G,MATCH(R$1,'Datos de Fieldeo'!$A$1:$G$1,0),0),0)</f>
        <v>5</v>
      </c>
      <c r="S3374" s="13">
        <f>IFERROR(VLOOKUP($A3374,'Datos de Fieldeo'!$A:$G,MATCH(S$1,'Datos de Fieldeo'!$A$1:$G$1,0),0),0)</f>
        <v>4</v>
      </c>
    </row>
    <row r="3375" spans="1:19" x14ac:dyDescent="0.25">
      <c r="A3375" s="13" t="str">
        <f t="shared" si="52"/>
        <v>stinsjo012012</v>
      </c>
      <c r="B3375" s="16" t="s">
        <v>1603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>
        <f>IFERROR(VLOOKUP($A3375,'Datos de Fieldeo'!$A:$G,MATCH(P$1,'Datos de Fieldeo'!$A$1:$G$1,0),0),0)</f>
        <v>0</v>
      </c>
      <c r="Q3375" s="13">
        <f>IFERROR(VLOOKUP($A3375,'Datos de Fieldeo'!$A:$G,MATCH(Q$1,'Datos de Fieldeo'!$A$1:$G$1,0),0),0)</f>
        <v>0</v>
      </c>
      <c r="R3375" s="13">
        <f>IFERROR(VLOOKUP($A3375,'Datos de Fieldeo'!$A:$G,MATCH(R$1,'Datos de Fieldeo'!$A$1:$G$1,0),0),0)</f>
        <v>0</v>
      </c>
      <c r="S3375" s="13">
        <f>IFERROR(VLOOKUP($A3375,'Datos de Fieldeo'!$A:$G,MATCH(S$1,'Datos de Fieldeo'!$A$1:$G$1,0),0),0)</f>
        <v>0</v>
      </c>
    </row>
    <row r="3376" spans="1:19" x14ac:dyDescent="0.25">
      <c r="A3376" s="13" t="str">
        <f t="shared" si="52"/>
        <v>storedr012012</v>
      </c>
      <c r="B3376" s="16" t="s">
        <v>1368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>
        <f>IFERROR(VLOOKUP($A3376,'Datos de Fieldeo'!$A:$G,MATCH(P$1,'Datos de Fieldeo'!$A$1:$G$1,0),0),0)</f>
        <v>1</v>
      </c>
      <c r="Q3376" s="13">
        <f>IFERROR(VLOOKUP($A3376,'Datos de Fieldeo'!$A:$G,MATCH(Q$1,'Datos de Fieldeo'!$A$1:$G$1,0),0),0)</f>
        <v>2</v>
      </c>
      <c r="R3376" s="13">
        <f>IFERROR(VLOOKUP($A3376,'Datos de Fieldeo'!$A:$G,MATCH(R$1,'Datos de Fieldeo'!$A$1:$G$1,0),0),0)</f>
        <v>0</v>
      </c>
      <c r="S3376" s="13">
        <f>IFERROR(VLOOKUP($A3376,'Datos de Fieldeo'!$A:$G,MATCH(S$1,'Datos de Fieldeo'!$A$1:$G$1,0),0),0)</f>
        <v>0</v>
      </c>
    </row>
    <row r="3377" spans="1:19" x14ac:dyDescent="0.25">
      <c r="A3377" s="13" t="str">
        <f t="shared" si="52"/>
        <v>storemi012012</v>
      </c>
      <c r="B3377" s="16" t="s">
        <v>1820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>
        <f>IFERROR(VLOOKUP($A3377,'Datos de Fieldeo'!$A:$G,MATCH(P$1,'Datos de Fieldeo'!$A$1:$G$1,0),0),0)</f>
        <v>1</v>
      </c>
      <c r="Q3377" s="13">
        <f>IFERROR(VLOOKUP($A3377,'Datos de Fieldeo'!$A:$G,MATCH(Q$1,'Datos de Fieldeo'!$A$1:$G$1,0),0),0)</f>
        <v>2</v>
      </c>
      <c r="R3377" s="13">
        <f>IFERROR(VLOOKUP($A3377,'Datos de Fieldeo'!$A:$G,MATCH(R$1,'Datos de Fieldeo'!$A$1:$G$1,0),0),0)</f>
        <v>1</v>
      </c>
      <c r="S3377" s="13">
        <f>IFERROR(VLOOKUP($A3377,'Datos de Fieldeo'!$A:$G,MATCH(S$1,'Datos de Fieldeo'!$A$1:$G$1,0),0),0)</f>
        <v>0</v>
      </c>
    </row>
    <row r="3378" spans="1:19" x14ac:dyDescent="0.25">
      <c r="A3378" s="13" t="str">
        <f t="shared" si="52"/>
        <v>straida012012</v>
      </c>
      <c r="B3378" s="16" t="s">
        <v>1821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>
        <f>IFERROR(VLOOKUP($A3378,'Datos de Fieldeo'!$A:$G,MATCH(P$1,'Datos de Fieldeo'!$A$1:$G$1,0),0),0)</f>
        <v>1</v>
      </c>
      <c r="Q3378" s="13">
        <f>IFERROR(VLOOKUP($A3378,'Datos de Fieldeo'!$A:$G,MATCH(Q$1,'Datos de Fieldeo'!$A$1:$G$1,0),0),0)</f>
        <v>1</v>
      </c>
      <c r="R3378" s="13">
        <f>IFERROR(VLOOKUP($A3378,'Datos de Fieldeo'!$A:$G,MATCH(R$1,'Datos de Fieldeo'!$A$1:$G$1,0),0),0)</f>
        <v>0</v>
      </c>
      <c r="S3378" s="13">
        <f>IFERROR(VLOOKUP($A3378,'Datos de Fieldeo'!$A:$G,MATCH(S$1,'Datos de Fieldeo'!$A$1:$G$1,0),0),0)</f>
        <v>0</v>
      </c>
    </row>
    <row r="3379" spans="1:19" x14ac:dyDescent="0.25">
      <c r="A3379" s="13" t="str">
        <f t="shared" si="52"/>
        <v>strasst012012</v>
      </c>
      <c r="B3379" s="16" t="s">
        <v>1370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>
        <f>IFERROR(VLOOKUP($A3379,'Datos de Fieldeo'!$A:$G,MATCH(P$1,'Datos de Fieldeo'!$A$1:$G$1,0),0),0)</f>
        <v>15</v>
      </c>
      <c r="Q3379" s="13">
        <f>IFERROR(VLOOKUP($A3379,'Datos de Fieldeo'!$A:$G,MATCH(Q$1,'Datos de Fieldeo'!$A$1:$G$1,0),0),0)</f>
        <v>13</v>
      </c>
      <c r="R3379" s="13">
        <f>IFERROR(VLOOKUP($A3379,'Datos de Fieldeo'!$A:$G,MATCH(R$1,'Datos de Fieldeo'!$A$1:$G$1,0),0),0)</f>
        <v>0</v>
      </c>
      <c r="S3379" s="13">
        <f>IFERROR(VLOOKUP($A3379,'Datos de Fieldeo'!$A:$G,MATCH(S$1,'Datos de Fieldeo'!$A$1:$G$1,0),0),0)</f>
        <v>0</v>
      </c>
    </row>
    <row r="3380" spans="1:19" x14ac:dyDescent="0.25">
      <c r="A3380" s="13" t="str">
        <f t="shared" si="52"/>
        <v>streehu012012</v>
      </c>
      <c r="B3380" s="16" t="s">
        <v>584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>
        <f>IFERROR(VLOOKUP($A3380,'Datos de Fieldeo'!$A:$G,MATCH(P$1,'Datos de Fieldeo'!$A$1:$G$1,0),0),0)</f>
        <v>4</v>
      </c>
      <c r="Q3380" s="13">
        <f>IFERROR(VLOOKUP($A3380,'Datos de Fieldeo'!$A:$G,MATCH(Q$1,'Datos de Fieldeo'!$A$1:$G$1,0),0),0)</f>
        <v>7</v>
      </c>
      <c r="R3380" s="13">
        <f>IFERROR(VLOOKUP($A3380,'Datos de Fieldeo'!$A:$G,MATCH(R$1,'Datos de Fieldeo'!$A$1:$G$1,0),0),0)</f>
        <v>0</v>
      </c>
      <c r="S3380" s="13">
        <f>IFERROR(VLOOKUP($A3380,'Datos de Fieldeo'!$A:$G,MATCH(S$1,'Datos de Fieldeo'!$A$1:$G$1,0),0),0)</f>
        <v>0</v>
      </c>
    </row>
    <row r="3381" spans="1:19" x14ac:dyDescent="0.25">
      <c r="A3381" s="13" t="str">
        <f t="shared" si="52"/>
        <v>stroppe012012</v>
      </c>
      <c r="B3381" s="16" t="s">
        <v>1166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>
        <f>IFERROR(VLOOKUP($A3381,'Datos de Fieldeo'!$A:$G,MATCH(P$1,'Datos de Fieldeo'!$A$1:$G$1,0),0),0)</f>
        <v>6</v>
      </c>
      <c r="Q3381" s="13">
        <f>IFERROR(VLOOKUP($A3381,'Datos de Fieldeo'!$A:$G,MATCH(Q$1,'Datos de Fieldeo'!$A$1:$G$1,0),0),0)</f>
        <v>12</v>
      </c>
      <c r="R3381" s="13">
        <f>IFERROR(VLOOKUP($A3381,'Datos de Fieldeo'!$A:$G,MATCH(R$1,'Datos de Fieldeo'!$A$1:$G$1,0),0),0)</f>
        <v>0</v>
      </c>
      <c r="S3381" s="13">
        <f>IFERROR(VLOOKUP($A3381,'Datos de Fieldeo'!$A:$G,MATCH(S$1,'Datos de Fieldeo'!$A$1:$G$1,0),0),0)</f>
        <v>1</v>
      </c>
    </row>
    <row r="3382" spans="1:19" x14ac:dyDescent="0.25">
      <c r="A3382" s="13" t="str">
        <f t="shared" si="52"/>
        <v>stubbdr012012</v>
      </c>
      <c r="B3382" s="16" t="s">
        <v>1167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>
        <f>IFERROR(VLOOKUP($A3382,'Datos de Fieldeo'!$A:$G,MATCH(P$1,'Datos de Fieldeo'!$A$1:$G$1,0),0),0)</f>
        <v>272</v>
      </c>
      <c r="Q3382" s="13">
        <f>IFERROR(VLOOKUP($A3382,'Datos de Fieldeo'!$A:$G,MATCH(Q$1,'Datos de Fieldeo'!$A$1:$G$1,0),0),0)</f>
        <v>5</v>
      </c>
      <c r="R3382" s="13">
        <f>IFERROR(VLOOKUP($A3382,'Datos de Fieldeo'!$A:$G,MATCH(R$1,'Datos de Fieldeo'!$A$1:$G$1,0),0),0)</f>
        <v>5</v>
      </c>
      <c r="S3382" s="13">
        <f>IFERROR(VLOOKUP($A3382,'Datos de Fieldeo'!$A:$G,MATCH(S$1,'Datos de Fieldeo'!$A$1:$G$1,0),0),0)</f>
        <v>1</v>
      </c>
    </row>
    <row r="3383" spans="1:19" x14ac:dyDescent="0.25">
      <c r="A3383" s="13" t="str">
        <f t="shared" si="52"/>
        <v>stutemi012012</v>
      </c>
      <c r="B3383" s="16" t="s">
        <v>1604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>
        <f>IFERROR(VLOOKUP($A3383,'Datos de Fieldeo'!$A:$G,MATCH(P$1,'Datos de Fieldeo'!$A$1:$G$1,0),0),0)</f>
        <v>0</v>
      </c>
      <c r="Q3383" s="13">
        <f>IFERROR(VLOOKUP($A3383,'Datos de Fieldeo'!$A:$G,MATCH(Q$1,'Datos de Fieldeo'!$A$1:$G$1,0),0),0)</f>
        <v>0</v>
      </c>
      <c r="R3383" s="13">
        <f>IFERROR(VLOOKUP($A3383,'Datos de Fieldeo'!$A:$G,MATCH(R$1,'Datos de Fieldeo'!$A$1:$G$1,0),0),0)</f>
        <v>0</v>
      </c>
      <c r="S3383" s="13">
        <f>IFERROR(VLOOKUP($A3383,'Datos de Fieldeo'!$A:$G,MATCH(S$1,'Datos de Fieldeo'!$A$1:$G$1,0),0),0)</f>
        <v>0</v>
      </c>
    </row>
    <row r="3384" spans="1:19" x14ac:dyDescent="0.25">
      <c r="A3384" s="13" t="str">
        <f t="shared" si="52"/>
        <v>suppaje012012</v>
      </c>
      <c r="B3384" s="16" t="s">
        <v>177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>
        <f>IFERROR(VLOOKUP($A3384,'Datos de Fieldeo'!$A:$G,MATCH(P$1,'Datos de Fieldeo'!$A$1:$G$1,0),0),0)</f>
        <v>5</v>
      </c>
      <c r="Q3384" s="13">
        <f>IFERROR(VLOOKUP($A3384,'Datos de Fieldeo'!$A:$G,MATCH(Q$1,'Datos de Fieldeo'!$A$1:$G$1,0),0),0)</f>
        <v>7</v>
      </c>
      <c r="R3384" s="13">
        <f>IFERROR(VLOOKUP($A3384,'Datos de Fieldeo'!$A:$G,MATCH(R$1,'Datos de Fieldeo'!$A$1:$G$1,0),0),0)</f>
        <v>0</v>
      </c>
      <c r="S3384" s="13">
        <f>IFERROR(VLOOKUP($A3384,'Datos de Fieldeo'!$A:$G,MATCH(S$1,'Datos de Fieldeo'!$A$1:$G$1,0),0),0)</f>
        <v>1</v>
      </c>
    </row>
    <row r="3385" spans="1:19" x14ac:dyDescent="0.25">
      <c r="A3385" s="13" t="str">
        <f t="shared" si="52"/>
        <v>swarzan012012</v>
      </c>
      <c r="B3385" s="16" t="s">
        <v>1169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>
        <f>IFERROR(VLOOKUP($A3385,'Datos de Fieldeo'!$A:$G,MATCH(P$1,'Datos de Fieldeo'!$A$1:$G$1,0),0),0)</f>
        <v>6</v>
      </c>
      <c r="Q3385" s="13">
        <f>IFERROR(VLOOKUP($A3385,'Datos de Fieldeo'!$A:$G,MATCH(Q$1,'Datos de Fieldeo'!$A$1:$G$1,0),0),0)</f>
        <v>9</v>
      </c>
      <c r="R3385" s="13">
        <f>IFERROR(VLOOKUP($A3385,'Datos de Fieldeo'!$A:$G,MATCH(R$1,'Datos de Fieldeo'!$A$1:$G$1,0),0),0)</f>
        <v>0</v>
      </c>
      <c r="S3385" s="13">
        <f>IFERROR(VLOOKUP($A3385,'Datos de Fieldeo'!$A:$G,MATCH(S$1,'Datos de Fieldeo'!$A$1:$G$1,0),0),0)</f>
        <v>1</v>
      </c>
    </row>
    <row r="3386" spans="1:19" x14ac:dyDescent="0.25">
      <c r="A3386" s="13" t="str">
        <f t="shared" si="52"/>
        <v>sweenry012012</v>
      </c>
      <c r="B3386" s="16" t="s">
        <v>712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>
        <f>IFERROR(VLOOKUP($A3386,'Datos de Fieldeo'!$A:$G,MATCH(P$1,'Datos de Fieldeo'!$A$1:$G$1,0),0),0)</f>
        <v>111</v>
      </c>
      <c r="Q3386" s="13">
        <f>IFERROR(VLOOKUP($A3386,'Datos de Fieldeo'!$A:$G,MATCH(Q$1,'Datos de Fieldeo'!$A$1:$G$1,0),0),0)</f>
        <v>3</v>
      </c>
      <c r="R3386" s="13">
        <f>IFERROR(VLOOKUP($A3386,'Datos de Fieldeo'!$A:$G,MATCH(R$1,'Datos de Fieldeo'!$A$1:$G$1,0),0),0)</f>
        <v>2</v>
      </c>
      <c r="S3386" s="13">
        <f>IFERROR(VLOOKUP($A3386,'Datos de Fieldeo'!$A:$G,MATCH(S$1,'Datos de Fieldeo'!$A$1:$G$1,0),0),0)</f>
        <v>2</v>
      </c>
    </row>
    <row r="3387" spans="1:19" x14ac:dyDescent="0.25">
      <c r="A3387" s="13" t="str">
        <f t="shared" si="52"/>
        <v>swishni012012</v>
      </c>
      <c r="B3387" s="16" t="s">
        <v>473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>
        <f>IFERROR(VLOOKUP($A3387,'Datos de Fieldeo'!$A:$G,MATCH(P$1,'Datos de Fieldeo'!$A$1:$G$1,0),0),0)</f>
        <v>469</v>
      </c>
      <c r="Q3387" s="13">
        <f>IFERROR(VLOOKUP($A3387,'Datos de Fieldeo'!$A:$G,MATCH(Q$1,'Datos de Fieldeo'!$A$1:$G$1,0),0),0)</f>
        <v>22</v>
      </c>
      <c r="R3387" s="13">
        <f>IFERROR(VLOOKUP($A3387,'Datos de Fieldeo'!$A:$G,MATCH(R$1,'Datos de Fieldeo'!$A$1:$G$1,0),0),0)</f>
        <v>6</v>
      </c>
      <c r="S3387" s="13">
        <f>IFERROR(VLOOKUP($A3387,'Datos de Fieldeo'!$A:$G,MATCH(S$1,'Datos de Fieldeo'!$A$1:$G$1,0),0),0)</f>
        <v>23</v>
      </c>
    </row>
    <row r="3388" spans="1:19" x14ac:dyDescent="0.25">
      <c r="A3388" s="13" t="str">
        <f t="shared" si="52"/>
        <v>tabatjo012012</v>
      </c>
      <c r="B3388" s="16" t="s">
        <v>1371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>
        <f>IFERROR(VLOOKUP($A3388,'Datos de Fieldeo'!$A:$G,MATCH(P$1,'Datos de Fieldeo'!$A$1:$G$1,0),0),0)</f>
        <v>166</v>
      </c>
      <c r="Q3388" s="13">
        <f>IFERROR(VLOOKUP($A3388,'Datos de Fieldeo'!$A:$G,MATCH(Q$1,'Datos de Fieldeo'!$A$1:$G$1,0),0),0)</f>
        <v>6</v>
      </c>
      <c r="R3388" s="13">
        <f>IFERROR(VLOOKUP($A3388,'Datos de Fieldeo'!$A:$G,MATCH(R$1,'Datos de Fieldeo'!$A$1:$G$1,0),0),0)</f>
        <v>3</v>
      </c>
      <c r="S3388" s="13">
        <f>IFERROR(VLOOKUP($A3388,'Datos de Fieldeo'!$A:$G,MATCH(S$1,'Datos de Fieldeo'!$A$1:$G$1,0),0),0)</f>
        <v>0</v>
      </c>
    </row>
    <row r="3389" spans="1:19" x14ac:dyDescent="0.25">
      <c r="A3389" s="13" t="str">
        <f t="shared" si="52"/>
        <v>tateyyo012012</v>
      </c>
      <c r="B3389" s="16" t="s">
        <v>1606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>
        <f>IFERROR(VLOOKUP($A3389,'Datos de Fieldeo'!$A:$G,MATCH(P$1,'Datos de Fieldeo'!$A$1:$G$1,0),0),0)</f>
        <v>2</v>
      </c>
      <c r="Q3389" s="13">
        <f>IFERROR(VLOOKUP($A3389,'Datos de Fieldeo'!$A:$G,MATCH(Q$1,'Datos de Fieldeo'!$A$1:$G$1,0),0),0)</f>
        <v>0</v>
      </c>
      <c r="R3389" s="13">
        <f>IFERROR(VLOOKUP($A3389,'Datos de Fieldeo'!$A:$G,MATCH(R$1,'Datos de Fieldeo'!$A$1:$G$1,0),0),0)</f>
        <v>0</v>
      </c>
      <c r="S3389" s="13">
        <f>IFERROR(VLOOKUP($A3389,'Datos de Fieldeo'!$A:$G,MATCH(S$1,'Datos de Fieldeo'!$A$1:$G$1,0),0),0)</f>
        <v>0</v>
      </c>
    </row>
    <row r="3390" spans="1:19" x14ac:dyDescent="0.25">
      <c r="A3390" s="13" t="str">
        <f t="shared" si="52"/>
        <v>tayloan012012</v>
      </c>
      <c r="B3390" s="16" t="s">
        <v>1822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>
        <f>IFERROR(VLOOKUP($A3390,'Datos de Fieldeo'!$A:$G,MATCH(P$1,'Datos de Fieldeo'!$A$1:$G$1,0),0),0)</f>
        <v>0</v>
      </c>
      <c r="Q3390" s="13">
        <f>IFERROR(VLOOKUP($A3390,'Datos de Fieldeo'!$A:$G,MATCH(Q$1,'Datos de Fieldeo'!$A$1:$G$1,0),0),0)</f>
        <v>0</v>
      </c>
      <c r="R3390" s="13">
        <f>IFERROR(VLOOKUP($A3390,'Datos de Fieldeo'!$A:$G,MATCH(R$1,'Datos de Fieldeo'!$A$1:$G$1,0),0),0)</f>
        <v>0</v>
      </c>
      <c r="S3390" s="13">
        <f>IFERROR(VLOOKUP($A3390,'Datos de Fieldeo'!$A:$G,MATCH(S$1,'Datos de Fieldeo'!$A$1:$G$1,0),0),0)</f>
        <v>0</v>
      </c>
    </row>
    <row r="3391" spans="1:19" x14ac:dyDescent="0.25">
      <c r="A3391" s="13" t="str">
        <f t="shared" si="52"/>
        <v>taylomi012012</v>
      </c>
      <c r="B3391" s="16" t="s">
        <v>1607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>
        <f>IFERROR(VLOOKUP($A3391,'Datos de Fieldeo'!$A:$G,MATCH(P$1,'Datos de Fieldeo'!$A$1:$G$1,0),0),0)</f>
        <v>14</v>
      </c>
      <c r="Q3391" s="13">
        <f>IFERROR(VLOOKUP($A3391,'Datos de Fieldeo'!$A:$G,MATCH(Q$1,'Datos de Fieldeo'!$A$1:$G$1,0),0),0)</f>
        <v>0</v>
      </c>
      <c r="R3391" s="13">
        <f>IFERROR(VLOOKUP($A3391,'Datos de Fieldeo'!$A:$G,MATCH(R$1,'Datos de Fieldeo'!$A$1:$G$1,0),0),0)</f>
        <v>0</v>
      </c>
      <c r="S3391" s="13">
        <f>IFERROR(VLOOKUP($A3391,'Datos de Fieldeo'!$A:$G,MATCH(S$1,'Datos de Fieldeo'!$A$1:$G$1,0),0),0)</f>
        <v>0</v>
      </c>
    </row>
    <row r="3392" spans="1:19" x14ac:dyDescent="0.25">
      <c r="A3392" s="13" t="str">
        <f t="shared" si="52"/>
        <v>tazawju012012</v>
      </c>
      <c r="B3392" s="16" t="s">
        <v>1171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>
        <f>IFERROR(VLOOKUP($A3392,'Datos de Fieldeo'!$A:$G,MATCH(P$1,'Datos de Fieldeo'!$A$1:$G$1,0),0),0)</f>
        <v>2</v>
      </c>
      <c r="Q3392" s="13">
        <f>IFERROR(VLOOKUP($A3392,'Datos de Fieldeo'!$A:$G,MATCH(Q$1,'Datos de Fieldeo'!$A$1:$G$1,0),0),0)</f>
        <v>4</v>
      </c>
      <c r="R3392" s="13">
        <f>IFERROR(VLOOKUP($A3392,'Datos de Fieldeo'!$A:$G,MATCH(R$1,'Datos de Fieldeo'!$A$1:$G$1,0),0),0)</f>
        <v>0</v>
      </c>
      <c r="S3392" s="13">
        <f>IFERROR(VLOOKUP($A3392,'Datos de Fieldeo'!$A:$G,MATCH(S$1,'Datos de Fieldeo'!$A$1:$G$1,0),0),0)</f>
        <v>0</v>
      </c>
    </row>
    <row r="3393" spans="1:19" x14ac:dyDescent="0.25">
      <c r="A3393" s="13" t="str">
        <f t="shared" si="52"/>
        <v>teafoev012012</v>
      </c>
      <c r="B3393" s="16" t="s">
        <v>1608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>
        <f>IFERROR(VLOOKUP($A3393,'Datos de Fieldeo'!$A:$G,MATCH(P$1,'Datos de Fieldeo'!$A$1:$G$1,0),0),0)</f>
        <v>1</v>
      </c>
      <c r="Q3393" s="13">
        <f>IFERROR(VLOOKUP($A3393,'Datos de Fieldeo'!$A:$G,MATCH(Q$1,'Datos de Fieldeo'!$A$1:$G$1,0),0),0)</f>
        <v>8</v>
      </c>
      <c r="R3393" s="13">
        <f>IFERROR(VLOOKUP($A3393,'Datos de Fieldeo'!$A:$G,MATCH(R$1,'Datos de Fieldeo'!$A$1:$G$1,0),0),0)</f>
        <v>0</v>
      </c>
      <c r="S3393" s="13">
        <f>IFERROR(VLOOKUP($A3393,'Datos de Fieldeo'!$A:$G,MATCH(S$1,'Datos de Fieldeo'!$A$1:$G$1,0),0),0)</f>
        <v>2</v>
      </c>
    </row>
    <row r="3394" spans="1:19" x14ac:dyDescent="0.25">
      <c r="A3394" s="13" t="str">
        <f t="shared" si="52"/>
        <v>teagata012012</v>
      </c>
      <c r="B3394" s="16" t="s">
        <v>996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>
        <f>IFERROR(VLOOKUP($A3394,'Datos de Fieldeo'!$A:$G,MATCH(P$1,'Datos de Fieldeo'!$A$1:$G$1,0),0),0)</f>
        <v>110</v>
      </c>
      <c r="Q3394" s="13">
        <f>IFERROR(VLOOKUP($A3394,'Datos de Fieldeo'!$A:$G,MATCH(Q$1,'Datos de Fieldeo'!$A$1:$G$1,0),0),0)</f>
        <v>7</v>
      </c>
      <c r="R3394" s="13">
        <f>IFERROR(VLOOKUP($A3394,'Datos de Fieldeo'!$A:$G,MATCH(R$1,'Datos de Fieldeo'!$A$1:$G$1,0),0),0)</f>
        <v>0</v>
      </c>
      <c r="S3394" s="13">
        <f>IFERROR(VLOOKUP($A3394,'Datos de Fieldeo'!$A:$G,MATCH(S$1,'Datos de Fieldeo'!$A$1:$G$1,0),0),0)</f>
        <v>0</v>
      </c>
    </row>
    <row r="3395" spans="1:19" x14ac:dyDescent="0.25">
      <c r="A3395" s="13" t="str">
        <f t="shared" ref="A3395:A3458" si="53">B3395&amp;C3395</f>
        <v>teherju012012</v>
      </c>
      <c r="B3395" s="16" t="s">
        <v>1609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>
        <f>IFERROR(VLOOKUP($A3395,'Datos de Fieldeo'!$A:$G,MATCH(P$1,'Datos de Fieldeo'!$A$1:$G$1,0),0),0)</f>
        <v>1</v>
      </c>
      <c r="Q3395" s="13">
        <f>IFERROR(VLOOKUP($A3395,'Datos de Fieldeo'!$A:$G,MATCH(Q$1,'Datos de Fieldeo'!$A$1:$G$1,0),0),0)</f>
        <v>1</v>
      </c>
      <c r="R3395" s="13">
        <f>IFERROR(VLOOKUP($A3395,'Datos de Fieldeo'!$A:$G,MATCH(R$1,'Datos de Fieldeo'!$A$1:$G$1,0),0),0)</f>
        <v>0</v>
      </c>
      <c r="S3395" s="13">
        <f>IFERROR(VLOOKUP($A3395,'Datos de Fieldeo'!$A:$G,MATCH(S$1,'Datos de Fieldeo'!$A$1:$G$1,0),0),0)</f>
        <v>0</v>
      </c>
    </row>
    <row r="3396" spans="1:19" x14ac:dyDescent="0.25">
      <c r="A3396" s="13" t="str">
        <f t="shared" si="53"/>
        <v>teixema012012</v>
      </c>
      <c r="B3396" s="16" t="s">
        <v>381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>
        <f>IFERROR(VLOOKUP($A3396,'Datos de Fieldeo'!$A:$G,MATCH(P$1,'Datos de Fieldeo'!$A$1:$G$1,0),0),0)</f>
        <v>985</v>
      </c>
      <c r="Q3396" s="13">
        <f>IFERROR(VLOOKUP($A3396,'Datos de Fieldeo'!$A:$G,MATCH(Q$1,'Datos de Fieldeo'!$A$1:$G$1,0),0),0)</f>
        <v>69</v>
      </c>
      <c r="R3396" s="13">
        <f>IFERROR(VLOOKUP($A3396,'Datos de Fieldeo'!$A:$G,MATCH(R$1,'Datos de Fieldeo'!$A$1:$G$1,0),0),0)</f>
        <v>1</v>
      </c>
      <c r="S3396" s="13">
        <f>IFERROR(VLOOKUP($A3396,'Datos de Fieldeo'!$A:$G,MATCH(S$1,'Datos de Fieldeo'!$A$1:$G$1,0),0),0)</f>
        <v>91</v>
      </c>
    </row>
    <row r="3397" spans="1:19" x14ac:dyDescent="0.25">
      <c r="A3397" s="13" t="str">
        <f t="shared" si="53"/>
        <v>tejadru012012</v>
      </c>
      <c r="B3397" s="16" t="s">
        <v>1373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>
        <f>IFERROR(VLOOKUP($A3397,'Datos de Fieldeo'!$A:$G,MATCH(P$1,'Datos de Fieldeo'!$A$1:$G$1,0),0),0)</f>
        <v>164</v>
      </c>
      <c r="Q3397" s="13">
        <f>IFERROR(VLOOKUP($A3397,'Datos de Fieldeo'!$A:$G,MATCH(Q$1,'Datos de Fieldeo'!$A$1:$G$1,0),0),0)</f>
        <v>280</v>
      </c>
      <c r="R3397" s="13">
        <f>IFERROR(VLOOKUP($A3397,'Datos de Fieldeo'!$A:$G,MATCH(R$1,'Datos de Fieldeo'!$A$1:$G$1,0),0),0)</f>
        <v>12</v>
      </c>
      <c r="S3397" s="13">
        <f>IFERROR(VLOOKUP($A3397,'Datos de Fieldeo'!$A:$G,MATCH(S$1,'Datos de Fieldeo'!$A$1:$G$1,0),0),0)</f>
        <v>72</v>
      </c>
    </row>
    <row r="3398" spans="1:19" x14ac:dyDescent="0.25">
      <c r="A3398" s="13" t="str">
        <f t="shared" si="53"/>
        <v>tekotbl012012</v>
      </c>
      <c r="B3398" s="16" t="s">
        <v>1610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>
        <f>IFERROR(VLOOKUP($A3398,'Datos de Fieldeo'!$A:$G,MATCH(P$1,'Datos de Fieldeo'!$A$1:$G$1,0),0),0)</f>
        <v>3</v>
      </c>
      <c r="Q3398" s="13">
        <f>IFERROR(VLOOKUP($A3398,'Datos de Fieldeo'!$A:$G,MATCH(Q$1,'Datos de Fieldeo'!$A$1:$G$1,0),0),0)</f>
        <v>0</v>
      </c>
      <c r="R3398" s="13">
        <f>IFERROR(VLOOKUP($A3398,'Datos de Fieldeo'!$A:$G,MATCH(R$1,'Datos de Fieldeo'!$A$1:$G$1,0),0),0)</f>
        <v>0</v>
      </c>
      <c r="S3398" s="13">
        <f>IFERROR(VLOOKUP($A3398,'Datos de Fieldeo'!$A:$G,MATCH(S$1,'Datos de Fieldeo'!$A$1:$G$1,0),0),0)</f>
        <v>0</v>
      </c>
    </row>
    <row r="3399" spans="1:19" x14ac:dyDescent="0.25">
      <c r="A3399" s="13" t="str">
        <f t="shared" si="53"/>
        <v>thatcjo012012</v>
      </c>
      <c r="B3399" s="16" t="s">
        <v>837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>
        <f>IFERROR(VLOOKUP($A3399,'Datos de Fieldeo'!$A:$G,MATCH(P$1,'Datos de Fieldeo'!$A$1:$G$1,0),0),0)</f>
        <v>0</v>
      </c>
      <c r="Q3399" s="13">
        <f>IFERROR(VLOOKUP($A3399,'Datos de Fieldeo'!$A:$G,MATCH(Q$1,'Datos de Fieldeo'!$A$1:$G$1,0),0),0)</f>
        <v>3</v>
      </c>
      <c r="R3399" s="13">
        <f>IFERROR(VLOOKUP($A3399,'Datos de Fieldeo'!$A:$G,MATCH(R$1,'Datos de Fieldeo'!$A$1:$G$1,0),0),0)</f>
        <v>0</v>
      </c>
      <c r="S3399" s="13">
        <f>IFERROR(VLOOKUP($A3399,'Datos de Fieldeo'!$A:$G,MATCH(S$1,'Datos de Fieldeo'!$A$1:$G$1,0),0),0)</f>
        <v>0</v>
      </c>
    </row>
    <row r="3400" spans="1:19" x14ac:dyDescent="0.25">
      <c r="A3400" s="13" t="str">
        <f t="shared" si="53"/>
        <v>thayeda012012</v>
      </c>
      <c r="B3400" s="16" t="s">
        <v>1172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>
        <f>IFERROR(VLOOKUP($A3400,'Datos de Fieldeo'!$A:$G,MATCH(P$1,'Datos de Fieldeo'!$A$1:$G$1,0),0),0)</f>
        <v>1</v>
      </c>
      <c r="Q3400" s="13">
        <f>IFERROR(VLOOKUP($A3400,'Datos de Fieldeo'!$A:$G,MATCH(Q$1,'Datos de Fieldeo'!$A$1:$G$1,0),0),0)</f>
        <v>3</v>
      </c>
      <c r="R3400" s="13">
        <f>IFERROR(VLOOKUP($A3400,'Datos de Fieldeo'!$A:$G,MATCH(R$1,'Datos de Fieldeo'!$A$1:$G$1,0),0),0)</f>
        <v>0</v>
      </c>
      <c r="S3400" s="13">
        <f>IFERROR(VLOOKUP($A3400,'Datos de Fieldeo'!$A:$G,MATCH(S$1,'Datos de Fieldeo'!$A$1:$G$1,0),0),0)</f>
        <v>0</v>
      </c>
    </row>
    <row r="3401" spans="1:19" x14ac:dyDescent="0.25">
      <c r="A3401" s="13" t="str">
        <f t="shared" si="53"/>
        <v>theriry012012</v>
      </c>
      <c r="B3401" s="16" t="s">
        <v>589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>
        <f>IFERROR(VLOOKUP($A3401,'Datos de Fieldeo'!$A:$G,MATCH(P$1,'Datos de Fieldeo'!$A$1:$G$1,0),0),0)</f>
        <v>153</v>
      </c>
      <c r="Q3401" s="13">
        <f>IFERROR(VLOOKUP($A3401,'Datos de Fieldeo'!$A:$G,MATCH(Q$1,'Datos de Fieldeo'!$A$1:$G$1,0),0),0)</f>
        <v>202</v>
      </c>
      <c r="R3401" s="13">
        <f>IFERROR(VLOOKUP($A3401,'Datos de Fieldeo'!$A:$G,MATCH(R$1,'Datos de Fieldeo'!$A$1:$G$1,0),0),0)</f>
        <v>9</v>
      </c>
      <c r="S3401" s="13">
        <f>IFERROR(VLOOKUP($A3401,'Datos de Fieldeo'!$A:$G,MATCH(S$1,'Datos de Fieldeo'!$A$1:$G$1,0),0),0)</f>
        <v>53</v>
      </c>
    </row>
    <row r="3402" spans="1:19" x14ac:dyDescent="0.25">
      <c r="A3402" s="13" t="str">
        <f t="shared" si="53"/>
        <v>tholejo012012</v>
      </c>
      <c r="B3402" s="16" t="s">
        <v>1173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>
        <f>IFERROR(VLOOKUP($A3402,'Datos de Fieldeo'!$A:$G,MATCH(P$1,'Datos de Fieldeo'!$A$1:$G$1,0),0),0)</f>
        <v>690</v>
      </c>
      <c r="Q3402" s="13">
        <f>IFERROR(VLOOKUP($A3402,'Datos de Fieldeo'!$A:$G,MATCH(Q$1,'Datos de Fieldeo'!$A$1:$G$1,0),0),0)</f>
        <v>50</v>
      </c>
      <c r="R3402" s="13">
        <f>IFERROR(VLOOKUP($A3402,'Datos de Fieldeo'!$A:$G,MATCH(R$1,'Datos de Fieldeo'!$A$1:$G$1,0),0),0)</f>
        <v>6</v>
      </c>
      <c r="S3402" s="13">
        <f>IFERROR(VLOOKUP($A3402,'Datos de Fieldeo'!$A:$G,MATCH(S$1,'Datos de Fieldeo'!$A$1:$G$1,0),0),0)</f>
        <v>3</v>
      </c>
    </row>
    <row r="3403" spans="1:19" x14ac:dyDescent="0.25">
      <c r="A3403" s="13" t="str">
        <f t="shared" si="53"/>
        <v>thompri022012</v>
      </c>
      <c r="B3403" s="16" t="s">
        <v>475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>
        <f>IFERROR(VLOOKUP($A3403,'Datos de Fieldeo'!$A:$G,MATCH(P$1,'Datos de Fieldeo'!$A$1:$G$1,0),0),0)</f>
        <v>8</v>
      </c>
      <c r="Q3403" s="13">
        <f>IFERROR(VLOOKUP($A3403,'Datos de Fieldeo'!$A:$G,MATCH(Q$1,'Datos de Fieldeo'!$A$1:$G$1,0),0),0)</f>
        <v>0</v>
      </c>
      <c r="R3403" s="13">
        <f>IFERROR(VLOOKUP($A3403,'Datos de Fieldeo'!$A:$G,MATCH(R$1,'Datos de Fieldeo'!$A$1:$G$1,0),0),0)</f>
        <v>0</v>
      </c>
      <c r="S3403" s="13">
        <f>IFERROR(VLOOKUP($A3403,'Datos de Fieldeo'!$A:$G,MATCH(S$1,'Datos de Fieldeo'!$A$1:$G$1,0),0),0)</f>
        <v>0</v>
      </c>
    </row>
    <row r="3404" spans="1:19" x14ac:dyDescent="0.25">
      <c r="A3404" s="13" t="str">
        <f t="shared" si="53"/>
        <v>thornma012012</v>
      </c>
      <c r="B3404" s="16" t="s">
        <v>476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>
        <f>IFERROR(VLOOKUP($A3404,'Datos de Fieldeo'!$A:$G,MATCH(P$1,'Datos de Fieldeo'!$A$1:$G$1,0),0),0)</f>
        <v>2</v>
      </c>
      <c r="Q3404" s="13">
        <f>IFERROR(VLOOKUP($A3404,'Datos de Fieldeo'!$A:$G,MATCH(Q$1,'Datos de Fieldeo'!$A$1:$G$1,0),0),0)</f>
        <v>14</v>
      </c>
      <c r="R3404" s="13">
        <f>IFERROR(VLOOKUP($A3404,'Datos de Fieldeo'!$A:$G,MATCH(R$1,'Datos de Fieldeo'!$A$1:$G$1,0),0),0)</f>
        <v>0</v>
      </c>
      <c r="S3404" s="13">
        <f>IFERROR(VLOOKUP($A3404,'Datos de Fieldeo'!$A:$G,MATCH(S$1,'Datos de Fieldeo'!$A$1:$G$1,0),0),0)</f>
        <v>2</v>
      </c>
    </row>
    <row r="3405" spans="1:19" x14ac:dyDescent="0.25">
      <c r="A3405" s="13" t="str">
        <f t="shared" si="53"/>
        <v>thornty012012</v>
      </c>
      <c r="B3405" s="16" t="s">
        <v>1823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>
        <f>IFERROR(VLOOKUP($A3405,'Datos de Fieldeo'!$A:$G,MATCH(P$1,'Datos de Fieldeo'!$A$1:$G$1,0),0),0)</f>
        <v>1</v>
      </c>
      <c r="Q3405" s="13">
        <f>IFERROR(VLOOKUP($A3405,'Datos de Fieldeo'!$A:$G,MATCH(Q$1,'Datos de Fieldeo'!$A$1:$G$1,0),0),0)</f>
        <v>5</v>
      </c>
      <c r="R3405" s="13">
        <f>IFERROR(VLOOKUP($A3405,'Datos de Fieldeo'!$A:$G,MATCH(R$1,'Datos de Fieldeo'!$A$1:$G$1,0),0),0)</f>
        <v>0</v>
      </c>
      <c r="S3405" s="13">
        <f>IFERROR(VLOOKUP($A3405,'Datos de Fieldeo'!$A:$G,MATCH(S$1,'Datos de Fieldeo'!$A$1:$G$1,0),0),0)</f>
        <v>1</v>
      </c>
    </row>
    <row r="3406" spans="1:19" x14ac:dyDescent="0.25">
      <c r="A3406" s="13" t="str">
        <f t="shared" si="53"/>
        <v>tillmch012012</v>
      </c>
      <c r="B3406" s="16" t="s">
        <v>1174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>
        <f>IFERROR(VLOOKUP($A3406,'Datos de Fieldeo'!$A:$G,MATCH(P$1,'Datos de Fieldeo'!$A$1:$G$1,0),0),0)</f>
        <v>2</v>
      </c>
      <c r="Q3406" s="13">
        <f>IFERROR(VLOOKUP($A3406,'Datos de Fieldeo'!$A:$G,MATCH(Q$1,'Datos de Fieldeo'!$A$1:$G$1,0),0),0)</f>
        <v>7</v>
      </c>
      <c r="R3406" s="13">
        <f>IFERROR(VLOOKUP($A3406,'Datos de Fieldeo'!$A:$G,MATCH(R$1,'Datos de Fieldeo'!$A$1:$G$1,0),0),0)</f>
        <v>1</v>
      </c>
      <c r="S3406" s="13">
        <f>IFERROR(VLOOKUP($A3406,'Datos de Fieldeo'!$A:$G,MATCH(S$1,'Datos de Fieldeo'!$A$1:$G$1,0),0),0)</f>
        <v>0</v>
      </c>
    </row>
    <row r="3407" spans="1:19" x14ac:dyDescent="0.25">
      <c r="A3407" s="13" t="str">
        <f t="shared" si="53"/>
        <v>tollesh012012</v>
      </c>
      <c r="B3407" s="16" t="s">
        <v>1824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>
        <f>IFERROR(VLOOKUP($A3407,'Datos de Fieldeo'!$A:$G,MATCH(P$1,'Datos de Fieldeo'!$A$1:$G$1,0),0),0)</f>
        <v>1</v>
      </c>
      <c r="Q3407" s="13">
        <f>IFERROR(VLOOKUP($A3407,'Datos de Fieldeo'!$A:$G,MATCH(Q$1,'Datos de Fieldeo'!$A$1:$G$1,0),0),0)</f>
        <v>3</v>
      </c>
      <c r="R3407" s="13">
        <f>IFERROR(VLOOKUP($A3407,'Datos de Fieldeo'!$A:$G,MATCH(R$1,'Datos de Fieldeo'!$A$1:$G$1,0),0),0)</f>
        <v>0</v>
      </c>
      <c r="S3407" s="13">
        <f>IFERROR(VLOOKUP($A3407,'Datos de Fieldeo'!$A:$G,MATCH(S$1,'Datos de Fieldeo'!$A$1:$G$1,0),0),0)</f>
        <v>0</v>
      </c>
    </row>
    <row r="3408" spans="1:19" x14ac:dyDescent="0.25">
      <c r="A3408" s="13" t="str">
        <f t="shared" si="53"/>
        <v>tollest012012</v>
      </c>
      <c r="B3408" s="16" t="s">
        <v>1375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>
        <f>IFERROR(VLOOKUP($A3408,'Datos de Fieldeo'!$A:$G,MATCH(P$1,'Datos de Fieldeo'!$A$1:$G$1,0),0),0)</f>
        <v>21</v>
      </c>
      <c r="Q3408" s="13">
        <f>IFERROR(VLOOKUP($A3408,'Datos de Fieldeo'!$A:$G,MATCH(Q$1,'Datos de Fieldeo'!$A$1:$G$1,0),0),0)</f>
        <v>34</v>
      </c>
      <c r="R3408" s="13">
        <f>IFERROR(VLOOKUP($A3408,'Datos de Fieldeo'!$A:$G,MATCH(R$1,'Datos de Fieldeo'!$A$1:$G$1,0),0),0)</f>
        <v>4</v>
      </c>
      <c r="S3408" s="13">
        <f>IFERROR(VLOOKUP($A3408,'Datos de Fieldeo'!$A:$G,MATCH(S$1,'Datos de Fieldeo'!$A$1:$G$1,0),0),0)</f>
        <v>3</v>
      </c>
    </row>
    <row r="3409" spans="1:19" x14ac:dyDescent="0.25">
      <c r="A3409" s="13" t="str">
        <f t="shared" si="53"/>
        <v>tomlijo012012</v>
      </c>
      <c r="B3409" s="16" t="s">
        <v>1376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>
        <f>IFERROR(VLOOKUP($A3409,'Datos de Fieldeo'!$A:$G,MATCH(P$1,'Datos de Fieldeo'!$A$1:$G$1,0),0),0)</f>
        <v>14</v>
      </c>
      <c r="Q3409" s="13">
        <f>IFERROR(VLOOKUP($A3409,'Datos de Fieldeo'!$A:$G,MATCH(Q$1,'Datos de Fieldeo'!$A$1:$G$1,0),0),0)</f>
        <v>8</v>
      </c>
      <c r="R3409" s="13">
        <f>IFERROR(VLOOKUP($A3409,'Datos de Fieldeo'!$A:$G,MATCH(R$1,'Datos de Fieldeo'!$A$1:$G$1,0),0),0)</f>
        <v>0</v>
      </c>
      <c r="S3409" s="13">
        <f>IFERROR(VLOOKUP($A3409,'Datos de Fieldeo'!$A:$G,MATCH(S$1,'Datos de Fieldeo'!$A$1:$G$1,0),0),0)</f>
        <v>1</v>
      </c>
    </row>
    <row r="3410" spans="1:19" x14ac:dyDescent="0.25">
      <c r="A3410" s="13" t="str">
        <f t="shared" si="53"/>
        <v>torrean022012</v>
      </c>
      <c r="B3410" s="16" t="s">
        <v>322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>
        <f>IFERROR(VLOOKUP($A3410,'Datos de Fieldeo'!$A:$G,MATCH(P$1,'Datos de Fieldeo'!$A$1:$G$1,0),0),0)</f>
        <v>261</v>
      </c>
      <c r="Q3410" s="13">
        <f>IFERROR(VLOOKUP($A3410,'Datos de Fieldeo'!$A:$G,MATCH(Q$1,'Datos de Fieldeo'!$A$1:$G$1,0),0),0)</f>
        <v>6</v>
      </c>
      <c r="R3410" s="13">
        <f>IFERROR(VLOOKUP($A3410,'Datos de Fieldeo'!$A:$G,MATCH(R$1,'Datos de Fieldeo'!$A$1:$G$1,0),0),0)</f>
        <v>2</v>
      </c>
      <c r="S3410" s="13">
        <f>IFERROR(VLOOKUP($A3410,'Datos de Fieldeo'!$A:$G,MATCH(S$1,'Datos de Fieldeo'!$A$1:$G$1,0),0),0)</f>
        <v>1</v>
      </c>
    </row>
    <row r="3411" spans="1:19" x14ac:dyDescent="0.25">
      <c r="A3411" s="13" t="str">
        <f t="shared" si="53"/>
        <v>torreca012012</v>
      </c>
      <c r="B3411" s="16" t="s">
        <v>1177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>
        <f>IFERROR(VLOOKUP($A3411,'Datos de Fieldeo'!$A:$G,MATCH(P$1,'Datos de Fieldeo'!$A$1:$G$1,0),0),0)</f>
        <v>1</v>
      </c>
      <c r="Q3411" s="13">
        <f>IFERROR(VLOOKUP($A3411,'Datos de Fieldeo'!$A:$G,MATCH(Q$1,'Datos de Fieldeo'!$A$1:$G$1,0),0),0)</f>
        <v>9</v>
      </c>
      <c r="R3411" s="13">
        <f>IFERROR(VLOOKUP($A3411,'Datos de Fieldeo'!$A:$G,MATCH(R$1,'Datos de Fieldeo'!$A$1:$G$1,0),0),0)</f>
        <v>1</v>
      </c>
      <c r="S3411" s="13">
        <f>IFERROR(VLOOKUP($A3411,'Datos de Fieldeo'!$A:$G,MATCH(S$1,'Datos de Fieldeo'!$A$1:$G$1,0),0),0)</f>
        <v>0</v>
      </c>
    </row>
    <row r="3412" spans="1:19" x14ac:dyDescent="0.25">
      <c r="A3412" s="13" t="str">
        <f t="shared" si="53"/>
        <v>tracych012012</v>
      </c>
      <c r="B3412" s="16" t="s">
        <v>477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>
        <f>IFERROR(VLOOKUP($A3412,'Datos de Fieldeo'!$A:$G,MATCH(P$1,'Datos de Fieldeo'!$A$1:$G$1,0),0),0)</f>
        <v>67</v>
      </c>
      <c r="Q3412" s="13">
        <f>IFERROR(VLOOKUP($A3412,'Datos de Fieldeo'!$A:$G,MATCH(Q$1,'Datos de Fieldeo'!$A$1:$G$1,0),0),0)</f>
        <v>17</v>
      </c>
      <c r="R3412" s="13">
        <f>IFERROR(VLOOKUP($A3412,'Datos de Fieldeo'!$A:$G,MATCH(R$1,'Datos de Fieldeo'!$A$1:$G$1,0),0),0)</f>
        <v>1</v>
      </c>
      <c r="S3412" s="13">
        <f>IFERROR(VLOOKUP($A3412,'Datos de Fieldeo'!$A:$G,MATCH(S$1,'Datos de Fieldeo'!$A$1:$G$1,0),0),0)</f>
        <v>6</v>
      </c>
    </row>
    <row r="3413" spans="1:19" x14ac:dyDescent="0.25">
      <c r="A3413" s="13" t="str">
        <f t="shared" si="53"/>
        <v>treanma012012</v>
      </c>
      <c r="B3413" s="16" t="s">
        <v>478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>
        <f>IFERROR(VLOOKUP($A3413,'Datos de Fieldeo'!$A:$G,MATCH(P$1,'Datos de Fieldeo'!$A$1:$G$1,0),0),0)</f>
        <v>261</v>
      </c>
      <c r="Q3413" s="13">
        <f>IFERROR(VLOOKUP($A3413,'Datos de Fieldeo'!$A:$G,MATCH(Q$1,'Datos de Fieldeo'!$A$1:$G$1,0),0),0)</f>
        <v>21</v>
      </c>
      <c r="R3413" s="13">
        <f>IFERROR(VLOOKUP($A3413,'Datos de Fieldeo'!$A:$G,MATCH(R$1,'Datos de Fieldeo'!$A$1:$G$1,0),0),0)</f>
        <v>3</v>
      </c>
      <c r="S3413" s="13">
        <f>IFERROR(VLOOKUP($A3413,'Datos de Fieldeo'!$A:$G,MATCH(S$1,'Datos de Fieldeo'!$A$1:$G$1,0),0),0)</f>
        <v>3</v>
      </c>
    </row>
    <row r="3414" spans="1:19" x14ac:dyDescent="0.25">
      <c r="A3414" s="13" t="str">
        <f t="shared" si="53"/>
        <v>triunca012012</v>
      </c>
      <c r="B3414" s="16" t="s">
        <v>1825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>
        <f>IFERROR(VLOOKUP($A3414,'Datos de Fieldeo'!$A:$G,MATCH(P$1,'Datos de Fieldeo'!$A$1:$G$1,0),0),0)</f>
        <v>12</v>
      </c>
      <c r="Q3414" s="13">
        <f>IFERROR(VLOOKUP($A3414,'Datos de Fieldeo'!$A:$G,MATCH(Q$1,'Datos de Fieldeo'!$A$1:$G$1,0),0),0)</f>
        <v>23</v>
      </c>
      <c r="R3414" s="13">
        <f>IFERROR(VLOOKUP($A3414,'Datos de Fieldeo'!$A:$G,MATCH(R$1,'Datos de Fieldeo'!$A$1:$G$1,0),0),0)</f>
        <v>1</v>
      </c>
      <c r="S3414" s="13">
        <f>IFERROR(VLOOKUP($A3414,'Datos de Fieldeo'!$A:$G,MATCH(S$1,'Datos de Fieldeo'!$A$1:$G$1,0),0),0)</f>
        <v>6</v>
      </c>
    </row>
    <row r="3415" spans="1:19" x14ac:dyDescent="0.25">
      <c r="A3415" s="13" t="str">
        <f t="shared" si="53"/>
        <v>troutmi012012</v>
      </c>
      <c r="B3415" s="16" t="s">
        <v>1616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>
        <f>IFERROR(VLOOKUP($A3415,'Datos de Fieldeo'!$A:$G,MATCH(P$1,'Datos de Fieldeo'!$A$1:$G$1,0),0),0)</f>
        <v>340</v>
      </c>
      <c r="Q3415" s="13">
        <f>IFERROR(VLOOKUP($A3415,'Datos de Fieldeo'!$A:$G,MATCH(Q$1,'Datos de Fieldeo'!$A$1:$G$1,0),0),0)</f>
        <v>3</v>
      </c>
      <c r="R3415" s="13">
        <f>IFERROR(VLOOKUP($A3415,'Datos de Fieldeo'!$A:$G,MATCH(R$1,'Datos de Fieldeo'!$A$1:$G$1,0),0),0)</f>
        <v>4</v>
      </c>
      <c r="S3415" s="13">
        <f>IFERROR(VLOOKUP($A3415,'Datos de Fieldeo'!$A:$G,MATCH(S$1,'Datos de Fieldeo'!$A$1:$G$1,0),0),0)</f>
        <v>1</v>
      </c>
    </row>
    <row r="3416" spans="1:19" x14ac:dyDescent="0.25">
      <c r="A3416" s="13" t="str">
        <f t="shared" si="53"/>
        <v>trumbma012012</v>
      </c>
      <c r="B3416" s="16" t="s">
        <v>1377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>
        <f>IFERROR(VLOOKUP($A3416,'Datos de Fieldeo'!$A:$G,MATCH(P$1,'Datos de Fieldeo'!$A$1:$G$1,0),0),0)</f>
        <v>294</v>
      </c>
      <c r="Q3416" s="13">
        <f>IFERROR(VLOOKUP($A3416,'Datos de Fieldeo'!$A:$G,MATCH(Q$1,'Datos de Fieldeo'!$A$1:$G$1,0),0),0)</f>
        <v>14</v>
      </c>
      <c r="R3416" s="13">
        <f>IFERROR(VLOOKUP($A3416,'Datos de Fieldeo'!$A:$G,MATCH(R$1,'Datos de Fieldeo'!$A$1:$G$1,0),0),0)</f>
        <v>7</v>
      </c>
      <c r="S3416" s="13">
        <f>IFERROR(VLOOKUP($A3416,'Datos de Fieldeo'!$A:$G,MATCH(S$1,'Datos de Fieldeo'!$A$1:$G$1,0),0),0)</f>
        <v>8</v>
      </c>
    </row>
    <row r="3417" spans="1:19" x14ac:dyDescent="0.25">
      <c r="A3417" s="13" t="str">
        <f t="shared" si="53"/>
        <v>tulowtr012012</v>
      </c>
      <c r="B3417" s="16" t="s">
        <v>714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>
        <f>IFERROR(VLOOKUP($A3417,'Datos de Fieldeo'!$A:$G,MATCH(P$1,'Datos de Fieldeo'!$A$1:$G$1,0),0),0)</f>
        <v>76</v>
      </c>
      <c r="Q3417" s="13">
        <f>IFERROR(VLOOKUP($A3417,'Datos de Fieldeo'!$A:$G,MATCH(Q$1,'Datos de Fieldeo'!$A$1:$G$1,0),0),0)</f>
        <v>140</v>
      </c>
      <c r="R3417" s="13">
        <f>IFERROR(VLOOKUP($A3417,'Datos de Fieldeo'!$A:$G,MATCH(R$1,'Datos de Fieldeo'!$A$1:$G$1,0),0),0)</f>
        <v>8</v>
      </c>
      <c r="S3417" s="13">
        <f>IFERROR(VLOOKUP($A3417,'Datos de Fieldeo'!$A:$G,MATCH(S$1,'Datos de Fieldeo'!$A$1:$G$1,0),0),0)</f>
        <v>31</v>
      </c>
    </row>
    <row r="3418" spans="1:19" x14ac:dyDescent="0.25">
      <c r="A3418" s="13" t="str">
        <f t="shared" si="53"/>
        <v>turneju012012</v>
      </c>
      <c r="B3418" s="16" t="s">
        <v>1178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>
        <f>IFERROR(VLOOKUP($A3418,'Datos de Fieldeo'!$A:$G,MATCH(P$1,'Datos de Fieldeo'!$A$1:$G$1,0),0),0)</f>
        <v>96</v>
      </c>
      <c r="Q3418" s="13">
        <f>IFERROR(VLOOKUP($A3418,'Datos de Fieldeo'!$A:$G,MATCH(Q$1,'Datos de Fieldeo'!$A$1:$G$1,0),0),0)</f>
        <v>56</v>
      </c>
      <c r="R3418" s="13">
        <f>IFERROR(VLOOKUP($A3418,'Datos de Fieldeo'!$A:$G,MATCH(R$1,'Datos de Fieldeo'!$A$1:$G$1,0),0),0)</f>
        <v>2</v>
      </c>
      <c r="S3418" s="13">
        <f>IFERROR(VLOOKUP($A3418,'Datos de Fieldeo'!$A:$G,MATCH(S$1,'Datos de Fieldeo'!$A$1:$G$1,0),0),0)</f>
        <v>19</v>
      </c>
    </row>
    <row r="3419" spans="1:19" x14ac:dyDescent="0.25">
      <c r="A3419" s="13" t="str">
        <f t="shared" si="53"/>
        <v>ueharko012012</v>
      </c>
      <c r="B3419" s="16" t="s">
        <v>1179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>
        <f>IFERROR(VLOOKUP($A3419,'Datos de Fieldeo'!$A:$G,MATCH(P$1,'Datos de Fieldeo'!$A$1:$G$1,0),0),0)</f>
        <v>4</v>
      </c>
      <c r="Q3419" s="13">
        <f>IFERROR(VLOOKUP($A3419,'Datos de Fieldeo'!$A:$G,MATCH(Q$1,'Datos de Fieldeo'!$A$1:$G$1,0),0),0)</f>
        <v>1</v>
      </c>
      <c r="R3419" s="13">
        <f>IFERROR(VLOOKUP($A3419,'Datos de Fieldeo'!$A:$G,MATCH(R$1,'Datos de Fieldeo'!$A$1:$G$1,0),0),0)</f>
        <v>1</v>
      </c>
      <c r="S3419" s="13">
        <f>IFERROR(VLOOKUP($A3419,'Datos de Fieldeo'!$A:$G,MATCH(S$1,'Datos de Fieldeo'!$A$1:$G$1,0),0),0)</f>
        <v>0</v>
      </c>
    </row>
    <row r="3420" spans="1:19" x14ac:dyDescent="0.25">
      <c r="A3420" s="13" t="str">
        <f t="shared" si="53"/>
        <v>ugglada012012</v>
      </c>
      <c r="B3420" s="16" t="s">
        <v>715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>
        <f>IFERROR(VLOOKUP($A3420,'Datos de Fieldeo'!$A:$G,MATCH(P$1,'Datos de Fieldeo'!$A$1:$G$1,0),0),0)</f>
        <v>258</v>
      </c>
      <c r="Q3420" s="13">
        <f>IFERROR(VLOOKUP($A3420,'Datos de Fieldeo'!$A:$G,MATCH(Q$1,'Datos de Fieldeo'!$A$1:$G$1,0),0),0)</f>
        <v>471</v>
      </c>
      <c r="R3420" s="13">
        <f>IFERROR(VLOOKUP($A3420,'Datos de Fieldeo'!$A:$G,MATCH(R$1,'Datos de Fieldeo'!$A$1:$G$1,0),0),0)</f>
        <v>12</v>
      </c>
      <c r="S3420" s="13">
        <f>IFERROR(VLOOKUP($A3420,'Datos de Fieldeo'!$A:$G,MATCH(S$1,'Datos de Fieldeo'!$A$1:$G$1,0),0),0)</f>
        <v>103</v>
      </c>
    </row>
    <row r="3421" spans="1:19" x14ac:dyDescent="0.25">
      <c r="A3421" s="13" t="str">
        <f t="shared" si="53"/>
        <v>uptonbj012012</v>
      </c>
      <c r="B3421" s="16" t="s">
        <v>479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>
        <f>IFERROR(VLOOKUP($A3421,'Datos de Fieldeo'!$A:$G,MATCH(P$1,'Datos de Fieldeo'!$A$1:$G$1,0),0),0)</f>
        <v>290</v>
      </c>
      <c r="Q3421" s="13">
        <f>IFERROR(VLOOKUP($A3421,'Datos de Fieldeo'!$A:$G,MATCH(Q$1,'Datos de Fieldeo'!$A$1:$G$1,0),0),0)</f>
        <v>10</v>
      </c>
      <c r="R3421" s="13">
        <f>IFERROR(VLOOKUP($A3421,'Datos de Fieldeo'!$A:$G,MATCH(R$1,'Datos de Fieldeo'!$A$1:$G$1,0),0),0)</f>
        <v>3</v>
      </c>
      <c r="S3421" s="13">
        <f>IFERROR(VLOOKUP($A3421,'Datos de Fieldeo'!$A:$G,MATCH(S$1,'Datos de Fieldeo'!$A$1:$G$1,0),0),0)</f>
        <v>4</v>
      </c>
    </row>
    <row r="3422" spans="1:19" x14ac:dyDescent="0.25">
      <c r="A3422" s="13" t="str">
        <f t="shared" si="53"/>
        <v>uptonju012012</v>
      </c>
      <c r="B3422" s="16" t="s">
        <v>841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>
        <f>IFERROR(VLOOKUP($A3422,'Datos de Fieldeo'!$A:$G,MATCH(P$1,'Datos de Fieldeo'!$A$1:$G$1,0),0),0)</f>
        <v>309</v>
      </c>
      <c r="Q3422" s="13">
        <f>IFERROR(VLOOKUP($A3422,'Datos de Fieldeo'!$A:$G,MATCH(Q$1,'Datos de Fieldeo'!$A$1:$G$1,0),0),0)</f>
        <v>6</v>
      </c>
      <c r="R3422" s="13">
        <f>IFERROR(VLOOKUP($A3422,'Datos de Fieldeo'!$A:$G,MATCH(R$1,'Datos de Fieldeo'!$A$1:$G$1,0),0),0)</f>
        <v>5</v>
      </c>
      <c r="S3422" s="13">
        <f>IFERROR(VLOOKUP($A3422,'Datos de Fieldeo'!$A:$G,MATCH(S$1,'Datos de Fieldeo'!$A$1:$G$1,0),0),0)</f>
        <v>2</v>
      </c>
    </row>
    <row r="3423" spans="1:19" x14ac:dyDescent="0.25">
      <c r="A3423" s="13" t="str">
        <f t="shared" si="53"/>
        <v>uribeju012012</v>
      </c>
      <c r="B3423" s="16" t="s">
        <v>258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>
        <f>IFERROR(VLOOKUP($A3423,'Datos de Fieldeo'!$A:$G,MATCH(P$1,'Datos de Fieldeo'!$A$1:$G$1,0),0),0)</f>
        <v>23</v>
      </c>
      <c r="Q3423" s="13">
        <f>IFERROR(VLOOKUP($A3423,'Datos de Fieldeo'!$A:$G,MATCH(Q$1,'Datos de Fieldeo'!$A$1:$G$1,0),0),0)</f>
        <v>86</v>
      </c>
      <c r="R3423" s="13">
        <f>IFERROR(VLOOKUP($A3423,'Datos de Fieldeo'!$A:$G,MATCH(R$1,'Datos de Fieldeo'!$A$1:$G$1,0),0),0)</f>
        <v>5</v>
      </c>
      <c r="S3423" s="13">
        <f>IFERROR(VLOOKUP($A3423,'Datos de Fieldeo'!$A:$G,MATCH(S$1,'Datos de Fieldeo'!$A$1:$G$1,0),0),0)</f>
        <v>8</v>
      </c>
    </row>
    <row r="3424" spans="1:19" x14ac:dyDescent="0.25">
      <c r="A3424" s="13" t="str">
        <f t="shared" si="53"/>
        <v>utleych012012</v>
      </c>
      <c r="B3424" s="16" t="s">
        <v>382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>
        <f>IFERROR(VLOOKUP($A3424,'Datos de Fieldeo'!$A:$G,MATCH(P$1,'Datos de Fieldeo'!$A$1:$G$1,0),0),0)</f>
        <v>156</v>
      </c>
      <c r="Q3424" s="13">
        <f>IFERROR(VLOOKUP($A3424,'Datos de Fieldeo'!$A:$G,MATCH(Q$1,'Datos de Fieldeo'!$A$1:$G$1,0),0),0)</f>
        <v>209</v>
      </c>
      <c r="R3424" s="13">
        <f>IFERROR(VLOOKUP($A3424,'Datos de Fieldeo'!$A:$G,MATCH(R$1,'Datos de Fieldeo'!$A$1:$G$1,0),0),0)</f>
        <v>7</v>
      </c>
      <c r="S3424" s="13">
        <f>IFERROR(VLOOKUP($A3424,'Datos de Fieldeo'!$A:$G,MATCH(S$1,'Datos de Fieldeo'!$A$1:$G$1,0),0),0)</f>
        <v>32</v>
      </c>
    </row>
    <row r="3425" spans="1:19" x14ac:dyDescent="0.25">
      <c r="A3425" s="13" t="str">
        <f t="shared" si="53"/>
        <v>valbulu012012</v>
      </c>
      <c r="B3425" s="16" t="s">
        <v>1004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>
        <f>IFERROR(VLOOKUP($A3425,'Datos de Fieldeo'!$A:$G,MATCH(P$1,'Datos de Fieldeo'!$A$1:$G$1,0),0),0)</f>
        <v>47</v>
      </c>
      <c r="Q3425" s="13">
        <f>IFERROR(VLOOKUP($A3425,'Datos de Fieldeo'!$A:$G,MATCH(Q$1,'Datos de Fieldeo'!$A$1:$G$1,0),0),0)</f>
        <v>141</v>
      </c>
      <c r="R3425" s="13">
        <f>IFERROR(VLOOKUP($A3425,'Datos de Fieldeo'!$A:$G,MATCH(R$1,'Datos de Fieldeo'!$A$1:$G$1,0),0),0)</f>
        <v>7</v>
      </c>
      <c r="S3425" s="13">
        <f>IFERROR(VLOOKUP($A3425,'Datos de Fieldeo'!$A:$G,MATCH(S$1,'Datos de Fieldeo'!$A$1:$G$1,0),0),0)</f>
        <v>19</v>
      </c>
    </row>
    <row r="3426" spans="1:19" x14ac:dyDescent="0.25">
      <c r="A3426" s="13" t="str">
        <f t="shared" si="53"/>
        <v>valdejo012012</v>
      </c>
      <c r="B3426" s="16" t="s">
        <v>1618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>
        <f>IFERROR(VLOOKUP($A3426,'Datos de Fieldeo'!$A:$G,MATCH(P$1,'Datos de Fieldeo'!$A$1:$G$1,0),0),0)</f>
        <v>0</v>
      </c>
      <c r="Q3426" s="13">
        <f>IFERROR(VLOOKUP($A3426,'Datos de Fieldeo'!$A:$G,MATCH(Q$1,'Datos de Fieldeo'!$A$1:$G$1,0),0),0)</f>
        <v>1</v>
      </c>
      <c r="R3426" s="13">
        <f>IFERROR(VLOOKUP($A3426,'Datos de Fieldeo'!$A:$G,MATCH(R$1,'Datos de Fieldeo'!$A$1:$G$1,0),0),0)</f>
        <v>0</v>
      </c>
      <c r="S3426" s="13">
        <f>IFERROR(VLOOKUP($A3426,'Datos de Fieldeo'!$A:$G,MATCH(S$1,'Datos de Fieldeo'!$A$1:$G$1,0),0),0)</f>
        <v>0</v>
      </c>
    </row>
    <row r="3427" spans="1:19" x14ac:dyDescent="0.25">
      <c r="A3427" s="13" t="str">
        <f t="shared" si="53"/>
        <v>valdejo022012</v>
      </c>
      <c r="B3427" s="16" t="s">
        <v>1826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>
        <f>IFERROR(VLOOKUP($A3427,'Datos de Fieldeo'!$A:$G,MATCH(P$1,'Datos de Fieldeo'!$A$1:$G$1,0),0),0)</f>
        <v>82</v>
      </c>
      <c r="Q3427" s="13">
        <f>IFERROR(VLOOKUP($A3427,'Datos de Fieldeo'!$A:$G,MATCH(Q$1,'Datos de Fieldeo'!$A$1:$G$1,0),0),0)</f>
        <v>25</v>
      </c>
      <c r="R3427" s="13">
        <f>IFERROR(VLOOKUP($A3427,'Datos de Fieldeo'!$A:$G,MATCH(R$1,'Datos de Fieldeo'!$A$1:$G$1,0),0),0)</f>
        <v>3</v>
      </c>
      <c r="S3427" s="13">
        <f>IFERROR(VLOOKUP($A3427,'Datos de Fieldeo'!$A:$G,MATCH(S$1,'Datos de Fieldeo'!$A$1:$G$1,0),0),0)</f>
        <v>11</v>
      </c>
    </row>
    <row r="3428" spans="1:19" x14ac:dyDescent="0.25">
      <c r="A3428" s="13" t="str">
        <f t="shared" si="53"/>
        <v>valdera022012</v>
      </c>
      <c r="B3428" s="16" t="s">
        <v>1380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>
        <f>IFERROR(VLOOKUP($A3428,'Datos de Fieldeo'!$A:$G,MATCH(P$1,'Datos de Fieldeo'!$A$1:$G$1,0),0),0)</f>
        <v>1</v>
      </c>
      <c r="Q3428" s="13">
        <f>IFERROR(VLOOKUP($A3428,'Datos de Fieldeo'!$A:$G,MATCH(Q$1,'Datos de Fieldeo'!$A$1:$G$1,0),0),0)</f>
        <v>1</v>
      </c>
      <c r="R3428" s="13">
        <f>IFERROR(VLOOKUP($A3428,'Datos de Fieldeo'!$A:$G,MATCH(R$1,'Datos de Fieldeo'!$A$1:$G$1,0),0),0)</f>
        <v>0</v>
      </c>
      <c r="S3428" s="13">
        <f>IFERROR(VLOOKUP($A3428,'Datos de Fieldeo'!$A:$G,MATCH(S$1,'Datos de Fieldeo'!$A$1:$G$1,0),0),0)</f>
        <v>0</v>
      </c>
    </row>
    <row r="3429" spans="1:19" x14ac:dyDescent="0.25">
      <c r="A3429" s="13" t="str">
        <f t="shared" si="53"/>
        <v>valdewi012012</v>
      </c>
      <c r="B3429" s="16" t="s">
        <v>481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>
        <f>IFERROR(VLOOKUP($A3429,'Datos de Fieldeo'!$A:$G,MATCH(P$1,'Datos de Fieldeo'!$A$1:$G$1,0),0),0)</f>
        <v>72</v>
      </c>
      <c r="Q3429" s="13">
        <f>IFERROR(VLOOKUP($A3429,'Datos de Fieldeo'!$A:$G,MATCH(Q$1,'Datos de Fieldeo'!$A$1:$G$1,0),0),0)</f>
        <v>94</v>
      </c>
      <c r="R3429" s="13">
        <f>IFERROR(VLOOKUP($A3429,'Datos de Fieldeo'!$A:$G,MATCH(R$1,'Datos de Fieldeo'!$A$1:$G$1,0),0),0)</f>
        <v>4</v>
      </c>
      <c r="S3429" s="13">
        <f>IFERROR(VLOOKUP($A3429,'Datos de Fieldeo'!$A:$G,MATCH(S$1,'Datos de Fieldeo'!$A$1:$G$1,0),0),0)</f>
        <v>19</v>
      </c>
    </row>
    <row r="3430" spans="1:19" x14ac:dyDescent="0.25">
      <c r="A3430" s="13" t="str">
        <f t="shared" si="53"/>
        <v>valvejo012012</v>
      </c>
      <c r="B3430" s="16" t="s">
        <v>383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>
        <f>IFERROR(VLOOKUP($A3430,'Datos de Fieldeo'!$A:$G,MATCH(P$1,'Datos de Fieldeo'!$A$1:$G$1,0),0),0)</f>
        <v>4</v>
      </c>
      <c r="Q3430" s="13">
        <f>IFERROR(VLOOKUP($A3430,'Datos de Fieldeo'!$A:$G,MATCH(Q$1,'Datos de Fieldeo'!$A$1:$G$1,0),0),0)</f>
        <v>0</v>
      </c>
      <c r="R3430" s="13">
        <f>IFERROR(VLOOKUP($A3430,'Datos de Fieldeo'!$A:$G,MATCH(R$1,'Datos de Fieldeo'!$A$1:$G$1,0),0),0)</f>
        <v>1</v>
      </c>
      <c r="S3430" s="13">
        <f>IFERROR(VLOOKUP($A3430,'Datos de Fieldeo'!$A:$G,MATCH(S$1,'Datos de Fieldeo'!$A$1:$G$1,0),0),0)</f>
        <v>0</v>
      </c>
    </row>
    <row r="3431" spans="1:19" x14ac:dyDescent="0.25">
      <c r="A3431" s="13" t="str">
        <f t="shared" si="53"/>
        <v>vanderi012012</v>
      </c>
      <c r="B3431" s="16" t="s">
        <v>842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>
        <f>IFERROR(VLOOKUP($A3431,'Datos de Fieldeo'!$A:$G,MATCH(P$1,'Datos de Fieldeo'!$A$1:$G$1,0),0),0)</f>
        <v>0</v>
      </c>
      <c r="Q3431" s="13">
        <f>IFERROR(VLOOKUP($A3431,'Datos de Fieldeo'!$A:$G,MATCH(Q$1,'Datos de Fieldeo'!$A$1:$G$1,0),0),0)</f>
        <v>0</v>
      </c>
      <c r="R3431" s="13">
        <f>IFERROR(VLOOKUP($A3431,'Datos de Fieldeo'!$A:$G,MATCH(R$1,'Datos de Fieldeo'!$A$1:$G$1,0),0),0)</f>
        <v>0</v>
      </c>
      <c r="S3431" s="13">
        <f>IFERROR(VLOOKUP($A3431,'Datos de Fieldeo'!$A:$G,MATCH(S$1,'Datos de Fieldeo'!$A$1:$G$1,0),0),0)</f>
        <v>0</v>
      </c>
    </row>
    <row r="3432" spans="1:19" x14ac:dyDescent="0.25">
      <c r="A3432" s="13" t="str">
        <f t="shared" si="53"/>
        <v>vanslsc012012</v>
      </c>
      <c r="B3432" s="16" t="s">
        <v>1827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>
        <f>IFERROR(VLOOKUP($A3432,'Datos de Fieldeo'!$A:$G,MATCH(P$1,'Datos de Fieldeo'!$A$1:$G$1,0),0),0)</f>
        <v>45</v>
      </c>
      <c r="Q3432" s="13">
        <f>IFERROR(VLOOKUP($A3432,'Datos de Fieldeo'!$A:$G,MATCH(Q$1,'Datos de Fieldeo'!$A$1:$G$1,0),0),0)</f>
        <v>5</v>
      </c>
      <c r="R3432" s="13">
        <f>IFERROR(VLOOKUP($A3432,'Datos de Fieldeo'!$A:$G,MATCH(R$1,'Datos de Fieldeo'!$A$1:$G$1,0),0),0)</f>
        <v>0</v>
      </c>
      <c r="S3432" s="13">
        <f>IFERROR(VLOOKUP($A3432,'Datos de Fieldeo'!$A:$G,MATCH(S$1,'Datos de Fieldeo'!$A$1:$G$1,0),0),0)</f>
        <v>3</v>
      </c>
    </row>
    <row r="3433" spans="1:19" x14ac:dyDescent="0.25">
      <c r="A3433" s="13" t="str">
        <f t="shared" si="53"/>
        <v>vargaja012012</v>
      </c>
      <c r="B3433" s="16" t="s">
        <v>591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>
        <f>IFERROR(VLOOKUP($A3433,'Datos de Fieldeo'!$A:$G,MATCH(P$1,'Datos de Fieldeo'!$A$1:$G$1,0),0),0)</f>
        <v>7</v>
      </c>
      <c r="Q3433" s="13">
        <f>IFERROR(VLOOKUP($A3433,'Datos de Fieldeo'!$A:$G,MATCH(Q$1,'Datos de Fieldeo'!$A$1:$G$1,0),0),0)</f>
        <v>28</v>
      </c>
      <c r="R3433" s="13">
        <f>IFERROR(VLOOKUP($A3433,'Datos de Fieldeo'!$A:$G,MATCH(R$1,'Datos de Fieldeo'!$A$1:$G$1,0),0),0)</f>
        <v>2</v>
      </c>
      <c r="S3433" s="13">
        <f>IFERROR(VLOOKUP($A3433,'Datos de Fieldeo'!$A:$G,MATCH(S$1,'Datos de Fieldeo'!$A$1:$G$1,0),0),0)</f>
        <v>0</v>
      </c>
    </row>
    <row r="3434" spans="1:19" x14ac:dyDescent="0.25">
      <c r="A3434" s="13" t="str">
        <f t="shared" si="53"/>
        <v>varvaan012012</v>
      </c>
      <c r="B3434" s="16" t="s">
        <v>1382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>
        <f>IFERROR(VLOOKUP($A3434,'Datos de Fieldeo'!$A:$G,MATCH(P$1,'Datos de Fieldeo'!$A$1:$G$1,0),0),0)</f>
        <v>0</v>
      </c>
      <c r="Q3434" s="13">
        <f>IFERROR(VLOOKUP($A3434,'Datos de Fieldeo'!$A:$G,MATCH(Q$1,'Datos de Fieldeo'!$A$1:$G$1,0),0),0)</f>
        <v>1</v>
      </c>
      <c r="R3434" s="13">
        <f>IFERROR(VLOOKUP($A3434,'Datos de Fieldeo'!$A:$G,MATCH(R$1,'Datos de Fieldeo'!$A$1:$G$1,0),0),0)</f>
        <v>0</v>
      </c>
      <c r="S3434" s="13">
        <f>IFERROR(VLOOKUP($A3434,'Datos de Fieldeo'!$A:$G,MATCH(S$1,'Datos de Fieldeo'!$A$1:$G$1,0),0),0)</f>
        <v>0</v>
      </c>
    </row>
    <row r="3435" spans="1:19" x14ac:dyDescent="0.25">
      <c r="A3435" s="13" t="str">
        <f t="shared" si="53"/>
        <v>vasques012012</v>
      </c>
      <c r="B3435" s="16" t="s">
        <v>1181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>
        <f>IFERROR(VLOOKUP($A3435,'Datos de Fieldeo'!$A:$G,MATCH(P$1,'Datos de Fieldeo'!$A$1:$G$1,0),0),0)</f>
        <v>0</v>
      </c>
      <c r="Q3435" s="13">
        <f>IFERROR(VLOOKUP($A3435,'Datos de Fieldeo'!$A:$G,MATCH(Q$1,'Datos de Fieldeo'!$A$1:$G$1,0),0),0)</f>
        <v>6</v>
      </c>
      <c r="R3435" s="13">
        <f>IFERROR(VLOOKUP($A3435,'Datos de Fieldeo'!$A:$G,MATCH(R$1,'Datos de Fieldeo'!$A$1:$G$1,0),0),0)</f>
        <v>0</v>
      </c>
      <c r="S3435" s="13">
        <f>IFERROR(VLOOKUP($A3435,'Datos de Fieldeo'!$A:$G,MATCH(S$1,'Datos de Fieldeo'!$A$1:$G$1,0),0),0)</f>
        <v>0</v>
      </c>
    </row>
    <row r="3436" spans="1:19" x14ac:dyDescent="0.25">
      <c r="A3436" s="13" t="str">
        <f t="shared" si="53"/>
        <v>vealdo012012</v>
      </c>
      <c r="B3436" s="16" t="s">
        <v>1182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>
        <f>IFERROR(VLOOKUP($A3436,'Datos de Fieldeo'!$A:$G,MATCH(P$1,'Datos de Fieldeo'!$A$1:$G$1,0),0),0)</f>
        <v>0</v>
      </c>
      <c r="Q3436" s="13">
        <f>IFERROR(VLOOKUP($A3436,'Datos de Fieldeo'!$A:$G,MATCH(Q$1,'Datos de Fieldeo'!$A$1:$G$1,0),0),0)</f>
        <v>1</v>
      </c>
      <c r="R3436" s="13">
        <f>IFERROR(VLOOKUP($A3436,'Datos de Fieldeo'!$A:$G,MATCH(R$1,'Datos de Fieldeo'!$A$1:$G$1,0),0),0)</f>
        <v>1</v>
      </c>
      <c r="S3436" s="13">
        <f>IFERROR(VLOOKUP($A3436,'Datos de Fieldeo'!$A:$G,MATCH(S$1,'Datos de Fieldeo'!$A$1:$G$1,0),0),0)</f>
        <v>0</v>
      </c>
    </row>
    <row r="3437" spans="1:19" x14ac:dyDescent="0.25">
      <c r="A3437" s="13" t="str">
        <f t="shared" si="53"/>
        <v>velazgi012012</v>
      </c>
      <c r="B3437" s="16" t="s">
        <v>1006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>
        <f>IFERROR(VLOOKUP($A3437,'Datos de Fieldeo'!$A:$G,MATCH(P$1,'Datos de Fieldeo'!$A$1:$G$1,0),0),0)</f>
        <v>16</v>
      </c>
      <c r="Q3437" s="13">
        <f>IFERROR(VLOOKUP($A3437,'Datos de Fieldeo'!$A:$G,MATCH(Q$1,'Datos de Fieldeo'!$A$1:$G$1,0),0),0)</f>
        <v>31</v>
      </c>
      <c r="R3437" s="13">
        <f>IFERROR(VLOOKUP($A3437,'Datos de Fieldeo'!$A:$G,MATCH(R$1,'Datos de Fieldeo'!$A$1:$G$1,0),0),0)</f>
        <v>2</v>
      </c>
      <c r="S3437" s="13">
        <f>IFERROR(VLOOKUP($A3437,'Datos de Fieldeo'!$A:$G,MATCH(S$1,'Datos de Fieldeo'!$A$1:$G$1,0),0),0)</f>
        <v>3</v>
      </c>
    </row>
    <row r="3438" spans="1:19" x14ac:dyDescent="0.25">
      <c r="A3438" s="13" t="str">
        <f t="shared" si="53"/>
        <v>venabwi012012</v>
      </c>
      <c r="B3438" s="16" t="s">
        <v>1007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>
        <f>IFERROR(VLOOKUP($A3438,'Datos de Fieldeo'!$A:$G,MATCH(P$1,'Datos de Fieldeo'!$A$1:$G$1,0),0),0)</f>
        <v>209</v>
      </c>
      <c r="Q3438" s="13">
        <f>IFERROR(VLOOKUP($A3438,'Datos de Fieldeo'!$A:$G,MATCH(Q$1,'Datos de Fieldeo'!$A$1:$G$1,0),0),0)</f>
        <v>1</v>
      </c>
      <c r="R3438" s="13">
        <f>IFERROR(VLOOKUP($A3438,'Datos de Fieldeo'!$A:$G,MATCH(R$1,'Datos de Fieldeo'!$A$1:$G$1,0),0),0)</f>
        <v>7</v>
      </c>
      <c r="S3438" s="13">
        <f>IFERROR(VLOOKUP($A3438,'Datos de Fieldeo'!$A:$G,MATCH(S$1,'Datos de Fieldeo'!$A$1:$G$1,0),0),0)</f>
        <v>0</v>
      </c>
    </row>
    <row r="3439" spans="1:19" x14ac:dyDescent="0.25">
      <c r="A3439" s="13" t="str">
        <f t="shared" si="53"/>
        <v>ventejo012012</v>
      </c>
      <c r="B3439" s="16" t="s">
        <v>1383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>
        <f>IFERROR(VLOOKUP($A3439,'Datos de Fieldeo'!$A:$G,MATCH(P$1,'Datos de Fieldeo'!$A$1:$G$1,0),0),0)</f>
        <v>1</v>
      </c>
      <c r="Q3439" s="13">
        <f>IFERROR(VLOOKUP($A3439,'Datos de Fieldeo'!$A:$G,MATCH(Q$1,'Datos de Fieldeo'!$A$1:$G$1,0),0),0)</f>
        <v>9</v>
      </c>
      <c r="R3439" s="13">
        <f>IFERROR(VLOOKUP($A3439,'Datos de Fieldeo'!$A:$G,MATCH(R$1,'Datos de Fieldeo'!$A$1:$G$1,0),0),0)</f>
        <v>2</v>
      </c>
      <c r="S3439" s="13">
        <f>IFERROR(VLOOKUP($A3439,'Datos de Fieldeo'!$A:$G,MATCH(S$1,'Datos de Fieldeo'!$A$1:$G$1,0),0),0)</f>
        <v>0</v>
      </c>
    </row>
    <row r="3440" spans="1:19" x14ac:dyDescent="0.25">
      <c r="A3440" s="13" t="str">
        <f t="shared" si="53"/>
        <v>verasjo012012</v>
      </c>
      <c r="B3440" s="16" t="s">
        <v>716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>
        <f>IFERROR(VLOOKUP($A3440,'Datos de Fieldeo'!$A:$G,MATCH(P$1,'Datos de Fieldeo'!$A$1:$G$1,0),0),0)</f>
        <v>2</v>
      </c>
      <c r="Q3440" s="13">
        <f>IFERROR(VLOOKUP($A3440,'Datos de Fieldeo'!$A:$G,MATCH(Q$1,'Datos de Fieldeo'!$A$1:$G$1,0),0),0)</f>
        <v>6</v>
      </c>
      <c r="R3440" s="13">
        <f>IFERROR(VLOOKUP($A3440,'Datos de Fieldeo'!$A:$G,MATCH(R$1,'Datos de Fieldeo'!$A$1:$G$1,0),0),0)</f>
        <v>0</v>
      </c>
      <c r="S3440" s="13">
        <f>IFERROR(VLOOKUP($A3440,'Datos de Fieldeo'!$A:$G,MATCH(S$1,'Datos de Fieldeo'!$A$1:$G$1,0),0),0)</f>
        <v>0</v>
      </c>
    </row>
    <row r="3441" spans="1:19" x14ac:dyDescent="0.25">
      <c r="A3441" s="13" t="str">
        <f t="shared" si="53"/>
        <v>verdury012012</v>
      </c>
      <c r="B3441" s="16" t="s">
        <v>1828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>
        <f>IFERROR(VLOOKUP($A3441,'Datos de Fieldeo'!$A:$G,MATCH(P$1,'Datos de Fieldeo'!$A$1:$G$1,0),0),0)</f>
        <v>0</v>
      </c>
      <c r="Q3441" s="13">
        <f>IFERROR(VLOOKUP($A3441,'Datos de Fieldeo'!$A:$G,MATCH(Q$1,'Datos de Fieldeo'!$A$1:$G$1,0),0),0)</f>
        <v>0</v>
      </c>
      <c r="R3441" s="13">
        <f>IFERROR(VLOOKUP($A3441,'Datos de Fieldeo'!$A:$G,MATCH(R$1,'Datos de Fieldeo'!$A$1:$G$1,0),0),0)</f>
        <v>0</v>
      </c>
      <c r="S3441" s="13">
        <f>IFERROR(VLOOKUP($A3441,'Datos de Fieldeo'!$A:$G,MATCH(S$1,'Datos de Fieldeo'!$A$1:$G$1,0),0),0)</f>
        <v>0</v>
      </c>
    </row>
    <row r="3442" spans="1:19" x14ac:dyDescent="0.25">
      <c r="A3442" s="13" t="str">
        <f t="shared" si="53"/>
        <v>verlaju012012</v>
      </c>
      <c r="B3442" s="16" t="s">
        <v>592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>
        <f>IFERROR(VLOOKUP($A3442,'Datos de Fieldeo'!$A:$G,MATCH(P$1,'Datos de Fieldeo'!$A$1:$G$1,0),0),0)</f>
        <v>25</v>
      </c>
      <c r="Q3442" s="13">
        <f>IFERROR(VLOOKUP($A3442,'Datos de Fieldeo'!$A:$G,MATCH(Q$1,'Datos de Fieldeo'!$A$1:$G$1,0),0),0)</f>
        <v>24</v>
      </c>
      <c r="R3442" s="13">
        <f>IFERROR(VLOOKUP($A3442,'Datos de Fieldeo'!$A:$G,MATCH(R$1,'Datos de Fieldeo'!$A$1:$G$1,0),0),0)</f>
        <v>4</v>
      </c>
      <c r="S3442" s="13">
        <f>IFERROR(VLOOKUP($A3442,'Datos de Fieldeo'!$A:$G,MATCH(S$1,'Datos de Fieldeo'!$A$1:$G$1,0),0),0)</f>
        <v>3</v>
      </c>
    </row>
    <row r="3443" spans="1:19" x14ac:dyDescent="0.25">
      <c r="A3443" s="13" t="str">
        <f t="shared" si="53"/>
        <v>vicieda012012</v>
      </c>
      <c r="B3443" s="16" t="s">
        <v>1384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>
        <f>IFERROR(VLOOKUP($A3443,'Datos de Fieldeo'!$A:$G,MATCH(P$1,'Datos de Fieldeo'!$A$1:$G$1,0),0),0)</f>
        <v>233</v>
      </c>
      <c r="Q3443" s="13">
        <f>IFERROR(VLOOKUP($A3443,'Datos de Fieldeo'!$A:$G,MATCH(Q$1,'Datos de Fieldeo'!$A$1:$G$1,0),0),0)</f>
        <v>13</v>
      </c>
      <c r="R3443" s="13">
        <f>IFERROR(VLOOKUP($A3443,'Datos de Fieldeo'!$A:$G,MATCH(R$1,'Datos de Fieldeo'!$A$1:$G$1,0),0),0)</f>
        <v>2</v>
      </c>
      <c r="S3443" s="13">
        <f>IFERROR(VLOOKUP($A3443,'Datos de Fieldeo'!$A:$G,MATCH(S$1,'Datos de Fieldeo'!$A$1:$G$1,0),0),0)</f>
        <v>0</v>
      </c>
    </row>
    <row r="3444" spans="1:19" x14ac:dyDescent="0.25">
      <c r="A3444" s="13" t="str">
        <f t="shared" si="53"/>
        <v>villabr022012</v>
      </c>
      <c r="B3444" s="16" t="s">
        <v>1620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>
        <f>IFERROR(VLOOKUP($A3444,'Datos de Fieldeo'!$A:$G,MATCH(P$1,'Datos de Fieldeo'!$A$1:$G$1,0),0),0)</f>
        <v>1</v>
      </c>
      <c r="Q3444" s="13">
        <f>IFERROR(VLOOKUP($A3444,'Datos de Fieldeo'!$A:$G,MATCH(Q$1,'Datos de Fieldeo'!$A$1:$G$1,0),0),0)</f>
        <v>4</v>
      </c>
      <c r="R3444" s="13">
        <f>IFERROR(VLOOKUP($A3444,'Datos de Fieldeo'!$A:$G,MATCH(R$1,'Datos de Fieldeo'!$A$1:$G$1,0),0),0)</f>
        <v>2</v>
      </c>
      <c r="S3444" s="13">
        <f>IFERROR(VLOOKUP($A3444,'Datos de Fieldeo'!$A:$G,MATCH(S$1,'Datos de Fieldeo'!$A$1:$G$1,0),0),0)</f>
        <v>1</v>
      </c>
    </row>
    <row r="3445" spans="1:19" x14ac:dyDescent="0.25">
      <c r="A3445" s="13" t="str">
        <f t="shared" si="53"/>
        <v>villaca012012</v>
      </c>
      <c r="B3445" s="16" t="s">
        <v>717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>
        <f>IFERROR(VLOOKUP($A3445,'Datos de Fieldeo'!$A:$G,MATCH(P$1,'Datos de Fieldeo'!$A$1:$G$1,0),0),0)</f>
        <v>7</v>
      </c>
      <c r="Q3445" s="13">
        <f>IFERROR(VLOOKUP($A3445,'Datos de Fieldeo'!$A:$G,MATCH(Q$1,'Datos de Fieldeo'!$A$1:$G$1,0),0),0)</f>
        <v>11</v>
      </c>
      <c r="R3445" s="13">
        <f>IFERROR(VLOOKUP($A3445,'Datos de Fieldeo'!$A:$G,MATCH(R$1,'Datos de Fieldeo'!$A$1:$G$1,0),0),0)</f>
        <v>0</v>
      </c>
      <c r="S3445" s="13">
        <f>IFERROR(VLOOKUP($A3445,'Datos de Fieldeo'!$A:$G,MATCH(S$1,'Datos de Fieldeo'!$A$1:$G$1,0),0),0)</f>
        <v>0</v>
      </c>
    </row>
    <row r="3446" spans="1:19" x14ac:dyDescent="0.25">
      <c r="A3446" s="13" t="str">
        <f t="shared" si="53"/>
        <v>villape012012</v>
      </c>
      <c r="B3446" s="16" t="s">
        <v>1829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>
        <f>IFERROR(VLOOKUP($A3446,'Datos de Fieldeo'!$A:$G,MATCH(P$1,'Datos de Fieldeo'!$A$1:$G$1,0),0),0)</f>
        <v>0</v>
      </c>
      <c r="Q3446" s="13">
        <f>IFERROR(VLOOKUP($A3446,'Datos de Fieldeo'!$A:$G,MATCH(Q$1,'Datos de Fieldeo'!$A$1:$G$1,0),0),0)</f>
        <v>0</v>
      </c>
      <c r="R3446" s="13">
        <f>IFERROR(VLOOKUP($A3446,'Datos de Fieldeo'!$A:$G,MATCH(R$1,'Datos de Fieldeo'!$A$1:$G$1,0),0),0)</f>
        <v>0</v>
      </c>
      <c r="S3446" s="13">
        <f>IFERROR(VLOOKUP($A3446,'Datos de Fieldeo'!$A:$G,MATCH(S$1,'Datos de Fieldeo'!$A$1:$G$1,0),0),0)</f>
        <v>0</v>
      </c>
    </row>
    <row r="3447" spans="1:19" x14ac:dyDescent="0.25">
      <c r="A3447" s="13" t="str">
        <f t="shared" si="53"/>
        <v>vinceni012012</v>
      </c>
      <c r="B3447" s="16" t="s">
        <v>1830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>
        <f>IFERROR(VLOOKUP($A3447,'Datos de Fieldeo'!$A:$G,MATCH(P$1,'Datos de Fieldeo'!$A$1:$G$1,0),0),0)</f>
        <v>1</v>
      </c>
      <c r="Q3447" s="13">
        <f>IFERROR(VLOOKUP($A3447,'Datos de Fieldeo'!$A:$G,MATCH(Q$1,'Datos de Fieldeo'!$A$1:$G$1,0),0),0)</f>
        <v>3</v>
      </c>
      <c r="R3447" s="13">
        <f>IFERROR(VLOOKUP($A3447,'Datos de Fieldeo'!$A:$G,MATCH(R$1,'Datos de Fieldeo'!$A$1:$G$1,0),0),0)</f>
        <v>0</v>
      </c>
      <c r="S3447" s="13">
        <f>IFERROR(VLOOKUP($A3447,'Datos de Fieldeo'!$A:$G,MATCH(S$1,'Datos de Fieldeo'!$A$1:$G$1,0),0),0)</f>
        <v>0</v>
      </c>
    </row>
    <row r="3448" spans="1:19" x14ac:dyDescent="0.25">
      <c r="A3448" s="13" t="str">
        <f t="shared" si="53"/>
        <v>vittejo012012</v>
      </c>
      <c r="B3448" s="16" t="s">
        <v>1831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>
        <f>IFERROR(VLOOKUP($A3448,'Datos de Fieldeo'!$A:$G,MATCH(P$1,'Datos de Fieldeo'!$A$1:$G$1,0),0),0)</f>
        <v>9</v>
      </c>
      <c r="Q3448" s="13">
        <f>IFERROR(VLOOKUP($A3448,'Datos de Fieldeo'!$A:$G,MATCH(Q$1,'Datos de Fieldeo'!$A$1:$G$1,0),0),0)</f>
        <v>41</v>
      </c>
      <c r="R3448" s="13">
        <f>IFERROR(VLOOKUP($A3448,'Datos de Fieldeo'!$A:$G,MATCH(R$1,'Datos de Fieldeo'!$A$1:$G$1,0),0),0)</f>
        <v>4</v>
      </c>
      <c r="S3448" s="13">
        <f>IFERROR(VLOOKUP($A3448,'Datos de Fieldeo'!$A:$G,MATCH(S$1,'Datos de Fieldeo'!$A$1:$G$1,0),0),0)</f>
        <v>4</v>
      </c>
    </row>
    <row r="3449" spans="1:19" x14ac:dyDescent="0.25">
      <c r="A3449" s="13" t="str">
        <f t="shared" si="53"/>
        <v>vizquom012012</v>
      </c>
      <c r="B3449" s="16" t="s">
        <v>185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>
        <f>IFERROR(VLOOKUP($A3449,'Datos de Fieldeo'!$A:$G,MATCH(P$1,'Datos de Fieldeo'!$A$1:$G$1,0),0),0)</f>
        <v>58</v>
      </c>
      <c r="Q3449" s="13">
        <f>IFERROR(VLOOKUP($A3449,'Datos de Fieldeo'!$A:$G,MATCH(Q$1,'Datos de Fieldeo'!$A$1:$G$1,0),0),0)</f>
        <v>103</v>
      </c>
      <c r="R3449" s="13">
        <f>IFERROR(VLOOKUP($A3449,'Datos de Fieldeo'!$A:$G,MATCH(R$1,'Datos de Fieldeo'!$A$1:$G$1,0),0),0)</f>
        <v>3</v>
      </c>
      <c r="S3449" s="13">
        <f>IFERROR(VLOOKUP($A3449,'Datos de Fieldeo'!$A:$G,MATCH(S$1,'Datos de Fieldeo'!$A$1:$G$1,0),0),0)</f>
        <v>19</v>
      </c>
    </row>
    <row r="3450" spans="1:19" x14ac:dyDescent="0.25">
      <c r="A3450" s="13" t="str">
        <f t="shared" si="53"/>
        <v>vogelry012012</v>
      </c>
      <c r="B3450" s="16" t="s">
        <v>186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>
        <f>IFERROR(VLOOKUP($A3450,'Datos de Fieldeo'!$A:$G,MATCH(P$1,'Datos de Fieldeo'!$A$1:$G$1,0),0),0)</f>
        <v>6</v>
      </c>
      <c r="Q3450" s="13">
        <f>IFERROR(VLOOKUP($A3450,'Datos de Fieldeo'!$A:$G,MATCH(Q$1,'Datos de Fieldeo'!$A$1:$G$1,0),0),0)</f>
        <v>20</v>
      </c>
      <c r="R3450" s="13">
        <f>IFERROR(VLOOKUP($A3450,'Datos de Fieldeo'!$A:$G,MATCH(R$1,'Datos de Fieldeo'!$A$1:$G$1,0),0),0)</f>
        <v>0</v>
      </c>
      <c r="S3450" s="13">
        <f>IFERROR(VLOOKUP($A3450,'Datos de Fieldeo'!$A:$G,MATCH(S$1,'Datos de Fieldeo'!$A$1:$G$1,0),0),0)</f>
        <v>3</v>
      </c>
    </row>
    <row r="3451" spans="1:19" x14ac:dyDescent="0.25">
      <c r="A3451" s="13" t="str">
        <f t="shared" si="53"/>
        <v>vogtst012012</v>
      </c>
      <c r="B3451" s="16" t="s">
        <v>1832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>
        <f>IFERROR(VLOOKUP($A3451,'Datos de Fieldeo'!$A:$G,MATCH(P$1,'Datos de Fieldeo'!$A$1:$G$1,0),0),0)</f>
        <v>20</v>
      </c>
      <c r="Q3451" s="13">
        <f>IFERROR(VLOOKUP($A3451,'Datos de Fieldeo'!$A:$G,MATCH(Q$1,'Datos de Fieldeo'!$A$1:$G$1,0),0),0)</f>
        <v>2</v>
      </c>
      <c r="R3451" s="13">
        <f>IFERROR(VLOOKUP($A3451,'Datos de Fieldeo'!$A:$G,MATCH(R$1,'Datos de Fieldeo'!$A$1:$G$1,0),0),0)</f>
        <v>0</v>
      </c>
      <c r="S3451" s="13">
        <f>IFERROR(VLOOKUP($A3451,'Datos de Fieldeo'!$A:$G,MATCH(S$1,'Datos de Fieldeo'!$A$1:$G$1,0),0),0)</f>
        <v>0</v>
      </c>
    </row>
    <row r="3452" spans="1:19" x14ac:dyDescent="0.25">
      <c r="A3452" s="13" t="str">
        <f t="shared" si="53"/>
        <v>volqued012012</v>
      </c>
      <c r="B3452" s="16" t="s">
        <v>593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>
        <f>IFERROR(VLOOKUP($A3452,'Datos de Fieldeo'!$A:$G,MATCH(P$1,'Datos de Fieldeo'!$A$1:$G$1,0),0),0)</f>
        <v>9</v>
      </c>
      <c r="Q3452" s="13">
        <f>IFERROR(VLOOKUP($A3452,'Datos de Fieldeo'!$A:$G,MATCH(Q$1,'Datos de Fieldeo'!$A$1:$G$1,0),0),0)</f>
        <v>18</v>
      </c>
      <c r="R3452" s="13">
        <f>IFERROR(VLOOKUP($A3452,'Datos de Fieldeo'!$A:$G,MATCH(R$1,'Datos de Fieldeo'!$A$1:$G$1,0),0),0)</f>
        <v>0</v>
      </c>
      <c r="S3452" s="13">
        <f>IFERROR(VLOOKUP($A3452,'Datos de Fieldeo'!$A:$G,MATCH(S$1,'Datos de Fieldeo'!$A$1:$G$1,0),0),0)</f>
        <v>1</v>
      </c>
    </row>
    <row r="3453" spans="1:19" x14ac:dyDescent="0.25">
      <c r="A3453" s="13" t="str">
        <f t="shared" si="53"/>
        <v>volstch012012</v>
      </c>
      <c r="B3453" s="16" t="s">
        <v>1008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>
        <f>IFERROR(VLOOKUP($A3453,'Datos de Fieldeo'!$A:$G,MATCH(P$1,'Datos de Fieldeo'!$A$1:$G$1,0),0),0)</f>
        <v>4</v>
      </c>
      <c r="Q3453" s="13">
        <f>IFERROR(VLOOKUP($A3453,'Datos de Fieldeo'!$A:$G,MATCH(Q$1,'Datos de Fieldeo'!$A$1:$G$1,0),0),0)</f>
        <v>21</v>
      </c>
      <c r="R3453" s="13">
        <f>IFERROR(VLOOKUP($A3453,'Datos de Fieldeo'!$A:$G,MATCH(R$1,'Datos de Fieldeo'!$A$1:$G$1,0),0),0)</f>
        <v>1</v>
      </c>
      <c r="S3453" s="13">
        <f>IFERROR(VLOOKUP($A3453,'Datos de Fieldeo'!$A:$G,MATCH(S$1,'Datos de Fieldeo'!$A$1:$G$1,0),0),0)</f>
        <v>2</v>
      </c>
    </row>
    <row r="3454" spans="1:19" x14ac:dyDescent="0.25">
      <c r="A3454" s="13" t="str">
        <f t="shared" si="53"/>
        <v>vottojo012012</v>
      </c>
      <c r="B3454" s="16" t="s">
        <v>844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>
        <f>IFERROR(VLOOKUP($A3454,'Datos de Fieldeo'!$A:$G,MATCH(P$1,'Datos de Fieldeo'!$A$1:$G$1,0),0),0)</f>
        <v>850</v>
      </c>
      <c r="Q3454" s="13">
        <f>IFERROR(VLOOKUP($A3454,'Datos de Fieldeo'!$A:$G,MATCH(Q$1,'Datos de Fieldeo'!$A$1:$G$1,0),0),0)</f>
        <v>116</v>
      </c>
      <c r="R3454" s="13">
        <f>IFERROR(VLOOKUP($A3454,'Datos de Fieldeo'!$A:$G,MATCH(R$1,'Datos de Fieldeo'!$A$1:$G$1,0),0),0)</f>
        <v>6</v>
      </c>
      <c r="S3454" s="13">
        <f>IFERROR(VLOOKUP($A3454,'Datos de Fieldeo'!$A:$G,MATCH(S$1,'Datos de Fieldeo'!$A$1:$G$1,0),0),0)</f>
        <v>69</v>
      </c>
    </row>
    <row r="3455" spans="1:19" x14ac:dyDescent="0.25">
      <c r="A3455" s="13" t="str">
        <f t="shared" si="53"/>
        <v>wadeco012012</v>
      </c>
      <c r="B3455" s="16" t="s">
        <v>1009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>
        <f>IFERROR(VLOOKUP($A3455,'Datos de Fieldeo'!$A:$G,MATCH(P$1,'Datos de Fieldeo'!$A$1:$G$1,0),0),0)</f>
        <v>2</v>
      </c>
      <c r="Q3455" s="13">
        <f>IFERROR(VLOOKUP($A3455,'Datos de Fieldeo'!$A:$G,MATCH(Q$1,'Datos de Fieldeo'!$A$1:$G$1,0),0),0)</f>
        <v>3</v>
      </c>
      <c r="R3455" s="13">
        <f>IFERROR(VLOOKUP($A3455,'Datos de Fieldeo'!$A:$G,MATCH(R$1,'Datos de Fieldeo'!$A$1:$G$1,0),0),0)</f>
        <v>1</v>
      </c>
      <c r="S3455" s="13">
        <f>IFERROR(VLOOKUP($A3455,'Datos de Fieldeo'!$A:$G,MATCH(S$1,'Datos de Fieldeo'!$A$1:$G$1,0),0),0)</f>
        <v>0</v>
      </c>
    </row>
    <row r="3456" spans="1:19" x14ac:dyDescent="0.25">
      <c r="A3456" s="13" t="str">
        <f t="shared" si="53"/>
        <v>wainwad012012</v>
      </c>
      <c r="B3456" s="16" t="s">
        <v>594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>
        <f>IFERROR(VLOOKUP($A3456,'Datos de Fieldeo'!$A:$G,MATCH(P$1,'Datos de Fieldeo'!$A$1:$G$1,0),0),0)</f>
        <v>15</v>
      </c>
      <c r="Q3456" s="13">
        <f>IFERROR(VLOOKUP($A3456,'Datos de Fieldeo'!$A:$G,MATCH(Q$1,'Datos de Fieldeo'!$A$1:$G$1,0),0),0)</f>
        <v>19</v>
      </c>
      <c r="R3456" s="13">
        <f>IFERROR(VLOOKUP($A3456,'Datos de Fieldeo'!$A:$G,MATCH(R$1,'Datos de Fieldeo'!$A$1:$G$1,0),0),0)</f>
        <v>1</v>
      </c>
      <c r="S3456" s="13">
        <f>IFERROR(VLOOKUP($A3456,'Datos de Fieldeo'!$A:$G,MATCH(S$1,'Datos de Fieldeo'!$A$1:$G$1,0),0),0)</f>
        <v>2</v>
      </c>
    </row>
    <row r="3457" spans="1:19" x14ac:dyDescent="0.25">
      <c r="A3457" s="13" t="str">
        <f t="shared" si="53"/>
        <v>waldejo012012</v>
      </c>
      <c r="B3457" s="16" t="s">
        <v>1386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>
        <f>IFERROR(VLOOKUP($A3457,'Datos de Fieldeo'!$A:$G,MATCH(P$1,'Datos de Fieldeo'!$A$1:$G$1,0),0),0)</f>
        <v>1</v>
      </c>
      <c r="Q3457" s="13">
        <f>IFERROR(VLOOKUP($A3457,'Datos de Fieldeo'!$A:$G,MATCH(Q$1,'Datos de Fieldeo'!$A$1:$G$1,0),0),0)</f>
        <v>3</v>
      </c>
      <c r="R3457" s="13">
        <f>IFERROR(VLOOKUP($A3457,'Datos de Fieldeo'!$A:$G,MATCH(R$1,'Datos de Fieldeo'!$A$1:$G$1,0),0),0)</f>
        <v>0</v>
      </c>
      <c r="S3457" s="13">
        <f>IFERROR(VLOOKUP($A3457,'Datos de Fieldeo'!$A:$G,MATCH(S$1,'Datos de Fieldeo'!$A$1:$G$1,0),0),0)</f>
        <v>0</v>
      </c>
    </row>
    <row r="3458" spans="1:19" x14ac:dyDescent="0.25">
      <c r="A3458" s="13" t="str">
        <f t="shared" si="53"/>
        <v>waldrky012012</v>
      </c>
      <c r="B3458" s="16" t="s">
        <v>1624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>
        <f>IFERROR(VLOOKUP($A3458,'Datos de Fieldeo'!$A:$G,MATCH(P$1,'Datos de Fieldeo'!$A$1:$G$1,0),0),0)</f>
        <v>3</v>
      </c>
      <c r="Q3458" s="13">
        <f>IFERROR(VLOOKUP($A3458,'Datos de Fieldeo'!$A:$G,MATCH(Q$1,'Datos de Fieldeo'!$A$1:$G$1,0),0),0)</f>
        <v>7</v>
      </c>
      <c r="R3458" s="13">
        <f>IFERROR(VLOOKUP($A3458,'Datos de Fieldeo'!$A:$G,MATCH(R$1,'Datos de Fieldeo'!$A$1:$G$1,0),0),0)</f>
        <v>0</v>
      </c>
      <c r="S3458" s="13">
        <f>IFERROR(VLOOKUP($A3458,'Datos de Fieldeo'!$A:$G,MATCH(S$1,'Datos de Fieldeo'!$A$1:$G$1,0),0),0)</f>
        <v>2</v>
      </c>
    </row>
    <row r="3459" spans="1:19" x14ac:dyDescent="0.25">
      <c r="A3459" s="13" t="str">
        <f t="shared" ref="A3459:A3522" si="54">B3459&amp;C3459</f>
        <v>walkene012012</v>
      </c>
      <c r="B3459" s="16" t="s">
        <v>1184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>
        <f>IFERROR(VLOOKUP($A3459,'Datos de Fieldeo'!$A:$G,MATCH(P$1,'Datos de Fieldeo'!$A$1:$G$1,0),0),0)</f>
        <v>234</v>
      </c>
      <c r="Q3459" s="13">
        <f>IFERROR(VLOOKUP($A3459,'Datos de Fieldeo'!$A:$G,MATCH(Q$1,'Datos de Fieldeo'!$A$1:$G$1,0),0),0)</f>
        <v>361</v>
      </c>
      <c r="R3459" s="13">
        <f>IFERROR(VLOOKUP($A3459,'Datos de Fieldeo'!$A:$G,MATCH(R$1,'Datos de Fieldeo'!$A$1:$G$1,0),0),0)</f>
        <v>9</v>
      </c>
      <c r="S3459" s="13">
        <f>IFERROR(VLOOKUP($A3459,'Datos de Fieldeo'!$A:$G,MATCH(S$1,'Datos de Fieldeo'!$A$1:$G$1,0),0),0)</f>
        <v>76</v>
      </c>
    </row>
    <row r="3460" spans="1:19" x14ac:dyDescent="0.25">
      <c r="A3460" s="13" t="str">
        <f t="shared" si="54"/>
        <v>wallabr012012</v>
      </c>
      <c r="B3460" s="16" t="s">
        <v>1387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>
        <f>IFERROR(VLOOKUP($A3460,'Datos de Fieldeo'!$A:$G,MATCH(P$1,'Datos de Fieldeo'!$A$1:$G$1,0),0),0)</f>
        <v>457</v>
      </c>
      <c r="Q3460" s="13">
        <f>IFERROR(VLOOKUP($A3460,'Datos de Fieldeo'!$A:$G,MATCH(Q$1,'Datos de Fieldeo'!$A$1:$G$1,0),0),0)</f>
        <v>47</v>
      </c>
      <c r="R3460" s="13">
        <f>IFERROR(VLOOKUP($A3460,'Datos de Fieldeo'!$A:$G,MATCH(R$1,'Datos de Fieldeo'!$A$1:$G$1,0),0),0)</f>
        <v>9</v>
      </c>
      <c r="S3460" s="13">
        <f>IFERROR(VLOOKUP($A3460,'Datos de Fieldeo'!$A:$G,MATCH(S$1,'Datos de Fieldeo'!$A$1:$G$1,0),0),0)</f>
        <v>44</v>
      </c>
    </row>
    <row r="3461" spans="1:19" x14ac:dyDescent="0.25">
      <c r="A3461" s="13" t="str">
        <f t="shared" si="54"/>
        <v>walljo022012</v>
      </c>
      <c r="B3461" s="16" t="s">
        <v>1833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>
        <f>IFERROR(VLOOKUP($A3461,'Datos de Fieldeo'!$A:$G,MATCH(P$1,'Datos de Fieldeo'!$A$1:$G$1,0),0),0)</f>
        <v>0</v>
      </c>
      <c r="Q3461" s="13">
        <f>IFERROR(VLOOKUP($A3461,'Datos de Fieldeo'!$A:$G,MATCH(Q$1,'Datos de Fieldeo'!$A$1:$G$1,0),0),0)</f>
        <v>1</v>
      </c>
      <c r="R3461" s="13">
        <f>IFERROR(VLOOKUP($A3461,'Datos de Fieldeo'!$A:$G,MATCH(R$1,'Datos de Fieldeo'!$A$1:$G$1,0),0),0)</f>
        <v>0</v>
      </c>
      <c r="S3461" s="13">
        <f>IFERROR(VLOOKUP($A3461,'Datos de Fieldeo'!$A:$G,MATCH(S$1,'Datos de Fieldeo'!$A$1:$G$1,0),0),0)</f>
        <v>0</v>
      </c>
    </row>
    <row r="3462" spans="1:19" x14ac:dyDescent="0.25">
      <c r="A3462" s="13" t="str">
        <f t="shared" si="54"/>
        <v>waltepj012012</v>
      </c>
      <c r="B3462" s="16" t="s">
        <v>1185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>
        <f>IFERROR(VLOOKUP($A3462,'Datos de Fieldeo'!$A:$G,MATCH(P$1,'Datos de Fieldeo'!$A$1:$G$1,0),0),0)</f>
        <v>5</v>
      </c>
      <c r="Q3462" s="13">
        <f>IFERROR(VLOOKUP($A3462,'Datos de Fieldeo'!$A:$G,MATCH(Q$1,'Datos de Fieldeo'!$A$1:$G$1,0),0),0)</f>
        <v>7</v>
      </c>
      <c r="R3462" s="13">
        <f>IFERROR(VLOOKUP($A3462,'Datos de Fieldeo'!$A:$G,MATCH(R$1,'Datos de Fieldeo'!$A$1:$G$1,0),0),0)</f>
        <v>1</v>
      </c>
      <c r="S3462" s="13">
        <f>IFERROR(VLOOKUP($A3462,'Datos de Fieldeo'!$A:$G,MATCH(S$1,'Datos de Fieldeo'!$A$1:$G$1,0),0),0)</f>
        <v>1</v>
      </c>
    </row>
    <row r="3463" spans="1:19" x14ac:dyDescent="0.25">
      <c r="A3463" s="13" t="str">
        <f t="shared" si="54"/>
        <v>wangch012012</v>
      </c>
      <c r="B3463" s="16" t="s">
        <v>595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>
        <f>IFERROR(VLOOKUP($A3463,'Datos de Fieldeo'!$A:$G,MATCH(P$1,'Datos de Fieldeo'!$A$1:$G$1,0),0),0)</f>
        <v>2</v>
      </c>
      <c r="Q3463" s="13">
        <f>IFERROR(VLOOKUP($A3463,'Datos de Fieldeo'!$A:$G,MATCH(Q$1,'Datos de Fieldeo'!$A$1:$G$1,0),0),0)</f>
        <v>8</v>
      </c>
      <c r="R3463" s="13">
        <f>IFERROR(VLOOKUP($A3463,'Datos de Fieldeo'!$A:$G,MATCH(R$1,'Datos de Fieldeo'!$A$1:$G$1,0),0),0)</f>
        <v>0</v>
      </c>
      <c r="S3463" s="13">
        <f>IFERROR(VLOOKUP($A3463,'Datos de Fieldeo'!$A:$G,MATCH(S$1,'Datos de Fieldeo'!$A$1:$G$1,0),0),0)</f>
        <v>2</v>
      </c>
    </row>
    <row r="3464" spans="1:19" x14ac:dyDescent="0.25">
      <c r="A3464" s="13" t="str">
        <f t="shared" si="54"/>
        <v>warread012012</v>
      </c>
      <c r="B3464" s="16" t="s">
        <v>1834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>
        <f>IFERROR(VLOOKUP($A3464,'Datos de Fieldeo'!$A:$G,MATCH(P$1,'Datos de Fieldeo'!$A$1:$G$1,0),0),0)</f>
        <v>0</v>
      </c>
      <c r="Q3464" s="13">
        <f>IFERROR(VLOOKUP($A3464,'Datos de Fieldeo'!$A:$G,MATCH(Q$1,'Datos de Fieldeo'!$A$1:$G$1,0),0),0)</f>
        <v>0</v>
      </c>
      <c r="R3464" s="13">
        <f>IFERROR(VLOOKUP($A3464,'Datos de Fieldeo'!$A:$G,MATCH(R$1,'Datos de Fieldeo'!$A$1:$G$1,0),0),0)</f>
        <v>0</v>
      </c>
      <c r="S3464" s="13">
        <f>IFERROR(VLOOKUP($A3464,'Datos de Fieldeo'!$A:$G,MATCH(S$1,'Datos de Fieldeo'!$A$1:$G$1,0),0),0)</f>
        <v>0</v>
      </c>
    </row>
    <row r="3465" spans="1:19" x14ac:dyDescent="0.25">
      <c r="A3465" s="13" t="str">
        <f t="shared" si="54"/>
        <v>watsoto012012</v>
      </c>
      <c r="B3465" s="16" t="s">
        <v>1625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>
        <f>IFERROR(VLOOKUP($A3465,'Datos de Fieldeo'!$A:$G,MATCH(P$1,'Datos de Fieldeo'!$A$1:$G$1,0),0),0)</f>
        <v>1</v>
      </c>
      <c r="Q3465" s="13">
        <f>IFERROR(VLOOKUP($A3465,'Datos de Fieldeo'!$A:$G,MATCH(Q$1,'Datos de Fieldeo'!$A$1:$G$1,0),0),0)</f>
        <v>8</v>
      </c>
      <c r="R3465" s="13">
        <f>IFERROR(VLOOKUP($A3465,'Datos de Fieldeo'!$A:$G,MATCH(R$1,'Datos de Fieldeo'!$A$1:$G$1,0),0),0)</f>
        <v>2</v>
      </c>
      <c r="S3465" s="13">
        <f>IFERROR(VLOOKUP($A3465,'Datos de Fieldeo'!$A:$G,MATCH(S$1,'Datos de Fieldeo'!$A$1:$G$1,0),0),0)</f>
        <v>0</v>
      </c>
    </row>
    <row r="3466" spans="1:19" x14ac:dyDescent="0.25">
      <c r="A3466" s="13" t="str">
        <f t="shared" si="54"/>
        <v>weaveje022012</v>
      </c>
      <c r="B3466" s="16" t="s">
        <v>718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>
        <f>IFERROR(VLOOKUP($A3466,'Datos de Fieldeo'!$A:$G,MATCH(P$1,'Datos de Fieldeo'!$A$1:$G$1,0),0),0)</f>
        <v>12</v>
      </c>
      <c r="Q3466" s="13">
        <f>IFERROR(VLOOKUP($A3466,'Datos de Fieldeo'!$A:$G,MATCH(Q$1,'Datos de Fieldeo'!$A$1:$G$1,0),0),0)</f>
        <v>14</v>
      </c>
      <c r="R3466" s="13">
        <f>IFERROR(VLOOKUP($A3466,'Datos de Fieldeo'!$A:$G,MATCH(R$1,'Datos de Fieldeo'!$A$1:$G$1,0),0),0)</f>
        <v>0</v>
      </c>
      <c r="S3466" s="13">
        <f>IFERROR(VLOOKUP($A3466,'Datos de Fieldeo'!$A:$G,MATCH(S$1,'Datos de Fieldeo'!$A$1:$G$1,0),0),0)</f>
        <v>4</v>
      </c>
    </row>
    <row r="3467" spans="1:19" x14ac:dyDescent="0.25">
      <c r="A3467" s="13" t="str">
        <f t="shared" si="54"/>
        <v>webbry012012</v>
      </c>
      <c r="B3467" s="16" t="s">
        <v>1186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>
        <f>IFERROR(VLOOKUP($A3467,'Datos de Fieldeo'!$A:$G,MATCH(P$1,'Datos de Fieldeo'!$A$1:$G$1,0),0),0)</f>
        <v>5</v>
      </c>
      <c r="Q3467" s="13">
        <f>IFERROR(VLOOKUP($A3467,'Datos de Fieldeo'!$A:$G,MATCH(Q$1,'Datos de Fieldeo'!$A$1:$G$1,0),0),0)</f>
        <v>1</v>
      </c>
      <c r="R3467" s="13">
        <f>IFERROR(VLOOKUP($A3467,'Datos de Fieldeo'!$A:$G,MATCH(R$1,'Datos de Fieldeo'!$A$1:$G$1,0),0),0)</f>
        <v>1</v>
      </c>
      <c r="S3467" s="13">
        <f>IFERROR(VLOOKUP($A3467,'Datos de Fieldeo'!$A:$G,MATCH(S$1,'Datos de Fieldeo'!$A$1:$G$1,0),0),0)</f>
        <v>0</v>
      </c>
    </row>
    <row r="3468" spans="1:19" x14ac:dyDescent="0.25">
      <c r="A3468" s="13" t="str">
        <f t="shared" si="54"/>
        <v>weberth012012</v>
      </c>
      <c r="B3468" s="16" t="s">
        <v>1835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>
        <f>IFERROR(VLOOKUP($A3468,'Datos de Fieldeo'!$A:$G,MATCH(P$1,'Datos de Fieldeo'!$A$1:$G$1,0),0),0)</f>
        <v>0</v>
      </c>
      <c r="Q3468" s="13">
        <f>IFERROR(VLOOKUP($A3468,'Datos de Fieldeo'!$A:$G,MATCH(Q$1,'Datos de Fieldeo'!$A$1:$G$1,0),0),0)</f>
        <v>1</v>
      </c>
      <c r="R3468" s="13">
        <f>IFERROR(VLOOKUP($A3468,'Datos de Fieldeo'!$A:$G,MATCH(R$1,'Datos de Fieldeo'!$A$1:$G$1,0),0),0)</f>
        <v>0</v>
      </c>
      <c r="S3468" s="13">
        <f>IFERROR(VLOOKUP($A3468,'Datos de Fieldeo'!$A:$G,MATCH(S$1,'Datos de Fieldeo'!$A$1:$G$1,0),0),0)</f>
        <v>0</v>
      </c>
    </row>
    <row r="3469" spans="1:19" x14ac:dyDescent="0.25">
      <c r="A3469" s="13" t="str">
        <f t="shared" si="54"/>
        <v>weeksje012012</v>
      </c>
      <c r="B3469" s="16" t="s">
        <v>1626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>
        <f>IFERROR(VLOOKUP($A3469,'Datos de Fieldeo'!$A:$G,MATCH(P$1,'Datos de Fieldeo'!$A$1:$G$1,0),0),0)</f>
        <v>181</v>
      </c>
      <c r="Q3469" s="13">
        <f>IFERROR(VLOOKUP($A3469,'Datos de Fieldeo'!$A:$G,MATCH(Q$1,'Datos de Fieldeo'!$A$1:$G$1,0),0),0)</f>
        <v>293</v>
      </c>
      <c r="R3469" s="13">
        <f>IFERROR(VLOOKUP($A3469,'Datos de Fieldeo'!$A:$G,MATCH(R$1,'Datos de Fieldeo'!$A$1:$G$1,0),0),0)</f>
        <v>11</v>
      </c>
      <c r="S3469" s="13">
        <f>IFERROR(VLOOKUP($A3469,'Datos de Fieldeo'!$A:$G,MATCH(S$1,'Datos de Fieldeo'!$A$1:$G$1,0),0),0)</f>
        <v>63</v>
      </c>
    </row>
    <row r="3470" spans="1:19" x14ac:dyDescent="0.25">
      <c r="A3470" s="13" t="str">
        <f t="shared" si="54"/>
        <v>weeksri012012</v>
      </c>
      <c r="B3470" s="16" t="s">
        <v>387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>
        <f>IFERROR(VLOOKUP($A3470,'Datos de Fieldeo'!$A:$G,MATCH(P$1,'Datos de Fieldeo'!$A$1:$G$1,0),0),0)</f>
        <v>236</v>
      </c>
      <c r="Q3470" s="13">
        <f>IFERROR(VLOOKUP($A3470,'Datos de Fieldeo'!$A:$G,MATCH(Q$1,'Datos de Fieldeo'!$A$1:$G$1,0),0),0)</f>
        <v>374</v>
      </c>
      <c r="R3470" s="13">
        <f>IFERROR(VLOOKUP($A3470,'Datos de Fieldeo'!$A:$G,MATCH(R$1,'Datos de Fieldeo'!$A$1:$G$1,0),0),0)</f>
        <v>16</v>
      </c>
      <c r="S3470" s="13">
        <f>IFERROR(VLOOKUP($A3470,'Datos de Fieldeo'!$A:$G,MATCH(S$1,'Datos de Fieldeo'!$A$1:$G$1,0),0),0)</f>
        <v>78</v>
      </c>
    </row>
    <row r="3471" spans="1:19" x14ac:dyDescent="0.25">
      <c r="A3471" s="13" t="str">
        <f t="shared" si="54"/>
        <v>weilaky012012</v>
      </c>
      <c r="B3471" s="16" t="s">
        <v>1627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>
        <f>IFERROR(VLOOKUP($A3471,'Datos de Fieldeo'!$A:$G,MATCH(P$1,'Datos de Fieldeo'!$A$1:$G$1,0),0),0)</f>
        <v>1</v>
      </c>
      <c r="Q3471" s="13">
        <f>IFERROR(VLOOKUP($A3471,'Datos de Fieldeo'!$A:$G,MATCH(Q$1,'Datos de Fieldeo'!$A$1:$G$1,0),0),0)</f>
        <v>0</v>
      </c>
      <c r="R3471" s="13">
        <f>IFERROR(VLOOKUP($A3471,'Datos de Fieldeo'!$A:$G,MATCH(R$1,'Datos de Fieldeo'!$A$1:$G$1,0),0),0)</f>
        <v>2</v>
      </c>
      <c r="S3471" s="13">
        <f>IFERROR(VLOOKUP($A3471,'Datos de Fieldeo'!$A:$G,MATCH(S$1,'Datos de Fieldeo'!$A$1:$G$1,0),0),0)</f>
        <v>0</v>
      </c>
    </row>
    <row r="3472" spans="1:19" x14ac:dyDescent="0.25">
      <c r="A3472" s="13" t="str">
        <f t="shared" si="54"/>
        <v>wellsca012012</v>
      </c>
      <c r="B3472" s="16" t="s">
        <v>1389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>
        <f>IFERROR(VLOOKUP($A3472,'Datos de Fieldeo'!$A:$G,MATCH(P$1,'Datos de Fieldeo'!$A$1:$G$1,0),0),0)</f>
        <v>151</v>
      </c>
      <c r="Q3472" s="13">
        <f>IFERROR(VLOOKUP($A3472,'Datos de Fieldeo'!$A:$G,MATCH(Q$1,'Datos de Fieldeo'!$A$1:$G$1,0),0),0)</f>
        <v>8</v>
      </c>
      <c r="R3472" s="13">
        <f>IFERROR(VLOOKUP($A3472,'Datos de Fieldeo'!$A:$G,MATCH(R$1,'Datos de Fieldeo'!$A$1:$G$1,0),0),0)</f>
        <v>0</v>
      </c>
      <c r="S3472" s="13">
        <f>IFERROR(VLOOKUP($A3472,'Datos de Fieldeo'!$A:$G,MATCH(S$1,'Datos de Fieldeo'!$A$1:$G$1,0),0),0)</f>
        <v>2</v>
      </c>
    </row>
    <row r="3473" spans="1:19" x14ac:dyDescent="0.25">
      <c r="A3473" s="13" t="str">
        <f t="shared" si="54"/>
        <v>wellski012012</v>
      </c>
      <c r="B3473" s="16" t="s">
        <v>190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>
        <f>IFERROR(VLOOKUP($A3473,'Datos de Fieldeo'!$A:$G,MATCH(P$1,'Datos de Fieldeo'!$A$1:$G$1,0),0),0)</f>
        <v>2</v>
      </c>
      <c r="Q3473" s="13">
        <f>IFERROR(VLOOKUP($A3473,'Datos de Fieldeo'!$A:$G,MATCH(Q$1,'Datos de Fieldeo'!$A$1:$G$1,0),0),0)</f>
        <v>2</v>
      </c>
      <c r="R3473" s="13">
        <f>IFERROR(VLOOKUP($A3473,'Datos de Fieldeo'!$A:$G,MATCH(R$1,'Datos de Fieldeo'!$A$1:$G$1,0),0),0)</f>
        <v>1</v>
      </c>
      <c r="S3473" s="13">
        <f>IFERROR(VLOOKUP($A3473,'Datos de Fieldeo'!$A:$G,MATCH(S$1,'Datos de Fieldeo'!$A$1:$G$1,0),0),0)</f>
        <v>0</v>
      </c>
    </row>
    <row r="3474" spans="1:19" x14ac:dyDescent="0.25">
      <c r="A3474" s="13" t="str">
        <f t="shared" si="54"/>
        <v>wellsra012012</v>
      </c>
      <c r="B3474" s="16" t="s">
        <v>1010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>
        <f>IFERROR(VLOOKUP($A3474,'Datos de Fieldeo'!$A:$G,MATCH(P$1,'Datos de Fieldeo'!$A$1:$G$1,0),0),0)</f>
        <v>2</v>
      </c>
      <c r="Q3474" s="13">
        <f>IFERROR(VLOOKUP($A3474,'Datos de Fieldeo'!$A:$G,MATCH(Q$1,'Datos de Fieldeo'!$A$1:$G$1,0),0),0)</f>
        <v>7</v>
      </c>
      <c r="R3474" s="13">
        <f>IFERROR(VLOOKUP($A3474,'Datos de Fieldeo'!$A:$G,MATCH(R$1,'Datos de Fieldeo'!$A$1:$G$1,0),0),0)</f>
        <v>0</v>
      </c>
      <c r="S3474" s="13">
        <f>IFERROR(VLOOKUP($A3474,'Datos de Fieldeo'!$A:$G,MATCH(S$1,'Datos de Fieldeo'!$A$1:$G$1,0),0),0)</f>
        <v>0</v>
      </c>
    </row>
    <row r="3475" spans="1:19" x14ac:dyDescent="0.25">
      <c r="A3475" s="13" t="str">
        <f t="shared" si="54"/>
        <v>wellsve012012</v>
      </c>
      <c r="B3475" s="16" t="s">
        <v>191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>
        <f>IFERROR(VLOOKUP($A3475,'Datos de Fieldeo'!$A:$G,MATCH(P$1,'Datos de Fieldeo'!$A$1:$G$1,0),0),0)</f>
        <v>137</v>
      </c>
      <c r="Q3475" s="13">
        <f>IFERROR(VLOOKUP($A3475,'Datos de Fieldeo'!$A:$G,MATCH(Q$1,'Datos de Fieldeo'!$A$1:$G$1,0),0),0)</f>
        <v>0</v>
      </c>
      <c r="R3475" s="13">
        <f>IFERROR(VLOOKUP($A3475,'Datos de Fieldeo'!$A:$G,MATCH(R$1,'Datos de Fieldeo'!$A$1:$G$1,0),0),0)</f>
        <v>1</v>
      </c>
      <c r="S3475" s="13">
        <f>IFERROR(VLOOKUP($A3475,'Datos de Fieldeo'!$A:$G,MATCH(S$1,'Datos de Fieldeo'!$A$1:$G$1,0),0),0)</f>
        <v>0</v>
      </c>
    </row>
    <row r="3476" spans="1:19" x14ac:dyDescent="0.25">
      <c r="A3476" s="13" t="str">
        <f t="shared" si="54"/>
        <v>wernean012012</v>
      </c>
      <c r="B3476" s="16" t="s">
        <v>1836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>
        <f>IFERROR(VLOOKUP($A3476,'Datos de Fieldeo'!$A:$G,MATCH(P$1,'Datos de Fieldeo'!$A$1:$G$1,0),0),0)</f>
        <v>0</v>
      </c>
      <c r="Q3476" s="13">
        <f>IFERROR(VLOOKUP($A3476,'Datos de Fieldeo'!$A:$G,MATCH(Q$1,'Datos de Fieldeo'!$A$1:$G$1,0),0),0)</f>
        <v>3</v>
      </c>
      <c r="R3476" s="13">
        <f>IFERROR(VLOOKUP($A3476,'Datos de Fieldeo'!$A:$G,MATCH(R$1,'Datos de Fieldeo'!$A$1:$G$1,0),0),0)</f>
        <v>1</v>
      </c>
      <c r="S3476" s="13">
        <f>IFERROR(VLOOKUP($A3476,'Datos de Fieldeo'!$A:$G,MATCH(S$1,'Datos de Fieldeo'!$A$1:$G$1,0),0),0)</f>
        <v>1</v>
      </c>
    </row>
    <row r="3477" spans="1:19" x14ac:dyDescent="0.25">
      <c r="A3477" s="13" t="str">
        <f t="shared" si="54"/>
        <v>werthja012012</v>
      </c>
      <c r="B3477" s="16" t="s">
        <v>324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>
        <f>IFERROR(VLOOKUP($A3477,'Datos de Fieldeo'!$A:$G,MATCH(P$1,'Datos de Fieldeo'!$A$1:$G$1,0),0),0)</f>
        <v>166</v>
      </c>
      <c r="Q3477" s="13">
        <f>IFERROR(VLOOKUP($A3477,'Datos de Fieldeo'!$A:$G,MATCH(Q$1,'Datos de Fieldeo'!$A$1:$G$1,0),0),0)</f>
        <v>4</v>
      </c>
      <c r="R3477" s="13">
        <f>IFERROR(VLOOKUP($A3477,'Datos de Fieldeo'!$A:$G,MATCH(R$1,'Datos de Fieldeo'!$A$1:$G$1,0),0),0)</f>
        <v>1</v>
      </c>
      <c r="S3477" s="13">
        <f>IFERROR(VLOOKUP($A3477,'Datos de Fieldeo'!$A:$G,MATCH(S$1,'Datos de Fieldeo'!$A$1:$G$1,0),0),0)</f>
        <v>1</v>
      </c>
    </row>
    <row r="3478" spans="1:19" x14ac:dyDescent="0.25">
      <c r="A3478" s="13" t="str">
        <f t="shared" si="54"/>
        <v>westbja012012</v>
      </c>
      <c r="B3478" s="16" t="s">
        <v>192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>
        <f>IFERROR(VLOOKUP($A3478,'Datos de Fieldeo'!$A:$G,MATCH(P$1,'Datos de Fieldeo'!$A$1:$G$1,0),0),0)</f>
        <v>12</v>
      </c>
      <c r="Q3478" s="13">
        <f>IFERROR(VLOOKUP($A3478,'Datos de Fieldeo'!$A:$G,MATCH(Q$1,'Datos de Fieldeo'!$A$1:$G$1,0),0),0)</f>
        <v>43</v>
      </c>
      <c r="R3478" s="13">
        <f>IFERROR(VLOOKUP($A3478,'Datos de Fieldeo'!$A:$G,MATCH(R$1,'Datos de Fieldeo'!$A$1:$G$1,0),0),0)</f>
        <v>5</v>
      </c>
      <c r="S3478" s="13">
        <f>IFERROR(VLOOKUP($A3478,'Datos de Fieldeo'!$A:$G,MATCH(S$1,'Datos de Fieldeo'!$A$1:$G$1,0),0),0)</f>
        <v>1</v>
      </c>
    </row>
    <row r="3479" spans="1:19" x14ac:dyDescent="0.25">
      <c r="A3479" s="13" t="str">
        <f t="shared" si="54"/>
        <v>wheelda012012</v>
      </c>
      <c r="B3479" s="16" t="s">
        <v>193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>
        <f>IFERROR(VLOOKUP($A3479,'Datos de Fieldeo'!$A:$G,MATCH(P$1,'Datos de Fieldeo'!$A$1:$G$1,0),0),0)</f>
        <v>1</v>
      </c>
      <c r="Q3479" s="13">
        <f>IFERROR(VLOOKUP($A3479,'Datos de Fieldeo'!$A:$G,MATCH(Q$1,'Datos de Fieldeo'!$A$1:$G$1,0),0),0)</f>
        <v>0</v>
      </c>
      <c r="R3479" s="13">
        <f>IFERROR(VLOOKUP($A3479,'Datos de Fieldeo'!$A:$G,MATCH(R$1,'Datos de Fieldeo'!$A$1:$G$1,0),0),0)</f>
        <v>0</v>
      </c>
      <c r="S3479" s="13">
        <f>IFERROR(VLOOKUP($A3479,'Datos de Fieldeo'!$A:$G,MATCH(S$1,'Datos de Fieldeo'!$A$1:$G$1,0),0),0)</f>
        <v>0</v>
      </c>
    </row>
    <row r="3480" spans="1:19" x14ac:dyDescent="0.25">
      <c r="A3480" s="13" t="str">
        <f t="shared" si="54"/>
        <v>wheelry012012</v>
      </c>
      <c r="B3480" s="16" t="s">
        <v>1837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>
        <f>IFERROR(VLOOKUP($A3480,'Datos de Fieldeo'!$A:$G,MATCH(P$1,'Datos de Fieldeo'!$A$1:$G$1,0),0),0)</f>
        <v>32</v>
      </c>
      <c r="Q3480" s="13">
        <f>IFERROR(VLOOKUP($A3480,'Datos de Fieldeo'!$A:$G,MATCH(Q$1,'Datos de Fieldeo'!$A$1:$G$1,0),0),0)</f>
        <v>37</v>
      </c>
      <c r="R3480" s="13">
        <f>IFERROR(VLOOKUP($A3480,'Datos de Fieldeo'!$A:$G,MATCH(R$1,'Datos de Fieldeo'!$A$1:$G$1,0),0),0)</f>
        <v>2</v>
      </c>
      <c r="S3480" s="13">
        <f>IFERROR(VLOOKUP($A3480,'Datos de Fieldeo'!$A:$G,MATCH(S$1,'Datos de Fieldeo'!$A$1:$G$1,0),0),0)</f>
        <v>5</v>
      </c>
    </row>
    <row r="3481" spans="1:19" x14ac:dyDescent="0.25">
      <c r="A3481" s="13" t="str">
        <f t="shared" si="54"/>
        <v>whiteal012012</v>
      </c>
      <c r="B3481" s="16" t="s">
        <v>1629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>
        <f>IFERROR(VLOOKUP($A3481,'Datos de Fieldeo'!$A:$G,MATCH(P$1,'Datos de Fieldeo'!$A$1:$G$1,0),0),0)</f>
        <v>8</v>
      </c>
      <c r="Q3481" s="13">
        <f>IFERROR(VLOOKUP($A3481,'Datos de Fieldeo'!$A:$G,MATCH(Q$1,'Datos de Fieldeo'!$A$1:$G$1,0),0),0)</f>
        <v>20</v>
      </c>
      <c r="R3481" s="13">
        <f>IFERROR(VLOOKUP($A3481,'Datos de Fieldeo'!$A:$G,MATCH(R$1,'Datos de Fieldeo'!$A$1:$G$1,0),0),0)</f>
        <v>2</v>
      </c>
      <c r="S3481" s="13">
        <f>IFERROR(VLOOKUP($A3481,'Datos de Fieldeo'!$A:$G,MATCH(S$1,'Datos de Fieldeo'!$A$1:$G$1,0),0),0)</f>
        <v>0</v>
      </c>
    </row>
    <row r="3482" spans="1:19" x14ac:dyDescent="0.25">
      <c r="A3482" s="13" t="str">
        <f t="shared" si="54"/>
        <v>whiteel032012</v>
      </c>
      <c r="B3482" s="16" t="s">
        <v>596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>
        <f>IFERROR(VLOOKUP($A3482,'Datos de Fieldeo'!$A:$G,MATCH(P$1,'Datos de Fieldeo'!$A$1:$G$1,0),0),0)</f>
        <v>32</v>
      </c>
      <c r="Q3482" s="13">
        <f>IFERROR(VLOOKUP($A3482,'Datos de Fieldeo'!$A:$G,MATCH(Q$1,'Datos de Fieldeo'!$A$1:$G$1,0),0),0)</f>
        <v>5</v>
      </c>
      <c r="R3482" s="13">
        <f>IFERROR(VLOOKUP($A3482,'Datos de Fieldeo'!$A:$G,MATCH(R$1,'Datos de Fieldeo'!$A$1:$G$1,0),0),0)</f>
        <v>0</v>
      </c>
      <c r="S3482" s="13">
        <f>IFERROR(VLOOKUP($A3482,'Datos de Fieldeo'!$A:$G,MATCH(S$1,'Datos de Fieldeo'!$A$1:$G$1,0),0),0)</f>
        <v>0</v>
      </c>
    </row>
    <row r="3483" spans="1:19" x14ac:dyDescent="0.25">
      <c r="A3483" s="13" t="str">
        <f t="shared" si="54"/>
        <v>wielajo012012</v>
      </c>
      <c r="B3483" s="16" t="s">
        <v>1838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>
        <f>IFERROR(VLOOKUP($A3483,'Datos de Fieldeo'!$A:$G,MATCH(P$1,'Datos de Fieldeo'!$A$1:$G$1,0),0),0)</f>
        <v>2</v>
      </c>
      <c r="Q3483" s="13">
        <f>IFERROR(VLOOKUP($A3483,'Datos de Fieldeo'!$A:$G,MATCH(Q$1,'Datos de Fieldeo'!$A$1:$G$1,0),0),0)</f>
        <v>2</v>
      </c>
      <c r="R3483" s="13">
        <f>IFERROR(VLOOKUP($A3483,'Datos de Fieldeo'!$A:$G,MATCH(R$1,'Datos de Fieldeo'!$A$1:$G$1,0),0),0)</f>
        <v>0</v>
      </c>
      <c r="S3483" s="13">
        <f>IFERROR(VLOOKUP($A3483,'Datos de Fieldeo'!$A:$G,MATCH(S$1,'Datos de Fieldeo'!$A$1:$G$1,0),0),0)</f>
        <v>0</v>
      </c>
    </row>
    <row r="3484" spans="1:19" x14ac:dyDescent="0.25">
      <c r="A3484" s="13" t="str">
        <f t="shared" si="54"/>
        <v>wietema012012</v>
      </c>
      <c r="B3484" s="16" t="s">
        <v>1188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>
        <f>IFERROR(VLOOKUP($A3484,'Datos de Fieldeo'!$A:$G,MATCH(P$1,'Datos de Fieldeo'!$A$1:$G$1,0),0),0)</f>
        <v>994</v>
      </c>
      <c r="Q3484" s="13">
        <f>IFERROR(VLOOKUP($A3484,'Datos de Fieldeo'!$A:$G,MATCH(Q$1,'Datos de Fieldeo'!$A$1:$G$1,0),0),0)</f>
        <v>52</v>
      </c>
      <c r="R3484" s="13">
        <f>IFERROR(VLOOKUP($A3484,'Datos de Fieldeo'!$A:$G,MATCH(R$1,'Datos de Fieldeo'!$A$1:$G$1,0),0),0)</f>
        <v>10</v>
      </c>
      <c r="S3484" s="13">
        <f>IFERROR(VLOOKUP($A3484,'Datos de Fieldeo'!$A:$G,MATCH(S$1,'Datos de Fieldeo'!$A$1:$G$1,0),0),0)</f>
        <v>7</v>
      </c>
    </row>
    <row r="3485" spans="1:19" x14ac:dyDescent="0.25">
      <c r="A3485" s="13" t="str">
        <f t="shared" si="54"/>
        <v>wiggity012012</v>
      </c>
      <c r="B3485" s="16" t="s">
        <v>325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>
        <f>IFERROR(VLOOKUP($A3485,'Datos de Fieldeo'!$A:$G,MATCH(P$1,'Datos de Fieldeo'!$A$1:$G$1,0),0),0)</f>
        <v>444</v>
      </c>
      <c r="Q3485" s="13">
        <f>IFERROR(VLOOKUP($A3485,'Datos de Fieldeo'!$A:$G,MATCH(Q$1,'Datos de Fieldeo'!$A$1:$G$1,0),0),0)</f>
        <v>68</v>
      </c>
      <c r="R3485" s="13">
        <f>IFERROR(VLOOKUP($A3485,'Datos de Fieldeo'!$A:$G,MATCH(R$1,'Datos de Fieldeo'!$A$1:$G$1,0),0),0)</f>
        <v>12</v>
      </c>
      <c r="S3485" s="13">
        <f>IFERROR(VLOOKUP($A3485,'Datos de Fieldeo'!$A:$G,MATCH(S$1,'Datos de Fieldeo'!$A$1:$G$1,0),0),0)</f>
        <v>37</v>
      </c>
    </row>
    <row r="3486" spans="1:19" x14ac:dyDescent="0.25">
      <c r="A3486" s="13" t="str">
        <f t="shared" si="54"/>
        <v>wilheto012012</v>
      </c>
      <c r="B3486" s="16" t="s">
        <v>1630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>
        <f>IFERROR(VLOOKUP($A3486,'Datos de Fieldeo'!$A:$G,MATCH(P$1,'Datos de Fieldeo'!$A$1:$G$1,0),0),0)</f>
        <v>4</v>
      </c>
      <c r="Q3486" s="13">
        <f>IFERROR(VLOOKUP($A3486,'Datos de Fieldeo'!$A:$G,MATCH(Q$1,'Datos de Fieldeo'!$A$1:$G$1,0),0),0)</f>
        <v>8</v>
      </c>
      <c r="R3486" s="13">
        <f>IFERROR(VLOOKUP($A3486,'Datos de Fieldeo'!$A:$G,MATCH(R$1,'Datos de Fieldeo'!$A$1:$G$1,0),0),0)</f>
        <v>2</v>
      </c>
      <c r="S3486" s="13">
        <f>IFERROR(VLOOKUP($A3486,'Datos de Fieldeo'!$A:$G,MATCH(S$1,'Datos de Fieldeo'!$A$1:$G$1,0),0),0)</f>
        <v>0</v>
      </c>
    </row>
    <row r="3487" spans="1:19" x14ac:dyDescent="0.25">
      <c r="A3487" s="13" t="str">
        <f t="shared" si="54"/>
        <v>wilkad012012</v>
      </c>
      <c r="B3487" s="16" t="s">
        <v>1631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>
        <f>IFERROR(VLOOKUP($A3487,'Datos de Fieldeo'!$A:$G,MATCH(P$1,'Datos de Fieldeo'!$A$1:$G$1,0),0),0)</f>
        <v>0</v>
      </c>
      <c r="Q3487" s="13">
        <f>IFERROR(VLOOKUP($A3487,'Datos de Fieldeo'!$A:$G,MATCH(Q$1,'Datos de Fieldeo'!$A$1:$G$1,0),0),0)</f>
        <v>2</v>
      </c>
      <c r="R3487" s="13">
        <f>IFERROR(VLOOKUP($A3487,'Datos de Fieldeo'!$A:$G,MATCH(R$1,'Datos de Fieldeo'!$A$1:$G$1,0),0),0)</f>
        <v>0</v>
      </c>
      <c r="S3487" s="13">
        <f>IFERROR(VLOOKUP($A3487,'Datos de Fieldeo'!$A:$G,MATCH(S$1,'Datos de Fieldeo'!$A$1:$G$1,0),0),0)</f>
        <v>0</v>
      </c>
    </row>
    <row r="3488" spans="1:19" x14ac:dyDescent="0.25">
      <c r="A3488" s="13" t="str">
        <f t="shared" si="54"/>
        <v>willije022012</v>
      </c>
      <c r="B3488" s="16" t="s">
        <v>390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>
        <f>IFERROR(VLOOKUP($A3488,'Datos de Fieldeo'!$A:$G,MATCH(P$1,'Datos de Fieldeo'!$A$1:$G$1,0),0),0)</f>
        <v>12</v>
      </c>
      <c r="Q3488" s="13">
        <f>IFERROR(VLOOKUP($A3488,'Datos de Fieldeo'!$A:$G,MATCH(Q$1,'Datos de Fieldeo'!$A$1:$G$1,0),0),0)</f>
        <v>17</v>
      </c>
      <c r="R3488" s="13">
        <f>IFERROR(VLOOKUP($A3488,'Datos de Fieldeo'!$A:$G,MATCH(R$1,'Datos de Fieldeo'!$A$1:$G$1,0),0),0)</f>
        <v>0</v>
      </c>
      <c r="S3488" s="13">
        <f>IFERROR(VLOOKUP($A3488,'Datos de Fieldeo'!$A:$G,MATCH(S$1,'Datos de Fieldeo'!$A$1:$G$1,0),0),0)</f>
        <v>2</v>
      </c>
    </row>
    <row r="3489" spans="1:19" x14ac:dyDescent="0.25">
      <c r="A3489" s="13" t="str">
        <f t="shared" si="54"/>
        <v>willijo032012</v>
      </c>
      <c r="B3489" s="16" t="s">
        <v>482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>
        <f>IFERROR(VLOOKUP($A3489,'Datos de Fieldeo'!$A:$G,MATCH(P$1,'Datos de Fieldeo'!$A$1:$G$1,0),0),0)</f>
        <v>237</v>
      </c>
      <c r="Q3489" s="13">
        <f>IFERROR(VLOOKUP($A3489,'Datos de Fieldeo'!$A:$G,MATCH(Q$1,'Datos de Fieldeo'!$A$1:$G$1,0),0),0)</f>
        <v>6</v>
      </c>
      <c r="R3489" s="13">
        <f>IFERROR(VLOOKUP($A3489,'Datos de Fieldeo'!$A:$G,MATCH(R$1,'Datos de Fieldeo'!$A$1:$G$1,0),0),0)</f>
        <v>4</v>
      </c>
      <c r="S3489" s="13">
        <f>IFERROR(VLOOKUP($A3489,'Datos de Fieldeo'!$A:$G,MATCH(S$1,'Datos de Fieldeo'!$A$1:$G$1,0),0),0)</f>
        <v>2</v>
      </c>
    </row>
    <row r="3490" spans="1:19" x14ac:dyDescent="0.25">
      <c r="A3490" s="13" t="str">
        <f t="shared" si="54"/>
        <v>wilsobo022012</v>
      </c>
      <c r="B3490" s="16" t="s">
        <v>1011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>
        <f>IFERROR(VLOOKUP($A3490,'Datos de Fieldeo'!$A:$G,MATCH(P$1,'Datos de Fieldeo'!$A$1:$G$1,0),0),0)</f>
        <v>430</v>
      </c>
      <c r="Q3490" s="13">
        <f>IFERROR(VLOOKUP($A3490,'Datos de Fieldeo'!$A:$G,MATCH(Q$1,'Datos de Fieldeo'!$A$1:$G$1,0),0),0)</f>
        <v>34</v>
      </c>
      <c r="R3490" s="13">
        <f>IFERROR(VLOOKUP($A3490,'Datos de Fieldeo'!$A:$G,MATCH(R$1,'Datos de Fieldeo'!$A$1:$G$1,0),0),0)</f>
        <v>4</v>
      </c>
      <c r="S3490" s="13">
        <f>IFERROR(VLOOKUP($A3490,'Datos de Fieldeo'!$A:$G,MATCH(S$1,'Datos de Fieldeo'!$A$1:$G$1,0),0),0)</f>
        <v>7</v>
      </c>
    </row>
    <row r="3491" spans="1:19" x14ac:dyDescent="0.25">
      <c r="A3491" s="13" t="str">
        <f t="shared" si="54"/>
        <v>wilsobr012012</v>
      </c>
      <c r="B3491" s="16" t="s">
        <v>720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>
        <f>IFERROR(VLOOKUP($A3491,'Datos de Fieldeo'!$A:$G,MATCH(P$1,'Datos de Fieldeo'!$A$1:$G$1,0),0),0)</f>
        <v>0</v>
      </c>
      <c r="Q3491" s="13">
        <f>IFERROR(VLOOKUP($A3491,'Datos de Fieldeo'!$A:$G,MATCH(Q$1,'Datos de Fieldeo'!$A$1:$G$1,0),0),0)</f>
        <v>0</v>
      </c>
      <c r="R3491" s="13">
        <f>IFERROR(VLOOKUP($A3491,'Datos de Fieldeo'!$A:$G,MATCH(R$1,'Datos de Fieldeo'!$A$1:$G$1,0),0),0)</f>
        <v>0</v>
      </c>
      <c r="S3491" s="13">
        <f>IFERROR(VLOOKUP($A3491,'Datos de Fieldeo'!$A:$G,MATCH(S$1,'Datos de Fieldeo'!$A$1:$G$1,0),0),0)</f>
        <v>0</v>
      </c>
    </row>
    <row r="3492" spans="1:19" x14ac:dyDescent="0.25">
      <c r="A3492" s="13" t="str">
        <f t="shared" si="54"/>
        <v>wilsocj012012</v>
      </c>
      <c r="B3492" s="16" t="s">
        <v>597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>
        <f>IFERROR(VLOOKUP($A3492,'Datos de Fieldeo'!$A:$G,MATCH(P$1,'Datos de Fieldeo'!$A$1:$G$1,0),0),0)</f>
        <v>7</v>
      </c>
      <c r="Q3492" s="13">
        <f>IFERROR(VLOOKUP($A3492,'Datos de Fieldeo'!$A:$G,MATCH(Q$1,'Datos de Fieldeo'!$A$1:$G$1,0),0),0)</f>
        <v>33</v>
      </c>
      <c r="R3492" s="13">
        <f>IFERROR(VLOOKUP($A3492,'Datos de Fieldeo'!$A:$G,MATCH(R$1,'Datos de Fieldeo'!$A$1:$G$1,0),0),0)</f>
        <v>2</v>
      </c>
      <c r="S3492" s="13">
        <f>IFERROR(VLOOKUP($A3492,'Datos de Fieldeo'!$A:$G,MATCH(S$1,'Datos de Fieldeo'!$A$1:$G$1,0),0),0)</f>
        <v>0</v>
      </c>
    </row>
    <row r="3493" spans="1:19" x14ac:dyDescent="0.25">
      <c r="A3493" s="13" t="str">
        <f t="shared" si="54"/>
        <v>wilsoja022012</v>
      </c>
      <c r="B3493" s="16" t="s">
        <v>259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>
        <f>IFERROR(VLOOKUP($A3493,'Datos de Fieldeo'!$A:$G,MATCH(P$1,'Datos de Fieldeo'!$A$1:$G$1,0),0),0)</f>
        <v>22</v>
      </c>
      <c r="Q3493" s="13">
        <f>IFERROR(VLOOKUP($A3493,'Datos de Fieldeo'!$A:$G,MATCH(Q$1,'Datos de Fieldeo'!$A$1:$G$1,0),0),0)</f>
        <v>54</v>
      </c>
      <c r="R3493" s="13">
        <f>IFERROR(VLOOKUP($A3493,'Datos de Fieldeo'!$A:$G,MATCH(R$1,'Datos de Fieldeo'!$A$1:$G$1,0),0),0)</f>
        <v>2</v>
      </c>
      <c r="S3493" s="13">
        <f>IFERROR(VLOOKUP($A3493,'Datos de Fieldeo'!$A:$G,MATCH(S$1,'Datos de Fieldeo'!$A$1:$G$1,0),0),0)</f>
        <v>15</v>
      </c>
    </row>
    <row r="3494" spans="1:19" x14ac:dyDescent="0.25">
      <c r="A3494" s="13" t="str">
        <f t="shared" si="54"/>
        <v>wilsoju102012</v>
      </c>
      <c r="B3494" s="16" t="s">
        <v>1839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>
        <f>IFERROR(VLOOKUP($A3494,'Datos de Fieldeo'!$A:$G,MATCH(P$1,'Datos de Fieldeo'!$A$1:$G$1,0),0),0)</f>
        <v>0</v>
      </c>
      <c r="Q3494" s="13">
        <f>IFERROR(VLOOKUP($A3494,'Datos de Fieldeo'!$A:$G,MATCH(Q$1,'Datos de Fieldeo'!$A$1:$G$1,0),0),0)</f>
        <v>1</v>
      </c>
      <c r="R3494" s="13">
        <f>IFERROR(VLOOKUP($A3494,'Datos de Fieldeo'!$A:$G,MATCH(R$1,'Datos de Fieldeo'!$A$1:$G$1,0),0),0)</f>
        <v>0</v>
      </c>
      <c r="S3494" s="13">
        <f>IFERROR(VLOOKUP($A3494,'Datos de Fieldeo'!$A:$G,MATCH(S$1,'Datos de Fieldeo'!$A$1:$G$1,0),0),0)</f>
        <v>0</v>
      </c>
    </row>
    <row r="3495" spans="1:19" x14ac:dyDescent="0.25">
      <c r="A3495" s="13" t="str">
        <f t="shared" si="54"/>
        <v>woodke022012</v>
      </c>
      <c r="B3495" s="16" t="s">
        <v>197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>
        <f>IFERROR(VLOOKUP($A3495,'Datos de Fieldeo'!$A:$G,MATCH(P$1,'Datos de Fieldeo'!$A$1:$G$1,0),0),0)</f>
        <v>1</v>
      </c>
      <c r="Q3495" s="13">
        <f>IFERROR(VLOOKUP($A3495,'Datos de Fieldeo'!$A:$G,MATCH(Q$1,'Datos de Fieldeo'!$A$1:$G$1,0),0),0)</f>
        <v>1</v>
      </c>
      <c r="R3495" s="13">
        <f>IFERROR(VLOOKUP($A3495,'Datos de Fieldeo'!$A:$G,MATCH(R$1,'Datos de Fieldeo'!$A$1:$G$1,0),0),0)</f>
        <v>0</v>
      </c>
      <c r="S3495" s="13">
        <f>IFERROR(VLOOKUP($A3495,'Datos de Fieldeo'!$A:$G,MATCH(S$1,'Datos de Fieldeo'!$A$1:$G$1,0),0),0)</f>
        <v>0</v>
      </c>
    </row>
    <row r="3496" spans="1:19" x14ac:dyDescent="0.25">
      <c r="A3496" s="13" t="str">
        <f t="shared" si="54"/>
        <v>woodtr012012</v>
      </c>
      <c r="B3496" s="16" t="s">
        <v>1391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>
        <f>IFERROR(VLOOKUP($A3496,'Datos de Fieldeo'!$A:$G,MATCH(P$1,'Datos de Fieldeo'!$A$1:$G$1,0),0),0)</f>
        <v>10</v>
      </c>
      <c r="Q3496" s="13">
        <f>IFERROR(VLOOKUP($A3496,'Datos de Fieldeo'!$A:$G,MATCH(Q$1,'Datos de Fieldeo'!$A$1:$G$1,0),0),0)</f>
        <v>22</v>
      </c>
      <c r="R3496" s="13">
        <f>IFERROR(VLOOKUP($A3496,'Datos de Fieldeo'!$A:$G,MATCH(R$1,'Datos de Fieldeo'!$A$1:$G$1,0),0),0)</f>
        <v>2</v>
      </c>
      <c r="S3496" s="13">
        <f>IFERROR(VLOOKUP($A3496,'Datos de Fieldeo'!$A:$G,MATCH(S$1,'Datos de Fieldeo'!$A$1:$G$1,0),0),0)</f>
        <v>1</v>
      </c>
    </row>
    <row r="3497" spans="1:19" x14ac:dyDescent="0.25">
      <c r="A3497" s="13" t="str">
        <f t="shared" si="54"/>
        <v>worleva012012</v>
      </c>
      <c r="B3497" s="16" t="s">
        <v>1392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>
        <f>IFERROR(VLOOKUP($A3497,'Datos de Fieldeo'!$A:$G,MATCH(P$1,'Datos de Fieldeo'!$A$1:$G$1,0),0),0)</f>
        <v>4</v>
      </c>
      <c r="Q3497" s="13">
        <f>IFERROR(VLOOKUP($A3497,'Datos de Fieldeo'!$A:$G,MATCH(Q$1,'Datos de Fieldeo'!$A$1:$G$1,0),0),0)</f>
        <v>22</v>
      </c>
      <c r="R3497" s="13">
        <f>IFERROR(VLOOKUP($A3497,'Datos de Fieldeo'!$A:$G,MATCH(R$1,'Datos de Fieldeo'!$A$1:$G$1,0),0),0)</f>
        <v>1</v>
      </c>
      <c r="S3497" s="13">
        <f>IFERROR(VLOOKUP($A3497,'Datos de Fieldeo'!$A:$G,MATCH(S$1,'Datos de Fieldeo'!$A$1:$G$1,0),0),0)</f>
        <v>2</v>
      </c>
    </row>
    <row r="3498" spans="1:19" x14ac:dyDescent="0.25">
      <c r="A3498" s="13" t="str">
        <f t="shared" si="54"/>
        <v>worthda012012</v>
      </c>
      <c r="B3498" s="16" t="s">
        <v>1393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>
        <f>IFERROR(VLOOKUP($A3498,'Datos de Fieldeo'!$A:$G,MATCH(P$1,'Datos de Fieldeo'!$A$1:$G$1,0),0),0)</f>
        <v>38</v>
      </c>
      <c r="Q3498" s="13">
        <f>IFERROR(VLOOKUP($A3498,'Datos de Fieldeo'!$A:$G,MATCH(Q$1,'Datos de Fieldeo'!$A$1:$G$1,0),0),0)</f>
        <v>58</v>
      </c>
      <c r="R3498" s="13">
        <f>IFERROR(VLOOKUP($A3498,'Datos de Fieldeo'!$A:$G,MATCH(R$1,'Datos de Fieldeo'!$A$1:$G$1,0),0),0)</f>
        <v>1</v>
      </c>
      <c r="S3498" s="13">
        <f>IFERROR(VLOOKUP($A3498,'Datos de Fieldeo'!$A:$G,MATCH(S$1,'Datos de Fieldeo'!$A$1:$G$1,0),0),0)</f>
        <v>16</v>
      </c>
    </row>
    <row r="3499" spans="1:19" x14ac:dyDescent="0.25">
      <c r="A3499" s="13" t="str">
        <f t="shared" si="54"/>
        <v>wrighda032012</v>
      </c>
      <c r="B3499" s="16" t="s">
        <v>484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>
        <f>IFERROR(VLOOKUP($A3499,'Datos de Fieldeo'!$A:$G,MATCH(P$1,'Datos de Fieldeo'!$A$1:$G$1,0),0),0)</f>
        <v>107</v>
      </c>
      <c r="Q3499" s="13">
        <f>IFERROR(VLOOKUP($A3499,'Datos de Fieldeo'!$A:$G,MATCH(Q$1,'Datos de Fieldeo'!$A$1:$G$1,0),0),0)</f>
        <v>269</v>
      </c>
      <c r="R3499" s="13">
        <f>IFERROR(VLOOKUP($A3499,'Datos de Fieldeo'!$A:$G,MATCH(R$1,'Datos de Fieldeo'!$A$1:$G$1,0),0),0)</f>
        <v>10</v>
      </c>
      <c r="S3499" s="13">
        <f>IFERROR(VLOOKUP($A3499,'Datos de Fieldeo'!$A:$G,MATCH(S$1,'Datos de Fieldeo'!$A$1:$G$1,0),0),0)</f>
        <v>20</v>
      </c>
    </row>
    <row r="3500" spans="1:19" x14ac:dyDescent="0.25">
      <c r="A3500" s="13" t="str">
        <f t="shared" si="54"/>
        <v>wrighja012012</v>
      </c>
      <c r="B3500" s="16" t="s">
        <v>199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>
        <f>IFERROR(VLOOKUP($A3500,'Datos de Fieldeo'!$A:$G,MATCH(P$1,'Datos de Fieldeo'!$A$1:$G$1,0),0),0)</f>
        <v>9</v>
      </c>
      <c r="Q3500" s="13">
        <f>IFERROR(VLOOKUP($A3500,'Datos de Fieldeo'!$A:$G,MATCH(Q$1,'Datos de Fieldeo'!$A$1:$G$1,0),0),0)</f>
        <v>10</v>
      </c>
      <c r="R3500" s="13">
        <f>IFERROR(VLOOKUP($A3500,'Datos de Fieldeo'!$A:$G,MATCH(R$1,'Datos de Fieldeo'!$A$1:$G$1,0),0),0)</f>
        <v>5</v>
      </c>
      <c r="S3500" s="13">
        <f>IFERROR(VLOOKUP($A3500,'Datos de Fieldeo'!$A:$G,MATCH(S$1,'Datos de Fieldeo'!$A$1:$G$1,0),0),0)</f>
        <v>1</v>
      </c>
    </row>
    <row r="3501" spans="1:19" x14ac:dyDescent="0.25">
      <c r="A3501" s="13" t="str">
        <f t="shared" si="54"/>
        <v>wrighwe012012</v>
      </c>
      <c r="B3501" s="16" t="s">
        <v>1013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>
        <f>IFERROR(VLOOKUP($A3501,'Datos de Fieldeo'!$A:$G,MATCH(P$1,'Datos de Fieldeo'!$A$1:$G$1,0),0),0)</f>
        <v>5</v>
      </c>
      <c r="Q3501" s="13">
        <f>IFERROR(VLOOKUP($A3501,'Datos de Fieldeo'!$A:$G,MATCH(Q$1,'Datos de Fieldeo'!$A$1:$G$1,0),0),0)</f>
        <v>10</v>
      </c>
      <c r="R3501" s="13">
        <f>IFERROR(VLOOKUP($A3501,'Datos de Fieldeo'!$A:$G,MATCH(R$1,'Datos de Fieldeo'!$A$1:$G$1,0),0),0)</f>
        <v>1</v>
      </c>
      <c r="S3501" s="13">
        <f>IFERROR(VLOOKUP($A3501,'Datos de Fieldeo'!$A:$G,MATCH(S$1,'Datos de Fieldeo'!$A$1:$G$1,0),0),0)</f>
        <v>1</v>
      </c>
    </row>
    <row r="3502" spans="1:19" x14ac:dyDescent="0.25">
      <c r="A3502" s="13" t="str">
        <f t="shared" si="54"/>
        <v>youngch032012</v>
      </c>
      <c r="B3502" s="16" t="s">
        <v>487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>
        <f>IFERROR(VLOOKUP($A3502,'Datos de Fieldeo'!$A:$G,MATCH(P$1,'Datos de Fieldeo'!$A$1:$G$1,0),0),0)</f>
        <v>6</v>
      </c>
      <c r="Q3502" s="13">
        <f>IFERROR(VLOOKUP($A3502,'Datos de Fieldeo'!$A:$G,MATCH(Q$1,'Datos de Fieldeo'!$A$1:$G$1,0),0),0)</f>
        <v>8</v>
      </c>
      <c r="R3502" s="13">
        <f>IFERROR(VLOOKUP($A3502,'Datos de Fieldeo'!$A:$G,MATCH(R$1,'Datos de Fieldeo'!$A$1:$G$1,0),0),0)</f>
        <v>1</v>
      </c>
      <c r="S3502" s="13">
        <f>IFERROR(VLOOKUP($A3502,'Datos de Fieldeo'!$A:$G,MATCH(S$1,'Datos de Fieldeo'!$A$1:$G$1,0),0),0)</f>
        <v>0</v>
      </c>
    </row>
    <row r="3503" spans="1:19" x14ac:dyDescent="0.25">
      <c r="A3503" s="13" t="str">
        <f t="shared" si="54"/>
        <v>youngch042012</v>
      </c>
      <c r="B3503" s="16" t="s">
        <v>721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>
        <f>IFERROR(VLOOKUP($A3503,'Datos de Fieldeo'!$A:$G,MATCH(P$1,'Datos de Fieldeo'!$A$1:$G$1,0),0),0)</f>
        <v>201</v>
      </c>
      <c r="Q3503" s="13">
        <f>IFERROR(VLOOKUP($A3503,'Datos de Fieldeo'!$A:$G,MATCH(Q$1,'Datos de Fieldeo'!$A$1:$G$1,0),0),0)</f>
        <v>4</v>
      </c>
      <c r="R3503" s="13">
        <f>IFERROR(VLOOKUP($A3503,'Datos de Fieldeo'!$A:$G,MATCH(R$1,'Datos de Fieldeo'!$A$1:$G$1,0),0),0)</f>
        <v>2</v>
      </c>
      <c r="S3503" s="13">
        <f>IFERROR(VLOOKUP($A3503,'Datos de Fieldeo'!$A:$G,MATCH(S$1,'Datos de Fieldeo'!$A$1:$G$1,0),0),0)</f>
        <v>1</v>
      </c>
    </row>
    <row r="3504" spans="1:19" x14ac:dyDescent="0.25">
      <c r="A3504" s="13" t="str">
        <f t="shared" si="54"/>
        <v>youngde032012</v>
      </c>
      <c r="B3504" s="16" t="s">
        <v>722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>
        <f>IFERROR(VLOOKUP($A3504,'Datos de Fieldeo'!$A:$G,MATCH(P$1,'Datos de Fieldeo'!$A$1:$G$1,0),0),0)</f>
        <v>35</v>
      </c>
      <c r="Q3504" s="13">
        <f>IFERROR(VLOOKUP($A3504,'Datos de Fieldeo'!$A:$G,MATCH(Q$1,'Datos de Fieldeo'!$A$1:$G$1,0),0),0)</f>
        <v>1</v>
      </c>
      <c r="R3504" s="13">
        <f>IFERROR(VLOOKUP($A3504,'Datos de Fieldeo'!$A:$G,MATCH(R$1,'Datos de Fieldeo'!$A$1:$G$1,0),0),0)</f>
        <v>2</v>
      </c>
      <c r="S3504" s="13">
        <f>IFERROR(VLOOKUP($A3504,'Datos de Fieldeo'!$A:$G,MATCH(S$1,'Datos de Fieldeo'!$A$1:$G$1,0),0),0)</f>
        <v>0</v>
      </c>
    </row>
    <row r="3505" spans="1:19" x14ac:dyDescent="0.25">
      <c r="A3505" s="13" t="str">
        <f t="shared" si="54"/>
        <v>younger032012</v>
      </c>
      <c r="B3505" s="16" t="s">
        <v>1190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>
        <f>IFERROR(VLOOKUP($A3505,'Datos de Fieldeo'!$A:$G,MATCH(P$1,'Datos de Fieldeo'!$A$1:$G$1,0),0),0)</f>
        <v>64</v>
      </c>
      <c r="Q3505" s="13">
        <f>IFERROR(VLOOKUP($A3505,'Datos de Fieldeo'!$A:$G,MATCH(Q$1,'Datos de Fieldeo'!$A$1:$G$1,0),0),0)</f>
        <v>0</v>
      </c>
      <c r="R3505" s="13">
        <f>IFERROR(VLOOKUP($A3505,'Datos de Fieldeo'!$A:$G,MATCH(R$1,'Datos de Fieldeo'!$A$1:$G$1,0),0),0)</f>
        <v>0</v>
      </c>
      <c r="S3505" s="13">
        <f>IFERROR(VLOOKUP($A3505,'Datos de Fieldeo'!$A:$G,MATCH(S$1,'Datos de Fieldeo'!$A$1:$G$1,0),0),0)</f>
        <v>0</v>
      </c>
    </row>
    <row r="3506" spans="1:19" x14ac:dyDescent="0.25">
      <c r="A3506" s="13" t="str">
        <f t="shared" si="54"/>
        <v>youngma022012</v>
      </c>
      <c r="B3506" s="16" t="s">
        <v>1633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>
        <f>IFERROR(VLOOKUP($A3506,'Datos de Fieldeo'!$A:$G,MATCH(P$1,'Datos de Fieldeo'!$A$1:$G$1,0),0),0)</f>
        <v>8</v>
      </c>
      <c r="Q3506" s="13">
        <f>IFERROR(VLOOKUP($A3506,'Datos de Fieldeo'!$A:$G,MATCH(Q$1,'Datos de Fieldeo'!$A$1:$G$1,0),0),0)</f>
        <v>1</v>
      </c>
      <c r="R3506" s="13">
        <f>IFERROR(VLOOKUP($A3506,'Datos de Fieldeo'!$A:$G,MATCH(R$1,'Datos de Fieldeo'!$A$1:$G$1,0),0),0)</f>
        <v>0</v>
      </c>
      <c r="S3506" s="13">
        <f>IFERROR(VLOOKUP($A3506,'Datos de Fieldeo'!$A:$G,MATCH(S$1,'Datos de Fieldeo'!$A$1:$G$1,0),0),0)</f>
        <v>1</v>
      </c>
    </row>
    <row r="3507" spans="1:19" x14ac:dyDescent="0.25">
      <c r="A3507" s="13" t="str">
        <f t="shared" si="54"/>
        <v>youngmi022012</v>
      </c>
      <c r="B3507" s="16" t="s">
        <v>200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>
        <f>IFERROR(VLOOKUP($A3507,'Datos de Fieldeo'!$A:$G,MATCH(P$1,'Datos de Fieldeo'!$A$1:$G$1,0),0),0)</f>
        <v>406</v>
      </c>
      <c r="Q3507" s="13">
        <f>IFERROR(VLOOKUP($A3507,'Datos de Fieldeo'!$A:$G,MATCH(Q$1,'Datos de Fieldeo'!$A$1:$G$1,0),0),0)</f>
        <v>99</v>
      </c>
      <c r="R3507" s="13">
        <f>IFERROR(VLOOKUP($A3507,'Datos de Fieldeo'!$A:$G,MATCH(R$1,'Datos de Fieldeo'!$A$1:$G$1,0),0),0)</f>
        <v>6</v>
      </c>
      <c r="S3507" s="13">
        <f>IFERROR(VLOOKUP($A3507,'Datos de Fieldeo'!$A:$G,MATCH(S$1,'Datos de Fieldeo'!$A$1:$G$1,0),0),0)</f>
        <v>48</v>
      </c>
    </row>
    <row r="3508" spans="1:19" x14ac:dyDescent="0.25">
      <c r="A3508" s="13" t="str">
        <f t="shared" si="54"/>
        <v>zagurmi012012</v>
      </c>
      <c r="B3508" s="16" t="s">
        <v>848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>
        <f>IFERROR(VLOOKUP($A3508,'Datos de Fieldeo'!$A:$G,MATCH(P$1,'Datos de Fieldeo'!$A$1:$G$1,0),0),0)</f>
        <v>0</v>
      </c>
      <c r="Q3508" s="13">
        <f>IFERROR(VLOOKUP($A3508,'Datos de Fieldeo'!$A:$G,MATCH(Q$1,'Datos de Fieldeo'!$A$1:$G$1,0),0),0)</f>
        <v>6</v>
      </c>
      <c r="R3508" s="13">
        <f>IFERROR(VLOOKUP($A3508,'Datos de Fieldeo'!$A:$G,MATCH(R$1,'Datos de Fieldeo'!$A$1:$G$1,0),0),0)</f>
        <v>0</v>
      </c>
      <c r="S3508" s="13">
        <f>IFERROR(VLOOKUP($A3508,'Datos de Fieldeo'!$A:$G,MATCH(S$1,'Datos de Fieldeo'!$A$1:$G$1,0),0),0)</f>
        <v>0</v>
      </c>
    </row>
    <row r="3509" spans="1:19" x14ac:dyDescent="0.25">
      <c r="A3509" s="13" t="str">
        <f t="shared" si="54"/>
        <v>zambrca012012</v>
      </c>
      <c r="B3509" s="16" t="s">
        <v>260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>
        <f>IFERROR(VLOOKUP($A3509,'Datos de Fieldeo'!$A:$G,MATCH(P$1,'Datos de Fieldeo'!$A$1:$G$1,0),0),0)</f>
        <v>12</v>
      </c>
      <c r="Q3509" s="13">
        <f>IFERROR(VLOOKUP($A3509,'Datos de Fieldeo'!$A:$G,MATCH(Q$1,'Datos de Fieldeo'!$A$1:$G$1,0),0),0)</f>
        <v>18</v>
      </c>
      <c r="R3509" s="13">
        <f>IFERROR(VLOOKUP($A3509,'Datos de Fieldeo'!$A:$G,MATCH(R$1,'Datos de Fieldeo'!$A$1:$G$1,0),0),0)</f>
        <v>2</v>
      </c>
      <c r="S3509" s="13">
        <f>IFERROR(VLOOKUP($A3509,'Datos de Fieldeo'!$A:$G,MATCH(S$1,'Datos de Fieldeo'!$A$1:$G$1,0),0),0)</f>
        <v>2</v>
      </c>
    </row>
    <row r="3510" spans="1:19" x14ac:dyDescent="0.25">
      <c r="A3510" s="13" t="str">
        <f t="shared" si="54"/>
        <v>zieglbr012012</v>
      </c>
      <c r="B3510" s="16" t="s">
        <v>1014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>
        <f>IFERROR(VLOOKUP($A3510,'Datos de Fieldeo'!$A:$G,MATCH(P$1,'Datos de Fieldeo'!$A$1:$G$1,0),0),0)</f>
        <v>3</v>
      </c>
      <c r="Q3510" s="13">
        <f>IFERROR(VLOOKUP($A3510,'Datos de Fieldeo'!$A:$G,MATCH(Q$1,'Datos de Fieldeo'!$A$1:$G$1,0),0),0)</f>
        <v>21</v>
      </c>
      <c r="R3510" s="13">
        <f>IFERROR(VLOOKUP($A3510,'Datos de Fieldeo'!$A:$G,MATCH(R$1,'Datos de Fieldeo'!$A$1:$G$1,0),0),0)</f>
        <v>1</v>
      </c>
      <c r="S3510" s="13">
        <f>IFERROR(VLOOKUP($A3510,'Datos de Fieldeo'!$A:$G,MATCH(S$1,'Datos de Fieldeo'!$A$1:$G$1,0),0),0)</f>
        <v>2</v>
      </c>
    </row>
    <row r="3511" spans="1:19" x14ac:dyDescent="0.25">
      <c r="A3511" s="13" t="str">
        <f t="shared" si="54"/>
        <v>zimmejo022012</v>
      </c>
      <c r="B3511" s="16" t="s">
        <v>1191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>
        <f>IFERROR(VLOOKUP($A3511,'Datos de Fieldeo'!$A:$G,MATCH(P$1,'Datos de Fieldeo'!$A$1:$G$1,0),0),0)</f>
        <v>12</v>
      </c>
      <c r="Q3511" s="13">
        <f>IFERROR(VLOOKUP($A3511,'Datos de Fieldeo'!$A:$G,MATCH(Q$1,'Datos de Fieldeo'!$A$1:$G$1,0),0),0)</f>
        <v>28</v>
      </c>
      <c r="R3511" s="13">
        <f>IFERROR(VLOOKUP($A3511,'Datos de Fieldeo'!$A:$G,MATCH(R$1,'Datos de Fieldeo'!$A$1:$G$1,0),0),0)</f>
        <v>2</v>
      </c>
      <c r="S3511" s="13">
        <f>IFERROR(VLOOKUP($A3511,'Datos de Fieldeo'!$A:$G,MATCH(S$1,'Datos de Fieldeo'!$A$1:$G$1,0),0),0)</f>
        <v>2</v>
      </c>
    </row>
    <row r="3512" spans="1:19" x14ac:dyDescent="0.25">
      <c r="A3512" s="13" t="str">
        <f t="shared" si="54"/>
        <v>zimmery012012</v>
      </c>
      <c r="B3512" s="16" t="s">
        <v>599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>
        <f>IFERROR(VLOOKUP($A3512,'Datos de Fieldeo'!$A:$G,MATCH(P$1,'Datos de Fieldeo'!$A$1:$G$1,0),0),0)</f>
        <v>76</v>
      </c>
      <c r="Q3512" s="13">
        <f>IFERROR(VLOOKUP($A3512,'Datos de Fieldeo'!$A:$G,MATCH(Q$1,'Datos de Fieldeo'!$A$1:$G$1,0),0),0)</f>
        <v>284</v>
      </c>
      <c r="R3512" s="13">
        <f>IFERROR(VLOOKUP($A3512,'Datos de Fieldeo'!$A:$G,MATCH(R$1,'Datos de Fieldeo'!$A$1:$G$1,0),0),0)</f>
        <v>19</v>
      </c>
      <c r="S3512" s="13">
        <f>IFERROR(VLOOKUP($A3512,'Datos de Fieldeo'!$A:$G,MATCH(S$1,'Datos de Fieldeo'!$A$1:$G$1,0),0),0)</f>
        <v>28</v>
      </c>
    </row>
    <row r="3513" spans="1:19" x14ac:dyDescent="0.25">
      <c r="A3513" s="13" t="str">
        <f t="shared" si="54"/>
        <v>zitoba012012</v>
      </c>
      <c r="B3513" s="16" t="s">
        <v>202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>
        <f>IFERROR(VLOOKUP($A3513,'Datos de Fieldeo'!$A:$G,MATCH(P$1,'Datos de Fieldeo'!$A$1:$G$1,0),0),0)</f>
        <v>2</v>
      </c>
      <c r="Q3513" s="13">
        <f>IFERROR(VLOOKUP($A3513,'Datos de Fieldeo'!$A:$G,MATCH(Q$1,'Datos de Fieldeo'!$A$1:$G$1,0),0),0)</f>
        <v>26</v>
      </c>
      <c r="R3513" s="13">
        <f>IFERROR(VLOOKUP($A3513,'Datos de Fieldeo'!$A:$G,MATCH(R$1,'Datos de Fieldeo'!$A$1:$G$1,0),0),0)</f>
        <v>1</v>
      </c>
      <c r="S3513" s="13">
        <f>IFERROR(VLOOKUP($A3513,'Datos de Fieldeo'!$A:$G,MATCH(S$1,'Datos de Fieldeo'!$A$1:$G$1,0),0),0)</f>
        <v>1</v>
      </c>
    </row>
    <row r="3514" spans="1:19" x14ac:dyDescent="0.25">
      <c r="A3514" s="13" t="str">
        <f t="shared" si="54"/>
        <v>zobribe012012</v>
      </c>
      <c r="B3514" s="16" t="s">
        <v>724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>
        <f>IFERROR(VLOOKUP($A3514,'Datos de Fieldeo'!$A:$G,MATCH(P$1,'Datos de Fieldeo'!$A$1:$G$1,0),0),0)</f>
        <v>232</v>
      </c>
      <c r="Q3514" s="13">
        <f>IFERROR(VLOOKUP($A3514,'Datos de Fieldeo'!$A:$G,MATCH(Q$1,'Datos de Fieldeo'!$A$1:$G$1,0),0),0)</f>
        <v>252</v>
      </c>
      <c r="R3514" s="13">
        <f>IFERROR(VLOOKUP($A3514,'Datos de Fieldeo'!$A:$G,MATCH(R$1,'Datos de Fieldeo'!$A$1:$G$1,0),0),0)</f>
        <v>12</v>
      </c>
      <c r="S3514" s="13">
        <f>IFERROR(VLOOKUP($A3514,'Datos de Fieldeo'!$A:$G,MATCH(S$1,'Datos de Fieldeo'!$A$1:$G$1,0),0),0)</f>
        <v>55</v>
      </c>
    </row>
    <row r="3515" spans="1:19" x14ac:dyDescent="0.25">
      <c r="A3515" s="13" t="str">
        <f t="shared" si="54"/>
        <v>aardsda012013</v>
      </c>
      <c r="B3515" s="16" t="s">
        <v>391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>
        <f>IFERROR(VLOOKUP($A3515,'Datos de Fieldeo'!$A:$G,MATCH(P$1,'Datos de Fieldeo'!$A$1:$G$1,0),0),0)</f>
        <v>1</v>
      </c>
      <c r="Q3515" s="13">
        <f>IFERROR(VLOOKUP($A3515,'Datos de Fieldeo'!$A:$G,MATCH(Q$1,'Datos de Fieldeo'!$A$1:$G$1,0),0),0)</f>
        <v>5</v>
      </c>
      <c r="R3515" s="13">
        <f>IFERROR(VLOOKUP($A3515,'Datos de Fieldeo'!$A:$G,MATCH(R$1,'Datos de Fieldeo'!$A$1:$G$1,0),0),0)</f>
        <v>0</v>
      </c>
      <c r="S3515" s="13">
        <f>IFERROR(VLOOKUP($A3515,'Datos de Fieldeo'!$A:$G,MATCH(S$1,'Datos de Fieldeo'!$A$1:$G$1,0),0),0)</f>
        <v>0</v>
      </c>
    </row>
    <row r="3516" spans="1:19" x14ac:dyDescent="0.25">
      <c r="A3516" s="13" t="str">
        <f t="shared" si="54"/>
        <v>abadfe012013</v>
      </c>
      <c r="B3516" s="16" t="s">
        <v>1192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>
        <f>IFERROR(VLOOKUP($A3516,'Datos de Fieldeo'!$A:$G,MATCH(P$1,'Datos de Fieldeo'!$A$1:$G$1,0),0),0)</f>
        <v>1</v>
      </c>
      <c r="Q3516" s="13">
        <f>IFERROR(VLOOKUP($A3516,'Datos de Fieldeo'!$A:$G,MATCH(Q$1,'Datos de Fieldeo'!$A$1:$G$1,0),0),0)</f>
        <v>4</v>
      </c>
      <c r="R3516" s="13">
        <f>IFERROR(VLOOKUP($A3516,'Datos de Fieldeo'!$A:$G,MATCH(R$1,'Datos de Fieldeo'!$A$1:$G$1,0),0),0)</f>
        <v>0</v>
      </c>
      <c r="S3516" s="13">
        <f>IFERROR(VLOOKUP($A3516,'Datos de Fieldeo'!$A:$G,MATCH(S$1,'Datos de Fieldeo'!$A$1:$G$1,0),0),0)</f>
        <v>0</v>
      </c>
    </row>
    <row r="3517" spans="1:19" x14ac:dyDescent="0.25">
      <c r="A3517" s="13" t="str">
        <f t="shared" si="54"/>
        <v>abreuto012013</v>
      </c>
      <c r="B3517" s="16" t="s">
        <v>726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>
        <f>IFERROR(VLOOKUP($A3517,'Datos de Fieldeo'!$A:$G,MATCH(P$1,'Datos de Fieldeo'!$A$1:$G$1,0),0),0)</f>
        <v>47</v>
      </c>
      <c r="Q3517" s="13">
        <f>IFERROR(VLOOKUP($A3517,'Datos de Fieldeo'!$A:$G,MATCH(Q$1,'Datos de Fieldeo'!$A$1:$G$1,0),0),0)</f>
        <v>66</v>
      </c>
      <c r="R3517" s="13">
        <f>IFERROR(VLOOKUP($A3517,'Datos de Fieldeo'!$A:$G,MATCH(R$1,'Datos de Fieldeo'!$A$1:$G$1,0),0),0)</f>
        <v>3</v>
      </c>
      <c r="S3517" s="13">
        <f>IFERROR(VLOOKUP($A3517,'Datos de Fieldeo'!$A:$G,MATCH(S$1,'Datos de Fieldeo'!$A$1:$G$1,0),0),0)</f>
        <v>15</v>
      </c>
    </row>
    <row r="3518" spans="1:19" x14ac:dyDescent="0.25">
      <c r="A3518" s="13" t="str">
        <f t="shared" si="54"/>
        <v>aceveal012013</v>
      </c>
      <c r="B3518" s="16" t="s">
        <v>849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>
        <f>IFERROR(VLOOKUP($A3518,'Datos de Fieldeo'!$A:$G,MATCH(P$1,'Datos de Fieldeo'!$A$1:$G$1,0),0),0)</f>
        <v>2</v>
      </c>
      <c r="Q3518" s="13">
        <f>IFERROR(VLOOKUP($A3518,'Datos de Fieldeo'!$A:$G,MATCH(Q$1,'Datos de Fieldeo'!$A$1:$G$1,0),0),0)</f>
        <v>7</v>
      </c>
      <c r="R3518" s="13">
        <f>IFERROR(VLOOKUP($A3518,'Datos de Fieldeo'!$A:$G,MATCH(R$1,'Datos de Fieldeo'!$A$1:$G$1,0),0),0)</f>
        <v>2</v>
      </c>
      <c r="S3518" s="13">
        <f>IFERROR(VLOOKUP($A3518,'Datos de Fieldeo'!$A:$G,MATCH(S$1,'Datos de Fieldeo'!$A$1:$G$1,0),0),0)</f>
        <v>0</v>
      </c>
    </row>
    <row r="3519" spans="1:19" x14ac:dyDescent="0.25">
      <c r="A3519" s="13" t="str">
        <f t="shared" si="54"/>
        <v>ackledu012013</v>
      </c>
      <c r="B3519" s="16" t="s">
        <v>1396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>
        <f>IFERROR(VLOOKUP($A3519,'Datos de Fieldeo'!$A:$G,MATCH(P$1,'Datos de Fieldeo'!$A$1:$G$1,0),0),0)</f>
        <v>226</v>
      </c>
      <c r="Q3519" s="13">
        <f>IFERROR(VLOOKUP($A3519,'Datos de Fieldeo'!$A:$G,MATCH(Q$1,'Datos de Fieldeo'!$A$1:$G$1,0),0),0)</f>
        <v>152</v>
      </c>
      <c r="R3519" s="13">
        <f>IFERROR(VLOOKUP($A3519,'Datos de Fieldeo'!$A:$G,MATCH(R$1,'Datos de Fieldeo'!$A$1:$G$1,0),0),0)</f>
        <v>1</v>
      </c>
      <c r="S3519" s="13">
        <f>IFERROR(VLOOKUP($A3519,'Datos de Fieldeo'!$A:$G,MATCH(S$1,'Datos de Fieldeo'!$A$1:$G$1,0),0),0)</f>
        <v>31</v>
      </c>
    </row>
    <row r="3520" spans="1:19" x14ac:dyDescent="0.25">
      <c r="A3520" s="13" t="str">
        <f t="shared" si="54"/>
        <v>adamsda022013</v>
      </c>
      <c r="B3520" s="16" t="s">
        <v>1840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>
        <f>IFERROR(VLOOKUP($A3520,'Datos de Fieldeo'!$A:$G,MATCH(P$1,'Datos de Fieldeo'!$A$1:$G$1,0),0),0)</f>
        <v>56</v>
      </c>
      <c r="Q3520" s="13">
        <f>IFERROR(VLOOKUP($A3520,'Datos de Fieldeo'!$A:$G,MATCH(Q$1,'Datos de Fieldeo'!$A$1:$G$1,0),0),0)</f>
        <v>76</v>
      </c>
      <c r="R3520" s="13">
        <f>IFERROR(VLOOKUP($A3520,'Datos de Fieldeo'!$A:$G,MATCH(R$1,'Datos de Fieldeo'!$A$1:$G$1,0),0),0)</f>
        <v>1</v>
      </c>
      <c r="S3520" s="13">
        <f>IFERROR(VLOOKUP($A3520,'Datos de Fieldeo'!$A:$G,MATCH(S$1,'Datos de Fieldeo'!$A$1:$G$1,0),0),0)</f>
        <v>12</v>
      </c>
    </row>
    <row r="3521" spans="1:19" x14ac:dyDescent="0.25">
      <c r="A3521" s="13" t="str">
        <f t="shared" si="54"/>
        <v>adamsma012013</v>
      </c>
      <c r="B3521" s="16" t="s">
        <v>1634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>
        <f>IFERROR(VLOOKUP($A3521,'Datos de Fieldeo'!$A:$G,MATCH(P$1,'Datos de Fieldeo'!$A$1:$G$1,0),0),0)</f>
        <v>598</v>
      </c>
      <c r="Q3521" s="13">
        <f>IFERROR(VLOOKUP($A3521,'Datos de Fieldeo'!$A:$G,MATCH(Q$1,'Datos de Fieldeo'!$A$1:$G$1,0),0),0)</f>
        <v>50</v>
      </c>
      <c r="R3521" s="13">
        <f>IFERROR(VLOOKUP($A3521,'Datos de Fieldeo'!$A:$G,MATCH(R$1,'Datos de Fieldeo'!$A$1:$G$1,0),0),0)</f>
        <v>2</v>
      </c>
      <c r="S3521" s="13">
        <f>IFERROR(VLOOKUP($A3521,'Datos de Fieldeo'!$A:$G,MATCH(S$1,'Datos de Fieldeo'!$A$1:$G$1,0),0),0)</f>
        <v>70</v>
      </c>
    </row>
    <row r="3522" spans="1:19" x14ac:dyDescent="0.25">
      <c r="A3522" s="13" t="str">
        <f t="shared" si="54"/>
        <v>adamsmi032013</v>
      </c>
      <c r="B3522" s="16" t="s">
        <v>392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>
        <f>IFERROR(VLOOKUP($A3522,'Datos de Fieldeo'!$A:$G,MATCH(P$1,'Datos de Fieldeo'!$A$1:$G$1,0),0),0)</f>
        <v>5</v>
      </c>
      <c r="Q3522" s="13">
        <f>IFERROR(VLOOKUP($A3522,'Datos de Fieldeo'!$A:$G,MATCH(Q$1,'Datos de Fieldeo'!$A$1:$G$1,0),0),0)</f>
        <v>3</v>
      </c>
      <c r="R3522" s="13">
        <f>IFERROR(VLOOKUP($A3522,'Datos de Fieldeo'!$A:$G,MATCH(R$1,'Datos de Fieldeo'!$A$1:$G$1,0),0),0)</f>
        <v>1</v>
      </c>
      <c r="S3522" s="13">
        <f>IFERROR(VLOOKUP($A3522,'Datos de Fieldeo'!$A:$G,MATCH(S$1,'Datos de Fieldeo'!$A$1:$G$1,0),0),0)</f>
        <v>0</v>
      </c>
    </row>
    <row r="3523" spans="1:19" x14ac:dyDescent="0.25">
      <c r="A3523" s="13" t="str">
        <f t="shared" ref="A3523:A3586" si="55">B3523&amp;C3523</f>
        <v>adducji022013</v>
      </c>
      <c r="B3523" s="16" t="s">
        <v>1841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>
        <f>IFERROR(VLOOKUP($A3523,'Datos de Fieldeo'!$A:$G,MATCH(P$1,'Datos de Fieldeo'!$A$1:$G$1,0),0),0)</f>
        <v>22</v>
      </c>
      <c r="Q3523" s="13">
        <f>IFERROR(VLOOKUP($A3523,'Datos de Fieldeo'!$A:$G,MATCH(Q$1,'Datos de Fieldeo'!$A$1:$G$1,0),0),0)</f>
        <v>0</v>
      </c>
      <c r="R3523" s="13">
        <f>IFERROR(VLOOKUP($A3523,'Datos de Fieldeo'!$A:$G,MATCH(R$1,'Datos de Fieldeo'!$A$1:$G$1,0),0),0)</f>
        <v>1</v>
      </c>
      <c r="S3523" s="13">
        <f>IFERROR(VLOOKUP($A3523,'Datos de Fieldeo'!$A:$G,MATCH(S$1,'Datos de Fieldeo'!$A$1:$G$1,0),0),0)</f>
        <v>3</v>
      </c>
    </row>
    <row r="3524" spans="1:19" x14ac:dyDescent="0.25">
      <c r="A3524" s="13" t="str">
        <f t="shared" si="55"/>
        <v>adriaeh012013</v>
      </c>
      <c r="B3524" s="16" t="s">
        <v>1842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>
        <f>IFERROR(VLOOKUP($A3524,'Datos de Fieldeo'!$A:$G,MATCH(P$1,'Datos de Fieldeo'!$A$1:$G$1,0),0),0)</f>
        <v>4</v>
      </c>
      <c r="Q3524" s="13">
        <f>IFERROR(VLOOKUP($A3524,'Datos de Fieldeo'!$A:$G,MATCH(Q$1,'Datos de Fieldeo'!$A$1:$G$1,0),0),0)</f>
        <v>12</v>
      </c>
      <c r="R3524" s="13">
        <f>IFERROR(VLOOKUP($A3524,'Datos de Fieldeo'!$A:$G,MATCH(R$1,'Datos de Fieldeo'!$A$1:$G$1,0),0),0)</f>
        <v>1</v>
      </c>
      <c r="S3524" s="13">
        <f>IFERROR(VLOOKUP($A3524,'Datos de Fieldeo'!$A:$G,MATCH(S$1,'Datos de Fieldeo'!$A$1:$G$1,0),0),0)</f>
        <v>4</v>
      </c>
    </row>
    <row r="3525" spans="1:19" x14ac:dyDescent="0.25">
      <c r="A3525" s="13" t="str">
        <f t="shared" si="55"/>
        <v>affelje012013</v>
      </c>
      <c r="B3525" s="16" t="s">
        <v>261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>
        <f>IFERROR(VLOOKUP($A3525,'Datos de Fieldeo'!$A:$G,MATCH(P$1,'Datos de Fieldeo'!$A$1:$G$1,0),0),0)</f>
        <v>1</v>
      </c>
      <c r="Q3525" s="13">
        <f>IFERROR(VLOOKUP($A3525,'Datos de Fieldeo'!$A:$G,MATCH(Q$1,'Datos de Fieldeo'!$A$1:$G$1,0),0),0)</f>
        <v>9</v>
      </c>
      <c r="R3525" s="13">
        <f>IFERROR(VLOOKUP($A3525,'Datos de Fieldeo'!$A:$G,MATCH(R$1,'Datos de Fieldeo'!$A$1:$G$1,0),0),0)</f>
        <v>0</v>
      </c>
      <c r="S3525" s="13">
        <f>IFERROR(VLOOKUP($A3525,'Datos de Fieldeo'!$A:$G,MATCH(S$1,'Datos de Fieldeo'!$A$1:$G$1,0),0),0)</f>
        <v>0</v>
      </c>
    </row>
    <row r="3526" spans="1:19" x14ac:dyDescent="0.25">
      <c r="A3526" s="13" t="str">
        <f t="shared" si="55"/>
        <v>alberan012013</v>
      </c>
      <c r="B3526" s="16" t="s">
        <v>1843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>
        <f>IFERROR(VLOOKUP($A3526,'Datos de Fieldeo'!$A:$G,MATCH(P$1,'Datos de Fieldeo'!$A$1:$G$1,0),0),0)</f>
        <v>4</v>
      </c>
      <c r="Q3526" s="13">
        <f>IFERROR(VLOOKUP($A3526,'Datos de Fieldeo'!$A:$G,MATCH(Q$1,'Datos de Fieldeo'!$A$1:$G$1,0),0),0)</f>
        <v>9</v>
      </c>
      <c r="R3526" s="13">
        <f>IFERROR(VLOOKUP($A3526,'Datos de Fieldeo'!$A:$G,MATCH(R$1,'Datos de Fieldeo'!$A$1:$G$1,0),0),0)</f>
        <v>0</v>
      </c>
      <c r="S3526" s="13">
        <f>IFERROR(VLOOKUP($A3526,'Datos de Fieldeo'!$A:$G,MATCH(S$1,'Datos de Fieldeo'!$A$1:$G$1,0),0),0)</f>
        <v>1</v>
      </c>
    </row>
    <row r="3527" spans="1:19" x14ac:dyDescent="0.25">
      <c r="A3527" s="13" t="str">
        <f t="shared" si="55"/>
        <v>alberma012013</v>
      </c>
      <c r="B3527" s="16" t="s">
        <v>600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>
        <f>IFERROR(VLOOKUP($A3527,'Datos de Fieldeo'!$A:$G,MATCH(P$1,'Datos de Fieldeo'!$A$1:$G$1,0),0),0)</f>
        <v>4</v>
      </c>
      <c r="Q3527" s="13">
        <f>IFERROR(VLOOKUP($A3527,'Datos de Fieldeo'!$A:$G,MATCH(Q$1,'Datos de Fieldeo'!$A$1:$G$1,0),0),0)</f>
        <v>11</v>
      </c>
      <c r="R3527" s="13">
        <f>IFERROR(VLOOKUP($A3527,'Datos de Fieldeo'!$A:$G,MATCH(R$1,'Datos de Fieldeo'!$A$1:$G$1,0),0),0)</f>
        <v>1</v>
      </c>
      <c r="S3527" s="13">
        <f>IFERROR(VLOOKUP($A3527,'Datos de Fieldeo'!$A:$G,MATCH(S$1,'Datos de Fieldeo'!$A$1:$G$1,0),0),0)</f>
        <v>1</v>
      </c>
    </row>
    <row r="3528" spans="1:19" x14ac:dyDescent="0.25">
      <c r="A3528" s="13" t="str">
        <f t="shared" si="55"/>
        <v>albural012013</v>
      </c>
      <c r="B3528" s="16" t="s">
        <v>1399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>
        <f>IFERROR(VLOOKUP($A3528,'Datos de Fieldeo'!$A:$G,MATCH(P$1,'Datos de Fieldeo'!$A$1:$G$1,0),0),0)</f>
        <v>4</v>
      </c>
      <c r="Q3528" s="13">
        <f>IFERROR(VLOOKUP($A3528,'Datos de Fieldeo'!$A:$G,MATCH(Q$1,'Datos de Fieldeo'!$A$1:$G$1,0),0),0)</f>
        <v>2</v>
      </c>
      <c r="R3528" s="13">
        <f>IFERROR(VLOOKUP($A3528,'Datos de Fieldeo'!$A:$G,MATCH(R$1,'Datos de Fieldeo'!$A$1:$G$1,0),0),0)</f>
        <v>1</v>
      </c>
      <c r="S3528" s="13">
        <f>IFERROR(VLOOKUP($A3528,'Datos de Fieldeo'!$A:$G,MATCH(S$1,'Datos de Fieldeo'!$A$1:$G$1,0),0),0)</f>
        <v>0</v>
      </c>
    </row>
    <row r="3529" spans="1:19" x14ac:dyDescent="0.25">
      <c r="A3529" s="13" t="str">
        <f t="shared" si="55"/>
        <v>allenco012013</v>
      </c>
      <c r="B3529" s="16" t="s">
        <v>1635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>
        <f>IFERROR(VLOOKUP($A3529,'Datos de Fieldeo'!$A:$G,MATCH(P$1,'Datos de Fieldeo'!$A$1:$G$1,0),0),0)</f>
        <v>0</v>
      </c>
      <c r="Q3529" s="13">
        <f>IFERROR(VLOOKUP($A3529,'Datos de Fieldeo'!$A:$G,MATCH(Q$1,'Datos de Fieldeo'!$A$1:$G$1,0),0),0)</f>
        <v>5</v>
      </c>
      <c r="R3529" s="13">
        <f>IFERROR(VLOOKUP($A3529,'Datos de Fieldeo'!$A:$G,MATCH(R$1,'Datos de Fieldeo'!$A$1:$G$1,0),0),0)</f>
        <v>3</v>
      </c>
      <c r="S3529" s="13">
        <f>IFERROR(VLOOKUP($A3529,'Datos de Fieldeo'!$A:$G,MATCH(S$1,'Datos de Fieldeo'!$A$1:$G$1,0),0),0)</f>
        <v>0</v>
      </c>
    </row>
    <row r="3530" spans="1:19" x14ac:dyDescent="0.25">
      <c r="A3530" s="13" t="str">
        <f t="shared" si="55"/>
        <v>almonab012013</v>
      </c>
      <c r="B3530" s="16" t="s">
        <v>1844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>
        <f>IFERROR(VLOOKUP($A3530,'Datos de Fieldeo'!$A:$G,MATCH(P$1,'Datos de Fieldeo'!$A$1:$G$1,0),0),0)</f>
        <v>33</v>
      </c>
      <c r="Q3530" s="13">
        <f>IFERROR(VLOOKUP($A3530,'Datos de Fieldeo'!$A:$G,MATCH(Q$1,'Datos de Fieldeo'!$A$1:$G$1,0),0),0)</f>
        <v>1</v>
      </c>
      <c r="R3530" s="13">
        <f>IFERROR(VLOOKUP($A3530,'Datos de Fieldeo'!$A:$G,MATCH(R$1,'Datos de Fieldeo'!$A$1:$G$1,0),0),0)</f>
        <v>4</v>
      </c>
      <c r="S3530" s="13">
        <f>IFERROR(VLOOKUP($A3530,'Datos de Fieldeo'!$A:$G,MATCH(S$1,'Datos de Fieldeo'!$A$1:$G$1,0),0),0)</f>
        <v>0</v>
      </c>
    </row>
    <row r="3531" spans="1:19" x14ac:dyDescent="0.25">
      <c r="A3531" s="13" t="str">
        <f t="shared" si="55"/>
        <v>almonzo012013</v>
      </c>
      <c r="B3531" s="16" t="s">
        <v>1845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>
        <f>IFERROR(VLOOKUP($A3531,'Datos de Fieldeo'!$A:$G,MATCH(P$1,'Datos de Fieldeo'!$A$1:$G$1,0),0),0)</f>
        <v>56</v>
      </c>
      <c r="Q3531" s="13">
        <f>IFERROR(VLOOKUP($A3531,'Datos de Fieldeo'!$A:$G,MATCH(Q$1,'Datos de Fieldeo'!$A$1:$G$1,0),0),0)</f>
        <v>0</v>
      </c>
      <c r="R3531" s="13">
        <f>IFERROR(VLOOKUP($A3531,'Datos de Fieldeo'!$A:$G,MATCH(R$1,'Datos de Fieldeo'!$A$1:$G$1,0),0),0)</f>
        <v>0</v>
      </c>
      <c r="S3531" s="13">
        <f>IFERROR(VLOOKUP($A3531,'Datos de Fieldeo'!$A:$G,MATCH(S$1,'Datos de Fieldeo'!$A$1:$G$1,0),0),0)</f>
        <v>0</v>
      </c>
    </row>
    <row r="3532" spans="1:19" x14ac:dyDescent="0.25">
      <c r="A3532" s="13" t="str">
        <f t="shared" si="55"/>
        <v>alonsyo012013</v>
      </c>
      <c r="B3532" s="16" t="s">
        <v>1193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>
        <f>IFERROR(VLOOKUP($A3532,'Datos de Fieldeo'!$A:$G,MATCH(P$1,'Datos de Fieldeo'!$A$1:$G$1,0),0),0)</f>
        <v>761</v>
      </c>
      <c r="Q3532" s="13">
        <f>IFERROR(VLOOKUP($A3532,'Datos de Fieldeo'!$A:$G,MATCH(Q$1,'Datos de Fieldeo'!$A$1:$G$1,0),0),0)</f>
        <v>58</v>
      </c>
      <c r="R3532" s="13">
        <f>IFERROR(VLOOKUP($A3532,'Datos de Fieldeo'!$A:$G,MATCH(R$1,'Datos de Fieldeo'!$A$1:$G$1,0),0),0)</f>
        <v>3</v>
      </c>
      <c r="S3532" s="13">
        <f>IFERROR(VLOOKUP($A3532,'Datos de Fieldeo'!$A:$G,MATCH(S$1,'Datos de Fieldeo'!$A$1:$G$1,0),0),0)</f>
        <v>72</v>
      </c>
    </row>
    <row r="3533" spans="1:19" x14ac:dyDescent="0.25">
      <c r="A3533" s="13" t="str">
        <f t="shared" si="55"/>
        <v>altuvjo012013</v>
      </c>
      <c r="B3533" s="16" t="s">
        <v>1400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>
        <f>IFERROR(VLOOKUP($A3533,'Datos de Fieldeo'!$A:$G,MATCH(P$1,'Datos de Fieldeo'!$A$1:$G$1,0),0),0)</f>
        <v>273</v>
      </c>
      <c r="Q3533" s="13">
        <f>IFERROR(VLOOKUP($A3533,'Datos de Fieldeo'!$A:$G,MATCH(Q$1,'Datos de Fieldeo'!$A$1:$G$1,0),0),0)</f>
        <v>393</v>
      </c>
      <c r="R3533" s="13">
        <f>IFERROR(VLOOKUP($A3533,'Datos de Fieldeo'!$A:$G,MATCH(R$1,'Datos de Fieldeo'!$A$1:$G$1,0),0),0)</f>
        <v>9</v>
      </c>
      <c r="S3533" s="13">
        <f>IFERROR(VLOOKUP($A3533,'Datos de Fieldeo'!$A:$G,MATCH(S$1,'Datos de Fieldeo'!$A$1:$G$1,0),0),0)</f>
        <v>114</v>
      </c>
    </row>
    <row r="3534" spans="1:19" x14ac:dyDescent="0.25">
      <c r="A3534" s="13" t="str">
        <f t="shared" si="55"/>
        <v>alvarhe012013</v>
      </c>
      <c r="B3534" s="16" t="s">
        <v>1401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>
        <f>IFERROR(VLOOKUP($A3534,'Datos de Fieldeo'!$A:$G,MATCH(P$1,'Datos de Fieldeo'!$A$1:$G$1,0),0),0)</f>
        <v>14</v>
      </c>
      <c r="Q3534" s="13">
        <f>IFERROR(VLOOKUP($A3534,'Datos de Fieldeo'!$A:$G,MATCH(Q$1,'Datos de Fieldeo'!$A$1:$G$1,0),0),0)</f>
        <v>19</v>
      </c>
      <c r="R3534" s="13">
        <f>IFERROR(VLOOKUP($A3534,'Datos de Fieldeo'!$A:$G,MATCH(R$1,'Datos de Fieldeo'!$A$1:$G$1,0),0),0)</f>
        <v>1</v>
      </c>
      <c r="S3534" s="13">
        <f>IFERROR(VLOOKUP($A3534,'Datos de Fieldeo'!$A:$G,MATCH(S$1,'Datos de Fieldeo'!$A$1:$G$1,0),0),0)</f>
        <v>1</v>
      </c>
    </row>
    <row r="3535" spans="1:19" x14ac:dyDescent="0.25">
      <c r="A3535" s="13" t="str">
        <f t="shared" si="55"/>
        <v>alvarjo022013</v>
      </c>
      <c r="B3535" s="16" t="s">
        <v>1846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>
        <f>IFERROR(VLOOKUP($A3535,'Datos de Fieldeo'!$A:$G,MATCH(P$1,'Datos de Fieldeo'!$A$1:$G$1,0),0),0)</f>
        <v>0</v>
      </c>
      <c r="Q3535" s="13">
        <f>IFERROR(VLOOKUP($A3535,'Datos de Fieldeo'!$A:$G,MATCH(Q$1,'Datos de Fieldeo'!$A$1:$G$1,0),0),0)</f>
        <v>3</v>
      </c>
      <c r="R3535" s="13">
        <f>IFERROR(VLOOKUP($A3535,'Datos de Fieldeo'!$A:$G,MATCH(R$1,'Datos de Fieldeo'!$A$1:$G$1,0),0),0)</f>
        <v>0</v>
      </c>
      <c r="S3535" s="13">
        <f>IFERROR(VLOOKUP($A3535,'Datos de Fieldeo'!$A:$G,MATCH(S$1,'Datos de Fieldeo'!$A$1:$G$1,0),0),0)</f>
        <v>0</v>
      </c>
    </row>
    <row r="3536" spans="1:19" x14ac:dyDescent="0.25">
      <c r="A3536" s="13" t="str">
        <f t="shared" si="55"/>
        <v>alvarpe012013</v>
      </c>
      <c r="B3536" s="16" t="s">
        <v>1194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>
        <f>IFERROR(VLOOKUP($A3536,'Datos de Fieldeo'!$A:$G,MATCH(P$1,'Datos de Fieldeo'!$A$1:$G$1,0),0),0)</f>
        <v>72</v>
      </c>
      <c r="Q3536" s="13">
        <f>IFERROR(VLOOKUP($A3536,'Datos de Fieldeo'!$A:$G,MATCH(Q$1,'Datos de Fieldeo'!$A$1:$G$1,0),0),0)</f>
        <v>359</v>
      </c>
      <c r="R3536" s="13">
        <f>IFERROR(VLOOKUP($A3536,'Datos de Fieldeo'!$A:$G,MATCH(R$1,'Datos de Fieldeo'!$A$1:$G$1,0),0),0)</f>
        <v>27</v>
      </c>
      <c r="S3536" s="13">
        <f>IFERROR(VLOOKUP($A3536,'Datos de Fieldeo'!$A:$G,MATCH(S$1,'Datos de Fieldeo'!$A$1:$G$1,0),0),0)</f>
        <v>27</v>
      </c>
    </row>
    <row r="3537" spans="1:19" x14ac:dyDescent="0.25">
      <c r="A3537" s="13" t="str">
        <f t="shared" si="55"/>
        <v>amarial012013</v>
      </c>
      <c r="B3537" s="16" t="s">
        <v>1402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>
        <f>IFERROR(VLOOKUP($A3537,'Datos de Fieldeo'!$A:$G,MATCH(P$1,'Datos de Fieldeo'!$A$1:$G$1,0),0),0)</f>
        <v>214</v>
      </c>
      <c r="Q3537" s="13">
        <f>IFERROR(VLOOKUP($A3537,'Datos de Fieldeo'!$A:$G,MATCH(Q$1,'Datos de Fieldeo'!$A$1:$G$1,0),0),0)</f>
        <v>84</v>
      </c>
      <c r="R3537" s="13">
        <f>IFERROR(VLOOKUP($A3537,'Datos de Fieldeo'!$A:$G,MATCH(R$1,'Datos de Fieldeo'!$A$1:$G$1,0),0),0)</f>
        <v>5</v>
      </c>
      <c r="S3537" s="13">
        <f>IFERROR(VLOOKUP($A3537,'Datos de Fieldeo'!$A:$G,MATCH(S$1,'Datos de Fieldeo'!$A$1:$G$1,0),0),0)</f>
        <v>17</v>
      </c>
    </row>
    <row r="3538" spans="1:19" x14ac:dyDescent="0.25">
      <c r="A3538" s="13" t="str">
        <f t="shared" si="55"/>
        <v>ambrihe012013</v>
      </c>
      <c r="B3538" s="16" t="s">
        <v>1195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>
        <f>IFERROR(VLOOKUP($A3538,'Datos de Fieldeo'!$A:$G,MATCH(P$1,'Datos de Fieldeo'!$A$1:$G$1,0),0),0)</f>
        <v>1</v>
      </c>
      <c r="Q3538" s="13">
        <f>IFERROR(VLOOKUP($A3538,'Datos de Fieldeo'!$A:$G,MATCH(Q$1,'Datos de Fieldeo'!$A$1:$G$1,0),0),0)</f>
        <v>9</v>
      </c>
      <c r="R3538" s="13">
        <f>IFERROR(VLOOKUP($A3538,'Datos de Fieldeo'!$A:$G,MATCH(R$1,'Datos de Fieldeo'!$A$1:$G$1,0),0),0)</f>
        <v>0</v>
      </c>
      <c r="S3538" s="13">
        <f>IFERROR(VLOOKUP($A3538,'Datos de Fieldeo'!$A:$G,MATCH(S$1,'Datos de Fieldeo'!$A$1:$G$1,0),0),0)</f>
        <v>1</v>
      </c>
    </row>
    <row r="3539" spans="1:19" x14ac:dyDescent="0.25">
      <c r="A3539" s="13" t="str">
        <f t="shared" si="55"/>
        <v>amesst012013</v>
      </c>
      <c r="B3539" s="16" t="s">
        <v>1847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>
        <f>IFERROR(VLOOKUP($A3539,'Datos de Fieldeo'!$A:$G,MATCH(P$1,'Datos de Fieldeo'!$A$1:$G$1,0),0),0)</f>
        <v>1</v>
      </c>
      <c r="Q3539" s="13">
        <f>IFERROR(VLOOKUP($A3539,'Datos de Fieldeo'!$A:$G,MATCH(Q$1,'Datos de Fieldeo'!$A$1:$G$1,0),0),0)</f>
        <v>0</v>
      </c>
      <c r="R3539" s="13">
        <f>IFERROR(VLOOKUP($A3539,'Datos de Fieldeo'!$A:$G,MATCH(R$1,'Datos de Fieldeo'!$A$1:$G$1,0),0),0)</f>
        <v>0</v>
      </c>
      <c r="S3539" s="13">
        <f>IFERROR(VLOOKUP($A3539,'Datos de Fieldeo'!$A:$G,MATCH(S$1,'Datos de Fieldeo'!$A$1:$G$1,0),0),0)</f>
        <v>0</v>
      </c>
    </row>
    <row r="3540" spans="1:19" x14ac:dyDescent="0.25">
      <c r="A3540" s="13" t="str">
        <f t="shared" si="55"/>
        <v>anderbr042013</v>
      </c>
      <c r="B3540" s="16" t="s">
        <v>1016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>
        <f>IFERROR(VLOOKUP($A3540,'Datos de Fieldeo'!$A:$G,MATCH(P$1,'Datos de Fieldeo'!$A$1:$G$1,0),0),0)</f>
        <v>0</v>
      </c>
      <c r="Q3540" s="13">
        <f>IFERROR(VLOOKUP($A3540,'Datos de Fieldeo'!$A:$G,MATCH(Q$1,'Datos de Fieldeo'!$A$1:$G$1,0),0),0)</f>
        <v>4</v>
      </c>
      <c r="R3540" s="13">
        <f>IFERROR(VLOOKUP($A3540,'Datos de Fieldeo'!$A:$G,MATCH(R$1,'Datos de Fieldeo'!$A$1:$G$1,0),0),0)</f>
        <v>0</v>
      </c>
      <c r="S3540" s="13">
        <f>IFERROR(VLOOKUP($A3540,'Datos de Fieldeo'!$A:$G,MATCH(S$1,'Datos de Fieldeo'!$A$1:$G$1,0),0),0)</f>
        <v>0</v>
      </c>
    </row>
    <row r="3541" spans="1:19" x14ac:dyDescent="0.25">
      <c r="A3541" s="13" t="str">
        <f t="shared" si="55"/>
        <v>anderbr052013</v>
      </c>
      <c r="B3541" s="16" t="s">
        <v>1196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>
        <f>IFERROR(VLOOKUP($A3541,'Datos de Fieldeo'!$A:$G,MATCH(P$1,'Datos de Fieldeo'!$A$1:$G$1,0),0),0)</f>
        <v>49</v>
      </c>
      <c r="Q3541" s="13">
        <f>IFERROR(VLOOKUP($A3541,'Datos de Fieldeo'!$A:$G,MATCH(Q$1,'Datos de Fieldeo'!$A$1:$G$1,0),0),0)</f>
        <v>2</v>
      </c>
      <c r="R3541" s="13">
        <f>IFERROR(VLOOKUP($A3541,'Datos de Fieldeo'!$A:$G,MATCH(R$1,'Datos de Fieldeo'!$A$1:$G$1,0),0),0)</f>
        <v>1</v>
      </c>
      <c r="S3541" s="13">
        <f>IFERROR(VLOOKUP($A3541,'Datos de Fieldeo'!$A:$G,MATCH(S$1,'Datos de Fieldeo'!$A$1:$G$1,0),0),0)</f>
        <v>0</v>
      </c>
    </row>
    <row r="3542" spans="1:19" x14ac:dyDescent="0.25">
      <c r="A3542" s="13" t="str">
        <f t="shared" si="55"/>
        <v>andinro012013</v>
      </c>
      <c r="B3542" s="16" t="s">
        <v>489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>
        <f>IFERROR(VLOOKUP($A3542,'Datos de Fieldeo'!$A:$G,MATCH(P$1,'Datos de Fieldeo'!$A$1:$G$1,0),0),0)</f>
        <v>28</v>
      </c>
      <c r="Q3542" s="13">
        <f>IFERROR(VLOOKUP($A3542,'Datos de Fieldeo'!$A:$G,MATCH(Q$1,'Datos de Fieldeo'!$A$1:$G$1,0),0),0)</f>
        <v>61</v>
      </c>
      <c r="R3542" s="13">
        <f>IFERROR(VLOOKUP($A3542,'Datos de Fieldeo'!$A:$G,MATCH(R$1,'Datos de Fieldeo'!$A$1:$G$1,0),0),0)</f>
        <v>2</v>
      </c>
      <c r="S3542" s="13">
        <f>IFERROR(VLOOKUP($A3542,'Datos de Fieldeo'!$A:$G,MATCH(S$1,'Datos de Fieldeo'!$A$1:$G$1,0),0),0)</f>
        <v>17</v>
      </c>
    </row>
    <row r="3543" spans="1:19" x14ac:dyDescent="0.25">
      <c r="A3543" s="13" t="str">
        <f t="shared" si="55"/>
        <v>andruel012013</v>
      </c>
      <c r="B3543" s="16" t="s">
        <v>1017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>
        <f>IFERROR(VLOOKUP($A3543,'Datos de Fieldeo'!$A:$G,MATCH(P$1,'Datos de Fieldeo'!$A$1:$G$1,0),0),0)</f>
        <v>212</v>
      </c>
      <c r="Q3543" s="13">
        <f>IFERROR(VLOOKUP($A3543,'Datos de Fieldeo'!$A:$G,MATCH(Q$1,'Datos de Fieldeo'!$A$1:$G$1,0),0),0)</f>
        <v>362</v>
      </c>
      <c r="R3543" s="13">
        <f>IFERROR(VLOOKUP($A3543,'Datos de Fieldeo'!$A:$G,MATCH(R$1,'Datos de Fieldeo'!$A$1:$G$1,0),0),0)</f>
        <v>14</v>
      </c>
      <c r="S3543" s="13">
        <f>IFERROR(VLOOKUP($A3543,'Datos de Fieldeo'!$A:$G,MATCH(S$1,'Datos de Fieldeo'!$A$1:$G$1,0),0),0)</f>
        <v>97</v>
      </c>
    </row>
    <row r="3544" spans="1:19" x14ac:dyDescent="0.25">
      <c r="A3544" s="13" t="str">
        <f t="shared" si="55"/>
        <v>aokino012013</v>
      </c>
      <c r="B3544" s="16" t="s">
        <v>1636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>
        <f>IFERROR(VLOOKUP($A3544,'Datos de Fieldeo'!$A:$G,MATCH(P$1,'Datos de Fieldeo'!$A$1:$G$1,0),0),0)</f>
        <v>290</v>
      </c>
      <c r="Q3544" s="13">
        <f>IFERROR(VLOOKUP($A3544,'Datos de Fieldeo'!$A:$G,MATCH(Q$1,'Datos de Fieldeo'!$A$1:$G$1,0),0),0)</f>
        <v>9</v>
      </c>
      <c r="R3544" s="13">
        <f>IFERROR(VLOOKUP($A3544,'Datos de Fieldeo'!$A:$G,MATCH(R$1,'Datos de Fieldeo'!$A$1:$G$1,0),0),0)</f>
        <v>3</v>
      </c>
      <c r="S3544" s="13">
        <f>IFERROR(VLOOKUP($A3544,'Datos de Fieldeo'!$A:$G,MATCH(S$1,'Datos de Fieldeo'!$A$1:$G$1,0),0),0)</f>
        <v>0</v>
      </c>
    </row>
    <row r="3545" spans="1:19" x14ac:dyDescent="0.25">
      <c r="A3545" s="13" t="str">
        <f t="shared" si="55"/>
        <v>archech012013</v>
      </c>
      <c r="B3545" s="16" t="s">
        <v>1637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>
        <f>IFERROR(VLOOKUP($A3545,'Datos de Fieldeo'!$A:$G,MATCH(P$1,'Datos de Fieldeo'!$A$1:$G$1,0),0),0)</f>
        <v>6</v>
      </c>
      <c r="Q3545" s="13">
        <f>IFERROR(VLOOKUP($A3545,'Datos de Fieldeo'!$A:$G,MATCH(Q$1,'Datos de Fieldeo'!$A$1:$G$1,0),0),0)</f>
        <v>13</v>
      </c>
      <c r="R3545" s="13">
        <f>IFERROR(VLOOKUP($A3545,'Datos de Fieldeo'!$A:$G,MATCH(R$1,'Datos de Fieldeo'!$A$1:$G$1,0),0),0)</f>
        <v>2</v>
      </c>
      <c r="S3545" s="13">
        <f>IFERROR(VLOOKUP($A3545,'Datos de Fieldeo'!$A:$G,MATCH(S$1,'Datos de Fieldeo'!$A$1:$G$1,0),0),0)</f>
        <v>1</v>
      </c>
    </row>
    <row r="3546" spans="1:19" x14ac:dyDescent="0.25">
      <c r="A3546" s="13" t="str">
        <f t="shared" si="55"/>
        <v>arciaos012013</v>
      </c>
      <c r="B3546" s="16" t="s">
        <v>1848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>
        <f>IFERROR(VLOOKUP($A3546,'Datos de Fieldeo'!$A:$G,MATCH(P$1,'Datos de Fieldeo'!$A$1:$G$1,0),0),0)</f>
        <v>167</v>
      </c>
      <c r="Q3546" s="13">
        <f>IFERROR(VLOOKUP($A3546,'Datos de Fieldeo'!$A:$G,MATCH(Q$1,'Datos de Fieldeo'!$A$1:$G$1,0),0),0)</f>
        <v>5</v>
      </c>
      <c r="R3546" s="13">
        <f>IFERROR(VLOOKUP($A3546,'Datos de Fieldeo'!$A:$G,MATCH(R$1,'Datos de Fieldeo'!$A$1:$G$1,0),0),0)</f>
        <v>2</v>
      </c>
      <c r="S3546" s="13">
        <f>IFERROR(VLOOKUP($A3546,'Datos de Fieldeo'!$A:$G,MATCH(S$1,'Datos de Fieldeo'!$A$1:$G$1,0),0),0)</f>
        <v>2</v>
      </c>
    </row>
    <row r="3547" spans="1:19" x14ac:dyDescent="0.25">
      <c r="A3547" s="13" t="str">
        <f t="shared" si="55"/>
        <v>arenano012013</v>
      </c>
      <c r="B3547" s="16" t="s">
        <v>1849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>
        <f>IFERROR(VLOOKUP($A3547,'Datos de Fieldeo'!$A:$G,MATCH(P$1,'Datos de Fieldeo'!$A$1:$G$1,0),0),0)</f>
        <v>91</v>
      </c>
      <c r="Q3547" s="13">
        <f>IFERROR(VLOOKUP($A3547,'Datos de Fieldeo'!$A:$G,MATCH(Q$1,'Datos de Fieldeo'!$A$1:$G$1,0),0),0)</f>
        <v>309</v>
      </c>
      <c r="R3547" s="13">
        <f>IFERROR(VLOOKUP($A3547,'Datos de Fieldeo'!$A:$G,MATCH(R$1,'Datos de Fieldeo'!$A$1:$G$1,0),0),0)</f>
        <v>11</v>
      </c>
      <c r="S3547" s="13">
        <f>IFERROR(VLOOKUP($A3547,'Datos de Fieldeo'!$A:$G,MATCH(S$1,'Datos de Fieldeo'!$A$1:$G$1,0),0),0)</f>
        <v>27</v>
      </c>
    </row>
    <row r="3548" spans="1:19" x14ac:dyDescent="0.25">
      <c r="A3548" s="13" t="str">
        <f t="shared" si="55"/>
        <v>arencjp012013</v>
      </c>
      <c r="B3548" s="16" t="s">
        <v>1198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>
        <f>IFERROR(VLOOKUP($A3548,'Datos de Fieldeo'!$A:$G,MATCH(P$1,'Datos de Fieldeo'!$A$1:$G$1,0),0),0)</f>
        <v>891</v>
      </c>
      <c r="Q3548" s="13">
        <f>IFERROR(VLOOKUP($A3548,'Datos de Fieldeo'!$A:$G,MATCH(Q$1,'Datos de Fieldeo'!$A$1:$G$1,0),0),0)</f>
        <v>49</v>
      </c>
      <c r="R3548" s="13">
        <f>IFERROR(VLOOKUP($A3548,'Datos de Fieldeo'!$A:$G,MATCH(R$1,'Datos de Fieldeo'!$A$1:$G$1,0),0),0)</f>
        <v>11</v>
      </c>
      <c r="S3548" s="13">
        <f>IFERROR(VLOOKUP($A3548,'Datos de Fieldeo'!$A:$G,MATCH(S$1,'Datos de Fieldeo'!$A$1:$G$1,0),0),0)</f>
        <v>6</v>
      </c>
    </row>
    <row r="3549" spans="1:19" x14ac:dyDescent="0.25">
      <c r="A3549" s="13" t="str">
        <f t="shared" si="55"/>
        <v>ariasjo012013</v>
      </c>
      <c r="B3549" s="16" t="s">
        <v>602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>
        <f>IFERROR(VLOOKUP($A3549,'Datos de Fieldeo'!$A:$G,MATCH(P$1,'Datos de Fieldeo'!$A$1:$G$1,0),0),0)</f>
        <v>105</v>
      </c>
      <c r="Q3549" s="13">
        <f>IFERROR(VLOOKUP($A3549,'Datos de Fieldeo'!$A:$G,MATCH(Q$1,'Datos de Fieldeo'!$A$1:$G$1,0),0),0)</f>
        <v>119</v>
      </c>
      <c r="R3549" s="13">
        <f>IFERROR(VLOOKUP($A3549,'Datos de Fieldeo'!$A:$G,MATCH(R$1,'Datos de Fieldeo'!$A$1:$G$1,0),0),0)</f>
        <v>5</v>
      </c>
      <c r="S3549" s="13">
        <f>IFERROR(VLOOKUP($A3549,'Datos de Fieldeo'!$A:$G,MATCH(S$1,'Datos de Fieldeo'!$A$1:$G$1,0),0),0)</f>
        <v>29</v>
      </c>
    </row>
    <row r="3550" spans="1:19" x14ac:dyDescent="0.25">
      <c r="A3550" s="13" t="str">
        <f t="shared" si="55"/>
        <v>arroybr012013</v>
      </c>
      <c r="B3550" s="16" t="s">
        <v>27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>
        <f>IFERROR(VLOOKUP($A3550,'Datos de Fieldeo'!$A:$G,MATCH(P$1,'Datos de Fieldeo'!$A$1:$G$1,0),0),0)</f>
        <v>15</v>
      </c>
      <c r="Q3550" s="13">
        <f>IFERROR(VLOOKUP($A3550,'Datos de Fieldeo'!$A:$G,MATCH(Q$1,'Datos de Fieldeo'!$A$1:$G$1,0),0),0)</f>
        <v>29</v>
      </c>
      <c r="R3550" s="13">
        <f>IFERROR(VLOOKUP($A3550,'Datos de Fieldeo'!$A:$G,MATCH(R$1,'Datos de Fieldeo'!$A$1:$G$1,0),0),0)</f>
        <v>1</v>
      </c>
      <c r="S3550" s="13">
        <f>IFERROR(VLOOKUP($A3550,'Datos de Fieldeo'!$A:$G,MATCH(S$1,'Datos de Fieldeo'!$A$1:$G$1,0),0),0)</f>
        <v>1</v>
      </c>
    </row>
    <row r="3551" spans="1:19" x14ac:dyDescent="0.25">
      <c r="A3551" s="13" t="str">
        <f t="shared" si="55"/>
        <v>ascheco012013</v>
      </c>
      <c r="B3551" s="16" t="s">
        <v>1850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>
        <f>IFERROR(VLOOKUP($A3551,'Datos de Fieldeo'!$A:$G,MATCH(P$1,'Datos de Fieldeo'!$A$1:$G$1,0),0),0)</f>
        <v>29</v>
      </c>
      <c r="Q3551" s="13">
        <f>IFERROR(VLOOKUP($A3551,'Datos de Fieldeo'!$A:$G,MATCH(Q$1,'Datos de Fieldeo'!$A$1:$G$1,0),0),0)</f>
        <v>87</v>
      </c>
      <c r="R3551" s="13">
        <f>IFERROR(VLOOKUP($A3551,'Datos de Fieldeo'!$A:$G,MATCH(R$1,'Datos de Fieldeo'!$A$1:$G$1,0),0),0)</f>
        <v>5</v>
      </c>
      <c r="S3551" s="13">
        <f>IFERROR(VLOOKUP($A3551,'Datos de Fieldeo'!$A:$G,MATCH(S$1,'Datos de Fieldeo'!$A$1:$G$1,0),0),0)</f>
        <v>3</v>
      </c>
    </row>
    <row r="3552" spans="1:19" x14ac:dyDescent="0.25">
      <c r="A3552" s="13" t="str">
        <f t="shared" si="55"/>
        <v>atchisc012013</v>
      </c>
      <c r="B3552" s="16" t="s">
        <v>393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>
        <f>IFERROR(VLOOKUP($A3552,'Datos de Fieldeo'!$A:$G,MATCH(P$1,'Datos de Fieldeo'!$A$1:$G$1,0),0),0)</f>
        <v>5</v>
      </c>
      <c r="Q3552" s="13">
        <f>IFERROR(VLOOKUP($A3552,'Datos de Fieldeo'!$A:$G,MATCH(Q$1,'Datos de Fieldeo'!$A$1:$G$1,0),0),0)</f>
        <v>13</v>
      </c>
      <c r="R3552" s="13">
        <f>IFERROR(VLOOKUP($A3552,'Datos de Fieldeo'!$A:$G,MATCH(R$1,'Datos de Fieldeo'!$A$1:$G$1,0),0),0)</f>
        <v>1</v>
      </c>
      <c r="S3552" s="13">
        <f>IFERROR(VLOOKUP($A3552,'Datos de Fieldeo'!$A:$G,MATCH(S$1,'Datos de Fieldeo'!$A$1:$G$1,0),0),0)</f>
        <v>0</v>
      </c>
    </row>
    <row r="3553" spans="1:19" x14ac:dyDescent="0.25">
      <c r="A3553" s="13" t="str">
        <f t="shared" si="55"/>
        <v>aumonph012013</v>
      </c>
      <c r="B3553" s="16" t="s">
        <v>1638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>
        <f>IFERROR(VLOOKUP($A3553,'Datos de Fieldeo'!$A:$G,MATCH(P$1,'Datos de Fieldeo'!$A$1:$G$1,0),0),0)</f>
        <v>1</v>
      </c>
      <c r="Q3553" s="13">
        <f>IFERROR(VLOOKUP($A3553,'Datos de Fieldeo'!$A:$G,MATCH(Q$1,'Datos de Fieldeo'!$A$1:$G$1,0),0),0)</f>
        <v>3</v>
      </c>
      <c r="R3553" s="13">
        <f>IFERROR(VLOOKUP($A3553,'Datos de Fieldeo'!$A:$G,MATCH(R$1,'Datos de Fieldeo'!$A$1:$G$1,0),0),0)</f>
        <v>0</v>
      </c>
      <c r="S3553" s="13">
        <f>IFERROR(VLOOKUP($A3553,'Datos de Fieldeo'!$A:$G,MATCH(S$1,'Datos de Fieldeo'!$A$1:$G$1,0),0),0)</f>
        <v>0</v>
      </c>
    </row>
    <row r="3554" spans="1:19" x14ac:dyDescent="0.25">
      <c r="A3554" s="13" t="str">
        <f t="shared" si="55"/>
        <v>avilaal012013</v>
      </c>
      <c r="B3554" s="16" t="s">
        <v>1020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>
        <f>IFERROR(VLOOKUP($A3554,'Datos de Fieldeo'!$A:$G,MATCH(P$1,'Datos de Fieldeo'!$A$1:$G$1,0),0),0)</f>
        <v>815</v>
      </c>
      <c r="Q3554" s="13">
        <f>IFERROR(VLOOKUP($A3554,'Datos de Fieldeo'!$A:$G,MATCH(Q$1,'Datos de Fieldeo'!$A$1:$G$1,0),0),0)</f>
        <v>29</v>
      </c>
      <c r="R3554" s="13">
        <f>IFERROR(VLOOKUP($A3554,'Datos de Fieldeo'!$A:$G,MATCH(R$1,'Datos de Fieldeo'!$A$1:$G$1,0),0),0)</f>
        <v>6</v>
      </c>
      <c r="S3554" s="13">
        <f>IFERROR(VLOOKUP($A3554,'Datos de Fieldeo'!$A:$G,MATCH(S$1,'Datos de Fieldeo'!$A$1:$G$1,0),0),0)</f>
        <v>4</v>
      </c>
    </row>
    <row r="3555" spans="1:19" x14ac:dyDescent="0.25">
      <c r="A3555" s="13" t="str">
        <f t="shared" si="55"/>
        <v>avilalu012013</v>
      </c>
      <c r="B3555" s="16" t="s">
        <v>1640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>
        <f>IFERROR(VLOOKUP($A3555,'Datos de Fieldeo'!$A:$G,MATCH(P$1,'Datos de Fieldeo'!$A$1:$G$1,0),0),0)</f>
        <v>11</v>
      </c>
      <c r="Q3555" s="13">
        <f>IFERROR(VLOOKUP($A3555,'Datos de Fieldeo'!$A:$G,MATCH(Q$1,'Datos de Fieldeo'!$A$1:$G$1,0),0),0)</f>
        <v>16</v>
      </c>
      <c r="R3555" s="13">
        <f>IFERROR(VLOOKUP($A3555,'Datos de Fieldeo'!$A:$G,MATCH(R$1,'Datos de Fieldeo'!$A$1:$G$1,0),0),0)</f>
        <v>0</v>
      </c>
      <c r="S3555" s="13">
        <f>IFERROR(VLOOKUP($A3555,'Datos de Fieldeo'!$A:$G,MATCH(S$1,'Datos de Fieldeo'!$A$1:$G$1,0),0),0)</f>
        <v>0</v>
      </c>
    </row>
    <row r="3556" spans="1:19" x14ac:dyDescent="0.25">
      <c r="A3556" s="13" t="str">
        <f t="shared" si="55"/>
        <v>avilemi012013</v>
      </c>
      <c r="B3556" s="16" t="s">
        <v>851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>
        <f>IFERROR(VLOOKUP($A3556,'Datos de Fieldeo'!$A:$G,MATCH(P$1,'Datos de Fieldeo'!$A$1:$G$1,0),0),0)</f>
        <v>110</v>
      </c>
      <c r="Q3556" s="13">
        <f>IFERROR(VLOOKUP($A3556,'Datos de Fieldeo'!$A:$G,MATCH(Q$1,'Datos de Fieldeo'!$A$1:$G$1,0),0),0)</f>
        <v>200</v>
      </c>
      <c r="R3556" s="13">
        <f>IFERROR(VLOOKUP($A3556,'Datos de Fieldeo'!$A:$G,MATCH(R$1,'Datos de Fieldeo'!$A$1:$G$1,0),0),0)</f>
        <v>8</v>
      </c>
      <c r="S3556" s="13">
        <f>IFERROR(VLOOKUP($A3556,'Datos de Fieldeo'!$A:$G,MATCH(S$1,'Datos de Fieldeo'!$A$1:$G$1,0),0),0)</f>
        <v>37</v>
      </c>
    </row>
    <row r="3557" spans="1:19" x14ac:dyDescent="0.25">
      <c r="A3557" s="13" t="str">
        <f t="shared" si="55"/>
        <v>axelrdy012013</v>
      </c>
      <c r="B3557" s="16" t="s">
        <v>1404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>
        <f>IFERROR(VLOOKUP($A3557,'Datos de Fieldeo'!$A:$G,MATCH(P$1,'Datos de Fieldeo'!$A$1:$G$1,0),0),0)</f>
        <v>13</v>
      </c>
      <c r="Q3557" s="13">
        <f>IFERROR(VLOOKUP($A3557,'Datos de Fieldeo'!$A:$G,MATCH(Q$1,'Datos de Fieldeo'!$A$1:$G$1,0),0),0)</f>
        <v>12</v>
      </c>
      <c r="R3557" s="13">
        <f>IFERROR(VLOOKUP($A3557,'Datos de Fieldeo'!$A:$G,MATCH(R$1,'Datos de Fieldeo'!$A$1:$G$1,0),0),0)</f>
        <v>1</v>
      </c>
      <c r="S3557" s="13">
        <f>IFERROR(VLOOKUP($A3557,'Datos de Fieldeo'!$A:$G,MATCH(S$1,'Datos de Fieldeo'!$A$1:$G$1,0),0),0)</f>
        <v>1</v>
      </c>
    </row>
    <row r="3558" spans="1:19" x14ac:dyDescent="0.25">
      <c r="A3558" s="13" t="str">
        <f t="shared" si="55"/>
        <v>aybarer012013</v>
      </c>
      <c r="B3558" s="16" t="s">
        <v>603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>
        <f>IFERROR(VLOOKUP($A3558,'Datos de Fieldeo'!$A:$G,MATCH(P$1,'Datos de Fieldeo'!$A$1:$G$1,0),0),0)</f>
        <v>217</v>
      </c>
      <c r="Q3558" s="13">
        <f>IFERROR(VLOOKUP($A3558,'Datos de Fieldeo'!$A:$G,MATCH(Q$1,'Datos de Fieldeo'!$A$1:$G$1,0),0),0)</f>
        <v>328</v>
      </c>
      <c r="R3558" s="13">
        <f>IFERROR(VLOOKUP($A3558,'Datos de Fieldeo'!$A:$G,MATCH(R$1,'Datos de Fieldeo'!$A$1:$G$1,0),0),0)</f>
        <v>15</v>
      </c>
      <c r="S3558" s="13">
        <f>IFERROR(VLOOKUP($A3558,'Datos de Fieldeo'!$A:$G,MATCH(S$1,'Datos de Fieldeo'!$A$1:$G$1,0),0),0)</f>
        <v>78</v>
      </c>
    </row>
    <row r="3559" spans="1:19" x14ac:dyDescent="0.25">
      <c r="A3559" s="13" t="str">
        <f t="shared" si="55"/>
        <v>badenbu012013</v>
      </c>
      <c r="B3559" s="16" t="s">
        <v>852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>
        <f>IFERROR(VLOOKUP($A3559,'Datos de Fieldeo'!$A:$G,MATCH(P$1,'Datos de Fieldeo'!$A$1:$G$1,0),0),0)</f>
        <v>1</v>
      </c>
      <c r="Q3559" s="13">
        <f>IFERROR(VLOOKUP($A3559,'Datos de Fieldeo'!$A:$G,MATCH(Q$1,'Datos de Fieldeo'!$A$1:$G$1,0),0),0)</f>
        <v>15</v>
      </c>
      <c r="R3559" s="13">
        <f>IFERROR(VLOOKUP($A3559,'Datos de Fieldeo'!$A:$G,MATCH(R$1,'Datos de Fieldeo'!$A$1:$G$1,0),0),0)</f>
        <v>2</v>
      </c>
      <c r="S3559" s="13">
        <f>IFERROR(VLOOKUP($A3559,'Datos de Fieldeo'!$A:$G,MATCH(S$1,'Datos de Fieldeo'!$A$1:$G$1,0),0),0)</f>
        <v>2</v>
      </c>
    </row>
    <row r="3560" spans="1:19" x14ac:dyDescent="0.25">
      <c r="A3560" s="13" t="str">
        <f t="shared" si="55"/>
        <v>bailean012013</v>
      </c>
      <c r="B3560" s="16" t="s">
        <v>1022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>
        <f>IFERROR(VLOOKUP($A3560,'Datos de Fieldeo'!$A:$G,MATCH(P$1,'Datos de Fieldeo'!$A$1:$G$1,0),0),0)</f>
        <v>1</v>
      </c>
      <c r="Q3560" s="13">
        <f>IFERROR(VLOOKUP($A3560,'Datos de Fieldeo'!$A:$G,MATCH(Q$1,'Datos de Fieldeo'!$A$1:$G$1,0),0),0)</f>
        <v>0</v>
      </c>
      <c r="R3560" s="13">
        <f>IFERROR(VLOOKUP($A3560,'Datos de Fieldeo'!$A:$G,MATCH(R$1,'Datos de Fieldeo'!$A$1:$G$1,0),0),0)</f>
        <v>0</v>
      </c>
      <c r="S3560" s="13">
        <f>IFERROR(VLOOKUP($A3560,'Datos de Fieldeo'!$A:$G,MATCH(S$1,'Datos de Fieldeo'!$A$1:$G$1,0),0),0)</f>
        <v>1</v>
      </c>
    </row>
    <row r="3561" spans="1:19" x14ac:dyDescent="0.25">
      <c r="A3561" s="13" t="str">
        <f t="shared" si="55"/>
        <v>baileho022013</v>
      </c>
      <c r="B3561" s="16" t="s">
        <v>730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>
        <f>IFERROR(VLOOKUP($A3561,'Datos de Fieldeo'!$A:$G,MATCH(P$1,'Datos de Fieldeo'!$A$1:$G$1,0),0),0)</f>
        <v>20</v>
      </c>
      <c r="Q3561" s="13">
        <f>IFERROR(VLOOKUP($A3561,'Datos de Fieldeo'!$A:$G,MATCH(Q$1,'Datos de Fieldeo'!$A$1:$G$1,0),0),0)</f>
        <v>26</v>
      </c>
      <c r="R3561" s="13">
        <f>IFERROR(VLOOKUP($A3561,'Datos de Fieldeo'!$A:$G,MATCH(R$1,'Datos de Fieldeo'!$A$1:$G$1,0),0),0)</f>
        <v>1</v>
      </c>
      <c r="S3561" s="13">
        <f>IFERROR(VLOOKUP($A3561,'Datos de Fieldeo'!$A:$G,MATCH(S$1,'Datos de Fieldeo'!$A$1:$G$1,0),0),0)</f>
        <v>2</v>
      </c>
    </row>
    <row r="3562" spans="1:19" x14ac:dyDescent="0.25">
      <c r="A3562" s="13" t="str">
        <f t="shared" si="55"/>
        <v>bakerje032013</v>
      </c>
      <c r="B3562" s="16" t="s">
        <v>491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>
        <f>IFERROR(VLOOKUP($A3562,'Datos de Fieldeo'!$A:$G,MATCH(P$1,'Datos de Fieldeo'!$A$1:$G$1,0),0),0)</f>
        <v>135</v>
      </c>
      <c r="Q3562" s="13">
        <f>IFERROR(VLOOKUP($A3562,'Datos de Fieldeo'!$A:$G,MATCH(Q$1,'Datos de Fieldeo'!$A$1:$G$1,0),0),0)</f>
        <v>18</v>
      </c>
      <c r="R3562" s="13">
        <f>IFERROR(VLOOKUP($A3562,'Datos de Fieldeo'!$A:$G,MATCH(R$1,'Datos de Fieldeo'!$A$1:$G$1,0),0),0)</f>
        <v>1</v>
      </c>
      <c r="S3562" s="13">
        <f>IFERROR(VLOOKUP($A3562,'Datos de Fieldeo'!$A:$G,MATCH(S$1,'Datos de Fieldeo'!$A$1:$G$1,0),0),0)</f>
        <v>9</v>
      </c>
    </row>
    <row r="3563" spans="1:19" x14ac:dyDescent="0.25">
      <c r="A3563" s="13" t="str">
        <f t="shared" si="55"/>
        <v>bakerjo012013</v>
      </c>
      <c r="B3563" s="16" t="s">
        <v>853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>
        <f>IFERROR(VLOOKUP($A3563,'Datos de Fieldeo'!$A:$G,MATCH(P$1,'Datos de Fieldeo'!$A$1:$G$1,0),0),0)</f>
        <v>81</v>
      </c>
      <c r="Q3563" s="13">
        <f>IFERROR(VLOOKUP($A3563,'Datos de Fieldeo'!$A:$G,MATCH(Q$1,'Datos de Fieldeo'!$A$1:$G$1,0),0),0)</f>
        <v>9</v>
      </c>
      <c r="R3563" s="13">
        <f>IFERROR(VLOOKUP($A3563,'Datos de Fieldeo'!$A:$G,MATCH(R$1,'Datos de Fieldeo'!$A$1:$G$1,0),0),0)</f>
        <v>0</v>
      </c>
      <c r="S3563" s="13">
        <f>IFERROR(VLOOKUP($A3563,'Datos de Fieldeo'!$A:$G,MATCH(S$1,'Datos de Fieldeo'!$A$1:$G$1,0),0),0)</f>
        <v>2</v>
      </c>
    </row>
    <row r="3564" spans="1:19" x14ac:dyDescent="0.25">
      <c r="A3564" s="13" t="str">
        <f t="shared" si="55"/>
        <v>bakersc022013</v>
      </c>
      <c r="B3564" s="16" t="s">
        <v>492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>
        <f>IFERROR(VLOOKUP($A3564,'Datos de Fieldeo'!$A:$G,MATCH(P$1,'Datos de Fieldeo'!$A$1:$G$1,0),0),0)</f>
        <v>2</v>
      </c>
      <c r="Q3564" s="13">
        <f>IFERROR(VLOOKUP($A3564,'Datos de Fieldeo'!$A:$G,MATCH(Q$1,'Datos de Fieldeo'!$A$1:$G$1,0),0),0)</f>
        <v>1</v>
      </c>
      <c r="R3564" s="13">
        <f>IFERROR(VLOOKUP($A3564,'Datos de Fieldeo'!$A:$G,MATCH(R$1,'Datos de Fieldeo'!$A$1:$G$1,0),0),0)</f>
        <v>0</v>
      </c>
      <c r="S3564" s="13">
        <f>IFERROR(VLOOKUP($A3564,'Datos de Fieldeo'!$A:$G,MATCH(S$1,'Datos de Fieldeo'!$A$1:$G$1,0),0),0)</f>
        <v>0</v>
      </c>
    </row>
    <row r="3565" spans="1:19" x14ac:dyDescent="0.25">
      <c r="A3565" s="13" t="str">
        <f t="shared" si="55"/>
        <v>balfogr012013</v>
      </c>
      <c r="B3565" s="16" t="s">
        <v>206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>
        <f>IFERROR(VLOOKUP($A3565,'Datos de Fieldeo'!$A:$G,MATCH(P$1,'Datos de Fieldeo'!$A$1:$G$1,0),0),0)</f>
        <v>1</v>
      </c>
      <c r="Q3565" s="13">
        <f>IFERROR(VLOOKUP($A3565,'Datos de Fieldeo'!$A:$G,MATCH(Q$1,'Datos de Fieldeo'!$A$1:$G$1,0),0),0)</f>
        <v>5</v>
      </c>
      <c r="R3565" s="13">
        <f>IFERROR(VLOOKUP($A3565,'Datos de Fieldeo'!$A:$G,MATCH(R$1,'Datos de Fieldeo'!$A$1:$G$1,0),0),0)</f>
        <v>1</v>
      </c>
      <c r="S3565" s="13">
        <f>IFERROR(VLOOKUP($A3565,'Datos de Fieldeo'!$A:$G,MATCH(S$1,'Datos de Fieldeo'!$A$1:$G$1,0),0),0)</f>
        <v>1</v>
      </c>
    </row>
    <row r="3566" spans="1:19" x14ac:dyDescent="0.25">
      <c r="A3566" s="13" t="str">
        <f t="shared" si="55"/>
        <v>bantzbr012013</v>
      </c>
      <c r="B3566" s="16" t="s">
        <v>1851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>
        <f>IFERROR(VLOOKUP($A3566,'Datos de Fieldeo'!$A:$G,MATCH(P$1,'Datos de Fieldeo'!$A$1:$G$1,0),0),0)</f>
        <v>5</v>
      </c>
      <c r="Q3566" s="13">
        <f>IFERROR(VLOOKUP($A3566,'Datos de Fieldeo'!$A:$G,MATCH(Q$1,'Datos de Fieldeo'!$A$1:$G$1,0),0),0)</f>
        <v>0</v>
      </c>
      <c r="R3566" s="13">
        <f>IFERROR(VLOOKUP($A3566,'Datos de Fieldeo'!$A:$G,MATCH(R$1,'Datos de Fieldeo'!$A$1:$G$1,0),0),0)</f>
        <v>0</v>
      </c>
      <c r="S3566" s="13">
        <f>IFERROR(VLOOKUP($A3566,'Datos de Fieldeo'!$A:$G,MATCH(S$1,'Datos de Fieldeo'!$A$1:$G$1,0),0),0)</f>
        <v>0</v>
      </c>
    </row>
    <row r="3567" spans="1:19" x14ac:dyDescent="0.25">
      <c r="A3567" s="13" t="str">
        <f t="shared" si="55"/>
        <v>bardda012013</v>
      </c>
      <c r="B3567" s="16" t="s">
        <v>1023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>
        <f>IFERROR(VLOOKUP($A3567,'Datos de Fieldeo'!$A:$G,MATCH(P$1,'Datos de Fieldeo'!$A$1:$G$1,0),0),0)</f>
        <v>0</v>
      </c>
      <c r="Q3567" s="13">
        <f>IFERROR(VLOOKUP($A3567,'Datos de Fieldeo'!$A:$G,MATCH(Q$1,'Datos de Fieldeo'!$A$1:$G$1,0),0),0)</f>
        <v>1</v>
      </c>
      <c r="R3567" s="13">
        <f>IFERROR(VLOOKUP($A3567,'Datos de Fieldeo'!$A:$G,MATCH(R$1,'Datos de Fieldeo'!$A$1:$G$1,0),0),0)</f>
        <v>0</v>
      </c>
      <c r="S3567" s="13">
        <f>IFERROR(VLOOKUP($A3567,'Datos de Fieldeo'!$A:$G,MATCH(S$1,'Datos de Fieldeo'!$A$1:$G$1,0),0),0)</f>
        <v>0</v>
      </c>
    </row>
    <row r="3568" spans="1:19" x14ac:dyDescent="0.25">
      <c r="A3568" s="13" t="str">
        <f t="shared" si="55"/>
        <v>barmecl012013</v>
      </c>
      <c r="B3568" s="16" t="s">
        <v>329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>
        <f>IFERROR(VLOOKUP($A3568,'Datos de Fieldeo'!$A:$G,MATCH(P$1,'Datos de Fieldeo'!$A$1:$G$1,0),0),0)</f>
        <v>107</v>
      </c>
      <c r="Q3568" s="13">
        <f>IFERROR(VLOOKUP($A3568,'Datos de Fieldeo'!$A:$G,MATCH(Q$1,'Datos de Fieldeo'!$A$1:$G$1,0),0),0)</f>
        <v>282</v>
      </c>
      <c r="R3568" s="13">
        <f>IFERROR(VLOOKUP($A3568,'Datos de Fieldeo'!$A:$G,MATCH(R$1,'Datos de Fieldeo'!$A$1:$G$1,0),0),0)</f>
        <v>13</v>
      </c>
      <c r="S3568" s="13">
        <f>IFERROR(VLOOKUP($A3568,'Datos de Fieldeo'!$A:$G,MATCH(S$1,'Datos de Fieldeo'!$A$1:$G$1,0),0),0)</f>
        <v>53</v>
      </c>
    </row>
    <row r="3569" spans="1:19" x14ac:dyDescent="0.25">
      <c r="A3569" s="13" t="str">
        <f t="shared" si="55"/>
        <v>barnebr022013</v>
      </c>
      <c r="B3569" s="16" t="s">
        <v>1641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>
        <f>IFERROR(VLOOKUP($A3569,'Datos de Fieldeo'!$A:$G,MATCH(P$1,'Datos de Fieldeo'!$A$1:$G$1,0),0),0)</f>
        <v>328</v>
      </c>
      <c r="Q3569" s="13">
        <f>IFERROR(VLOOKUP($A3569,'Datos de Fieldeo'!$A:$G,MATCH(Q$1,'Datos de Fieldeo'!$A$1:$G$1,0),0),0)</f>
        <v>9</v>
      </c>
      <c r="R3569" s="13">
        <f>IFERROR(VLOOKUP($A3569,'Datos de Fieldeo'!$A:$G,MATCH(R$1,'Datos de Fieldeo'!$A$1:$G$1,0),0),0)</f>
        <v>3</v>
      </c>
      <c r="S3569" s="13">
        <f>IFERROR(VLOOKUP($A3569,'Datos de Fieldeo'!$A:$G,MATCH(S$1,'Datos de Fieldeo'!$A$1:$G$1,0),0),0)</f>
        <v>4</v>
      </c>
    </row>
    <row r="3570" spans="1:19" x14ac:dyDescent="0.25">
      <c r="A3570" s="13" t="str">
        <f t="shared" si="55"/>
        <v>barneda012013</v>
      </c>
      <c r="B3570" s="16" t="s">
        <v>1201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>
        <f>IFERROR(VLOOKUP($A3570,'Datos de Fieldeo'!$A:$G,MATCH(P$1,'Datos de Fieldeo'!$A$1:$G$1,0),0),0)</f>
        <v>236</v>
      </c>
      <c r="Q3570" s="13">
        <f>IFERROR(VLOOKUP($A3570,'Datos de Fieldeo'!$A:$G,MATCH(Q$1,'Datos de Fieldeo'!$A$1:$G$1,0),0),0)</f>
        <v>363</v>
      </c>
      <c r="R3570" s="13">
        <f>IFERROR(VLOOKUP($A3570,'Datos de Fieldeo'!$A:$G,MATCH(R$1,'Datos de Fieldeo'!$A$1:$G$1,0),0),0)</f>
        <v>4</v>
      </c>
      <c r="S3570" s="13">
        <f>IFERROR(VLOOKUP($A3570,'Datos de Fieldeo'!$A:$G,MATCH(S$1,'Datos de Fieldeo'!$A$1:$G$1,0),0),0)</f>
        <v>72</v>
      </c>
    </row>
    <row r="3571" spans="1:19" x14ac:dyDescent="0.25">
      <c r="A3571" s="13" t="str">
        <f t="shared" si="55"/>
        <v>barnesc012013</v>
      </c>
      <c r="B3571" s="16" t="s">
        <v>1642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>
        <f>IFERROR(VLOOKUP($A3571,'Datos de Fieldeo'!$A:$G,MATCH(P$1,'Datos de Fieldeo'!$A$1:$G$1,0),0),0)</f>
        <v>1</v>
      </c>
      <c r="Q3571" s="13">
        <f>IFERROR(VLOOKUP($A3571,'Datos de Fieldeo'!$A:$G,MATCH(Q$1,'Datos de Fieldeo'!$A$1:$G$1,0),0),0)</f>
        <v>3</v>
      </c>
      <c r="R3571" s="13">
        <f>IFERROR(VLOOKUP($A3571,'Datos de Fieldeo'!$A:$G,MATCH(R$1,'Datos de Fieldeo'!$A$1:$G$1,0),0),0)</f>
        <v>0</v>
      </c>
      <c r="S3571" s="13">
        <f>IFERROR(VLOOKUP($A3571,'Datos de Fieldeo'!$A:$G,MATCH(S$1,'Datos de Fieldeo'!$A$1:$G$1,0),0),0)</f>
        <v>0</v>
      </c>
    </row>
    <row r="3572" spans="1:19" x14ac:dyDescent="0.25">
      <c r="A3572" s="13" t="str">
        <f t="shared" si="55"/>
        <v>bartoda022013</v>
      </c>
      <c r="B3572" s="16" t="s">
        <v>733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>
        <f>IFERROR(VLOOKUP($A3572,'Datos de Fieldeo'!$A:$G,MATCH(P$1,'Datos de Fieldeo'!$A$1:$G$1,0),0),0)</f>
        <v>232</v>
      </c>
      <c r="Q3572" s="13">
        <f>IFERROR(VLOOKUP($A3572,'Datos de Fieldeo'!$A:$G,MATCH(Q$1,'Datos de Fieldeo'!$A$1:$G$1,0),0),0)</f>
        <v>23</v>
      </c>
      <c r="R3572" s="13">
        <f>IFERROR(VLOOKUP($A3572,'Datos de Fieldeo'!$A:$G,MATCH(R$1,'Datos de Fieldeo'!$A$1:$G$1,0),0),0)</f>
        <v>1</v>
      </c>
      <c r="S3572" s="13">
        <f>IFERROR(VLOOKUP($A3572,'Datos de Fieldeo'!$A:$G,MATCH(S$1,'Datos de Fieldeo'!$A$1:$G$1,0),0),0)</f>
        <v>25</v>
      </c>
    </row>
    <row r="3573" spans="1:19" x14ac:dyDescent="0.25">
      <c r="A3573" s="13" t="str">
        <f t="shared" si="55"/>
        <v>bassan012013</v>
      </c>
      <c r="B3573" s="16" t="s">
        <v>1405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>
        <f>IFERROR(VLOOKUP($A3573,'Datos de Fieldeo'!$A:$G,MATCH(P$1,'Datos de Fieldeo'!$A$1:$G$1,0),0),0)</f>
        <v>5</v>
      </c>
      <c r="Q3573" s="13">
        <f>IFERROR(VLOOKUP($A3573,'Datos de Fieldeo'!$A:$G,MATCH(Q$1,'Datos de Fieldeo'!$A$1:$G$1,0),0),0)</f>
        <v>5</v>
      </c>
      <c r="R3573" s="13">
        <f>IFERROR(VLOOKUP($A3573,'Datos de Fieldeo'!$A:$G,MATCH(R$1,'Datos de Fieldeo'!$A$1:$G$1,0),0),0)</f>
        <v>0</v>
      </c>
      <c r="S3573" s="13">
        <f>IFERROR(VLOOKUP($A3573,'Datos de Fieldeo'!$A:$G,MATCH(S$1,'Datos de Fieldeo'!$A$1:$G$1,0),0),0)</f>
        <v>0</v>
      </c>
    </row>
    <row r="3574" spans="1:19" x14ac:dyDescent="0.25">
      <c r="A3574" s="13" t="str">
        <f t="shared" si="55"/>
        <v>bastaan012013</v>
      </c>
      <c r="B3574" s="16" t="s">
        <v>1024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>
        <f>IFERROR(VLOOKUP($A3574,'Datos de Fieldeo'!$A:$G,MATCH(P$1,'Datos de Fieldeo'!$A$1:$G$1,0),0),0)</f>
        <v>1</v>
      </c>
      <c r="Q3574" s="13">
        <f>IFERROR(VLOOKUP($A3574,'Datos de Fieldeo'!$A:$G,MATCH(Q$1,'Datos de Fieldeo'!$A$1:$G$1,0),0),0)</f>
        <v>1</v>
      </c>
      <c r="R3574" s="13">
        <f>IFERROR(VLOOKUP($A3574,'Datos de Fieldeo'!$A:$G,MATCH(R$1,'Datos de Fieldeo'!$A$1:$G$1,0),0),0)</f>
        <v>0</v>
      </c>
      <c r="S3574" s="13">
        <f>IFERROR(VLOOKUP($A3574,'Datos de Fieldeo'!$A:$G,MATCH(S$1,'Datos de Fieldeo'!$A$1:$G$1,0),0),0)</f>
        <v>0</v>
      </c>
    </row>
    <row r="3575" spans="1:19" x14ac:dyDescent="0.25">
      <c r="A3575" s="13" t="str">
        <f t="shared" si="55"/>
        <v>bauertr012013</v>
      </c>
      <c r="B3575" s="16" t="s">
        <v>1643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>
        <f>IFERROR(VLOOKUP($A3575,'Datos de Fieldeo'!$A:$G,MATCH(P$1,'Datos de Fieldeo'!$A$1:$G$1,0),0),0)</f>
        <v>2</v>
      </c>
      <c r="Q3575" s="13">
        <f>IFERROR(VLOOKUP($A3575,'Datos de Fieldeo'!$A:$G,MATCH(Q$1,'Datos de Fieldeo'!$A$1:$G$1,0),0),0)</f>
        <v>2</v>
      </c>
      <c r="R3575" s="13">
        <f>IFERROR(VLOOKUP($A3575,'Datos de Fieldeo'!$A:$G,MATCH(R$1,'Datos de Fieldeo'!$A$1:$G$1,0),0),0)</f>
        <v>0</v>
      </c>
      <c r="S3575" s="13">
        <f>IFERROR(VLOOKUP($A3575,'Datos de Fieldeo'!$A:$G,MATCH(S$1,'Datos de Fieldeo'!$A$1:$G$1,0),0),0)</f>
        <v>0</v>
      </c>
    </row>
    <row r="3576" spans="1:19" x14ac:dyDescent="0.25">
      <c r="A3576" s="13" t="str">
        <f t="shared" si="55"/>
        <v>bautijo022013</v>
      </c>
      <c r="B3576" s="16" t="s">
        <v>396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>
        <f>IFERROR(VLOOKUP($A3576,'Datos de Fieldeo'!$A:$G,MATCH(P$1,'Datos de Fieldeo'!$A$1:$G$1,0),0),0)</f>
        <v>195</v>
      </c>
      <c r="Q3576" s="13">
        <f>IFERROR(VLOOKUP($A3576,'Datos de Fieldeo'!$A:$G,MATCH(Q$1,'Datos de Fieldeo'!$A$1:$G$1,0),0),0)</f>
        <v>9</v>
      </c>
      <c r="R3576" s="13">
        <f>IFERROR(VLOOKUP($A3576,'Datos de Fieldeo'!$A:$G,MATCH(R$1,'Datos de Fieldeo'!$A$1:$G$1,0),0),0)</f>
        <v>5</v>
      </c>
      <c r="S3576" s="13">
        <f>IFERROR(VLOOKUP($A3576,'Datos de Fieldeo'!$A:$G,MATCH(S$1,'Datos de Fieldeo'!$A$1:$G$1,0),0),0)</f>
        <v>4</v>
      </c>
    </row>
    <row r="3577" spans="1:19" x14ac:dyDescent="0.25">
      <c r="A3577" s="13" t="str">
        <f t="shared" si="55"/>
        <v>baxtemi012013</v>
      </c>
      <c r="B3577" s="16" t="s">
        <v>1202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>
        <f>IFERROR(VLOOKUP($A3577,'Datos de Fieldeo'!$A:$G,MATCH(P$1,'Datos de Fieldeo'!$A$1:$G$1,0),0),0)</f>
        <v>84</v>
      </c>
      <c r="Q3577" s="13">
        <f>IFERROR(VLOOKUP($A3577,'Datos de Fieldeo'!$A:$G,MATCH(Q$1,'Datos de Fieldeo'!$A$1:$G$1,0),0),0)</f>
        <v>1</v>
      </c>
      <c r="R3577" s="13">
        <f>IFERROR(VLOOKUP($A3577,'Datos de Fieldeo'!$A:$G,MATCH(R$1,'Datos de Fieldeo'!$A$1:$G$1,0),0),0)</f>
        <v>1</v>
      </c>
      <c r="S3577" s="13">
        <f>IFERROR(VLOOKUP($A3577,'Datos de Fieldeo'!$A:$G,MATCH(S$1,'Datos de Fieldeo'!$A$1:$G$1,0),0),0)</f>
        <v>0</v>
      </c>
    </row>
    <row r="3578" spans="1:19" x14ac:dyDescent="0.25">
      <c r="A3578" s="13" t="str">
        <f t="shared" si="55"/>
        <v>bayja012013</v>
      </c>
      <c r="B3578" s="16" t="s">
        <v>330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>
        <f>IFERROR(VLOOKUP($A3578,'Datos de Fieldeo'!$A:$G,MATCH(P$1,'Datos de Fieldeo'!$A$1:$G$1,0),0),0)</f>
        <v>103</v>
      </c>
      <c r="Q3578" s="13">
        <f>IFERROR(VLOOKUP($A3578,'Datos de Fieldeo'!$A:$G,MATCH(Q$1,'Datos de Fieldeo'!$A$1:$G$1,0),0),0)</f>
        <v>2</v>
      </c>
      <c r="R3578" s="13">
        <f>IFERROR(VLOOKUP($A3578,'Datos de Fieldeo'!$A:$G,MATCH(R$1,'Datos de Fieldeo'!$A$1:$G$1,0),0),0)</f>
        <v>0</v>
      </c>
      <c r="S3578" s="13">
        <f>IFERROR(VLOOKUP($A3578,'Datos de Fieldeo'!$A:$G,MATCH(S$1,'Datos de Fieldeo'!$A$1:$G$1,0),0),0)</f>
        <v>0</v>
      </c>
    </row>
    <row r="3579" spans="1:19" x14ac:dyDescent="0.25">
      <c r="A3579" s="13" t="str">
        <f t="shared" si="55"/>
        <v>beachbr012013</v>
      </c>
      <c r="B3579" s="16" t="s">
        <v>1203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>
        <f>IFERROR(VLOOKUP($A3579,'Datos de Fieldeo'!$A:$G,MATCH(P$1,'Datos de Fieldeo'!$A$1:$G$1,0),0),0)</f>
        <v>2</v>
      </c>
      <c r="Q3579" s="13">
        <f>IFERROR(VLOOKUP($A3579,'Datos de Fieldeo'!$A:$G,MATCH(Q$1,'Datos de Fieldeo'!$A$1:$G$1,0),0),0)</f>
        <v>8</v>
      </c>
      <c r="R3579" s="13">
        <f>IFERROR(VLOOKUP($A3579,'Datos de Fieldeo'!$A:$G,MATCH(R$1,'Datos de Fieldeo'!$A$1:$G$1,0),0),0)</f>
        <v>0</v>
      </c>
      <c r="S3579" s="13">
        <f>IFERROR(VLOOKUP($A3579,'Datos de Fieldeo'!$A:$G,MATCH(S$1,'Datos de Fieldeo'!$A$1:$G$1,0),0),0)</f>
        <v>1</v>
      </c>
    </row>
    <row r="3580" spans="1:19" x14ac:dyDescent="0.25">
      <c r="A3580" s="13" t="str">
        <f t="shared" si="55"/>
        <v>beatope012013</v>
      </c>
      <c r="B3580" s="16" t="s">
        <v>1406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>
        <f>IFERROR(VLOOKUP($A3580,'Datos de Fieldeo'!$A:$G,MATCH(P$1,'Datos de Fieldeo'!$A$1:$G$1,0),0),0)</f>
        <v>0</v>
      </c>
      <c r="Q3580" s="13">
        <f>IFERROR(VLOOKUP($A3580,'Datos de Fieldeo'!$A:$G,MATCH(Q$1,'Datos de Fieldeo'!$A$1:$G$1,0),0),0)</f>
        <v>1</v>
      </c>
      <c r="R3580" s="13">
        <f>IFERROR(VLOOKUP($A3580,'Datos de Fieldeo'!$A:$G,MATCH(R$1,'Datos de Fieldeo'!$A$1:$G$1,0),0),0)</f>
        <v>0</v>
      </c>
      <c r="S3580" s="13">
        <f>IFERROR(VLOOKUP($A3580,'Datos de Fieldeo'!$A:$G,MATCH(S$1,'Datos de Fieldeo'!$A$1:$G$1,0),0),0)</f>
        <v>0</v>
      </c>
    </row>
    <row r="3581" spans="1:19" x14ac:dyDescent="0.25">
      <c r="A3581" s="13" t="str">
        <f t="shared" si="55"/>
        <v>beavabl012013</v>
      </c>
      <c r="B3581" s="16" t="s">
        <v>1407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>
        <f>IFERROR(VLOOKUP($A3581,'Datos de Fieldeo'!$A:$G,MATCH(P$1,'Datos de Fieldeo'!$A$1:$G$1,0),0),0)</f>
        <v>0</v>
      </c>
      <c r="Q3581" s="13">
        <f>IFERROR(VLOOKUP($A3581,'Datos de Fieldeo'!$A:$G,MATCH(Q$1,'Datos de Fieldeo'!$A$1:$G$1,0),0),0)</f>
        <v>4</v>
      </c>
      <c r="R3581" s="13">
        <f>IFERROR(VLOOKUP($A3581,'Datos de Fieldeo'!$A:$G,MATCH(R$1,'Datos de Fieldeo'!$A$1:$G$1,0),0),0)</f>
        <v>0</v>
      </c>
      <c r="S3581" s="13">
        <f>IFERROR(VLOOKUP($A3581,'Datos de Fieldeo'!$A:$G,MATCH(S$1,'Datos de Fieldeo'!$A$1:$G$1,0),0),0)</f>
        <v>0</v>
      </c>
    </row>
    <row r="3582" spans="1:19" x14ac:dyDescent="0.25">
      <c r="A3582" s="13" t="str">
        <f t="shared" si="55"/>
        <v>beckejo022013</v>
      </c>
      <c r="B3582" s="16" t="s">
        <v>207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>
        <f>IFERROR(VLOOKUP($A3582,'Datos de Fieldeo'!$A:$G,MATCH(P$1,'Datos de Fieldeo'!$A$1:$G$1,0),0),0)</f>
        <v>2</v>
      </c>
      <c r="Q3582" s="13">
        <f>IFERROR(VLOOKUP($A3582,'Datos de Fieldeo'!$A:$G,MATCH(Q$1,'Datos de Fieldeo'!$A$1:$G$1,0),0),0)</f>
        <v>7</v>
      </c>
      <c r="R3582" s="13">
        <f>IFERROR(VLOOKUP($A3582,'Datos de Fieldeo'!$A:$G,MATCH(R$1,'Datos de Fieldeo'!$A$1:$G$1,0),0),0)</f>
        <v>1</v>
      </c>
      <c r="S3582" s="13">
        <f>IFERROR(VLOOKUP($A3582,'Datos de Fieldeo'!$A:$G,MATCH(S$1,'Datos de Fieldeo'!$A$1:$G$1,0),0),0)</f>
        <v>0</v>
      </c>
    </row>
    <row r="3583" spans="1:19" x14ac:dyDescent="0.25">
      <c r="A3583" s="13" t="str">
        <f t="shared" si="55"/>
        <v>beckhgo012013</v>
      </c>
      <c r="B3583" s="16" t="s">
        <v>1025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>
        <f>IFERROR(VLOOKUP($A3583,'Datos de Fieldeo'!$A:$G,MATCH(P$1,'Datos de Fieldeo'!$A$1:$G$1,0),0),0)</f>
        <v>214</v>
      </c>
      <c r="Q3583" s="13">
        <f>IFERROR(VLOOKUP($A3583,'Datos de Fieldeo'!$A:$G,MATCH(Q$1,'Datos de Fieldeo'!$A$1:$G$1,0),0),0)</f>
        <v>255</v>
      </c>
      <c r="R3583" s="13">
        <f>IFERROR(VLOOKUP($A3583,'Datos de Fieldeo'!$A:$G,MATCH(R$1,'Datos de Fieldeo'!$A$1:$G$1,0),0),0)</f>
        <v>12</v>
      </c>
      <c r="S3583" s="13">
        <f>IFERROR(VLOOKUP($A3583,'Datos de Fieldeo'!$A:$G,MATCH(S$1,'Datos de Fieldeo'!$A$1:$G$1,0),0),0)</f>
        <v>69</v>
      </c>
    </row>
    <row r="3584" spans="1:19" x14ac:dyDescent="0.25">
      <c r="A3584" s="13" t="str">
        <f t="shared" si="55"/>
        <v>beckhti012013</v>
      </c>
      <c r="B3584" s="16" t="s">
        <v>1852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>
        <f>IFERROR(VLOOKUP($A3584,'Datos de Fieldeo'!$A:$G,MATCH(P$1,'Datos de Fieldeo'!$A$1:$G$1,0),0),0)</f>
        <v>0</v>
      </c>
      <c r="Q3584" s="13">
        <f>IFERROR(VLOOKUP($A3584,'Datos de Fieldeo'!$A:$G,MATCH(Q$1,'Datos de Fieldeo'!$A$1:$G$1,0),0),0)</f>
        <v>5</v>
      </c>
      <c r="R3584" s="13">
        <f>IFERROR(VLOOKUP($A3584,'Datos de Fieldeo'!$A:$G,MATCH(R$1,'Datos de Fieldeo'!$A$1:$G$1,0),0),0)</f>
        <v>0</v>
      </c>
      <c r="S3584" s="13">
        <f>IFERROR(VLOOKUP($A3584,'Datos de Fieldeo'!$A:$G,MATCH(S$1,'Datos de Fieldeo'!$A$1:$G$1,0),0),0)</f>
        <v>0</v>
      </c>
    </row>
    <row r="3585" spans="1:19" x14ac:dyDescent="0.25">
      <c r="A3585" s="13" t="str">
        <f t="shared" si="55"/>
        <v>bedarer012013</v>
      </c>
      <c r="B3585" s="16" t="s">
        <v>264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>
        <f>IFERROR(VLOOKUP($A3585,'Datos de Fieldeo'!$A:$G,MATCH(P$1,'Datos de Fieldeo'!$A$1:$G$1,0),0),0)</f>
        <v>3</v>
      </c>
      <c r="Q3585" s="13">
        <f>IFERROR(VLOOKUP($A3585,'Datos de Fieldeo'!$A:$G,MATCH(Q$1,'Datos de Fieldeo'!$A$1:$G$1,0),0),0)</f>
        <v>9</v>
      </c>
      <c r="R3585" s="13">
        <f>IFERROR(VLOOKUP($A3585,'Datos de Fieldeo'!$A:$G,MATCH(R$1,'Datos de Fieldeo'!$A$1:$G$1,0),0),0)</f>
        <v>3</v>
      </c>
      <c r="S3585" s="13">
        <f>IFERROR(VLOOKUP($A3585,'Datos de Fieldeo'!$A:$G,MATCH(S$1,'Datos de Fieldeo'!$A$1:$G$1,0),0),0)</f>
        <v>0</v>
      </c>
    </row>
    <row r="3586" spans="1:19" x14ac:dyDescent="0.25">
      <c r="A3586" s="13" t="str">
        <f t="shared" si="55"/>
        <v>belfimi012013</v>
      </c>
      <c r="B3586" s="16" t="s">
        <v>1853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>
        <f>IFERROR(VLOOKUP($A3586,'Datos de Fieldeo'!$A:$G,MATCH(P$1,'Datos de Fieldeo'!$A$1:$G$1,0),0),0)</f>
        <v>0</v>
      </c>
      <c r="Q3586" s="13">
        <f>IFERROR(VLOOKUP($A3586,'Datos de Fieldeo'!$A:$G,MATCH(Q$1,'Datos de Fieldeo'!$A$1:$G$1,0),0),0)</f>
        <v>0</v>
      </c>
      <c r="R3586" s="13">
        <f>IFERROR(VLOOKUP($A3586,'Datos de Fieldeo'!$A:$G,MATCH(R$1,'Datos de Fieldeo'!$A$1:$G$1,0),0),0)</f>
        <v>0</v>
      </c>
      <c r="S3586" s="13">
        <f>IFERROR(VLOOKUP($A3586,'Datos de Fieldeo'!$A:$G,MATCH(S$1,'Datos de Fieldeo'!$A$1:$G$1,0),0),0)</f>
        <v>0</v>
      </c>
    </row>
    <row r="3587" spans="1:19" x14ac:dyDescent="0.25">
      <c r="A3587" s="13" t="str">
        <f t="shared" ref="A3587:A3650" si="56">B3587&amp;C3587</f>
        <v>belisma012013</v>
      </c>
      <c r="B3587" s="16" t="s">
        <v>331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>
        <f>IFERROR(VLOOKUP($A3587,'Datos de Fieldeo'!$A:$G,MATCH(P$1,'Datos de Fieldeo'!$A$1:$G$1,0),0),0)</f>
        <v>8</v>
      </c>
      <c r="Q3587" s="13">
        <f>IFERROR(VLOOKUP($A3587,'Datos de Fieldeo'!$A:$G,MATCH(Q$1,'Datos de Fieldeo'!$A$1:$G$1,0),0),0)</f>
        <v>13</v>
      </c>
      <c r="R3587" s="13">
        <f>IFERROR(VLOOKUP($A3587,'Datos de Fieldeo'!$A:$G,MATCH(R$1,'Datos de Fieldeo'!$A$1:$G$1,0),0),0)</f>
        <v>0</v>
      </c>
      <c r="S3587" s="13">
        <f>IFERROR(VLOOKUP($A3587,'Datos de Fieldeo'!$A:$G,MATCH(S$1,'Datos de Fieldeo'!$A$1:$G$1,0),0),0)</f>
        <v>2</v>
      </c>
    </row>
    <row r="3588" spans="1:19" x14ac:dyDescent="0.25">
      <c r="A3588" s="13" t="str">
        <f t="shared" si="56"/>
        <v>belisro012013</v>
      </c>
      <c r="B3588" s="16" t="s">
        <v>1026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>
        <f>IFERROR(VLOOKUP($A3588,'Datos de Fieldeo'!$A:$G,MATCH(P$1,'Datos de Fieldeo'!$A$1:$G$1,0),0),0)</f>
        <v>6</v>
      </c>
      <c r="Q3588" s="13">
        <f>IFERROR(VLOOKUP($A3588,'Datos de Fieldeo'!$A:$G,MATCH(Q$1,'Datos de Fieldeo'!$A$1:$G$1,0),0),0)</f>
        <v>15</v>
      </c>
      <c r="R3588" s="13">
        <f>IFERROR(VLOOKUP($A3588,'Datos de Fieldeo'!$A:$G,MATCH(R$1,'Datos de Fieldeo'!$A$1:$G$1,0),0),0)</f>
        <v>2</v>
      </c>
      <c r="S3588" s="13">
        <f>IFERROR(VLOOKUP($A3588,'Datos de Fieldeo'!$A:$G,MATCH(S$1,'Datos de Fieldeo'!$A$1:$G$1,0),0),0)</f>
        <v>1</v>
      </c>
    </row>
    <row r="3589" spans="1:19" x14ac:dyDescent="0.25">
      <c r="A3589" s="13" t="str">
        <f t="shared" si="56"/>
        <v>belivje012013</v>
      </c>
      <c r="B3589" s="16" t="s">
        <v>1644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>
        <f>IFERROR(VLOOKUP($A3589,'Datos de Fieldeo'!$A:$G,MATCH(P$1,'Datos de Fieldeo'!$A$1:$G$1,0),0),0)</f>
        <v>0</v>
      </c>
      <c r="Q3589" s="13">
        <f>IFERROR(VLOOKUP($A3589,'Datos de Fieldeo'!$A:$G,MATCH(Q$1,'Datos de Fieldeo'!$A$1:$G$1,0),0),0)</f>
        <v>0</v>
      </c>
      <c r="R3589" s="13">
        <f>IFERROR(VLOOKUP($A3589,'Datos de Fieldeo'!$A:$G,MATCH(R$1,'Datos de Fieldeo'!$A$1:$G$1,0),0),0)</f>
        <v>0</v>
      </c>
      <c r="S3589" s="13">
        <f>IFERROR(VLOOKUP($A3589,'Datos de Fieldeo'!$A:$G,MATCH(S$1,'Datos de Fieldeo'!$A$1:$G$1,0),0),0)</f>
        <v>0</v>
      </c>
    </row>
    <row r="3590" spans="1:19" x14ac:dyDescent="0.25">
      <c r="A3590" s="13" t="str">
        <f t="shared" si="56"/>
        <v>bellhe012013</v>
      </c>
      <c r="B3590" s="16" t="s">
        <v>397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>
        <f>IFERROR(VLOOKUP($A3590,'Datos de Fieldeo'!$A:$G,MATCH(P$1,'Datos de Fieldeo'!$A$1:$G$1,0),0),0)</f>
        <v>8</v>
      </c>
      <c r="Q3590" s="13">
        <f>IFERROR(VLOOKUP($A3590,'Datos de Fieldeo'!$A:$G,MATCH(Q$1,'Datos de Fieldeo'!$A$1:$G$1,0),0),0)</f>
        <v>7</v>
      </c>
      <c r="R3590" s="13">
        <f>IFERROR(VLOOKUP($A3590,'Datos de Fieldeo'!$A:$G,MATCH(R$1,'Datos de Fieldeo'!$A$1:$G$1,0),0),0)</f>
        <v>1</v>
      </c>
      <c r="S3590" s="13">
        <f>IFERROR(VLOOKUP($A3590,'Datos de Fieldeo'!$A:$G,MATCH(S$1,'Datos de Fieldeo'!$A$1:$G$1,0),0),0)</f>
        <v>1</v>
      </c>
    </row>
    <row r="3591" spans="1:19" x14ac:dyDescent="0.25">
      <c r="A3591" s="13" t="str">
        <f t="shared" si="56"/>
        <v>belowdu012013</v>
      </c>
      <c r="B3591" s="16" t="s">
        <v>1409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>
        <f>IFERROR(VLOOKUP($A3591,'Datos de Fieldeo'!$A:$G,MATCH(P$1,'Datos de Fieldeo'!$A$1:$G$1,0),0),0)</f>
        <v>0</v>
      </c>
      <c r="Q3591" s="13">
        <f>IFERROR(VLOOKUP($A3591,'Datos de Fieldeo'!$A:$G,MATCH(Q$1,'Datos de Fieldeo'!$A$1:$G$1,0),0),0)</f>
        <v>1</v>
      </c>
      <c r="R3591" s="13">
        <f>IFERROR(VLOOKUP($A3591,'Datos de Fieldeo'!$A:$G,MATCH(R$1,'Datos de Fieldeo'!$A$1:$G$1,0),0),0)</f>
        <v>0</v>
      </c>
      <c r="S3591" s="13">
        <f>IFERROR(VLOOKUP($A3591,'Datos de Fieldeo'!$A:$G,MATCH(S$1,'Datos de Fieldeo'!$A$1:$G$1,0),0),0)</f>
        <v>0</v>
      </c>
    </row>
    <row r="3592" spans="1:19" x14ac:dyDescent="0.25">
      <c r="A3592" s="13" t="str">
        <f t="shared" si="56"/>
        <v>beltbr012013</v>
      </c>
      <c r="B3592" s="16" t="s">
        <v>1410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>
        <f>IFERROR(VLOOKUP($A3592,'Datos de Fieldeo'!$A:$G,MATCH(P$1,'Datos de Fieldeo'!$A$1:$G$1,0),0),0)</f>
        <v>1066</v>
      </c>
      <c r="Q3592" s="13">
        <f>IFERROR(VLOOKUP($A3592,'Datos de Fieldeo'!$A:$G,MATCH(Q$1,'Datos de Fieldeo'!$A$1:$G$1,0),0),0)</f>
        <v>88</v>
      </c>
      <c r="R3592" s="13">
        <f>IFERROR(VLOOKUP($A3592,'Datos de Fieldeo'!$A:$G,MATCH(R$1,'Datos de Fieldeo'!$A$1:$G$1,0),0),0)</f>
        <v>8</v>
      </c>
      <c r="S3592" s="13">
        <f>IFERROR(VLOOKUP($A3592,'Datos de Fieldeo'!$A:$G,MATCH(S$1,'Datos de Fieldeo'!$A$1:$G$1,0),0),0)</f>
        <v>100</v>
      </c>
    </row>
    <row r="3593" spans="1:19" x14ac:dyDescent="0.25">
      <c r="A3593" s="13" t="str">
        <f t="shared" si="56"/>
        <v>beltrad012013</v>
      </c>
      <c r="B3593" s="16" t="s">
        <v>32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>
        <f>IFERROR(VLOOKUP($A3593,'Datos de Fieldeo'!$A:$G,MATCH(P$1,'Datos de Fieldeo'!$A$1:$G$1,0),0),0)</f>
        <v>93</v>
      </c>
      <c r="Q3593" s="13">
        <f>IFERROR(VLOOKUP($A3593,'Datos de Fieldeo'!$A:$G,MATCH(Q$1,'Datos de Fieldeo'!$A$1:$G$1,0),0),0)</f>
        <v>232</v>
      </c>
      <c r="R3593" s="13">
        <f>IFERROR(VLOOKUP($A3593,'Datos de Fieldeo'!$A:$G,MATCH(R$1,'Datos de Fieldeo'!$A$1:$G$1,0),0),0)</f>
        <v>14</v>
      </c>
      <c r="S3593" s="13">
        <f>IFERROR(VLOOKUP($A3593,'Datos de Fieldeo'!$A:$G,MATCH(S$1,'Datos de Fieldeo'!$A$1:$G$1,0),0),0)</f>
        <v>25</v>
      </c>
    </row>
    <row r="3594" spans="1:19" x14ac:dyDescent="0.25">
      <c r="A3594" s="13" t="str">
        <f t="shared" si="56"/>
        <v>beltrca012013</v>
      </c>
      <c r="B3594" s="16" t="s">
        <v>33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>
        <f>IFERROR(VLOOKUP($A3594,'Datos de Fieldeo'!$A:$G,MATCH(P$1,'Datos de Fieldeo'!$A$1:$G$1,0),0),0)</f>
        <v>242</v>
      </c>
      <c r="Q3594" s="13">
        <f>IFERROR(VLOOKUP($A3594,'Datos de Fieldeo'!$A:$G,MATCH(Q$1,'Datos de Fieldeo'!$A$1:$G$1,0),0),0)</f>
        <v>4</v>
      </c>
      <c r="R3594" s="13">
        <f>IFERROR(VLOOKUP($A3594,'Datos de Fieldeo'!$A:$G,MATCH(R$1,'Datos de Fieldeo'!$A$1:$G$1,0),0),0)</f>
        <v>5</v>
      </c>
      <c r="S3594" s="13">
        <f>IFERROR(VLOOKUP($A3594,'Datos de Fieldeo'!$A:$G,MATCH(S$1,'Datos de Fieldeo'!$A$1:$G$1,0),0),0)</f>
        <v>1</v>
      </c>
    </row>
    <row r="3595" spans="1:19" x14ac:dyDescent="0.25">
      <c r="A3595" s="13" t="str">
        <f t="shared" si="56"/>
        <v>beltren012013</v>
      </c>
      <c r="B3595" s="16" t="s">
        <v>1854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>
        <f>IFERROR(VLOOKUP($A3595,'Datos de Fieldeo'!$A:$G,MATCH(P$1,'Datos de Fieldeo'!$A$1:$G$1,0),0),0)</f>
        <v>26</v>
      </c>
      <c r="Q3595" s="13">
        <f>IFERROR(VLOOKUP($A3595,'Datos de Fieldeo'!$A:$G,MATCH(Q$1,'Datos de Fieldeo'!$A$1:$G$1,0),0),0)</f>
        <v>0</v>
      </c>
      <c r="R3595" s="13">
        <f>IFERROR(VLOOKUP($A3595,'Datos de Fieldeo'!$A:$G,MATCH(R$1,'Datos de Fieldeo'!$A$1:$G$1,0),0),0)</f>
        <v>0</v>
      </c>
      <c r="S3595" s="13">
        <f>IFERROR(VLOOKUP($A3595,'Datos de Fieldeo'!$A:$G,MATCH(S$1,'Datos de Fieldeo'!$A$1:$G$1,0),0),0)</f>
        <v>0</v>
      </c>
    </row>
    <row r="3596" spans="1:19" x14ac:dyDescent="0.25">
      <c r="A3596" s="13" t="str">
        <f t="shared" si="56"/>
        <v>benoijo012013</v>
      </c>
      <c r="B3596" s="16" t="s">
        <v>209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>
        <f>IFERROR(VLOOKUP($A3596,'Datos de Fieldeo'!$A:$G,MATCH(P$1,'Datos de Fieldeo'!$A$1:$G$1,0),0),0)</f>
        <v>6</v>
      </c>
      <c r="Q3596" s="13">
        <f>IFERROR(VLOOKUP($A3596,'Datos de Fieldeo'!$A:$G,MATCH(Q$1,'Datos de Fieldeo'!$A$1:$G$1,0),0),0)</f>
        <v>8</v>
      </c>
      <c r="R3596" s="13">
        <f>IFERROR(VLOOKUP($A3596,'Datos de Fieldeo'!$A:$G,MATCH(R$1,'Datos de Fieldeo'!$A$1:$G$1,0),0),0)</f>
        <v>0</v>
      </c>
      <c r="S3596" s="13">
        <f>IFERROR(VLOOKUP($A3596,'Datos de Fieldeo'!$A:$G,MATCH(S$1,'Datos de Fieldeo'!$A$1:$G$1,0),0),0)</f>
        <v>0</v>
      </c>
    </row>
    <row r="3597" spans="1:19" x14ac:dyDescent="0.25">
      <c r="A3597" s="13" t="str">
        <f t="shared" si="56"/>
        <v>berkmla012013</v>
      </c>
      <c r="B3597" s="16" t="s">
        <v>35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>
        <f>IFERROR(VLOOKUP($A3597,'Datos de Fieldeo'!$A:$G,MATCH(P$1,'Datos de Fieldeo'!$A$1:$G$1,0),0),0)</f>
        <v>38</v>
      </c>
      <c r="Q3597" s="13">
        <f>IFERROR(VLOOKUP($A3597,'Datos de Fieldeo'!$A:$G,MATCH(Q$1,'Datos de Fieldeo'!$A$1:$G$1,0),0),0)</f>
        <v>6</v>
      </c>
      <c r="R3597" s="13">
        <f>IFERROR(VLOOKUP($A3597,'Datos de Fieldeo'!$A:$G,MATCH(R$1,'Datos de Fieldeo'!$A$1:$G$1,0),0),0)</f>
        <v>1</v>
      </c>
      <c r="S3597" s="13">
        <f>IFERROR(VLOOKUP($A3597,'Datos de Fieldeo'!$A:$G,MATCH(S$1,'Datos de Fieldeo'!$A$1:$G$1,0),0),0)</f>
        <v>3</v>
      </c>
    </row>
    <row r="3598" spans="1:19" x14ac:dyDescent="0.25">
      <c r="A3598" s="13" t="str">
        <f t="shared" si="56"/>
        <v>bernido012013</v>
      </c>
      <c r="B3598" s="16" t="s">
        <v>857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>
        <f>IFERROR(VLOOKUP($A3598,'Datos de Fieldeo'!$A:$G,MATCH(P$1,'Datos de Fieldeo'!$A$1:$G$1,0),0),0)</f>
        <v>18</v>
      </c>
      <c r="Q3598" s="13">
        <f>IFERROR(VLOOKUP($A3598,'Datos de Fieldeo'!$A:$G,MATCH(Q$1,'Datos de Fieldeo'!$A$1:$G$1,0),0),0)</f>
        <v>50</v>
      </c>
      <c r="R3598" s="13">
        <f>IFERROR(VLOOKUP($A3598,'Datos de Fieldeo'!$A:$G,MATCH(R$1,'Datos de Fieldeo'!$A$1:$G$1,0),0),0)</f>
        <v>0</v>
      </c>
      <c r="S3598" s="13">
        <f>IFERROR(VLOOKUP($A3598,'Datos de Fieldeo'!$A:$G,MATCH(S$1,'Datos de Fieldeo'!$A$1:$G$1,0),0),0)</f>
        <v>9</v>
      </c>
    </row>
    <row r="3599" spans="1:19" x14ac:dyDescent="0.25">
      <c r="A3599" s="13" t="str">
        <f t="shared" si="56"/>
        <v>berryqu012013</v>
      </c>
      <c r="B3599" s="16" t="s">
        <v>1645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>
        <f>IFERROR(VLOOKUP($A3599,'Datos de Fieldeo'!$A:$G,MATCH(P$1,'Datos de Fieldeo'!$A$1:$G$1,0),0),0)</f>
        <v>4</v>
      </c>
      <c r="Q3599" s="13">
        <f>IFERROR(VLOOKUP($A3599,'Datos de Fieldeo'!$A:$G,MATCH(Q$1,'Datos de Fieldeo'!$A$1:$G$1,0),0),0)</f>
        <v>0</v>
      </c>
      <c r="R3599" s="13">
        <f>IFERROR(VLOOKUP($A3599,'Datos de Fieldeo'!$A:$G,MATCH(R$1,'Datos de Fieldeo'!$A$1:$G$1,0),0),0)</f>
        <v>0</v>
      </c>
      <c r="S3599" s="13">
        <f>IFERROR(VLOOKUP($A3599,'Datos de Fieldeo'!$A:$G,MATCH(S$1,'Datos de Fieldeo'!$A$1:$G$1,0),0),0)</f>
        <v>0</v>
      </c>
    </row>
    <row r="3600" spans="1:19" x14ac:dyDescent="0.25">
      <c r="A3600" s="13" t="str">
        <f t="shared" si="56"/>
        <v>betande012013</v>
      </c>
      <c r="B3600" s="16" t="s">
        <v>1412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>
        <f>IFERROR(VLOOKUP($A3600,'Datos de Fieldeo'!$A:$G,MATCH(P$1,'Datos de Fieldeo'!$A$1:$G$1,0),0),0)</f>
        <v>0</v>
      </c>
      <c r="Q3600" s="13">
        <f>IFERROR(VLOOKUP($A3600,'Datos de Fieldeo'!$A:$G,MATCH(Q$1,'Datos de Fieldeo'!$A$1:$G$1,0),0),0)</f>
        <v>0</v>
      </c>
      <c r="R3600" s="13">
        <f>IFERROR(VLOOKUP($A3600,'Datos de Fieldeo'!$A:$G,MATCH(R$1,'Datos de Fieldeo'!$A$1:$G$1,0),0),0)</f>
        <v>0</v>
      </c>
      <c r="S3600" s="13">
        <f>IFERROR(VLOOKUP($A3600,'Datos de Fieldeo'!$A:$G,MATCH(S$1,'Datos de Fieldeo'!$A$1:$G$1,0),0),0)</f>
        <v>0</v>
      </c>
    </row>
    <row r="3601" spans="1:19" x14ac:dyDescent="0.25">
      <c r="A3601" s="13" t="str">
        <f t="shared" si="56"/>
        <v>betanra012013</v>
      </c>
      <c r="B3601" s="16" t="s">
        <v>332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>
        <f>IFERROR(VLOOKUP($A3601,'Datos de Fieldeo'!$A:$G,MATCH(P$1,'Datos de Fieldeo'!$A$1:$G$1,0),0),0)</f>
        <v>0</v>
      </c>
      <c r="Q3601" s="13">
        <f>IFERROR(VLOOKUP($A3601,'Datos de Fieldeo'!$A:$G,MATCH(Q$1,'Datos de Fieldeo'!$A$1:$G$1,0),0),0)</f>
        <v>6</v>
      </c>
      <c r="R3601" s="13">
        <f>IFERROR(VLOOKUP($A3601,'Datos de Fieldeo'!$A:$G,MATCH(R$1,'Datos de Fieldeo'!$A$1:$G$1,0),0),0)</f>
        <v>0</v>
      </c>
      <c r="S3601" s="13">
        <f>IFERROR(VLOOKUP($A3601,'Datos de Fieldeo'!$A:$G,MATCH(S$1,'Datos de Fieldeo'!$A$1:$G$1,0),0),0)</f>
        <v>0</v>
      </c>
    </row>
    <row r="3602" spans="1:19" x14ac:dyDescent="0.25">
      <c r="A3602" s="13" t="str">
        <f t="shared" si="56"/>
        <v>betanyu012013</v>
      </c>
      <c r="B3602" s="16" t="s">
        <v>494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>
        <f>IFERROR(VLOOKUP($A3602,'Datos de Fieldeo'!$A:$G,MATCH(P$1,'Datos de Fieldeo'!$A$1:$G$1,0),0),0)</f>
        <v>426</v>
      </c>
      <c r="Q3602" s="13">
        <f>IFERROR(VLOOKUP($A3602,'Datos de Fieldeo'!$A:$G,MATCH(Q$1,'Datos de Fieldeo'!$A$1:$G$1,0),0),0)</f>
        <v>117</v>
      </c>
      <c r="R3602" s="13">
        <f>IFERROR(VLOOKUP($A3602,'Datos de Fieldeo'!$A:$G,MATCH(R$1,'Datos de Fieldeo'!$A$1:$G$1,0),0),0)</f>
        <v>11</v>
      </c>
      <c r="S3602" s="13">
        <f>IFERROR(VLOOKUP($A3602,'Datos de Fieldeo'!$A:$G,MATCH(S$1,'Datos de Fieldeo'!$A$1:$G$1,0),0),0)</f>
        <v>41</v>
      </c>
    </row>
    <row r="3603" spans="1:19" x14ac:dyDescent="0.25">
      <c r="A3603" s="13" t="str">
        <f t="shared" si="56"/>
        <v>betemwi012013</v>
      </c>
      <c r="B3603" s="16" t="s">
        <v>210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>
        <f>IFERROR(VLOOKUP($A3603,'Datos de Fieldeo'!$A:$G,MATCH(P$1,'Datos de Fieldeo'!$A$1:$G$1,0),0),0)</f>
        <v>1</v>
      </c>
      <c r="Q3603" s="13">
        <f>IFERROR(VLOOKUP($A3603,'Datos de Fieldeo'!$A:$G,MATCH(Q$1,'Datos de Fieldeo'!$A$1:$G$1,0),0),0)</f>
        <v>0</v>
      </c>
      <c r="R3603" s="13">
        <f>IFERROR(VLOOKUP($A3603,'Datos de Fieldeo'!$A:$G,MATCH(R$1,'Datos de Fieldeo'!$A$1:$G$1,0),0),0)</f>
        <v>0</v>
      </c>
      <c r="S3603" s="13">
        <f>IFERROR(VLOOKUP($A3603,'Datos de Fieldeo'!$A:$G,MATCH(S$1,'Datos de Fieldeo'!$A$1:$G$1,0),0),0)</f>
        <v>0</v>
      </c>
    </row>
    <row r="3604" spans="1:19" x14ac:dyDescent="0.25">
      <c r="A3604" s="13" t="str">
        <f t="shared" si="56"/>
        <v>bethach012013</v>
      </c>
      <c r="B3604" s="16" t="s">
        <v>1855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>
        <f>IFERROR(VLOOKUP($A3604,'Datos de Fieldeo'!$A:$G,MATCH(P$1,'Datos de Fieldeo'!$A$1:$G$1,0),0),0)</f>
        <v>0</v>
      </c>
      <c r="Q3604" s="13">
        <f>IFERROR(VLOOKUP($A3604,'Datos de Fieldeo'!$A:$G,MATCH(Q$1,'Datos de Fieldeo'!$A$1:$G$1,0),0),0)</f>
        <v>0</v>
      </c>
      <c r="R3604" s="13">
        <f>IFERROR(VLOOKUP($A3604,'Datos de Fieldeo'!$A:$G,MATCH(R$1,'Datos de Fieldeo'!$A$1:$G$1,0),0),0)</f>
        <v>0</v>
      </c>
      <c r="S3604" s="13">
        <f>IFERROR(VLOOKUP($A3604,'Datos de Fieldeo'!$A:$G,MATCH(S$1,'Datos de Fieldeo'!$A$1:$G$1,0),0),0)</f>
        <v>0</v>
      </c>
    </row>
    <row r="3605" spans="1:19" x14ac:dyDescent="0.25">
      <c r="A3605" s="13" t="str">
        <f t="shared" si="56"/>
        <v>bettich012013</v>
      </c>
      <c r="B3605" s="16" t="s">
        <v>1856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>
        <f>IFERROR(VLOOKUP($A3605,'Datos de Fieldeo'!$A:$G,MATCH(P$1,'Datos de Fieldeo'!$A$1:$G$1,0),0),0)</f>
        <v>3</v>
      </c>
      <c r="Q3605" s="13">
        <f>IFERROR(VLOOKUP($A3605,'Datos de Fieldeo'!$A:$G,MATCH(Q$1,'Datos de Fieldeo'!$A$1:$G$1,0),0),0)</f>
        <v>9</v>
      </c>
      <c r="R3605" s="13">
        <f>IFERROR(VLOOKUP($A3605,'Datos de Fieldeo'!$A:$G,MATCH(R$1,'Datos de Fieldeo'!$A$1:$G$1,0),0),0)</f>
        <v>0</v>
      </c>
      <c r="S3605" s="13">
        <f>IFERROR(VLOOKUP($A3605,'Datos de Fieldeo'!$A:$G,MATCH(S$1,'Datos de Fieldeo'!$A$1:$G$1,0),0),0)</f>
        <v>0</v>
      </c>
    </row>
    <row r="3606" spans="1:19" x14ac:dyDescent="0.25">
      <c r="A3606" s="13" t="str">
        <f t="shared" si="56"/>
        <v>biancje012013</v>
      </c>
      <c r="B3606" s="16" t="s">
        <v>1646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>
        <f>IFERROR(VLOOKUP($A3606,'Datos de Fieldeo'!$A:$G,MATCH(P$1,'Datos de Fieldeo'!$A$1:$G$1,0),0),0)</f>
        <v>87</v>
      </c>
      <c r="Q3606" s="13">
        <f>IFERROR(VLOOKUP($A3606,'Datos de Fieldeo'!$A:$G,MATCH(Q$1,'Datos de Fieldeo'!$A$1:$G$1,0),0),0)</f>
        <v>180</v>
      </c>
      <c r="R3606" s="13">
        <f>IFERROR(VLOOKUP($A3606,'Datos de Fieldeo'!$A:$G,MATCH(R$1,'Datos de Fieldeo'!$A$1:$G$1,0),0),0)</f>
        <v>10</v>
      </c>
      <c r="S3606" s="13">
        <f>IFERROR(VLOOKUP($A3606,'Datos de Fieldeo'!$A:$G,MATCH(S$1,'Datos de Fieldeo'!$A$1:$G$1,0),0),0)</f>
        <v>35</v>
      </c>
    </row>
    <row r="3607" spans="1:19" x14ac:dyDescent="0.25">
      <c r="A3607" s="13" t="str">
        <f t="shared" si="56"/>
        <v>billich012013</v>
      </c>
      <c r="B3607" s="16" t="s">
        <v>605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>
        <f>IFERROR(VLOOKUP($A3607,'Datos de Fieldeo'!$A:$G,MATCH(P$1,'Datos de Fieldeo'!$A$1:$G$1,0),0),0)</f>
        <v>0</v>
      </c>
      <c r="Q3607" s="13">
        <f>IFERROR(VLOOKUP($A3607,'Datos de Fieldeo'!$A:$G,MATCH(Q$1,'Datos de Fieldeo'!$A$1:$G$1,0),0),0)</f>
        <v>2</v>
      </c>
      <c r="R3607" s="13">
        <f>IFERROR(VLOOKUP($A3607,'Datos de Fieldeo'!$A:$G,MATCH(R$1,'Datos de Fieldeo'!$A$1:$G$1,0),0),0)</f>
        <v>0</v>
      </c>
      <c r="S3607" s="13">
        <f>IFERROR(VLOOKUP($A3607,'Datos de Fieldeo'!$A:$G,MATCH(S$1,'Datos de Fieldeo'!$A$1:$G$1,0),0),0)</f>
        <v>0</v>
      </c>
    </row>
    <row r="3608" spans="1:19" x14ac:dyDescent="0.25">
      <c r="A3608" s="13" t="str">
        <f t="shared" si="56"/>
        <v>blackch022013</v>
      </c>
      <c r="B3608" s="16" t="s">
        <v>1414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>
        <f>IFERROR(VLOOKUP($A3608,'Datos de Fieldeo'!$A:$G,MATCH(P$1,'Datos de Fieldeo'!$A$1:$G$1,0),0),0)</f>
        <v>112</v>
      </c>
      <c r="Q3608" s="13">
        <f>IFERROR(VLOOKUP($A3608,'Datos de Fieldeo'!$A:$G,MATCH(Q$1,'Datos de Fieldeo'!$A$1:$G$1,0),0),0)</f>
        <v>0</v>
      </c>
      <c r="R3608" s="13">
        <f>IFERROR(VLOOKUP($A3608,'Datos de Fieldeo'!$A:$G,MATCH(R$1,'Datos de Fieldeo'!$A$1:$G$1,0),0),0)</f>
        <v>4</v>
      </c>
      <c r="S3608" s="13">
        <f>IFERROR(VLOOKUP($A3608,'Datos de Fieldeo'!$A:$G,MATCH(S$1,'Datos de Fieldeo'!$A$1:$G$1,0),0),0)</f>
        <v>0</v>
      </c>
    </row>
    <row r="3609" spans="1:19" x14ac:dyDescent="0.25">
      <c r="A3609" s="13" t="str">
        <f t="shared" si="56"/>
        <v>blancgr012013</v>
      </c>
      <c r="B3609" s="16" t="s">
        <v>859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>
        <f>IFERROR(VLOOKUP($A3609,'Datos de Fieldeo'!$A:$G,MATCH(P$1,'Datos de Fieldeo'!$A$1:$G$1,0),0),0)</f>
        <v>232</v>
      </c>
      <c r="Q3609" s="13">
        <f>IFERROR(VLOOKUP($A3609,'Datos de Fieldeo'!$A:$G,MATCH(Q$1,'Datos de Fieldeo'!$A$1:$G$1,0),0),0)</f>
        <v>6</v>
      </c>
      <c r="R3609" s="13">
        <f>IFERROR(VLOOKUP($A3609,'Datos de Fieldeo'!$A:$G,MATCH(R$1,'Datos de Fieldeo'!$A$1:$G$1,0),0),0)</f>
        <v>0</v>
      </c>
      <c r="S3609" s="13">
        <f>IFERROR(VLOOKUP($A3609,'Datos de Fieldeo'!$A:$G,MATCH(S$1,'Datos de Fieldeo'!$A$1:$G$1,0),0),0)</f>
        <v>1</v>
      </c>
    </row>
    <row r="3610" spans="1:19" x14ac:dyDescent="0.25">
      <c r="A3610" s="13" t="str">
        <f t="shared" si="56"/>
        <v>blankky012013</v>
      </c>
      <c r="B3610" s="16" t="s">
        <v>1031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>
        <f>IFERROR(VLOOKUP($A3610,'Datos de Fieldeo'!$A:$G,MATCH(P$1,'Datos de Fieldeo'!$A$1:$G$1,0),0),0)</f>
        <v>293</v>
      </c>
      <c r="Q3610" s="13">
        <f>IFERROR(VLOOKUP($A3610,'Datos de Fieldeo'!$A:$G,MATCH(Q$1,'Datos de Fieldeo'!$A$1:$G$1,0),0),0)</f>
        <v>16</v>
      </c>
      <c r="R3610" s="13">
        <f>IFERROR(VLOOKUP($A3610,'Datos de Fieldeo'!$A:$G,MATCH(R$1,'Datos de Fieldeo'!$A$1:$G$1,0),0),0)</f>
        <v>4</v>
      </c>
      <c r="S3610" s="13">
        <f>IFERROR(VLOOKUP($A3610,'Datos de Fieldeo'!$A:$G,MATCH(S$1,'Datos de Fieldeo'!$A$1:$G$1,0),0),0)</f>
        <v>21</v>
      </c>
    </row>
    <row r="3611" spans="1:19" x14ac:dyDescent="0.25">
      <c r="A3611" s="13" t="str">
        <f t="shared" si="56"/>
        <v>blantjo012013</v>
      </c>
      <c r="B3611" s="16" t="s">
        <v>400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>
        <f>IFERROR(VLOOKUP($A3611,'Datos de Fieldeo'!$A:$G,MATCH(P$1,'Datos de Fieldeo'!$A$1:$G$1,0),0),0)</f>
        <v>12</v>
      </c>
      <c r="Q3611" s="13">
        <f>IFERROR(VLOOKUP($A3611,'Datos de Fieldeo'!$A:$G,MATCH(Q$1,'Datos de Fieldeo'!$A$1:$G$1,0),0),0)</f>
        <v>10</v>
      </c>
      <c r="R3611" s="13">
        <f>IFERROR(VLOOKUP($A3611,'Datos de Fieldeo'!$A:$G,MATCH(R$1,'Datos de Fieldeo'!$A$1:$G$1,0),0),0)</f>
        <v>2</v>
      </c>
      <c r="S3611" s="13">
        <f>IFERROR(VLOOKUP($A3611,'Datos de Fieldeo'!$A:$G,MATCH(S$1,'Datos de Fieldeo'!$A$1:$G$1,0),0),0)</f>
        <v>2</v>
      </c>
    </row>
    <row r="3612" spans="1:19" x14ac:dyDescent="0.25">
      <c r="A3612" s="13" t="str">
        <f t="shared" si="56"/>
        <v>blevije012013</v>
      </c>
      <c r="B3612" s="16" t="s">
        <v>736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>
        <f>IFERROR(VLOOKUP($A3612,'Datos de Fieldeo'!$A:$G,MATCH(P$1,'Datos de Fieldeo'!$A$1:$G$1,0),0),0)</f>
        <v>0</v>
      </c>
      <c r="Q3612" s="13">
        <f>IFERROR(VLOOKUP($A3612,'Datos de Fieldeo'!$A:$G,MATCH(Q$1,'Datos de Fieldeo'!$A$1:$G$1,0),0),0)</f>
        <v>4</v>
      </c>
      <c r="R3612" s="13">
        <f>IFERROR(VLOOKUP($A3612,'Datos de Fieldeo'!$A:$G,MATCH(R$1,'Datos de Fieldeo'!$A$1:$G$1,0),0),0)</f>
        <v>2</v>
      </c>
      <c r="S3612" s="13">
        <f>IFERROR(VLOOKUP($A3612,'Datos de Fieldeo'!$A:$G,MATCH(S$1,'Datos de Fieldeo'!$A$1:$G$1,0),0),0)</f>
        <v>0</v>
      </c>
    </row>
    <row r="3613" spans="1:19" x14ac:dyDescent="0.25">
      <c r="A3613" s="13" t="str">
        <f t="shared" si="56"/>
        <v>bloomwi012013</v>
      </c>
      <c r="B3613" s="16" t="s">
        <v>266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>
        <f>IFERROR(VLOOKUP($A3613,'Datos de Fieldeo'!$A:$G,MATCH(P$1,'Datos de Fieldeo'!$A$1:$G$1,0),0),0)</f>
        <v>53</v>
      </c>
      <c r="Q3613" s="13">
        <f>IFERROR(VLOOKUP($A3613,'Datos de Fieldeo'!$A:$G,MATCH(Q$1,'Datos de Fieldeo'!$A$1:$G$1,0),0),0)</f>
        <v>66</v>
      </c>
      <c r="R3613" s="13">
        <f>IFERROR(VLOOKUP($A3613,'Datos de Fieldeo'!$A:$G,MATCH(R$1,'Datos de Fieldeo'!$A$1:$G$1,0),0),0)</f>
        <v>1</v>
      </c>
      <c r="S3613" s="13">
        <f>IFERROR(VLOOKUP($A3613,'Datos de Fieldeo'!$A:$G,MATCH(S$1,'Datos de Fieldeo'!$A$1:$G$1,0),0),0)</f>
        <v>17</v>
      </c>
    </row>
    <row r="3614" spans="1:19" x14ac:dyDescent="0.25">
      <c r="A3614" s="13" t="str">
        <f t="shared" si="56"/>
        <v>boescbr012013</v>
      </c>
      <c r="B3614" s="16" t="s">
        <v>1206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>
        <f>IFERROR(VLOOKUP($A3614,'Datos de Fieldeo'!$A:$G,MATCH(P$1,'Datos de Fieldeo'!$A$1:$G$1,0),0),0)</f>
        <v>28</v>
      </c>
      <c r="Q3614" s="13">
        <f>IFERROR(VLOOKUP($A3614,'Datos de Fieldeo'!$A:$G,MATCH(Q$1,'Datos de Fieldeo'!$A$1:$G$1,0),0),0)</f>
        <v>1</v>
      </c>
      <c r="R3614" s="13">
        <f>IFERROR(VLOOKUP($A3614,'Datos de Fieldeo'!$A:$G,MATCH(R$1,'Datos de Fieldeo'!$A$1:$G$1,0),0),0)</f>
        <v>1</v>
      </c>
      <c r="S3614" s="13">
        <f>IFERROR(VLOOKUP($A3614,'Datos de Fieldeo'!$A:$G,MATCH(S$1,'Datos de Fieldeo'!$A$1:$G$1,0),0),0)</f>
        <v>1</v>
      </c>
    </row>
    <row r="3615" spans="1:19" x14ac:dyDescent="0.25">
      <c r="A3615" s="13" t="str">
        <f t="shared" si="56"/>
        <v>bogaexa012013</v>
      </c>
      <c r="B3615" s="16" t="s">
        <v>1859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>
        <f>IFERROR(VLOOKUP($A3615,'Datos de Fieldeo'!$A:$G,MATCH(P$1,'Datos de Fieldeo'!$A$1:$G$1,0),0),0)</f>
        <v>15</v>
      </c>
      <c r="Q3615" s="13">
        <f>IFERROR(VLOOKUP($A3615,'Datos de Fieldeo'!$A:$G,MATCH(Q$1,'Datos de Fieldeo'!$A$1:$G$1,0),0),0)</f>
        <v>29</v>
      </c>
      <c r="R3615" s="13">
        <f>IFERROR(VLOOKUP($A3615,'Datos de Fieldeo'!$A:$G,MATCH(R$1,'Datos de Fieldeo'!$A$1:$G$1,0),0),0)</f>
        <v>0</v>
      </c>
      <c r="S3615" s="13">
        <f>IFERROR(VLOOKUP($A3615,'Datos de Fieldeo'!$A:$G,MATCH(S$1,'Datos de Fieldeo'!$A$1:$G$1,0),0),0)</f>
        <v>2</v>
      </c>
    </row>
    <row r="3616" spans="1:19" x14ac:dyDescent="0.25">
      <c r="A3616" s="13" t="str">
        <f t="shared" si="56"/>
        <v>bogusbr012013</v>
      </c>
      <c r="B3616" s="16" t="s">
        <v>1207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>
        <f>IFERROR(VLOOKUP($A3616,'Datos de Fieldeo'!$A:$G,MATCH(P$1,'Datos de Fieldeo'!$A$1:$G$1,0),0),0)</f>
        <v>86</v>
      </c>
      <c r="Q3616" s="13">
        <f>IFERROR(VLOOKUP($A3616,'Datos de Fieldeo'!$A:$G,MATCH(Q$1,'Datos de Fieldeo'!$A$1:$G$1,0),0),0)</f>
        <v>3</v>
      </c>
      <c r="R3616" s="13">
        <f>IFERROR(VLOOKUP($A3616,'Datos de Fieldeo'!$A:$G,MATCH(R$1,'Datos de Fieldeo'!$A$1:$G$1,0),0),0)</f>
        <v>0</v>
      </c>
      <c r="S3616" s="13">
        <f>IFERROR(VLOOKUP($A3616,'Datos de Fieldeo'!$A:$G,MATCH(S$1,'Datos de Fieldeo'!$A$1:$G$1,0),0),0)</f>
        <v>0</v>
      </c>
    </row>
    <row r="3617" spans="1:19" x14ac:dyDescent="0.25">
      <c r="A3617" s="13" t="str">
        <f t="shared" si="56"/>
        <v>bootcch012013</v>
      </c>
      <c r="B3617" s="16" t="s">
        <v>334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>
        <f>IFERROR(VLOOKUP($A3617,'Datos de Fieldeo'!$A:$G,MATCH(P$1,'Datos de Fieldeo'!$A$1:$G$1,0),0),0)</f>
        <v>0</v>
      </c>
      <c r="Q3617" s="13">
        <f>IFERROR(VLOOKUP($A3617,'Datos de Fieldeo'!$A:$G,MATCH(Q$1,'Datos de Fieldeo'!$A$1:$G$1,0),0),0)</f>
        <v>0</v>
      </c>
      <c r="R3617" s="13">
        <f>IFERROR(VLOOKUP($A3617,'Datos de Fieldeo'!$A:$G,MATCH(R$1,'Datos de Fieldeo'!$A$1:$G$1,0),0),0)</f>
        <v>0</v>
      </c>
      <c r="S3617" s="13">
        <f>IFERROR(VLOOKUP($A3617,'Datos de Fieldeo'!$A:$G,MATCH(S$1,'Datos de Fieldeo'!$A$1:$G$1,0),0),0)</f>
        <v>0</v>
      </c>
    </row>
    <row r="3618" spans="1:19" x14ac:dyDescent="0.25">
      <c r="A3618" s="13" t="str">
        <f t="shared" si="56"/>
        <v>boscajc012013</v>
      </c>
      <c r="B3618" s="16" t="s">
        <v>1208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>
        <f>IFERROR(VLOOKUP($A3618,'Datos de Fieldeo'!$A:$G,MATCH(P$1,'Datos de Fieldeo'!$A$1:$G$1,0),0),0)</f>
        <v>19</v>
      </c>
      <c r="Q3618" s="13">
        <f>IFERROR(VLOOKUP($A3618,'Datos de Fieldeo'!$A:$G,MATCH(Q$1,'Datos de Fieldeo'!$A$1:$G$1,0),0),0)</f>
        <v>2</v>
      </c>
      <c r="R3618" s="13">
        <f>IFERROR(VLOOKUP($A3618,'Datos de Fieldeo'!$A:$G,MATCH(R$1,'Datos de Fieldeo'!$A$1:$G$1,0),0),0)</f>
        <v>0</v>
      </c>
      <c r="S3618" s="13">
        <f>IFERROR(VLOOKUP($A3618,'Datos de Fieldeo'!$A:$G,MATCH(S$1,'Datos de Fieldeo'!$A$1:$G$1,0),0),0)</f>
        <v>0</v>
      </c>
    </row>
    <row r="3619" spans="1:19" x14ac:dyDescent="0.25">
      <c r="A3619" s="13" t="str">
        <f t="shared" si="56"/>
        <v>boshebu012013</v>
      </c>
      <c r="B3619" s="16" t="s">
        <v>1860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>
        <f>IFERROR(VLOOKUP($A3619,'Datos de Fieldeo'!$A:$G,MATCH(P$1,'Datos de Fieldeo'!$A$1:$G$1,0),0),0)</f>
        <v>1</v>
      </c>
      <c r="Q3619" s="13">
        <f>IFERROR(VLOOKUP($A3619,'Datos de Fieldeo'!$A:$G,MATCH(Q$1,'Datos de Fieldeo'!$A$1:$G$1,0),0),0)</f>
        <v>4</v>
      </c>
      <c r="R3619" s="13">
        <f>IFERROR(VLOOKUP($A3619,'Datos de Fieldeo'!$A:$G,MATCH(R$1,'Datos de Fieldeo'!$A$1:$G$1,0),0),0)</f>
        <v>0</v>
      </c>
      <c r="S3619" s="13">
        <f>IFERROR(VLOOKUP($A3619,'Datos de Fieldeo'!$A:$G,MATCH(S$1,'Datos de Fieldeo'!$A$1:$G$1,0),0),0)</f>
        <v>0</v>
      </c>
    </row>
    <row r="3620" spans="1:19" x14ac:dyDescent="0.25">
      <c r="A3620" s="13" t="str">
        <f t="shared" si="56"/>
        <v>bourgja012013</v>
      </c>
      <c r="B3620" s="16" t="s">
        <v>864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>
        <f>IFERROR(VLOOKUP($A3620,'Datos de Fieldeo'!$A:$G,MATCH(P$1,'Datos de Fieldeo'!$A$1:$G$1,0),0),0)</f>
        <v>8</v>
      </c>
      <c r="Q3620" s="13">
        <f>IFERROR(VLOOKUP($A3620,'Datos de Fieldeo'!$A:$G,MATCH(Q$1,'Datos de Fieldeo'!$A$1:$G$1,0),0),0)</f>
        <v>0</v>
      </c>
      <c r="R3620" s="13">
        <f>IFERROR(VLOOKUP($A3620,'Datos de Fieldeo'!$A:$G,MATCH(R$1,'Datos de Fieldeo'!$A$1:$G$1,0),0),0)</f>
        <v>0</v>
      </c>
      <c r="S3620" s="13">
        <f>IFERROR(VLOOKUP($A3620,'Datos de Fieldeo'!$A:$G,MATCH(S$1,'Datos de Fieldeo'!$A$1:$G$1,0),0),0)</f>
        <v>0</v>
      </c>
    </row>
    <row r="3621" spans="1:19" x14ac:dyDescent="0.25">
      <c r="A3621" s="13" t="str">
        <f t="shared" si="56"/>
        <v>bourjpe012013</v>
      </c>
      <c r="B3621" s="16" t="s">
        <v>1209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>
        <f>IFERROR(VLOOKUP($A3621,'Datos de Fieldeo'!$A:$G,MATCH(P$1,'Datos de Fieldeo'!$A$1:$G$1,0),0),0)</f>
        <v>117</v>
      </c>
      <c r="Q3621" s="13">
        <f>IFERROR(VLOOKUP($A3621,'Datos de Fieldeo'!$A:$G,MATCH(Q$1,'Datos de Fieldeo'!$A$1:$G$1,0),0),0)</f>
        <v>2</v>
      </c>
      <c r="R3621" s="13">
        <f>IFERROR(VLOOKUP($A3621,'Datos de Fieldeo'!$A:$G,MATCH(R$1,'Datos de Fieldeo'!$A$1:$G$1,0),0),0)</f>
        <v>1</v>
      </c>
      <c r="S3621" s="13">
        <f>IFERROR(VLOOKUP($A3621,'Datos de Fieldeo'!$A:$G,MATCH(S$1,'Datos de Fieldeo'!$A$1:$G$1,0),0),0)</f>
        <v>0</v>
      </c>
    </row>
    <row r="3622" spans="1:19" x14ac:dyDescent="0.25">
      <c r="A3622" s="13" t="str">
        <f t="shared" si="56"/>
        <v>bournmi012013</v>
      </c>
      <c r="B3622" s="16" t="s">
        <v>607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>
        <f>IFERROR(VLOOKUP($A3622,'Datos de Fieldeo'!$A:$G,MATCH(P$1,'Datos de Fieldeo'!$A$1:$G$1,0),0),0)</f>
        <v>272</v>
      </c>
      <c r="Q3622" s="13">
        <f>IFERROR(VLOOKUP($A3622,'Datos de Fieldeo'!$A:$G,MATCH(Q$1,'Datos de Fieldeo'!$A$1:$G$1,0),0),0)</f>
        <v>6</v>
      </c>
      <c r="R3622" s="13">
        <f>IFERROR(VLOOKUP($A3622,'Datos de Fieldeo'!$A:$G,MATCH(R$1,'Datos de Fieldeo'!$A$1:$G$1,0),0),0)</f>
        <v>3</v>
      </c>
      <c r="S3622" s="13">
        <f>IFERROR(VLOOKUP($A3622,'Datos de Fieldeo'!$A:$G,MATCH(S$1,'Datos de Fieldeo'!$A$1:$G$1,0),0),0)</f>
        <v>2</v>
      </c>
    </row>
    <row r="3623" spans="1:19" x14ac:dyDescent="0.25">
      <c r="A3623" s="13" t="str">
        <f t="shared" si="56"/>
        <v>bowdemi012013</v>
      </c>
      <c r="B3623" s="16" t="s">
        <v>865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>
        <f>IFERROR(VLOOKUP($A3623,'Datos de Fieldeo'!$A:$G,MATCH(P$1,'Datos de Fieldeo'!$A$1:$G$1,0),0),0)</f>
        <v>5</v>
      </c>
      <c r="Q3623" s="13">
        <f>IFERROR(VLOOKUP($A3623,'Datos de Fieldeo'!$A:$G,MATCH(Q$1,'Datos de Fieldeo'!$A$1:$G$1,0),0),0)</f>
        <v>8</v>
      </c>
      <c r="R3623" s="13">
        <f>IFERROR(VLOOKUP($A3623,'Datos de Fieldeo'!$A:$G,MATCH(R$1,'Datos de Fieldeo'!$A$1:$G$1,0),0),0)</f>
        <v>0</v>
      </c>
      <c r="S3623" s="13">
        <f>IFERROR(VLOOKUP($A3623,'Datos de Fieldeo'!$A:$G,MATCH(S$1,'Datos de Fieldeo'!$A$1:$G$1,0),0),0)</f>
        <v>1</v>
      </c>
    </row>
    <row r="3624" spans="1:19" x14ac:dyDescent="0.25">
      <c r="A3624" s="13" t="str">
        <f t="shared" si="56"/>
        <v>boxbebr012013</v>
      </c>
      <c r="B3624" s="16" t="s">
        <v>1647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>
        <f>IFERROR(VLOOKUP($A3624,'Datos de Fieldeo'!$A:$G,MATCH(P$1,'Datos de Fieldeo'!$A$1:$G$1,0),0),0)</f>
        <v>3</v>
      </c>
      <c r="Q3624" s="13">
        <f>IFERROR(VLOOKUP($A3624,'Datos de Fieldeo'!$A:$G,MATCH(Q$1,'Datos de Fieldeo'!$A$1:$G$1,0),0),0)</f>
        <v>3</v>
      </c>
      <c r="R3624" s="13">
        <f>IFERROR(VLOOKUP($A3624,'Datos de Fieldeo'!$A:$G,MATCH(R$1,'Datos de Fieldeo'!$A$1:$G$1,0),0),0)</f>
        <v>0</v>
      </c>
      <c r="S3624" s="13">
        <f>IFERROR(VLOOKUP($A3624,'Datos de Fieldeo'!$A:$G,MATCH(S$1,'Datos de Fieldeo'!$A$1:$G$1,0),0),0)</f>
        <v>1</v>
      </c>
    </row>
    <row r="3625" spans="1:19" x14ac:dyDescent="0.25">
      <c r="A3625" s="13" t="str">
        <f t="shared" si="56"/>
        <v>brachbr012013</v>
      </c>
      <c r="B3625" s="16" t="s">
        <v>1415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>
        <f>IFERROR(VLOOKUP($A3625,'Datos de Fieldeo'!$A:$G,MATCH(P$1,'Datos de Fieldeo'!$A$1:$G$1,0),0),0)</f>
        <v>2</v>
      </c>
      <c r="Q3625" s="13">
        <f>IFERROR(VLOOKUP($A3625,'Datos de Fieldeo'!$A:$G,MATCH(Q$1,'Datos de Fieldeo'!$A$1:$G$1,0),0),0)</f>
        <v>5</v>
      </c>
      <c r="R3625" s="13">
        <f>IFERROR(VLOOKUP($A3625,'Datos de Fieldeo'!$A:$G,MATCH(R$1,'Datos de Fieldeo'!$A$1:$G$1,0),0),0)</f>
        <v>0</v>
      </c>
      <c r="S3625" s="13">
        <f>IFERROR(VLOOKUP($A3625,'Datos de Fieldeo'!$A:$G,MATCH(S$1,'Datos de Fieldeo'!$A$1:$G$1,0),0),0)</f>
        <v>1</v>
      </c>
    </row>
    <row r="3626" spans="1:19" x14ac:dyDescent="0.25">
      <c r="A3626" s="13" t="str">
        <f t="shared" si="56"/>
        <v>bradlja022013</v>
      </c>
      <c r="B3626" s="16" t="s">
        <v>1861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>
        <f>IFERROR(VLOOKUP($A3626,'Datos de Fieldeo'!$A:$G,MATCH(P$1,'Datos de Fieldeo'!$A$1:$G$1,0),0),0)</f>
        <v>57</v>
      </c>
      <c r="Q3626" s="13">
        <f>IFERROR(VLOOKUP($A3626,'Datos de Fieldeo'!$A:$G,MATCH(Q$1,'Datos de Fieldeo'!$A$1:$G$1,0),0),0)</f>
        <v>1</v>
      </c>
      <c r="R3626" s="13">
        <f>IFERROR(VLOOKUP($A3626,'Datos de Fieldeo'!$A:$G,MATCH(R$1,'Datos de Fieldeo'!$A$1:$G$1,0),0),0)</f>
        <v>1</v>
      </c>
      <c r="S3626" s="13">
        <f>IFERROR(VLOOKUP($A3626,'Datos de Fieldeo'!$A:$G,MATCH(S$1,'Datos de Fieldeo'!$A$1:$G$1,0),0),0)</f>
        <v>0</v>
      </c>
    </row>
    <row r="3627" spans="1:19" x14ac:dyDescent="0.25">
      <c r="A3627" s="13" t="str">
        <f t="shared" si="56"/>
        <v>brantmi022013</v>
      </c>
      <c r="B3627" s="16" t="s">
        <v>1033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>
        <f>IFERROR(VLOOKUP($A3627,'Datos de Fieldeo'!$A:$G,MATCH(P$1,'Datos de Fieldeo'!$A$1:$G$1,0),0),0)</f>
        <v>257</v>
      </c>
      <c r="Q3627" s="13">
        <f>IFERROR(VLOOKUP($A3627,'Datos de Fieldeo'!$A:$G,MATCH(Q$1,'Datos de Fieldeo'!$A$1:$G$1,0),0),0)</f>
        <v>11</v>
      </c>
      <c r="R3627" s="13">
        <f>IFERROR(VLOOKUP($A3627,'Datos de Fieldeo'!$A:$G,MATCH(R$1,'Datos de Fieldeo'!$A$1:$G$1,0),0),0)</f>
        <v>0</v>
      </c>
      <c r="S3627" s="13">
        <f>IFERROR(VLOOKUP($A3627,'Datos de Fieldeo'!$A:$G,MATCH(S$1,'Datos de Fieldeo'!$A$1:$G$1,0),0),0)</f>
        <v>1</v>
      </c>
    </row>
    <row r="3628" spans="1:19" x14ac:dyDescent="0.25">
      <c r="A3628" s="13" t="str">
        <f t="shared" si="56"/>
        <v>brantro012013</v>
      </c>
      <c r="B3628" s="16" t="s">
        <v>1648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>
        <f>IFERROR(VLOOKUP($A3628,'Datos de Fieldeo'!$A:$G,MATCH(P$1,'Datos de Fieldeo'!$A$1:$G$1,0),0),0)</f>
        <v>440</v>
      </c>
      <c r="Q3628" s="13">
        <f>IFERROR(VLOOKUP($A3628,'Datos de Fieldeo'!$A:$G,MATCH(Q$1,'Datos de Fieldeo'!$A$1:$G$1,0),0),0)</f>
        <v>42</v>
      </c>
      <c r="R3628" s="13">
        <f>IFERROR(VLOOKUP($A3628,'Datos de Fieldeo'!$A:$G,MATCH(R$1,'Datos de Fieldeo'!$A$1:$G$1,0),0),0)</f>
        <v>5</v>
      </c>
      <c r="S3628" s="13">
        <f>IFERROR(VLOOKUP($A3628,'Datos de Fieldeo'!$A:$G,MATCH(S$1,'Datos de Fieldeo'!$A$1:$G$1,0),0),0)</f>
        <v>5</v>
      </c>
    </row>
    <row r="3629" spans="1:19" x14ac:dyDescent="0.25">
      <c r="A3629" s="13" t="str">
        <f t="shared" si="56"/>
        <v>brasiry012013</v>
      </c>
      <c r="B3629" s="16" t="s">
        <v>1862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>
        <f>IFERROR(VLOOKUP($A3629,'Datos de Fieldeo'!$A:$G,MATCH(P$1,'Datos de Fieldeo'!$A$1:$G$1,0),0),0)</f>
        <v>0</v>
      </c>
      <c r="Q3629" s="13">
        <f>IFERROR(VLOOKUP($A3629,'Datos de Fieldeo'!$A:$G,MATCH(Q$1,'Datos de Fieldeo'!$A$1:$G$1,0),0),0)</f>
        <v>1</v>
      </c>
      <c r="R3629" s="13">
        <f>IFERROR(VLOOKUP($A3629,'Datos de Fieldeo'!$A:$G,MATCH(R$1,'Datos de Fieldeo'!$A$1:$G$1,0),0),0)</f>
        <v>0</v>
      </c>
      <c r="S3629" s="13">
        <f>IFERROR(VLOOKUP($A3629,'Datos de Fieldeo'!$A:$G,MATCH(S$1,'Datos de Fieldeo'!$A$1:$G$1,0),0),0)</f>
        <v>0</v>
      </c>
    </row>
    <row r="3630" spans="1:19" x14ac:dyDescent="0.25">
      <c r="A3630" s="13" t="str">
        <f t="shared" si="56"/>
        <v>braunry022013</v>
      </c>
      <c r="B3630" s="16" t="s">
        <v>739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>
        <f>IFERROR(VLOOKUP($A3630,'Datos de Fieldeo'!$A:$G,MATCH(P$1,'Datos de Fieldeo'!$A$1:$G$1,0),0),0)</f>
        <v>116</v>
      </c>
      <c r="Q3630" s="13">
        <f>IFERROR(VLOOKUP($A3630,'Datos de Fieldeo'!$A:$G,MATCH(Q$1,'Datos de Fieldeo'!$A$1:$G$1,0),0),0)</f>
        <v>5</v>
      </c>
      <c r="R3630" s="13">
        <f>IFERROR(VLOOKUP($A3630,'Datos de Fieldeo'!$A:$G,MATCH(R$1,'Datos de Fieldeo'!$A$1:$G$1,0),0),0)</f>
        <v>2</v>
      </c>
      <c r="S3630" s="13">
        <f>IFERROR(VLOOKUP($A3630,'Datos de Fieldeo'!$A:$G,MATCH(S$1,'Datos de Fieldeo'!$A$1:$G$1,0),0),0)</f>
        <v>1</v>
      </c>
    </row>
    <row r="3631" spans="1:19" x14ac:dyDescent="0.25">
      <c r="A3631" s="13" t="str">
        <f t="shared" si="56"/>
        <v>breslcr012013</v>
      </c>
      <c r="B3631" s="16" t="s">
        <v>496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>
        <f>IFERROR(VLOOKUP($A3631,'Datos de Fieldeo'!$A:$G,MATCH(P$1,'Datos de Fieldeo'!$A$1:$G$1,0),0),0)</f>
        <v>5</v>
      </c>
      <c r="Q3631" s="13">
        <f>IFERROR(VLOOKUP($A3631,'Datos de Fieldeo'!$A:$G,MATCH(Q$1,'Datos de Fieldeo'!$A$1:$G$1,0),0),0)</f>
        <v>9</v>
      </c>
      <c r="R3631" s="13">
        <f>IFERROR(VLOOKUP($A3631,'Datos de Fieldeo'!$A:$G,MATCH(R$1,'Datos de Fieldeo'!$A$1:$G$1,0),0),0)</f>
        <v>0</v>
      </c>
      <c r="S3631" s="13">
        <f>IFERROR(VLOOKUP($A3631,'Datos de Fieldeo'!$A:$G,MATCH(S$1,'Datos de Fieldeo'!$A$1:$G$1,0),0),0)</f>
        <v>2</v>
      </c>
    </row>
    <row r="3632" spans="1:19" x14ac:dyDescent="0.25">
      <c r="A3632" s="13" t="str">
        <f t="shared" si="56"/>
        <v>brewech012013</v>
      </c>
      <c r="B3632" s="16" t="s">
        <v>1863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>
        <f>IFERROR(VLOOKUP($A3632,'Datos de Fieldeo'!$A:$G,MATCH(P$1,'Datos de Fieldeo'!$A$1:$G$1,0),0),0)</f>
        <v>0</v>
      </c>
      <c r="Q3632" s="13">
        <f>IFERROR(VLOOKUP($A3632,'Datos de Fieldeo'!$A:$G,MATCH(Q$1,'Datos de Fieldeo'!$A$1:$G$1,0),0),0)</f>
        <v>2</v>
      </c>
      <c r="R3632" s="13">
        <f>IFERROR(VLOOKUP($A3632,'Datos de Fieldeo'!$A:$G,MATCH(R$1,'Datos de Fieldeo'!$A$1:$G$1,0),0),0)</f>
        <v>0</v>
      </c>
      <c r="S3632" s="13">
        <f>IFERROR(VLOOKUP($A3632,'Datos de Fieldeo'!$A:$G,MATCH(S$1,'Datos de Fieldeo'!$A$1:$G$1,0),0),0)</f>
        <v>0</v>
      </c>
    </row>
    <row r="3633" spans="1:19" x14ac:dyDescent="0.25">
      <c r="A3633" s="13" t="str">
        <f t="shared" si="56"/>
        <v>brittdr012013</v>
      </c>
      <c r="B3633" s="16" t="s">
        <v>1864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>
        <f>IFERROR(VLOOKUP($A3633,'Datos de Fieldeo'!$A:$G,MATCH(P$1,'Datos de Fieldeo'!$A$1:$G$1,0),0),0)</f>
        <v>0</v>
      </c>
      <c r="Q3633" s="13">
        <f>IFERROR(VLOOKUP($A3633,'Datos de Fieldeo'!$A:$G,MATCH(Q$1,'Datos de Fieldeo'!$A$1:$G$1,0),0),0)</f>
        <v>3</v>
      </c>
      <c r="R3633" s="13">
        <f>IFERROR(VLOOKUP($A3633,'Datos de Fieldeo'!$A:$G,MATCH(R$1,'Datos de Fieldeo'!$A$1:$G$1,0),0),0)</f>
        <v>0</v>
      </c>
      <c r="S3633" s="13">
        <f>IFERROR(VLOOKUP($A3633,'Datos de Fieldeo'!$A:$G,MATCH(S$1,'Datos de Fieldeo'!$A$1:$G$1,0),0),0)</f>
        <v>1</v>
      </c>
    </row>
    <row r="3634" spans="1:19" x14ac:dyDescent="0.25">
      <c r="A3634" s="13" t="str">
        <f t="shared" si="56"/>
        <v>brittza012013</v>
      </c>
      <c r="B3634" s="16" t="s">
        <v>1417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>
        <f>IFERROR(VLOOKUP($A3634,'Datos de Fieldeo'!$A:$G,MATCH(P$1,'Datos de Fieldeo'!$A$1:$G$1,0),0),0)</f>
        <v>1</v>
      </c>
      <c r="Q3634" s="13">
        <f>IFERROR(VLOOKUP($A3634,'Datos de Fieldeo'!$A:$G,MATCH(Q$1,'Datos de Fieldeo'!$A$1:$G$1,0),0),0)</f>
        <v>4</v>
      </c>
      <c r="R3634" s="13">
        <f>IFERROR(VLOOKUP($A3634,'Datos de Fieldeo'!$A:$G,MATCH(R$1,'Datos de Fieldeo'!$A$1:$G$1,0),0),0)</f>
        <v>0</v>
      </c>
      <c r="S3634" s="13">
        <f>IFERROR(VLOOKUP($A3634,'Datos de Fieldeo'!$A:$G,MATCH(S$1,'Datos de Fieldeo'!$A$1:$G$1,0),0),0)</f>
        <v>0</v>
      </c>
    </row>
    <row r="3635" spans="1:19" x14ac:dyDescent="0.25">
      <c r="A3635" s="13" t="str">
        <f t="shared" si="56"/>
        <v>brothre012013</v>
      </c>
      <c r="B3635" s="16" t="s">
        <v>1419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>
        <f>IFERROR(VLOOKUP($A3635,'Datos de Fieldeo'!$A:$G,MATCH(P$1,'Datos de Fieldeo'!$A$1:$G$1,0),0),0)</f>
        <v>2</v>
      </c>
      <c r="Q3635" s="13">
        <f>IFERROR(VLOOKUP($A3635,'Datos de Fieldeo'!$A:$G,MATCH(Q$1,'Datos de Fieldeo'!$A$1:$G$1,0),0),0)</f>
        <v>7</v>
      </c>
      <c r="R3635" s="13">
        <f>IFERROR(VLOOKUP($A3635,'Datos de Fieldeo'!$A:$G,MATCH(R$1,'Datos de Fieldeo'!$A$1:$G$1,0),0),0)</f>
        <v>2</v>
      </c>
      <c r="S3635" s="13">
        <f>IFERROR(VLOOKUP($A3635,'Datos de Fieldeo'!$A:$G,MATCH(S$1,'Datos de Fieldeo'!$A$1:$G$1,0),0),0)</f>
        <v>1</v>
      </c>
    </row>
    <row r="3636" spans="1:19" x14ac:dyDescent="0.25">
      <c r="A3636" s="13" t="str">
        <f t="shared" si="56"/>
        <v>brownan022013</v>
      </c>
      <c r="B3636" s="16" t="s">
        <v>1420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>
        <f>IFERROR(VLOOKUP($A3636,'Datos de Fieldeo'!$A:$G,MATCH(P$1,'Datos de Fieldeo'!$A$1:$G$1,0),0),0)</f>
        <v>53</v>
      </c>
      <c r="Q3636" s="13">
        <f>IFERROR(VLOOKUP($A3636,'Datos de Fieldeo'!$A:$G,MATCH(Q$1,'Datos de Fieldeo'!$A$1:$G$1,0),0),0)</f>
        <v>4</v>
      </c>
      <c r="R3636" s="13">
        <f>IFERROR(VLOOKUP($A3636,'Datos de Fieldeo'!$A:$G,MATCH(R$1,'Datos de Fieldeo'!$A$1:$G$1,0),0),0)</f>
        <v>2</v>
      </c>
      <c r="S3636" s="13">
        <f>IFERROR(VLOOKUP($A3636,'Datos de Fieldeo'!$A:$G,MATCH(S$1,'Datos de Fieldeo'!$A$1:$G$1,0),0),0)</f>
        <v>0</v>
      </c>
    </row>
    <row r="3637" spans="1:19" x14ac:dyDescent="0.25">
      <c r="A3637" s="13" t="str">
        <f t="shared" si="56"/>
        <v>brownco012013</v>
      </c>
      <c r="B3637" s="16" t="s">
        <v>1421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>
        <f>IFERROR(VLOOKUP($A3637,'Datos de Fieldeo'!$A:$G,MATCH(P$1,'Datos de Fieldeo'!$A$1:$G$1,0),0),0)</f>
        <v>7</v>
      </c>
      <c r="Q3637" s="13">
        <f>IFERROR(VLOOKUP($A3637,'Datos de Fieldeo'!$A:$G,MATCH(Q$1,'Datos de Fieldeo'!$A$1:$G$1,0),0),0)</f>
        <v>0</v>
      </c>
      <c r="R3637" s="13">
        <f>IFERROR(VLOOKUP($A3637,'Datos de Fieldeo'!$A:$G,MATCH(R$1,'Datos de Fieldeo'!$A$1:$G$1,0),0),0)</f>
        <v>0</v>
      </c>
      <c r="S3637" s="13">
        <f>IFERROR(VLOOKUP($A3637,'Datos de Fieldeo'!$A:$G,MATCH(S$1,'Datos de Fieldeo'!$A$1:$G$1,0),0),0)</f>
        <v>0</v>
      </c>
    </row>
    <row r="3638" spans="1:19" x14ac:dyDescent="0.25">
      <c r="A3638" s="13" t="str">
        <f t="shared" si="56"/>
        <v>browndo012013</v>
      </c>
      <c r="B3638" s="16" t="s">
        <v>1211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>
        <f>IFERROR(VLOOKUP($A3638,'Datos de Fieldeo'!$A:$G,MATCH(P$1,'Datos de Fieldeo'!$A$1:$G$1,0),0),0)</f>
        <v>190</v>
      </c>
      <c r="Q3638" s="13">
        <f>IFERROR(VLOOKUP($A3638,'Datos de Fieldeo'!$A:$G,MATCH(Q$1,'Datos de Fieldeo'!$A$1:$G$1,0),0),0)</f>
        <v>9</v>
      </c>
      <c r="R3638" s="13">
        <f>IFERROR(VLOOKUP($A3638,'Datos de Fieldeo'!$A:$G,MATCH(R$1,'Datos de Fieldeo'!$A$1:$G$1,0),0),0)</f>
        <v>5</v>
      </c>
      <c r="S3638" s="13">
        <f>IFERROR(VLOOKUP($A3638,'Datos de Fieldeo'!$A:$G,MATCH(S$1,'Datos de Fieldeo'!$A$1:$G$1,0),0),0)</f>
        <v>0</v>
      </c>
    </row>
    <row r="3639" spans="1:19" x14ac:dyDescent="0.25">
      <c r="A3639" s="13" t="str">
        <f t="shared" si="56"/>
        <v>brownjo052013</v>
      </c>
      <c r="B3639" s="16" t="s">
        <v>1212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>
        <f>IFERROR(VLOOKUP($A3639,'Datos de Fieldeo'!$A:$G,MATCH(P$1,'Datos de Fieldeo'!$A$1:$G$1,0),0),0)</f>
        <v>0</v>
      </c>
      <c r="Q3639" s="13">
        <f>IFERROR(VLOOKUP($A3639,'Datos de Fieldeo'!$A:$G,MATCH(Q$1,'Datos de Fieldeo'!$A$1:$G$1,0),0),0)</f>
        <v>0</v>
      </c>
      <c r="R3639" s="13">
        <f>IFERROR(VLOOKUP($A3639,'Datos de Fieldeo'!$A:$G,MATCH(R$1,'Datos de Fieldeo'!$A$1:$G$1,0),0),0)</f>
        <v>0</v>
      </c>
      <c r="S3639" s="13">
        <f>IFERROR(VLOOKUP($A3639,'Datos de Fieldeo'!$A:$G,MATCH(S$1,'Datos de Fieldeo'!$A$1:$G$1,0),0),0)</f>
        <v>0</v>
      </c>
    </row>
    <row r="3640" spans="1:19" x14ac:dyDescent="0.25">
      <c r="A3640" s="13" t="str">
        <f t="shared" si="56"/>
        <v>broxtjo012013</v>
      </c>
      <c r="B3640" s="16" t="s">
        <v>497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>
        <f>IFERROR(VLOOKUP($A3640,'Datos de Fieldeo'!$A:$G,MATCH(P$1,'Datos de Fieldeo'!$A$1:$G$1,0),0),0)</f>
        <v>4</v>
      </c>
      <c r="Q3640" s="13">
        <f>IFERROR(VLOOKUP($A3640,'Datos de Fieldeo'!$A:$G,MATCH(Q$1,'Datos de Fieldeo'!$A$1:$G$1,0),0),0)</f>
        <v>3</v>
      </c>
      <c r="R3640" s="13">
        <f>IFERROR(VLOOKUP($A3640,'Datos de Fieldeo'!$A:$G,MATCH(R$1,'Datos de Fieldeo'!$A$1:$G$1,0),0),0)</f>
        <v>0</v>
      </c>
      <c r="S3640" s="13">
        <f>IFERROR(VLOOKUP($A3640,'Datos de Fieldeo'!$A:$G,MATCH(S$1,'Datos de Fieldeo'!$A$1:$G$1,0),0),0)</f>
        <v>0</v>
      </c>
    </row>
    <row r="3641" spans="1:19" x14ac:dyDescent="0.25">
      <c r="A3641" s="13" t="str">
        <f t="shared" si="56"/>
        <v>bruceja012013</v>
      </c>
      <c r="B3641" s="16" t="s">
        <v>869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>
        <f>IFERROR(VLOOKUP($A3641,'Datos de Fieldeo'!$A:$G,MATCH(P$1,'Datos de Fieldeo'!$A$1:$G$1,0),0),0)</f>
        <v>330</v>
      </c>
      <c r="Q3641" s="13">
        <f>IFERROR(VLOOKUP($A3641,'Datos de Fieldeo'!$A:$G,MATCH(Q$1,'Datos de Fieldeo'!$A$1:$G$1,0),0),0)</f>
        <v>13</v>
      </c>
      <c r="R3641" s="13">
        <f>IFERROR(VLOOKUP($A3641,'Datos de Fieldeo'!$A:$G,MATCH(R$1,'Datos de Fieldeo'!$A$1:$G$1,0),0),0)</f>
        <v>3</v>
      </c>
      <c r="S3641" s="13">
        <f>IFERROR(VLOOKUP($A3641,'Datos de Fieldeo'!$A:$G,MATCH(S$1,'Datos de Fieldeo'!$A$1:$G$1,0),0),0)</f>
        <v>3</v>
      </c>
    </row>
    <row r="3642" spans="1:19" x14ac:dyDescent="0.25">
      <c r="A3642" s="13" t="str">
        <f t="shared" si="56"/>
        <v>buchhcl012013</v>
      </c>
      <c r="B3642" s="16" t="s">
        <v>740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>
        <f>IFERROR(VLOOKUP($A3642,'Datos de Fieldeo'!$A:$G,MATCH(P$1,'Datos de Fieldeo'!$A$1:$G$1,0),0),0)</f>
        <v>17</v>
      </c>
      <c r="Q3642" s="13">
        <f>IFERROR(VLOOKUP($A3642,'Datos de Fieldeo'!$A:$G,MATCH(Q$1,'Datos de Fieldeo'!$A$1:$G$1,0),0),0)</f>
        <v>13</v>
      </c>
      <c r="R3642" s="13">
        <f>IFERROR(VLOOKUP($A3642,'Datos de Fieldeo'!$A:$G,MATCH(R$1,'Datos de Fieldeo'!$A$1:$G$1,0),0),0)</f>
        <v>2</v>
      </c>
      <c r="S3642" s="13">
        <f>IFERROR(VLOOKUP($A3642,'Datos de Fieldeo'!$A:$G,MATCH(S$1,'Datos de Fieldeo'!$A$1:$G$1,0),0),0)</f>
        <v>1</v>
      </c>
    </row>
    <row r="3643" spans="1:19" x14ac:dyDescent="0.25">
      <c r="A3643" s="13" t="str">
        <f t="shared" si="56"/>
        <v>bucknbi022013</v>
      </c>
      <c r="B3643" s="16" t="s">
        <v>741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>
        <f>IFERROR(VLOOKUP($A3643,'Datos de Fieldeo'!$A:$G,MATCH(P$1,'Datos de Fieldeo'!$A$1:$G$1,0),0),0)</f>
        <v>0</v>
      </c>
      <c r="Q3643" s="13">
        <f>IFERROR(VLOOKUP($A3643,'Datos de Fieldeo'!$A:$G,MATCH(Q$1,'Datos de Fieldeo'!$A$1:$G$1,0),0),0)</f>
        <v>1</v>
      </c>
      <c r="R3643" s="13">
        <f>IFERROR(VLOOKUP($A3643,'Datos de Fieldeo'!$A:$G,MATCH(R$1,'Datos de Fieldeo'!$A$1:$G$1,0),0),0)</f>
        <v>0</v>
      </c>
      <c r="S3643" s="13">
        <f>IFERROR(VLOOKUP($A3643,'Datos de Fieldeo'!$A:$G,MATCH(S$1,'Datos de Fieldeo'!$A$1:$G$1,0),0),0)</f>
        <v>0</v>
      </c>
    </row>
    <row r="3644" spans="1:19" x14ac:dyDescent="0.25">
      <c r="A3644" s="13" t="str">
        <f t="shared" si="56"/>
        <v>buehrma012013</v>
      </c>
      <c r="B3644" s="16" t="s">
        <v>41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>
        <f>IFERROR(VLOOKUP($A3644,'Datos de Fieldeo'!$A:$G,MATCH(P$1,'Datos de Fieldeo'!$A$1:$G$1,0),0),0)</f>
        <v>12</v>
      </c>
      <c r="Q3644" s="13">
        <f>IFERROR(VLOOKUP($A3644,'Datos de Fieldeo'!$A:$G,MATCH(Q$1,'Datos de Fieldeo'!$A$1:$G$1,0),0),0)</f>
        <v>35</v>
      </c>
      <c r="R3644" s="13">
        <f>IFERROR(VLOOKUP($A3644,'Datos de Fieldeo'!$A:$G,MATCH(R$1,'Datos de Fieldeo'!$A$1:$G$1,0),0),0)</f>
        <v>2</v>
      </c>
      <c r="S3644" s="13">
        <f>IFERROR(VLOOKUP($A3644,'Datos de Fieldeo'!$A:$G,MATCH(S$1,'Datos de Fieldeo'!$A$1:$G$1,0),0),0)</f>
        <v>1</v>
      </c>
    </row>
    <row r="3645" spans="1:19" x14ac:dyDescent="0.25">
      <c r="A3645" s="13" t="str">
        <f t="shared" si="56"/>
        <v>buenofr012013</v>
      </c>
      <c r="B3645" s="16" t="s">
        <v>870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>
        <f>IFERROR(VLOOKUP($A3645,'Datos de Fieldeo'!$A:$G,MATCH(P$1,'Datos de Fieldeo'!$A$1:$G$1,0),0),0)</f>
        <v>2</v>
      </c>
      <c r="Q3645" s="13">
        <f>IFERROR(VLOOKUP($A3645,'Datos de Fieldeo'!$A:$G,MATCH(Q$1,'Datos de Fieldeo'!$A$1:$G$1,0),0),0)</f>
        <v>2</v>
      </c>
      <c r="R3645" s="13">
        <f>IFERROR(VLOOKUP($A3645,'Datos de Fieldeo'!$A:$G,MATCH(R$1,'Datos de Fieldeo'!$A$1:$G$1,0),0),0)</f>
        <v>0</v>
      </c>
      <c r="S3645" s="13">
        <f>IFERROR(VLOOKUP($A3645,'Datos de Fieldeo'!$A:$G,MATCH(S$1,'Datos de Fieldeo'!$A$1:$G$1,0),0),0)</f>
        <v>0</v>
      </c>
    </row>
    <row r="3646" spans="1:19" x14ac:dyDescent="0.25">
      <c r="A3646" s="13" t="str">
        <f t="shared" si="56"/>
        <v>bumgama012013</v>
      </c>
      <c r="B3646" s="16" t="s">
        <v>1035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>
        <f>IFERROR(VLOOKUP($A3646,'Datos de Fieldeo'!$A:$G,MATCH(P$1,'Datos de Fieldeo'!$A$1:$G$1,0),0),0)</f>
        <v>7</v>
      </c>
      <c r="Q3646" s="13">
        <f>IFERROR(VLOOKUP($A3646,'Datos de Fieldeo'!$A:$G,MATCH(Q$1,'Datos de Fieldeo'!$A$1:$G$1,0),0),0)</f>
        <v>33</v>
      </c>
      <c r="R3646" s="13">
        <f>IFERROR(VLOOKUP($A3646,'Datos de Fieldeo'!$A:$G,MATCH(R$1,'Datos de Fieldeo'!$A$1:$G$1,0),0),0)</f>
        <v>3</v>
      </c>
      <c r="S3646" s="13">
        <f>IFERROR(VLOOKUP($A3646,'Datos de Fieldeo'!$A:$G,MATCH(S$1,'Datos de Fieldeo'!$A$1:$G$1,0),0),0)</f>
        <v>1</v>
      </c>
    </row>
    <row r="3647" spans="1:19" x14ac:dyDescent="0.25">
      <c r="A3647" s="13" t="str">
        <f t="shared" si="56"/>
        <v>burgohi012013</v>
      </c>
      <c r="B3647" s="16" t="s">
        <v>1865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>
        <f>IFERROR(VLOOKUP($A3647,'Datos de Fieldeo'!$A:$G,MATCH(P$1,'Datos de Fieldeo'!$A$1:$G$1,0),0),0)</f>
        <v>2</v>
      </c>
      <c r="Q3647" s="13">
        <f>IFERROR(VLOOKUP($A3647,'Datos de Fieldeo'!$A:$G,MATCH(Q$1,'Datos de Fieldeo'!$A$1:$G$1,0),0),0)</f>
        <v>4</v>
      </c>
      <c r="R3647" s="13">
        <f>IFERROR(VLOOKUP($A3647,'Datos de Fieldeo'!$A:$G,MATCH(R$1,'Datos de Fieldeo'!$A$1:$G$1,0),0),0)</f>
        <v>0</v>
      </c>
      <c r="S3647" s="13">
        <f>IFERROR(VLOOKUP($A3647,'Datos de Fieldeo'!$A:$G,MATCH(S$1,'Datos de Fieldeo'!$A$1:$G$1,0),0),0)</f>
        <v>0</v>
      </c>
    </row>
    <row r="3648" spans="1:19" x14ac:dyDescent="0.25">
      <c r="A3648" s="13" t="str">
        <f t="shared" si="56"/>
        <v>burkegr012013</v>
      </c>
      <c r="B3648" s="16" t="s">
        <v>1036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>
        <f>IFERROR(VLOOKUP($A3648,'Datos de Fieldeo'!$A:$G,MATCH(P$1,'Datos de Fieldeo'!$A$1:$G$1,0),0),0)</f>
        <v>1</v>
      </c>
      <c r="Q3648" s="13">
        <f>IFERROR(VLOOKUP($A3648,'Datos de Fieldeo'!$A:$G,MATCH(Q$1,'Datos de Fieldeo'!$A$1:$G$1,0),0),0)</f>
        <v>2</v>
      </c>
      <c r="R3648" s="13">
        <f>IFERROR(VLOOKUP($A3648,'Datos de Fieldeo'!$A:$G,MATCH(R$1,'Datos de Fieldeo'!$A$1:$G$1,0),0),0)</f>
        <v>0</v>
      </c>
      <c r="S3648" s="13">
        <f>IFERROR(VLOOKUP($A3648,'Datos de Fieldeo'!$A:$G,MATCH(S$1,'Datos de Fieldeo'!$A$1:$G$1,0),0),0)</f>
        <v>0</v>
      </c>
    </row>
    <row r="3649" spans="1:19" x14ac:dyDescent="0.25">
      <c r="A3649" s="13" t="str">
        <f t="shared" si="56"/>
        <v>burneaj012013</v>
      </c>
      <c r="B3649" s="16" t="s">
        <v>42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>
        <f>IFERROR(VLOOKUP($A3649,'Datos de Fieldeo'!$A:$G,MATCH(P$1,'Datos de Fieldeo'!$A$1:$G$1,0),0),0)</f>
        <v>12</v>
      </c>
      <c r="Q3649" s="13">
        <f>IFERROR(VLOOKUP($A3649,'Datos de Fieldeo'!$A:$G,MATCH(Q$1,'Datos de Fieldeo'!$A$1:$G$1,0),0),0)</f>
        <v>19</v>
      </c>
      <c r="R3649" s="13">
        <f>IFERROR(VLOOKUP($A3649,'Datos de Fieldeo'!$A:$G,MATCH(R$1,'Datos de Fieldeo'!$A$1:$G$1,0),0),0)</f>
        <v>2</v>
      </c>
      <c r="S3649" s="13">
        <f>IFERROR(VLOOKUP($A3649,'Datos de Fieldeo'!$A:$G,MATCH(S$1,'Datos de Fieldeo'!$A$1:$G$1,0),0),0)</f>
        <v>0</v>
      </c>
    </row>
    <row r="3650" spans="1:19" x14ac:dyDescent="0.25">
      <c r="A3650" s="13" t="str">
        <f t="shared" si="56"/>
        <v>burnese012013</v>
      </c>
      <c r="B3650" s="16" t="s">
        <v>404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>
        <f>IFERROR(VLOOKUP($A3650,'Datos de Fieldeo'!$A:$G,MATCH(P$1,'Datos de Fieldeo'!$A$1:$G$1,0),0),0)</f>
        <v>1</v>
      </c>
      <c r="Q3650" s="13">
        <f>IFERROR(VLOOKUP($A3650,'Datos de Fieldeo'!$A:$G,MATCH(Q$1,'Datos de Fieldeo'!$A$1:$G$1,0),0),0)</f>
        <v>0</v>
      </c>
      <c r="R3650" s="13">
        <f>IFERROR(VLOOKUP($A3650,'Datos de Fieldeo'!$A:$G,MATCH(R$1,'Datos de Fieldeo'!$A$1:$G$1,0),0),0)</f>
        <v>0</v>
      </c>
      <c r="S3650" s="13">
        <f>IFERROR(VLOOKUP($A3650,'Datos de Fieldeo'!$A:$G,MATCH(S$1,'Datos de Fieldeo'!$A$1:$G$1,0),0),0)</f>
        <v>0</v>
      </c>
    </row>
    <row r="3651" spans="1:19" x14ac:dyDescent="0.25">
      <c r="A3651" s="13" t="str">
        <f t="shared" ref="A3651:A3714" si="57">B3651&amp;C3651</f>
        <v>burnsco012013</v>
      </c>
      <c r="B3651" s="16" t="s">
        <v>1652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>
        <f>IFERROR(VLOOKUP($A3651,'Datos de Fieldeo'!$A:$G,MATCH(P$1,'Datos de Fieldeo'!$A$1:$G$1,0),0),0)</f>
        <v>0</v>
      </c>
      <c r="Q3651" s="13">
        <f>IFERROR(VLOOKUP($A3651,'Datos de Fieldeo'!$A:$G,MATCH(Q$1,'Datos de Fieldeo'!$A$1:$G$1,0),0),0)</f>
        <v>0</v>
      </c>
      <c r="R3651" s="13">
        <f>IFERROR(VLOOKUP($A3651,'Datos de Fieldeo'!$A:$G,MATCH(R$1,'Datos de Fieldeo'!$A$1:$G$1,0),0),0)</f>
        <v>1</v>
      </c>
      <c r="S3651" s="13">
        <f>IFERROR(VLOOKUP($A3651,'Datos de Fieldeo'!$A:$G,MATCH(S$1,'Datos de Fieldeo'!$A$1:$G$1,0),0),0)</f>
        <v>0</v>
      </c>
    </row>
    <row r="3652" spans="1:19" x14ac:dyDescent="0.25">
      <c r="A3652" s="13" t="str">
        <f t="shared" si="57"/>
        <v>burtoja012013</v>
      </c>
      <c r="B3652" s="16" t="s">
        <v>744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>
        <f>IFERROR(VLOOKUP($A3652,'Datos de Fieldeo'!$A:$G,MATCH(P$1,'Datos de Fieldeo'!$A$1:$G$1,0),0),0)</f>
        <v>6</v>
      </c>
      <c r="Q3652" s="13">
        <f>IFERROR(VLOOKUP($A3652,'Datos de Fieldeo'!$A:$G,MATCH(Q$1,'Datos de Fieldeo'!$A$1:$G$1,0),0),0)</f>
        <v>10</v>
      </c>
      <c r="R3652" s="13">
        <f>IFERROR(VLOOKUP($A3652,'Datos de Fieldeo'!$A:$G,MATCH(R$1,'Datos de Fieldeo'!$A$1:$G$1,0),0),0)</f>
        <v>1</v>
      </c>
      <c r="S3652" s="13">
        <f>IFERROR(VLOOKUP($A3652,'Datos de Fieldeo'!$A:$G,MATCH(S$1,'Datos de Fieldeo'!$A$1:$G$1,0),0),0)</f>
        <v>0</v>
      </c>
    </row>
    <row r="3653" spans="1:19" x14ac:dyDescent="0.25">
      <c r="A3653" s="13" t="str">
        <f t="shared" si="57"/>
        <v>bushda012013</v>
      </c>
      <c r="B3653" s="16" t="s">
        <v>405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>
        <f>IFERROR(VLOOKUP($A3653,'Datos de Fieldeo'!$A:$G,MATCH(P$1,'Datos de Fieldeo'!$A$1:$G$1,0),0),0)</f>
        <v>0</v>
      </c>
      <c r="Q3653" s="13">
        <f>IFERROR(VLOOKUP($A3653,'Datos de Fieldeo'!$A:$G,MATCH(Q$1,'Datos de Fieldeo'!$A$1:$G$1,0),0),0)</f>
        <v>0</v>
      </c>
      <c r="R3653" s="13">
        <f>IFERROR(VLOOKUP($A3653,'Datos de Fieldeo'!$A:$G,MATCH(R$1,'Datos de Fieldeo'!$A$1:$G$1,0),0),0)</f>
        <v>0</v>
      </c>
      <c r="S3653" s="13">
        <f>IFERROR(VLOOKUP($A3653,'Datos de Fieldeo'!$A:$G,MATCH(S$1,'Datos de Fieldeo'!$A$1:$G$1,0),0),0)</f>
        <v>0</v>
      </c>
    </row>
    <row r="3654" spans="1:19" x14ac:dyDescent="0.25">
      <c r="A3654" s="13" t="str">
        <f t="shared" si="57"/>
        <v>bussni012013</v>
      </c>
      <c r="B3654" s="16" t="s">
        <v>1866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>
        <f>IFERROR(VLOOKUP($A3654,'Datos de Fieldeo'!$A:$G,MATCH(P$1,'Datos de Fieldeo'!$A$1:$G$1,0),0),0)</f>
        <v>7</v>
      </c>
      <c r="Q3654" s="13">
        <f>IFERROR(VLOOKUP($A3654,'Datos de Fieldeo'!$A:$G,MATCH(Q$1,'Datos de Fieldeo'!$A$1:$G$1,0),0),0)</f>
        <v>0</v>
      </c>
      <c r="R3654" s="13">
        <f>IFERROR(VLOOKUP($A3654,'Datos de Fieldeo'!$A:$G,MATCH(R$1,'Datos de Fieldeo'!$A$1:$G$1,0),0),0)</f>
        <v>0</v>
      </c>
      <c r="S3654" s="13">
        <f>IFERROR(VLOOKUP($A3654,'Datos de Fieldeo'!$A:$G,MATCH(S$1,'Datos de Fieldeo'!$A$1:$G$1,0),0),0)</f>
        <v>0</v>
      </c>
    </row>
    <row r="3655" spans="1:19" x14ac:dyDescent="0.25">
      <c r="A3655" s="13" t="str">
        <f t="shared" si="57"/>
        <v>butlebi032013</v>
      </c>
      <c r="B3655" s="16" t="s">
        <v>745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>
        <f>IFERROR(VLOOKUP($A3655,'Datos de Fieldeo'!$A:$G,MATCH(P$1,'Datos de Fieldeo'!$A$1:$G$1,0),0),0)</f>
        <v>56</v>
      </c>
      <c r="Q3655" s="13">
        <f>IFERROR(VLOOKUP($A3655,'Datos de Fieldeo'!$A:$G,MATCH(Q$1,'Datos de Fieldeo'!$A$1:$G$1,0),0),0)</f>
        <v>0</v>
      </c>
      <c r="R3655" s="13">
        <f>IFERROR(VLOOKUP($A3655,'Datos de Fieldeo'!$A:$G,MATCH(R$1,'Datos de Fieldeo'!$A$1:$G$1,0),0),0)</f>
        <v>0</v>
      </c>
      <c r="S3655" s="13">
        <f>IFERROR(VLOOKUP($A3655,'Datos de Fieldeo'!$A:$G,MATCH(S$1,'Datos de Fieldeo'!$A$1:$G$1,0),0),0)</f>
        <v>4</v>
      </c>
    </row>
    <row r="3656" spans="1:19" x14ac:dyDescent="0.25">
      <c r="A3656" s="13" t="str">
        <f t="shared" si="57"/>
        <v>butlejo042013</v>
      </c>
      <c r="B3656" s="16" t="s">
        <v>1867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>
        <f>IFERROR(VLOOKUP($A3656,'Datos de Fieldeo'!$A:$G,MATCH(P$1,'Datos de Fieldeo'!$A$1:$G$1,0),0),0)</f>
        <v>3</v>
      </c>
      <c r="Q3656" s="13">
        <f>IFERROR(VLOOKUP($A3656,'Datos de Fieldeo'!$A:$G,MATCH(Q$1,'Datos de Fieldeo'!$A$1:$G$1,0),0),0)</f>
        <v>0</v>
      </c>
      <c r="R3656" s="13">
        <f>IFERROR(VLOOKUP($A3656,'Datos de Fieldeo'!$A:$G,MATCH(R$1,'Datos de Fieldeo'!$A$1:$G$1,0),0),0)</f>
        <v>0</v>
      </c>
      <c r="S3656" s="13">
        <f>IFERROR(VLOOKUP($A3656,'Datos de Fieldeo'!$A:$G,MATCH(S$1,'Datos de Fieldeo'!$A$1:$G$1,0),0),0)</f>
        <v>0</v>
      </c>
    </row>
    <row r="3657" spans="1:19" x14ac:dyDescent="0.25">
      <c r="A3657" s="13" t="str">
        <f t="shared" si="57"/>
        <v>butleke012013</v>
      </c>
      <c r="B3657" s="16" t="s">
        <v>1868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>
        <f>IFERROR(VLOOKUP($A3657,'Datos de Fieldeo'!$A:$G,MATCH(P$1,'Datos de Fieldeo'!$A$1:$G$1,0),0),0)</f>
        <v>2</v>
      </c>
      <c r="Q3657" s="13">
        <f>IFERROR(VLOOKUP($A3657,'Datos de Fieldeo'!$A:$G,MATCH(Q$1,'Datos de Fieldeo'!$A$1:$G$1,0),0),0)</f>
        <v>1</v>
      </c>
      <c r="R3657" s="13">
        <f>IFERROR(VLOOKUP($A3657,'Datos de Fieldeo'!$A:$G,MATCH(R$1,'Datos de Fieldeo'!$A$1:$G$1,0),0),0)</f>
        <v>0</v>
      </c>
      <c r="S3657" s="13">
        <f>IFERROR(VLOOKUP($A3657,'Datos de Fieldeo'!$A:$G,MATCH(S$1,'Datos de Fieldeo'!$A$1:$G$1,0),0),0)</f>
        <v>0</v>
      </c>
    </row>
    <row r="3658" spans="1:19" x14ac:dyDescent="0.25">
      <c r="A3658" s="13" t="str">
        <f t="shared" si="57"/>
        <v>byrdati012013</v>
      </c>
      <c r="B3658" s="16" t="s">
        <v>44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>
        <f>IFERROR(VLOOKUP($A3658,'Datos de Fieldeo'!$A:$G,MATCH(P$1,'Datos de Fieldeo'!$A$1:$G$1,0),0),0)</f>
        <v>0</v>
      </c>
      <c r="Q3658" s="13">
        <f>IFERROR(VLOOKUP($A3658,'Datos de Fieldeo'!$A:$G,MATCH(Q$1,'Datos de Fieldeo'!$A$1:$G$1,0),0),0)</f>
        <v>0</v>
      </c>
      <c r="R3658" s="13">
        <f>IFERROR(VLOOKUP($A3658,'Datos de Fieldeo'!$A:$G,MATCH(R$1,'Datos de Fieldeo'!$A$1:$G$1,0),0),0)</f>
        <v>0</v>
      </c>
      <c r="S3658" s="13">
        <f>IFERROR(VLOOKUP($A3658,'Datos de Fieldeo'!$A:$G,MATCH(S$1,'Datos de Fieldeo'!$A$1:$G$1,0),0),0)</f>
        <v>0</v>
      </c>
    </row>
    <row r="3659" spans="1:19" x14ac:dyDescent="0.25">
      <c r="A3659" s="13" t="str">
        <f t="shared" si="57"/>
        <v>cabrace012013</v>
      </c>
      <c r="B3659" s="16" t="s">
        <v>1869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>
        <f>IFERROR(VLOOKUP($A3659,'Datos de Fieldeo'!$A:$G,MATCH(P$1,'Datos de Fieldeo'!$A$1:$G$1,0),0),0)</f>
        <v>0</v>
      </c>
      <c r="Q3659" s="13">
        <f>IFERROR(VLOOKUP($A3659,'Datos de Fieldeo'!$A:$G,MATCH(Q$1,'Datos de Fieldeo'!$A$1:$G$1,0),0),0)</f>
        <v>0</v>
      </c>
      <c r="R3659" s="13">
        <f>IFERROR(VLOOKUP($A3659,'Datos de Fieldeo'!$A:$G,MATCH(R$1,'Datos de Fieldeo'!$A$1:$G$1,0),0),0)</f>
        <v>0</v>
      </c>
      <c r="S3659" s="13">
        <f>IFERROR(VLOOKUP($A3659,'Datos de Fieldeo'!$A:$G,MATCH(S$1,'Datos de Fieldeo'!$A$1:$G$1,0),0),0)</f>
        <v>0</v>
      </c>
    </row>
    <row r="3660" spans="1:19" x14ac:dyDescent="0.25">
      <c r="A3660" s="13" t="str">
        <f t="shared" si="57"/>
        <v>cabreal032013</v>
      </c>
      <c r="B3660" s="16" t="s">
        <v>1653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>
        <f>IFERROR(VLOOKUP($A3660,'Datos de Fieldeo'!$A:$G,MATCH(P$1,'Datos de Fieldeo'!$A$1:$G$1,0),0),0)</f>
        <v>1</v>
      </c>
      <c r="Q3660" s="13">
        <f>IFERROR(VLOOKUP($A3660,'Datos de Fieldeo'!$A:$G,MATCH(Q$1,'Datos de Fieldeo'!$A$1:$G$1,0),0),0)</f>
        <v>2</v>
      </c>
      <c r="R3660" s="13">
        <f>IFERROR(VLOOKUP($A3660,'Datos de Fieldeo'!$A:$G,MATCH(R$1,'Datos de Fieldeo'!$A$1:$G$1,0),0),0)</f>
        <v>0</v>
      </c>
      <c r="S3660" s="13">
        <f>IFERROR(VLOOKUP($A3660,'Datos de Fieldeo'!$A:$G,MATCH(S$1,'Datos de Fieldeo'!$A$1:$G$1,0),0),0)</f>
        <v>0</v>
      </c>
    </row>
    <row r="3661" spans="1:19" x14ac:dyDescent="0.25">
      <c r="A3661" s="13" t="str">
        <f t="shared" si="57"/>
        <v>cabreas012013</v>
      </c>
      <c r="B3661" s="16" t="s">
        <v>746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>
        <f>IFERROR(VLOOKUP($A3661,'Datos de Fieldeo'!$A:$G,MATCH(P$1,'Datos de Fieldeo'!$A$1:$G$1,0),0),0)</f>
        <v>180</v>
      </c>
      <c r="Q3661" s="13">
        <f>IFERROR(VLOOKUP($A3661,'Datos de Fieldeo'!$A:$G,MATCH(Q$1,'Datos de Fieldeo'!$A$1:$G$1,0),0),0)</f>
        <v>314</v>
      </c>
      <c r="R3661" s="13">
        <f>IFERROR(VLOOKUP($A3661,'Datos de Fieldeo'!$A:$G,MATCH(R$1,'Datos de Fieldeo'!$A$1:$G$1,0),0),0)</f>
        <v>9</v>
      </c>
      <c r="S3661" s="13">
        <f>IFERROR(VLOOKUP($A3661,'Datos de Fieldeo'!$A:$G,MATCH(S$1,'Datos de Fieldeo'!$A$1:$G$1,0),0),0)</f>
        <v>70</v>
      </c>
    </row>
    <row r="3662" spans="1:19" x14ac:dyDescent="0.25">
      <c r="A3662" s="13" t="str">
        <f t="shared" si="57"/>
        <v>cabreev012013</v>
      </c>
      <c r="B3662" s="16" t="s">
        <v>1037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>
        <f>IFERROR(VLOOKUP($A3662,'Datos de Fieldeo'!$A:$G,MATCH(P$1,'Datos de Fieldeo'!$A$1:$G$1,0),0),0)</f>
        <v>143</v>
      </c>
      <c r="Q3662" s="13">
        <f>IFERROR(VLOOKUP($A3662,'Datos de Fieldeo'!$A:$G,MATCH(Q$1,'Datos de Fieldeo'!$A$1:$G$1,0),0),0)</f>
        <v>298</v>
      </c>
      <c r="R3662" s="13">
        <f>IFERROR(VLOOKUP($A3662,'Datos de Fieldeo'!$A:$G,MATCH(R$1,'Datos de Fieldeo'!$A$1:$G$1,0),0),0)</f>
        <v>6</v>
      </c>
      <c r="S3662" s="13">
        <f>IFERROR(VLOOKUP($A3662,'Datos de Fieldeo'!$A:$G,MATCH(S$1,'Datos de Fieldeo'!$A$1:$G$1,0),0),0)</f>
        <v>59</v>
      </c>
    </row>
    <row r="3663" spans="1:19" x14ac:dyDescent="0.25">
      <c r="A3663" s="13" t="str">
        <f t="shared" si="57"/>
        <v>cabreme012013</v>
      </c>
      <c r="B3663" s="16" t="s">
        <v>500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>
        <f>IFERROR(VLOOKUP($A3663,'Datos de Fieldeo'!$A:$G,MATCH(P$1,'Datos de Fieldeo'!$A$1:$G$1,0),0),0)</f>
        <v>126</v>
      </c>
      <c r="Q3663" s="13">
        <f>IFERROR(VLOOKUP($A3663,'Datos de Fieldeo'!$A:$G,MATCH(Q$1,'Datos de Fieldeo'!$A$1:$G$1,0),0),0)</f>
        <v>3</v>
      </c>
      <c r="R3663" s="13">
        <f>IFERROR(VLOOKUP($A3663,'Datos de Fieldeo'!$A:$G,MATCH(R$1,'Datos de Fieldeo'!$A$1:$G$1,0),0),0)</f>
        <v>1</v>
      </c>
      <c r="S3663" s="13">
        <f>IFERROR(VLOOKUP($A3663,'Datos de Fieldeo'!$A:$G,MATCH(S$1,'Datos de Fieldeo'!$A$1:$G$1,0),0),0)</f>
        <v>0</v>
      </c>
    </row>
    <row r="3664" spans="1:19" x14ac:dyDescent="0.25">
      <c r="A3664" s="13" t="str">
        <f t="shared" si="57"/>
        <v>cabremi012013</v>
      </c>
      <c r="B3664" s="16" t="s">
        <v>335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>
        <f>IFERROR(VLOOKUP($A3664,'Datos de Fieldeo'!$A:$G,MATCH(P$1,'Datos de Fieldeo'!$A$1:$G$1,0),0),0)</f>
        <v>87</v>
      </c>
      <c r="Q3664" s="13">
        <f>IFERROR(VLOOKUP($A3664,'Datos de Fieldeo'!$A:$G,MATCH(Q$1,'Datos de Fieldeo'!$A$1:$G$1,0),0),0)</f>
        <v>184</v>
      </c>
      <c r="R3664" s="13">
        <f>IFERROR(VLOOKUP($A3664,'Datos de Fieldeo'!$A:$G,MATCH(R$1,'Datos de Fieldeo'!$A$1:$G$1,0),0),0)</f>
        <v>12</v>
      </c>
      <c r="S3664" s="13">
        <f>IFERROR(VLOOKUP($A3664,'Datos de Fieldeo'!$A:$G,MATCH(S$1,'Datos de Fieldeo'!$A$1:$G$1,0),0),0)</f>
        <v>24</v>
      </c>
    </row>
    <row r="3665" spans="1:19" x14ac:dyDescent="0.25">
      <c r="A3665" s="13" t="str">
        <f t="shared" si="57"/>
        <v>cahiltr012013</v>
      </c>
      <c r="B3665" s="16" t="s">
        <v>1038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>
        <f>IFERROR(VLOOKUP($A3665,'Datos de Fieldeo'!$A:$G,MATCH(P$1,'Datos de Fieldeo'!$A$1:$G$1,0),0),0)</f>
        <v>4</v>
      </c>
      <c r="Q3665" s="13">
        <f>IFERROR(VLOOKUP($A3665,'Datos de Fieldeo'!$A:$G,MATCH(Q$1,'Datos de Fieldeo'!$A$1:$G$1,0),0),0)</f>
        <v>36</v>
      </c>
      <c r="R3665" s="13">
        <f>IFERROR(VLOOKUP($A3665,'Datos de Fieldeo'!$A:$G,MATCH(R$1,'Datos de Fieldeo'!$A$1:$G$1,0),0),0)</f>
        <v>0</v>
      </c>
      <c r="S3665" s="13">
        <f>IFERROR(VLOOKUP($A3665,'Datos de Fieldeo'!$A:$G,MATCH(S$1,'Datos de Fieldeo'!$A$1:$G$1,0),0),0)</f>
        <v>3</v>
      </c>
    </row>
    <row r="3666" spans="1:19" x14ac:dyDescent="0.25">
      <c r="A3666" s="13" t="str">
        <f t="shared" si="57"/>
        <v>cainlo012013</v>
      </c>
      <c r="B3666" s="16" t="s">
        <v>1216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>
        <f>IFERROR(VLOOKUP($A3666,'Datos de Fieldeo'!$A:$G,MATCH(P$1,'Datos de Fieldeo'!$A$1:$G$1,0),0),0)</f>
        <v>296</v>
      </c>
      <c r="Q3666" s="13">
        <f>IFERROR(VLOOKUP($A3666,'Datos de Fieldeo'!$A:$G,MATCH(Q$1,'Datos de Fieldeo'!$A$1:$G$1,0),0),0)</f>
        <v>7</v>
      </c>
      <c r="R3666" s="13">
        <f>IFERROR(VLOOKUP($A3666,'Datos de Fieldeo'!$A:$G,MATCH(R$1,'Datos de Fieldeo'!$A$1:$G$1,0),0),0)</f>
        <v>3</v>
      </c>
      <c r="S3666" s="13">
        <f>IFERROR(VLOOKUP($A3666,'Datos de Fieldeo'!$A:$G,MATCH(S$1,'Datos de Fieldeo'!$A$1:$G$1,0),0),0)</f>
        <v>0</v>
      </c>
    </row>
    <row r="3667" spans="1:19" x14ac:dyDescent="0.25">
      <c r="A3667" s="13" t="str">
        <f t="shared" si="57"/>
        <v>cainma012013</v>
      </c>
      <c r="B3667" s="16" t="s">
        <v>501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>
        <f>IFERROR(VLOOKUP($A3667,'Datos de Fieldeo'!$A:$G,MATCH(P$1,'Datos de Fieldeo'!$A$1:$G$1,0),0),0)</f>
        <v>12</v>
      </c>
      <c r="Q3667" s="13">
        <f>IFERROR(VLOOKUP($A3667,'Datos de Fieldeo'!$A:$G,MATCH(Q$1,'Datos de Fieldeo'!$A$1:$G$1,0),0),0)</f>
        <v>25</v>
      </c>
      <c r="R3667" s="13">
        <f>IFERROR(VLOOKUP($A3667,'Datos de Fieldeo'!$A:$G,MATCH(R$1,'Datos de Fieldeo'!$A$1:$G$1,0),0),0)</f>
        <v>1</v>
      </c>
      <c r="S3667" s="13">
        <f>IFERROR(VLOOKUP($A3667,'Datos de Fieldeo'!$A:$G,MATCH(S$1,'Datos de Fieldeo'!$A$1:$G$1,0),0),0)</f>
        <v>2</v>
      </c>
    </row>
    <row r="3668" spans="1:19" x14ac:dyDescent="0.25">
      <c r="A3668" s="13" t="str">
        <f t="shared" si="57"/>
        <v>calhoko012013</v>
      </c>
      <c r="B3668" s="16" t="s">
        <v>1655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>
        <f>IFERROR(VLOOKUP($A3668,'Datos de Fieldeo'!$A:$G,MATCH(P$1,'Datos de Fieldeo'!$A$1:$G$1,0),0),0)</f>
        <v>152</v>
      </c>
      <c r="Q3668" s="13">
        <f>IFERROR(VLOOKUP($A3668,'Datos de Fieldeo'!$A:$G,MATCH(Q$1,'Datos de Fieldeo'!$A$1:$G$1,0),0),0)</f>
        <v>8</v>
      </c>
      <c r="R3668" s="13">
        <f>IFERROR(VLOOKUP($A3668,'Datos de Fieldeo'!$A:$G,MATCH(R$1,'Datos de Fieldeo'!$A$1:$G$1,0),0),0)</f>
        <v>8</v>
      </c>
      <c r="S3668" s="13">
        <f>IFERROR(VLOOKUP($A3668,'Datos de Fieldeo'!$A:$G,MATCH(S$1,'Datos de Fieldeo'!$A$1:$G$1,0),0),0)</f>
        <v>6</v>
      </c>
    </row>
    <row r="3669" spans="1:19" x14ac:dyDescent="0.25">
      <c r="A3669" s="13" t="str">
        <f t="shared" si="57"/>
        <v>caminar012013</v>
      </c>
      <c r="B3669" s="16" t="s">
        <v>1870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>
        <f>IFERROR(VLOOKUP($A3669,'Datos de Fieldeo'!$A:$G,MATCH(P$1,'Datos de Fieldeo'!$A$1:$G$1,0),0),0)</f>
        <v>0</v>
      </c>
      <c r="Q3669" s="13">
        <f>IFERROR(VLOOKUP($A3669,'Datos de Fieldeo'!$A:$G,MATCH(Q$1,'Datos de Fieldeo'!$A$1:$G$1,0),0),0)</f>
        <v>0</v>
      </c>
      <c r="R3669" s="13">
        <f>IFERROR(VLOOKUP($A3669,'Datos de Fieldeo'!$A:$G,MATCH(R$1,'Datos de Fieldeo'!$A$1:$G$1,0),0),0)</f>
        <v>0</v>
      </c>
      <c r="S3669" s="13">
        <f>IFERROR(VLOOKUP($A3669,'Datos de Fieldeo'!$A:$G,MATCH(S$1,'Datos de Fieldeo'!$A$1:$G$1,0),0),0)</f>
        <v>0</v>
      </c>
    </row>
    <row r="3670" spans="1:19" x14ac:dyDescent="0.25">
      <c r="A3670" s="13" t="str">
        <f t="shared" si="57"/>
        <v>campato012013</v>
      </c>
      <c r="B3670" s="16" t="s">
        <v>1422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>
        <f>IFERROR(VLOOKUP($A3670,'Datos de Fieldeo'!$A:$G,MATCH(P$1,'Datos de Fieldeo'!$A$1:$G$1,0),0),0)</f>
        <v>14</v>
      </c>
      <c r="Q3670" s="13">
        <f>IFERROR(VLOOKUP($A3670,'Datos de Fieldeo'!$A:$G,MATCH(Q$1,'Datos de Fieldeo'!$A$1:$G$1,0),0),0)</f>
        <v>1</v>
      </c>
      <c r="R3670" s="13">
        <f>IFERROR(VLOOKUP($A3670,'Datos de Fieldeo'!$A:$G,MATCH(R$1,'Datos de Fieldeo'!$A$1:$G$1,0),0),0)</f>
        <v>1</v>
      </c>
      <c r="S3670" s="13">
        <f>IFERROR(VLOOKUP($A3670,'Datos de Fieldeo'!$A:$G,MATCH(S$1,'Datos de Fieldeo'!$A$1:$G$1,0),0),0)</f>
        <v>0</v>
      </c>
    </row>
    <row r="3671" spans="1:19" x14ac:dyDescent="0.25">
      <c r="A3671" s="13" t="str">
        <f t="shared" si="57"/>
        <v>campsh012013</v>
      </c>
      <c r="B3671" s="16" t="s">
        <v>407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>
        <f>IFERROR(VLOOKUP($A3671,'Datos de Fieldeo'!$A:$G,MATCH(P$1,'Datos de Fieldeo'!$A$1:$G$1,0),0),0)</f>
        <v>4</v>
      </c>
      <c r="Q3671" s="13">
        <f>IFERROR(VLOOKUP($A3671,'Datos de Fieldeo'!$A:$G,MATCH(Q$1,'Datos de Fieldeo'!$A$1:$G$1,0),0),0)</f>
        <v>3</v>
      </c>
      <c r="R3671" s="13">
        <f>IFERROR(VLOOKUP($A3671,'Datos de Fieldeo'!$A:$G,MATCH(R$1,'Datos de Fieldeo'!$A$1:$G$1,0),0),0)</f>
        <v>2</v>
      </c>
      <c r="S3671" s="13">
        <f>IFERROR(VLOOKUP($A3671,'Datos de Fieldeo'!$A:$G,MATCH(S$1,'Datos de Fieldeo'!$A$1:$G$1,0),0),0)</f>
        <v>0</v>
      </c>
    </row>
    <row r="3672" spans="1:19" x14ac:dyDescent="0.25">
      <c r="A3672" s="13" t="str">
        <f t="shared" si="57"/>
        <v>canoro012013</v>
      </c>
      <c r="B3672" s="16" t="s">
        <v>502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>
        <f>IFERROR(VLOOKUP($A3672,'Datos de Fieldeo'!$A:$G,MATCH(P$1,'Datos de Fieldeo'!$A$1:$G$1,0),0),0)</f>
        <v>247</v>
      </c>
      <c r="Q3672" s="13">
        <f>IFERROR(VLOOKUP($A3672,'Datos de Fieldeo'!$A:$G,MATCH(Q$1,'Datos de Fieldeo'!$A$1:$G$1,0),0),0)</f>
        <v>404</v>
      </c>
      <c r="R3672" s="13">
        <f>IFERROR(VLOOKUP($A3672,'Datos de Fieldeo'!$A:$G,MATCH(R$1,'Datos de Fieldeo'!$A$1:$G$1,0),0),0)</f>
        <v>6</v>
      </c>
      <c r="S3672" s="13">
        <f>IFERROR(VLOOKUP($A3672,'Datos de Fieldeo'!$A:$G,MATCH(S$1,'Datos de Fieldeo'!$A$1:$G$1,0),0),0)</f>
        <v>88</v>
      </c>
    </row>
    <row r="3673" spans="1:19" x14ac:dyDescent="0.25">
      <c r="A3673" s="13" t="str">
        <f t="shared" si="57"/>
        <v>cappsca012013</v>
      </c>
      <c r="B3673" s="16" t="s">
        <v>1656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>
        <f>IFERROR(VLOOKUP($A3673,'Datos de Fieldeo'!$A:$G,MATCH(P$1,'Datos de Fieldeo'!$A$1:$G$1,0),0),0)</f>
        <v>2</v>
      </c>
      <c r="Q3673" s="13">
        <f>IFERROR(VLOOKUP($A3673,'Datos de Fieldeo'!$A:$G,MATCH(Q$1,'Datos de Fieldeo'!$A$1:$G$1,0),0),0)</f>
        <v>6</v>
      </c>
      <c r="R3673" s="13">
        <f>IFERROR(VLOOKUP($A3673,'Datos de Fieldeo'!$A:$G,MATCH(R$1,'Datos de Fieldeo'!$A$1:$G$1,0),0),0)</f>
        <v>0</v>
      </c>
      <c r="S3673" s="13">
        <f>IFERROR(VLOOKUP($A3673,'Datos de Fieldeo'!$A:$G,MATCH(S$1,'Datos de Fieldeo'!$A$1:$G$1,0),0),0)</f>
        <v>0</v>
      </c>
    </row>
    <row r="3674" spans="1:19" x14ac:dyDescent="0.25">
      <c r="A3674" s="13" t="str">
        <f t="shared" si="57"/>
        <v>capuach012013</v>
      </c>
      <c r="B3674" s="16" t="s">
        <v>336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>
        <f>IFERROR(VLOOKUP($A3674,'Datos de Fieldeo'!$A:$G,MATCH(P$1,'Datos de Fieldeo'!$A$1:$G$1,0),0),0)</f>
        <v>5</v>
      </c>
      <c r="Q3674" s="13">
        <f>IFERROR(VLOOKUP($A3674,'Datos de Fieldeo'!$A:$G,MATCH(Q$1,'Datos de Fieldeo'!$A$1:$G$1,0),0),0)</f>
        <v>14</v>
      </c>
      <c r="R3674" s="13">
        <f>IFERROR(VLOOKUP($A3674,'Datos de Fieldeo'!$A:$G,MATCH(R$1,'Datos de Fieldeo'!$A$1:$G$1,0),0),0)</f>
        <v>0</v>
      </c>
      <c r="S3674" s="13">
        <f>IFERROR(VLOOKUP($A3674,'Datos de Fieldeo'!$A:$G,MATCH(S$1,'Datos de Fieldeo'!$A$1:$G$1,0),0),0)</f>
        <v>1</v>
      </c>
    </row>
    <row r="3675" spans="1:19" x14ac:dyDescent="0.25">
      <c r="A3675" s="13" t="str">
        <f t="shared" si="57"/>
        <v>carmofa012013</v>
      </c>
      <c r="B3675" s="16" t="s">
        <v>612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>
        <f>IFERROR(VLOOKUP($A3675,'Datos de Fieldeo'!$A:$G,MATCH(P$1,'Datos de Fieldeo'!$A$1:$G$1,0),0),0)</f>
        <v>8</v>
      </c>
      <c r="Q3675" s="13">
        <f>IFERROR(VLOOKUP($A3675,'Datos de Fieldeo'!$A:$G,MATCH(Q$1,'Datos de Fieldeo'!$A$1:$G$1,0),0),0)</f>
        <v>15</v>
      </c>
      <c r="R3675" s="13">
        <f>IFERROR(VLOOKUP($A3675,'Datos de Fieldeo'!$A:$G,MATCH(R$1,'Datos de Fieldeo'!$A$1:$G$1,0),0),0)</f>
        <v>0</v>
      </c>
      <c r="S3675" s="13">
        <f>IFERROR(VLOOKUP($A3675,'Datos de Fieldeo'!$A:$G,MATCH(S$1,'Datos de Fieldeo'!$A$1:$G$1,0),0),0)</f>
        <v>2</v>
      </c>
    </row>
    <row r="3676" spans="1:19" x14ac:dyDescent="0.25">
      <c r="A3676" s="13" t="str">
        <f t="shared" si="57"/>
        <v>carpeda012013</v>
      </c>
      <c r="B3676" s="16" t="s">
        <v>1426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>
        <f>IFERROR(VLOOKUP($A3676,'Datos de Fieldeo'!$A:$G,MATCH(P$1,'Datos de Fieldeo'!$A$1:$G$1,0),0),0)</f>
        <v>1</v>
      </c>
      <c r="Q3676" s="13">
        <f>IFERROR(VLOOKUP($A3676,'Datos de Fieldeo'!$A:$G,MATCH(Q$1,'Datos de Fieldeo'!$A$1:$G$1,0),0),0)</f>
        <v>3</v>
      </c>
      <c r="R3676" s="13">
        <f>IFERROR(VLOOKUP($A3676,'Datos de Fieldeo'!$A:$G,MATCH(R$1,'Datos de Fieldeo'!$A$1:$G$1,0),0),0)</f>
        <v>0</v>
      </c>
      <c r="S3676" s="13">
        <f>IFERROR(VLOOKUP($A3676,'Datos de Fieldeo'!$A:$G,MATCH(S$1,'Datos de Fieldeo'!$A$1:$G$1,0),0),0)</f>
        <v>0</v>
      </c>
    </row>
    <row r="3677" spans="1:19" x14ac:dyDescent="0.25">
      <c r="A3677" s="13" t="str">
        <f t="shared" si="57"/>
        <v>carpeda022013</v>
      </c>
      <c r="B3677" s="16" t="s">
        <v>1658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>
        <f>IFERROR(VLOOKUP($A3677,'Datos de Fieldeo'!$A:$G,MATCH(P$1,'Datos de Fieldeo'!$A$1:$G$1,0),0),0)</f>
        <v>0</v>
      </c>
      <c r="Q3677" s="13">
        <f>IFERROR(VLOOKUP($A3677,'Datos de Fieldeo'!$A:$G,MATCH(Q$1,'Datos de Fieldeo'!$A$1:$G$1,0),0),0)</f>
        <v>0</v>
      </c>
      <c r="R3677" s="13">
        <f>IFERROR(VLOOKUP($A3677,'Datos de Fieldeo'!$A:$G,MATCH(R$1,'Datos de Fieldeo'!$A$1:$G$1,0),0),0)</f>
        <v>0</v>
      </c>
      <c r="S3677" s="13">
        <f>IFERROR(VLOOKUP($A3677,'Datos de Fieldeo'!$A:$G,MATCH(S$1,'Datos de Fieldeo'!$A$1:$G$1,0),0),0)</f>
        <v>0</v>
      </c>
    </row>
    <row r="3678" spans="1:19" x14ac:dyDescent="0.25">
      <c r="A3678" s="13" t="str">
        <f t="shared" si="57"/>
        <v>carpema012013</v>
      </c>
      <c r="B3678" s="16" t="s">
        <v>1427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>
        <f>IFERROR(VLOOKUP($A3678,'Datos de Fieldeo'!$A:$G,MATCH(P$1,'Datos de Fieldeo'!$A$1:$G$1,0),0),0)</f>
        <v>233</v>
      </c>
      <c r="Q3678" s="13">
        <f>IFERROR(VLOOKUP($A3678,'Datos de Fieldeo'!$A:$G,MATCH(Q$1,'Datos de Fieldeo'!$A$1:$G$1,0),0),0)</f>
        <v>429</v>
      </c>
      <c r="R3678" s="13">
        <f>IFERROR(VLOOKUP($A3678,'Datos de Fieldeo'!$A:$G,MATCH(R$1,'Datos de Fieldeo'!$A$1:$G$1,0),0),0)</f>
        <v>12</v>
      </c>
      <c r="S3678" s="13">
        <f>IFERROR(VLOOKUP($A3678,'Datos de Fieldeo'!$A:$G,MATCH(S$1,'Datos de Fieldeo'!$A$1:$G$1,0),0),0)</f>
        <v>106</v>
      </c>
    </row>
    <row r="3679" spans="1:19" x14ac:dyDescent="0.25">
      <c r="A3679" s="13" t="str">
        <f t="shared" si="57"/>
        <v>carpmi012013</v>
      </c>
      <c r="B3679" s="16" t="s">
        <v>1040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>
        <f>IFERROR(VLOOKUP($A3679,'Datos de Fieldeo'!$A:$G,MATCH(P$1,'Datos de Fieldeo'!$A$1:$G$1,0),0),0)</f>
        <v>231</v>
      </c>
      <c r="Q3679" s="13">
        <f>IFERROR(VLOOKUP($A3679,'Datos de Fieldeo'!$A:$G,MATCH(Q$1,'Datos de Fieldeo'!$A$1:$G$1,0),0),0)</f>
        <v>12</v>
      </c>
      <c r="R3679" s="13">
        <f>IFERROR(VLOOKUP($A3679,'Datos de Fieldeo'!$A:$G,MATCH(R$1,'Datos de Fieldeo'!$A$1:$G$1,0),0),0)</f>
        <v>2</v>
      </c>
      <c r="S3679" s="13">
        <f>IFERROR(VLOOKUP($A3679,'Datos de Fieldeo'!$A:$G,MATCH(S$1,'Datos de Fieldeo'!$A$1:$G$1,0),0),0)</f>
        <v>19</v>
      </c>
    </row>
    <row r="3680" spans="1:19" x14ac:dyDescent="0.25">
      <c r="A3680" s="13" t="str">
        <f t="shared" si="57"/>
        <v>carraca012013</v>
      </c>
      <c r="B3680" s="16" t="s">
        <v>1041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>
        <f>IFERROR(VLOOKUP($A3680,'Datos de Fieldeo'!$A:$G,MATCH(P$1,'Datos de Fieldeo'!$A$1:$G$1,0),0),0)</f>
        <v>3</v>
      </c>
      <c r="Q3680" s="13">
        <f>IFERROR(VLOOKUP($A3680,'Datos de Fieldeo'!$A:$G,MATCH(Q$1,'Datos de Fieldeo'!$A$1:$G$1,0),0),0)</f>
        <v>7</v>
      </c>
      <c r="R3680" s="13">
        <f>IFERROR(VLOOKUP($A3680,'Datos de Fieldeo'!$A:$G,MATCH(R$1,'Datos de Fieldeo'!$A$1:$G$1,0),0),0)</f>
        <v>2</v>
      </c>
      <c r="S3680" s="13">
        <f>IFERROR(VLOOKUP($A3680,'Datos de Fieldeo'!$A:$G,MATCH(S$1,'Datos de Fieldeo'!$A$1:$G$1,0),0),0)</f>
        <v>0</v>
      </c>
    </row>
    <row r="3681" spans="1:19" x14ac:dyDescent="0.25">
      <c r="A3681" s="13" t="str">
        <f t="shared" si="57"/>
        <v>carsoma012013</v>
      </c>
      <c r="B3681" s="16" t="s">
        <v>1042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>
        <f>IFERROR(VLOOKUP($A3681,'Datos de Fieldeo'!$A:$G,MATCH(P$1,'Datos de Fieldeo'!$A$1:$G$1,0),0),0)</f>
        <v>10</v>
      </c>
      <c r="Q3681" s="13">
        <f>IFERROR(VLOOKUP($A3681,'Datos de Fieldeo'!$A:$G,MATCH(Q$1,'Datos de Fieldeo'!$A$1:$G$1,0),0),0)</f>
        <v>0</v>
      </c>
      <c r="R3681" s="13">
        <f>IFERROR(VLOOKUP($A3681,'Datos de Fieldeo'!$A:$G,MATCH(R$1,'Datos de Fieldeo'!$A$1:$G$1,0),0),0)</f>
        <v>0</v>
      </c>
      <c r="S3681" s="13">
        <f>IFERROR(VLOOKUP($A3681,'Datos de Fieldeo'!$A:$G,MATCH(S$1,'Datos de Fieldeo'!$A$1:$G$1,0),0),0)</f>
        <v>0</v>
      </c>
    </row>
    <row r="3682" spans="1:19" x14ac:dyDescent="0.25">
      <c r="A3682" s="13" t="str">
        <f t="shared" si="57"/>
        <v>carsoro012013</v>
      </c>
      <c r="B3682" s="16" t="s">
        <v>1659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>
        <f>IFERROR(VLOOKUP($A3682,'Datos de Fieldeo'!$A:$G,MATCH(P$1,'Datos de Fieldeo'!$A$1:$G$1,0),0),0)</f>
        <v>1</v>
      </c>
      <c r="Q3682" s="13">
        <f>IFERROR(VLOOKUP($A3682,'Datos de Fieldeo'!$A:$G,MATCH(Q$1,'Datos de Fieldeo'!$A$1:$G$1,0),0),0)</f>
        <v>3</v>
      </c>
      <c r="R3682" s="13">
        <f>IFERROR(VLOOKUP($A3682,'Datos de Fieldeo'!$A:$G,MATCH(R$1,'Datos de Fieldeo'!$A$1:$G$1,0),0),0)</f>
        <v>0</v>
      </c>
      <c r="S3682" s="13">
        <f>IFERROR(VLOOKUP($A3682,'Datos de Fieldeo'!$A:$G,MATCH(S$1,'Datos de Fieldeo'!$A$1:$G$1,0),0),0)</f>
        <v>0</v>
      </c>
    </row>
    <row r="3683" spans="1:19" x14ac:dyDescent="0.25">
      <c r="A3683" s="13" t="str">
        <f t="shared" si="57"/>
        <v>cartech022013</v>
      </c>
      <c r="B3683" s="16" t="s">
        <v>1217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>
        <f>IFERROR(VLOOKUP($A3683,'Datos de Fieldeo'!$A:$G,MATCH(P$1,'Datos de Fieldeo'!$A$1:$G$1,0),0),0)</f>
        <v>533</v>
      </c>
      <c r="Q3683" s="13">
        <f>IFERROR(VLOOKUP($A3683,'Datos de Fieldeo'!$A:$G,MATCH(Q$1,'Datos de Fieldeo'!$A$1:$G$1,0),0),0)</f>
        <v>17</v>
      </c>
      <c r="R3683" s="13">
        <f>IFERROR(VLOOKUP($A3683,'Datos de Fieldeo'!$A:$G,MATCH(R$1,'Datos de Fieldeo'!$A$1:$G$1,0),0),0)</f>
        <v>5</v>
      </c>
      <c r="S3683" s="13">
        <f>IFERROR(VLOOKUP($A3683,'Datos de Fieldeo'!$A:$G,MATCH(S$1,'Datos de Fieldeo'!$A$1:$G$1,0),0),0)</f>
        <v>45</v>
      </c>
    </row>
    <row r="3684" spans="1:19" x14ac:dyDescent="0.25">
      <c r="A3684" s="13" t="str">
        <f t="shared" si="57"/>
        <v>cashnan012013</v>
      </c>
      <c r="B3684" s="16" t="s">
        <v>1218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>
        <f>IFERROR(VLOOKUP($A3684,'Datos de Fieldeo'!$A:$G,MATCH(P$1,'Datos de Fieldeo'!$A$1:$G$1,0),0),0)</f>
        <v>10</v>
      </c>
      <c r="Q3684" s="13">
        <f>IFERROR(VLOOKUP($A3684,'Datos de Fieldeo'!$A:$G,MATCH(Q$1,'Datos de Fieldeo'!$A$1:$G$1,0),0),0)</f>
        <v>37</v>
      </c>
      <c r="R3684" s="13">
        <f>IFERROR(VLOOKUP($A3684,'Datos de Fieldeo'!$A:$G,MATCH(R$1,'Datos de Fieldeo'!$A$1:$G$1,0),0),0)</f>
        <v>1</v>
      </c>
      <c r="S3684" s="13">
        <f>IFERROR(VLOOKUP($A3684,'Datos de Fieldeo'!$A:$G,MATCH(S$1,'Datos de Fieldeo'!$A$1:$G$1,0),0),0)</f>
        <v>4</v>
      </c>
    </row>
    <row r="3685" spans="1:19" x14ac:dyDescent="0.25">
      <c r="A3685" s="13" t="str">
        <f t="shared" si="57"/>
        <v>casilal012013</v>
      </c>
      <c r="B3685" s="16" t="s">
        <v>613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>
        <f>IFERROR(VLOOKUP($A3685,'Datos de Fieldeo'!$A:$G,MATCH(P$1,'Datos de Fieldeo'!$A$1:$G$1,0),0),0)</f>
        <v>70</v>
      </c>
      <c r="Q3685" s="13">
        <f>IFERROR(VLOOKUP($A3685,'Datos de Fieldeo'!$A:$G,MATCH(Q$1,'Datos de Fieldeo'!$A$1:$G$1,0),0),0)</f>
        <v>100</v>
      </c>
      <c r="R3685" s="13">
        <f>IFERROR(VLOOKUP($A3685,'Datos de Fieldeo'!$A:$G,MATCH(R$1,'Datos de Fieldeo'!$A$1:$G$1,0),0),0)</f>
        <v>0</v>
      </c>
      <c r="S3685" s="13">
        <f>IFERROR(VLOOKUP($A3685,'Datos de Fieldeo'!$A:$G,MATCH(S$1,'Datos de Fieldeo'!$A$1:$G$1,0),0),0)</f>
        <v>22</v>
      </c>
    </row>
    <row r="3686" spans="1:19" x14ac:dyDescent="0.25">
      <c r="A3686" s="13" t="str">
        <f t="shared" si="57"/>
        <v>casteal012013</v>
      </c>
      <c r="B3686" s="16" t="s">
        <v>1660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>
        <f>IFERROR(VLOOKUP($A3686,'Datos de Fieldeo'!$A:$G,MATCH(P$1,'Datos de Fieldeo'!$A$1:$G$1,0),0),0)</f>
        <v>2</v>
      </c>
      <c r="Q3686" s="13">
        <f>IFERROR(VLOOKUP($A3686,'Datos de Fieldeo'!$A:$G,MATCH(Q$1,'Datos de Fieldeo'!$A$1:$G$1,0),0),0)</f>
        <v>0</v>
      </c>
      <c r="R3686" s="13">
        <f>IFERROR(VLOOKUP($A3686,'Datos de Fieldeo'!$A:$G,MATCH(R$1,'Datos de Fieldeo'!$A$1:$G$1,0),0),0)</f>
        <v>0</v>
      </c>
      <c r="S3686" s="13">
        <f>IFERROR(VLOOKUP($A3686,'Datos de Fieldeo'!$A:$G,MATCH(S$1,'Datos de Fieldeo'!$A$1:$G$1,0),0),0)</f>
        <v>0</v>
      </c>
    </row>
    <row r="3687" spans="1:19" x14ac:dyDescent="0.25">
      <c r="A3687" s="13" t="str">
        <f t="shared" si="57"/>
        <v>casteni012013</v>
      </c>
      <c r="B3687" s="16" t="s">
        <v>1871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>
        <f>IFERROR(VLOOKUP($A3687,'Datos de Fieldeo'!$A:$G,MATCH(P$1,'Datos de Fieldeo'!$A$1:$G$1,0),0),0)</f>
        <v>5</v>
      </c>
      <c r="Q3687" s="13">
        <f>IFERROR(VLOOKUP($A3687,'Datos de Fieldeo'!$A:$G,MATCH(Q$1,'Datos de Fieldeo'!$A$1:$G$1,0),0),0)</f>
        <v>0</v>
      </c>
      <c r="R3687" s="13">
        <f>IFERROR(VLOOKUP($A3687,'Datos de Fieldeo'!$A:$G,MATCH(R$1,'Datos de Fieldeo'!$A$1:$G$1,0),0),0)</f>
        <v>0</v>
      </c>
      <c r="S3687" s="13">
        <f>IFERROR(VLOOKUP($A3687,'Datos de Fieldeo'!$A:$G,MATCH(S$1,'Datos de Fieldeo'!$A$1:$G$1,0),0),0)</f>
        <v>0</v>
      </c>
    </row>
    <row r="3688" spans="1:19" x14ac:dyDescent="0.25">
      <c r="A3688" s="13" t="str">
        <f t="shared" si="57"/>
        <v>castiwe012013</v>
      </c>
      <c r="B3688" s="16" t="s">
        <v>1220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>
        <f>IFERROR(VLOOKUP($A3688,'Datos de Fieldeo'!$A:$G,MATCH(P$1,'Datos de Fieldeo'!$A$1:$G$1,0),0),0)</f>
        <v>730</v>
      </c>
      <c r="Q3688" s="13">
        <f>IFERROR(VLOOKUP($A3688,'Datos de Fieldeo'!$A:$G,MATCH(Q$1,'Datos de Fieldeo'!$A$1:$G$1,0),0),0)</f>
        <v>85</v>
      </c>
      <c r="R3688" s="13">
        <f>IFERROR(VLOOKUP($A3688,'Datos de Fieldeo'!$A:$G,MATCH(R$1,'Datos de Fieldeo'!$A$1:$G$1,0),0),0)</f>
        <v>10</v>
      </c>
      <c r="S3688" s="13">
        <f>IFERROR(VLOOKUP($A3688,'Datos de Fieldeo'!$A:$G,MATCH(S$1,'Datos de Fieldeo'!$A$1:$G$1,0),0),0)</f>
        <v>3</v>
      </c>
    </row>
    <row r="3689" spans="1:19" x14ac:dyDescent="0.25">
      <c r="A3689" s="13" t="str">
        <f t="shared" si="57"/>
        <v>castrja012013</v>
      </c>
      <c r="B3689" s="16" t="s">
        <v>1221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>
        <f>IFERROR(VLOOKUP($A3689,'Datos de Fieldeo'!$A:$G,MATCH(P$1,'Datos de Fieldeo'!$A$1:$G$1,0),0),0)</f>
        <v>630</v>
      </c>
      <c r="Q3689" s="13">
        <f>IFERROR(VLOOKUP($A3689,'Datos de Fieldeo'!$A:$G,MATCH(Q$1,'Datos de Fieldeo'!$A$1:$G$1,0),0),0)</f>
        <v>44</v>
      </c>
      <c r="R3689" s="13">
        <f>IFERROR(VLOOKUP($A3689,'Datos de Fieldeo'!$A:$G,MATCH(R$1,'Datos de Fieldeo'!$A$1:$G$1,0),0),0)</f>
        <v>5</v>
      </c>
      <c r="S3689" s="13">
        <f>IFERROR(VLOOKUP($A3689,'Datos de Fieldeo'!$A:$G,MATCH(S$1,'Datos de Fieldeo'!$A$1:$G$1,0),0),0)</f>
        <v>6</v>
      </c>
    </row>
    <row r="3690" spans="1:19" x14ac:dyDescent="0.25">
      <c r="A3690" s="13" t="str">
        <f t="shared" si="57"/>
        <v>castrsi012013</v>
      </c>
      <c r="B3690" s="16" t="s">
        <v>1872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>
        <f>IFERROR(VLOOKUP($A3690,'Datos de Fieldeo'!$A:$G,MATCH(P$1,'Datos de Fieldeo'!$A$1:$G$1,0),0),0)</f>
        <v>0</v>
      </c>
      <c r="Q3690" s="13">
        <f>IFERROR(VLOOKUP($A3690,'Datos de Fieldeo'!$A:$G,MATCH(Q$1,'Datos de Fieldeo'!$A$1:$G$1,0),0),0)</f>
        <v>0</v>
      </c>
      <c r="R3690" s="13">
        <f>IFERROR(VLOOKUP($A3690,'Datos de Fieldeo'!$A:$G,MATCH(R$1,'Datos de Fieldeo'!$A$1:$G$1,0),0),0)</f>
        <v>0</v>
      </c>
      <c r="S3690" s="13">
        <f>IFERROR(VLOOKUP($A3690,'Datos de Fieldeo'!$A:$G,MATCH(S$1,'Datos de Fieldeo'!$A$1:$G$1,0),0),0)</f>
        <v>0</v>
      </c>
    </row>
    <row r="3691" spans="1:19" x14ac:dyDescent="0.25">
      <c r="A3691" s="13" t="str">
        <f t="shared" si="57"/>
        <v>castrst012013</v>
      </c>
      <c r="B3691" s="16" t="s">
        <v>1222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>
        <f>IFERROR(VLOOKUP($A3691,'Datos de Fieldeo'!$A:$G,MATCH(P$1,'Datos de Fieldeo'!$A$1:$G$1,0),0),0)</f>
        <v>238</v>
      </c>
      <c r="Q3691" s="13">
        <f>IFERROR(VLOOKUP($A3691,'Datos de Fieldeo'!$A:$G,MATCH(Q$1,'Datos de Fieldeo'!$A$1:$G$1,0),0),0)</f>
        <v>416</v>
      </c>
      <c r="R3691" s="13">
        <f>IFERROR(VLOOKUP($A3691,'Datos de Fieldeo'!$A:$G,MATCH(R$1,'Datos de Fieldeo'!$A$1:$G$1,0),0),0)</f>
        <v>22</v>
      </c>
      <c r="S3691" s="13">
        <f>IFERROR(VLOOKUP($A3691,'Datos de Fieldeo'!$A:$G,MATCH(S$1,'Datos de Fieldeo'!$A$1:$G$1,0),0),0)</f>
        <v>77</v>
      </c>
    </row>
    <row r="3692" spans="1:19" x14ac:dyDescent="0.25">
      <c r="A3692" s="13" t="str">
        <f t="shared" si="57"/>
        <v>cecilbr012013</v>
      </c>
      <c r="B3692" s="16" t="s">
        <v>1043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>
        <f>IFERROR(VLOOKUP($A3692,'Datos de Fieldeo'!$A:$G,MATCH(P$1,'Datos de Fieldeo'!$A$1:$G$1,0),0),0)</f>
        <v>0</v>
      </c>
      <c r="Q3692" s="13">
        <f>IFERROR(VLOOKUP($A3692,'Datos de Fieldeo'!$A:$G,MATCH(Q$1,'Datos de Fieldeo'!$A$1:$G$1,0),0),0)</f>
        <v>3</v>
      </c>
      <c r="R3692" s="13">
        <f>IFERROR(VLOOKUP($A3692,'Datos de Fieldeo'!$A:$G,MATCH(R$1,'Datos de Fieldeo'!$A$1:$G$1,0),0),0)</f>
        <v>0</v>
      </c>
      <c r="S3692" s="13">
        <f>IFERROR(VLOOKUP($A3692,'Datos de Fieldeo'!$A:$G,MATCH(S$1,'Datos de Fieldeo'!$A$1:$G$1,0),0),0)</f>
        <v>0</v>
      </c>
    </row>
    <row r="3693" spans="1:19" x14ac:dyDescent="0.25">
      <c r="A3693" s="13" t="str">
        <f t="shared" si="57"/>
        <v>centeju012013</v>
      </c>
      <c r="B3693" s="16" t="s">
        <v>1873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>
        <f>IFERROR(VLOOKUP($A3693,'Datos de Fieldeo'!$A:$G,MATCH(P$1,'Datos de Fieldeo'!$A$1:$G$1,0),0),0)</f>
        <v>28</v>
      </c>
      <c r="Q3693" s="13">
        <f>IFERROR(VLOOKUP($A3693,'Datos de Fieldeo'!$A:$G,MATCH(Q$1,'Datos de Fieldeo'!$A$1:$G$1,0),0),0)</f>
        <v>2</v>
      </c>
      <c r="R3693" s="13">
        <f>IFERROR(VLOOKUP($A3693,'Datos de Fieldeo'!$A:$G,MATCH(R$1,'Datos de Fieldeo'!$A$1:$G$1,0),0),0)</f>
        <v>0</v>
      </c>
      <c r="S3693" s="13">
        <f>IFERROR(VLOOKUP($A3693,'Datos de Fieldeo'!$A:$G,MATCH(S$1,'Datos de Fieldeo'!$A$1:$G$1,0),0),0)</f>
        <v>0</v>
      </c>
    </row>
    <row r="3694" spans="1:19" x14ac:dyDescent="0.25">
      <c r="A3694" s="13" t="str">
        <f t="shared" si="57"/>
        <v>cervefr012013</v>
      </c>
      <c r="B3694" s="16" t="s">
        <v>878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>
        <f>IFERROR(VLOOKUP($A3694,'Datos de Fieldeo'!$A:$G,MATCH(P$1,'Datos de Fieldeo'!$A$1:$G$1,0),0),0)</f>
        <v>121</v>
      </c>
      <c r="Q3694" s="13">
        <f>IFERROR(VLOOKUP($A3694,'Datos de Fieldeo'!$A:$G,MATCH(Q$1,'Datos de Fieldeo'!$A$1:$G$1,0),0),0)</f>
        <v>6</v>
      </c>
      <c r="R3694" s="13">
        <f>IFERROR(VLOOKUP($A3694,'Datos de Fieldeo'!$A:$G,MATCH(R$1,'Datos de Fieldeo'!$A$1:$G$1,0),0),0)</f>
        <v>4</v>
      </c>
      <c r="S3694" s="13">
        <f>IFERROR(VLOOKUP($A3694,'Datos de Fieldeo'!$A:$G,MATCH(S$1,'Datos de Fieldeo'!$A$1:$G$1,0),0),0)</f>
        <v>1</v>
      </c>
    </row>
    <row r="3695" spans="1:19" x14ac:dyDescent="0.25">
      <c r="A3695" s="13" t="str">
        <f t="shared" si="57"/>
        <v>cespeyo012013</v>
      </c>
      <c r="B3695" s="16" t="s">
        <v>1662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>
        <f>IFERROR(VLOOKUP($A3695,'Datos de Fieldeo'!$A:$G,MATCH(P$1,'Datos de Fieldeo'!$A$1:$G$1,0),0),0)</f>
        <v>224</v>
      </c>
      <c r="Q3695" s="13">
        <f>IFERROR(VLOOKUP($A3695,'Datos de Fieldeo'!$A:$G,MATCH(Q$1,'Datos de Fieldeo'!$A$1:$G$1,0),0),0)</f>
        <v>10</v>
      </c>
      <c r="R3695" s="13">
        <f>IFERROR(VLOOKUP($A3695,'Datos de Fieldeo'!$A:$G,MATCH(R$1,'Datos de Fieldeo'!$A$1:$G$1,0),0),0)</f>
        <v>4</v>
      </c>
      <c r="S3695" s="13">
        <f>IFERROR(VLOOKUP($A3695,'Datos de Fieldeo'!$A:$G,MATCH(S$1,'Datos de Fieldeo'!$A$1:$G$1,0),0),0)</f>
        <v>1</v>
      </c>
    </row>
    <row r="3696" spans="1:19" x14ac:dyDescent="0.25">
      <c r="A3696" s="13" t="str">
        <f t="shared" si="57"/>
        <v>chacijh012013</v>
      </c>
      <c r="B3696" s="16" t="s">
        <v>1044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>
        <f>IFERROR(VLOOKUP($A3696,'Datos de Fieldeo'!$A:$G,MATCH(P$1,'Datos de Fieldeo'!$A$1:$G$1,0),0),0)</f>
        <v>15</v>
      </c>
      <c r="Q3696" s="13">
        <f>IFERROR(VLOOKUP($A3696,'Datos de Fieldeo'!$A:$G,MATCH(Q$1,'Datos de Fieldeo'!$A$1:$G$1,0),0),0)</f>
        <v>22</v>
      </c>
      <c r="R3696" s="13">
        <f>IFERROR(VLOOKUP($A3696,'Datos de Fieldeo'!$A:$G,MATCH(R$1,'Datos de Fieldeo'!$A$1:$G$1,0),0),0)</f>
        <v>1</v>
      </c>
      <c r="S3696" s="13">
        <f>IFERROR(VLOOKUP($A3696,'Datos de Fieldeo'!$A:$G,MATCH(S$1,'Datos de Fieldeo'!$A$1:$G$1,0),0),0)</f>
        <v>2</v>
      </c>
    </row>
    <row r="3697" spans="1:19" x14ac:dyDescent="0.25">
      <c r="A3697" s="13" t="str">
        <f t="shared" si="57"/>
        <v>chambad012013</v>
      </c>
      <c r="B3697" s="16" t="s">
        <v>1431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>
        <f>IFERROR(VLOOKUP($A3697,'Datos de Fieldeo'!$A:$G,MATCH(P$1,'Datos de Fieldeo'!$A$1:$G$1,0),0),0)</f>
        <v>7</v>
      </c>
      <c r="Q3697" s="13">
        <f>IFERROR(VLOOKUP($A3697,'Datos de Fieldeo'!$A:$G,MATCH(Q$1,'Datos de Fieldeo'!$A$1:$G$1,0),0),0)</f>
        <v>0</v>
      </c>
      <c r="R3697" s="13">
        <f>IFERROR(VLOOKUP($A3697,'Datos de Fieldeo'!$A:$G,MATCH(R$1,'Datos de Fieldeo'!$A$1:$G$1,0),0),0)</f>
        <v>1</v>
      </c>
      <c r="S3697" s="13">
        <f>IFERROR(VLOOKUP($A3697,'Datos de Fieldeo'!$A:$G,MATCH(S$1,'Datos de Fieldeo'!$A$1:$G$1,0),0),0)</f>
        <v>0</v>
      </c>
    </row>
    <row r="3698" spans="1:19" x14ac:dyDescent="0.25">
      <c r="A3698" s="13" t="str">
        <f t="shared" si="57"/>
        <v>chambjo032013</v>
      </c>
      <c r="B3698" s="16" t="s">
        <v>748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>
        <f>IFERROR(VLOOKUP($A3698,'Datos de Fieldeo'!$A:$G,MATCH(P$1,'Datos de Fieldeo'!$A$1:$G$1,0),0),0)</f>
        <v>3</v>
      </c>
      <c r="Q3698" s="13">
        <f>IFERROR(VLOOKUP($A3698,'Datos de Fieldeo'!$A:$G,MATCH(Q$1,'Datos de Fieldeo'!$A$1:$G$1,0),0),0)</f>
        <v>4</v>
      </c>
      <c r="R3698" s="13">
        <f>IFERROR(VLOOKUP($A3698,'Datos de Fieldeo'!$A:$G,MATCH(R$1,'Datos de Fieldeo'!$A$1:$G$1,0),0),0)</f>
        <v>0</v>
      </c>
      <c r="S3698" s="13">
        <f>IFERROR(VLOOKUP($A3698,'Datos de Fieldeo'!$A:$G,MATCH(S$1,'Datos de Fieldeo'!$A$1:$G$1,0),0),0)</f>
        <v>0</v>
      </c>
    </row>
    <row r="3699" spans="1:19" x14ac:dyDescent="0.25">
      <c r="A3699" s="13" t="str">
        <f t="shared" si="57"/>
        <v>chapmar012013</v>
      </c>
      <c r="B3699" s="16" t="s">
        <v>1224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>
        <f>IFERROR(VLOOKUP($A3699,'Datos de Fieldeo'!$A:$G,MATCH(P$1,'Datos de Fieldeo'!$A$1:$G$1,0),0),0)</f>
        <v>1</v>
      </c>
      <c r="Q3699" s="13">
        <f>IFERROR(VLOOKUP($A3699,'Datos de Fieldeo'!$A:$G,MATCH(Q$1,'Datos de Fieldeo'!$A$1:$G$1,0),0),0)</f>
        <v>3</v>
      </c>
      <c r="R3699" s="13">
        <f>IFERROR(VLOOKUP($A3699,'Datos de Fieldeo'!$A:$G,MATCH(R$1,'Datos de Fieldeo'!$A$1:$G$1,0),0),0)</f>
        <v>1</v>
      </c>
      <c r="S3699" s="13">
        <f>IFERROR(VLOOKUP($A3699,'Datos de Fieldeo'!$A:$G,MATCH(S$1,'Datos de Fieldeo'!$A$1:$G$1,0),0),0)</f>
        <v>0</v>
      </c>
    </row>
    <row r="3700" spans="1:19" x14ac:dyDescent="0.25">
      <c r="A3700" s="13" t="str">
        <f t="shared" si="57"/>
        <v>chapmke022013</v>
      </c>
      <c r="B3700" s="16" t="s">
        <v>1874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>
        <f>IFERROR(VLOOKUP($A3700,'Datos de Fieldeo'!$A:$G,MATCH(P$1,'Datos de Fieldeo'!$A$1:$G$1,0),0),0)</f>
        <v>0</v>
      </c>
      <c r="Q3700" s="13">
        <f>IFERROR(VLOOKUP($A3700,'Datos de Fieldeo'!$A:$G,MATCH(Q$1,'Datos de Fieldeo'!$A$1:$G$1,0),0),0)</f>
        <v>2</v>
      </c>
      <c r="R3700" s="13">
        <f>IFERROR(VLOOKUP($A3700,'Datos de Fieldeo'!$A:$G,MATCH(R$1,'Datos de Fieldeo'!$A$1:$G$1,0),0),0)</f>
        <v>0</v>
      </c>
      <c r="S3700" s="13">
        <f>IFERROR(VLOOKUP($A3700,'Datos de Fieldeo'!$A:$G,MATCH(S$1,'Datos de Fieldeo'!$A$1:$G$1,0),0),0)</f>
        <v>0</v>
      </c>
    </row>
    <row r="3701" spans="1:19" x14ac:dyDescent="0.25">
      <c r="A3701" s="13" t="str">
        <f t="shared" si="57"/>
        <v>chatwty012013</v>
      </c>
      <c r="B3701" s="16" t="s">
        <v>1432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>
        <f>IFERROR(VLOOKUP($A3701,'Datos de Fieldeo'!$A:$G,MATCH(P$1,'Datos de Fieldeo'!$A$1:$G$1,0),0),0)</f>
        <v>13</v>
      </c>
      <c r="Q3701" s="13">
        <f>IFERROR(VLOOKUP($A3701,'Datos de Fieldeo'!$A:$G,MATCH(Q$1,'Datos de Fieldeo'!$A$1:$G$1,0),0),0)</f>
        <v>22</v>
      </c>
      <c r="R3701" s="13">
        <f>IFERROR(VLOOKUP($A3701,'Datos de Fieldeo'!$A:$G,MATCH(R$1,'Datos de Fieldeo'!$A$1:$G$1,0),0),0)</f>
        <v>3</v>
      </c>
      <c r="S3701" s="13">
        <f>IFERROR(VLOOKUP($A3701,'Datos de Fieldeo'!$A:$G,MATCH(S$1,'Datos de Fieldeo'!$A$1:$G$1,0),0),0)</f>
        <v>1</v>
      </c>
    </row>
    <row r="3702" spans="1:19" x14ac:dyDescent="0.25">
      <c r="A3702" s="13" t="str">
        <f t="shared" si="57"/>
        <v>chaveen012013</v>
      </c>
      <c r="B3702" s="16" t="s">
        <v>212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>
        <f>IFERROR(VLOOKUP($A3702,'Datos de Fieldeo'!$A:$G,MATCH(P$1,'Datos de Fieldeo'!$A$1:$G$1,0),0),0)</f>
        <v>149</v>
      </c>
      <c r="Q3702" s="13">
        <f>IFERROR(VLOOKUP($A3702,'Datos de Fieldeo'!$A:$G,MATCH(Q$1,'Datos de Fieldeo'!$A$1:$G$1,0),0),0)</f>
        <v>4</v>
      </c>
      <c r="R3702" s="13">
        <f>IFERROR(VLOOKUP($A3702,'Datos de Fieldeo'!$A:$G,MATCH(R$1,'Datos de Fieldeo'!$A$1:$G$1,0),0),0)</f>
        <v>4</v>
      </c>
      <c r="S3702" s="13">
        <f>IFERROR(VLOOKUP($A3702,'Datos de Fieldeo'!$A:$G,MATCH(S$1,'Datos de Fieldeo'!$A$1:$G$1,0),0),0)</f>
        <v>2</v>
      </c>
    </row>
    <row r="3703" spans="1:19" x14ac:dyDescent="0.25">
      <c r="A3703" s="13" t="str">
        <f t="shared" si="57"/>
        <v>chaveer012013</v>
      </c>
      <c r="B3703" s="16" t="s">
        <v>55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>
        <f>IFERROR(VLOOKUP($A3703,'Datos de Fieldeo'!$A:$G,MATCH(P$1,'Datos de Fieldeo'!$A$1:$G$1,0),0),0)</f>
        <v>50</v>
      </c>
      <c r="Q3703" s="13">
        <f>IFERROR(VLOOKUP($A3703,'Datos de Fieldeo'!$A:$G,MATCH(Q$1,'Datos de Fieldeo'!$A$1:$G$1,0),0),0)</f>
        <v>106</v>
      </c>
      <c r="R3703" s="13">
        <f>IFERROR(VLOOKUP($A3703,'Datos de Fieldeo'!$A:$G,MATCH(R$1,'Datos de Fieldeo'!$A$1:$G$1,0),0),0)</f>
        <v>1</v>
      </c>
      <c r="S3703" s="13">
        <f>IFERROR(VLOOKUP($A3703,'Datos de Fieldeo'!$A:$G,MATCH(S$1,'Datos de Fieldeo'!$A$1:$G$1,0),0),0)</f>
        <v>9</v>
      </c>
    </row>
    <row r="3704" spans="1:19" x14ac:dyDescent="0.25">
      <c r="A3704" s="13" t="str">
        <f t="shared" si="57"/>
        <v>chaveje012013</v>
      </c>
      <c r="B3704" s="16" t="s">
        <v>879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>
        <f>IFERROR(VLOOKUP($A3704,'Datos de Fieldeo'!$A:$G,MATCH(P$1,'Datos de Fieldeo'!$A$1:$G$1,0),0),0)</f>
        <v>7</v>
      </c>
      <c r="Q3704" s="13">
        <f>IFERROR(VLOOKUP($A3704,'Datos de Fieldeo'!$A:$G,MATCH(Q$1,'Datos de Fieldeo'!$A$1:$G$1,0),0),0)</f>
        <v>7</v>
      </c>
      <c r="R3704" s="13">
        <f>IFERROR(VLOOKUP($A3704,'Datos de Fieldeo'!$A:$G,MATCH(R$1,'Datos de Fieldeo'!$A$1:$G$1,0),0),0)</f>
        <v>0</v>
      </c>
      <c r="S3704" s="13">
        <f>IFERROR(VLOOKUP($A3704,'Datos de Fieldeo'!$A:$G,MATCH(S$1,'Datos de Fieldeo'!$A$1:$G$1,0),0),0)</f>
        <v>0</v>
      </c>
    </row>
    <row r="3705" spans="1:19" x14ac:dyDescent="0.25">
      <c r="A3705" s="13" t="str">
        <f t="shared" si="57"/>
        <v>chenbr012013</v>
      </c>
      <c r="B3705" s="16" t="s">
        <v>56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>
        <f>IFERROR(VLOOKUP($A3705,'Datos de Fieldeo'!$A:$G,MATCH(P$1,'Datos de Fieldeo'!$A$1:$G$1,0),0),0)</f>
        <v>5</v>
      </c>
      <c r="Q3705" s="13">
        <f>IFERROR(VLOOKUP($A3705,'Datos de Fieldeo'!$A:$G,MATCH(Q$1,'Datos de Fieldeo'!$A$1:$G$1,0),0),0)</f>
        <v>15</v>
      </c>
      <c r="R3705" s="13">
        <f>IFERROR(VLOOKUP($A3705,'Datos de Fieldeo'!$A:$G,MATCH(R$1,'Datos de Fieldeo'!$A$1:$G$1,0),0),0)</f>
        <v>0</v>
      </c>
      <c r="S3705" s="13">
        <f>IFERROR(VLOOKUP($A3705,'Datos de Fieldeo'!$A:$G,MATCH(S$1,'Datos de Fieldeo'!$A$1:$G$1,0),0),0)</f>
        <v>0</v>
      </c>
    </row>
    <row r="3706" spans="1:19" x14ac:dyDescent="0.25">
      <c r="A3706" s="13" t="str">
        <f t="shared" si="57"/>
        <v>chenwe022013</v>
      </c>
      <c r="B3706" s="16" t="s">
        <v>1664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>
        <f>IFERROR(VLOOKUP($A3706,'Datos de Fieldeo'!$A:$G,MATCH(P$1,'Datos de Fieldeo'!$A$1:$G$1,0),0),0)</f>
        <v>4</v>
      </c>
      <c r="Q3706" s="13">
        <f>IFERROR(VLOOKUP($A3706,'Datos de Fieldeo'!$A:$G,MATCH(Q$1,'Datos de Fieldeo'!$A$1:$G$1,0),0),0)</f>
        <v>16</v>
      </c>
      <c r="R3706" s="13">
        <f>IFERROR(VLOOKUP($A3706,'Datos de Fieldeo'!$A:$G,MATCH(R$1,'Datos de Fieldeo'!$A$1:$G$1,0),0),0)</f>
        <v>0</v>
      </c>
      <c r="S3706" s="13">
        <f>IFERROR(VLOOKUP($A3706,'Datos de Fieldeo'!$A:$G,MATCH(S$1,'Datos de Fieldeo'!$A$1:$G$1,0),0),0)</f>
        <v>3</v>
      </c>
    </row>
    <row r="3707" spans="1:19" x14ac:dyDescent="0.25">
      <c r="A3707" s="13" t="str">
        <f t="shared" si="57"/>
        <v>chiriro012013</v>
      </c>
      <c r="B3707" s="16" t="s">
        <v>1433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>
        <f>IFERROR(VLOOKUP($A3707,'Datos de Fieldeo'!$A:$G,MATCH(P$1,'Datos de Fieldeo'!$A$1:$G$1,0),0),0)</f>
        <v>45</v>
      </c>
      <c r="Q3707" s="13">
        <f>IFERROR(VLOOKUP($A3707,'Datos de Fieldeo'!$A:$G,MATCH(Q$1,'Datos de Fieldeo'!$A$1:$G$1,0),0),0)</f>
        <v>5</v>
      </c>
      <c r="R3707" s="13">
        <f>IFERROR(VLOOKUP($A3707,'Datos de Fieldeo'!$A:$G,MATCH(R$1,'Datos de Fieldeo'!$A$1:$G$1,0),0),0)</f>
        <v>1</v>
      </c>
      <c r="S3707" s="13">
        <f>IFERROR(VLOOKUP($A3707,'Datos de Fieldeo'!$A:$G,MATCH(S$1,'Datos de Fieldeo'!$A$1:$G$1,0),0),0)</f>
        <v>2</v>
      </c>
    </row>
    <row r="3708" spans="1:19" x14ac:dyDescent="0.25">
      <c r="A3708" s="13" t="str">
        <f t="shared" si="57"/>
        <v>chiselo012013</v>
      </c>
      <c r="B3708" s="16" t="s">
        <v>1434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>
        <f>IFERROR(VLOOKUP($A3708,'Datos de Fieldeo'!$A:$G,MATCH(P$1,'Datos de Fieldeo'!$A$1:$G$1,0),0),0)</f>
        <v>55</v>
      </c>
      <c r="Q3708" s="13">
        <f>IFERROR(VLOOKUP($A3708,'Datos de Fieldeo'!$A:$G,MATCH(Q$1,'Datos de Fieldeo'!$A$1:$G$1,0),0),0)</f>
        <v>134</v>
      </c>
      <c r="R3708" s="13">
        <f>IFERROR(VLOOKUP($A3708,'Datos de Fieldeo'!$A:$G,MATCH(R$1,'Datos de Fieldeo'!$A$1:$G$1,0),0),0)</f>
        <v>9</v>
      </c>
      <c r="S3708" s="13">
        <f>IFERROR(VLOOKUP($A3708,'Datos de Fieldeo'!$A:$G,MATCH(S$1,'Datos de Fieldeo'!$A$1:$G$1,0),0),0)</f>
        <v>18</v>
      </c>
    </row>
    <row r="3709" spans="1:19" x14ac:dyDescent="0.25">
      <c r="A3709" s="13" t="str">
        <f t="shared" si="57"/>
        <v>choatra012013</v>
      </c>
      <c r="B3709" s="16" t="s">
        <v>57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>
        <f>IFERROR(VLOOKUP($A3709,'Datos de Fieldeo'!$A:$G,MATCH(P$1,'Datos de Fieldeo'!$A$1:$G$1,0),0),0)</f>
        <v>4</v>
      </c>
      <c r="Q3709" s="13">
        <f>IFERROR(VLOOKUP($A3709,'Datos de Fieldeo'!$A:$G,MATCH(Q$1,'Datos de Fieldeo'!$A$1:$G$1,0),0),0)</f>
        <v>5</v>
      </c>
      <c r="R3709" s="13">
        <f>IFERROR(VLOOKUP($A3709,'Datos de Fieldeo'!$A:$G,MATCH(R$1,'Datos de Fieldeo'!$A$1:$G$1,0),0),0)</f>
        <v>0</v>
      </c>
      <c r="S3709" s="13">
        <f>IFERROR(VLOOKUP($A3709,'Datos de Fieldeo'!$A:$G,MATCH(S$1,'Datos de Fieldeo'!$A$1:$G$1,0),0),0)</f>
        <v>0</v>
      </c>
    </row>
    <row r="3710" spans="1:19" x14ac:dyDescent="0.25">
      <c r="A3710" s="13" t="str">
        <f t="shared" si="57"/>
        <v>choicmi012013</v>
      </c>
      <c r="B3710" s="16" t="s">
        <v>1875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>
        <f>IFERROR(VLOOKUP($A3710,'Datos de Fieldeo'!$A:$G,MATCH(P$1,'Datos de Fieldeo'!$A$1:$G$1,0),0),0)</f>
        <v>10</v>
      </c>
      <c r="Q3710" s="13">
        <f>IFERROR(VLOOKUP($A3710,'Datos de Fieldeo'!$A:$G,MATCH(Q$1,'Datos de Fieldeo'!$A$1:$G$1,0),0),0)</f>
        <v>0</v>
      </c>
      <c r="R3710" s="13">
        <f>IFERROR(VLOOKUP($A3710,'Datos de Fieldeo'!$A:$G,MATCH(R$1,'Datos de Fieldeo'!$A$1:$G$1,0),0),0)</f>
        <v>0</v>
      </c>
      <c r="S3710" s="13">
        <f>IFERROR(VLOOKUP($A3710,'Datos de Fieldeo'!$A:$G,MATCH(S$1,'Datos de Fieldeo'!$A$1:$G$1,0),0),0)</f>
        <v>0</v>
      </c>
    </row>
    <row r="3711" spans="1:19" x14ac:dyDescent="0.25">
      <c r="A3711" s="13" t="str">
        <f t="shared" si="57"/>
        <v>choosh012013</v>
      </c>
      <c r="B3711" s="16" t="s">
        <v>505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>
        <f>IFERROR(VLOOKUP($A3711,'Datos de Fieldeo'!$A:$G,MATCH(P$1,'Datos de Fieldeo'!$A$1:$G$1,0),0),0)</f>
        <v>353</v>
      </c>
      <c r="Q3711" s="13">
        <f>IFERROR(VLOOKUP($A3711,'Datos de Fieldeo'!$A:$G,MATCH(Q$1,'Datos de Fieldeo'!$A$1:$G$1,0),0),0)</f>
        <v>9</v>
      </c>
      <c r="R3711" s="13">
        <f>IFERROR(VLOOKUP($A3711,'Datos de Fieldeo'!$A:$G,MATCH(R$1,'Datos de Fieldeo'!$A$1:$G$1,0),0),0)</f>
        <v>4</v>
      </c>
      <c r="S3711" s="13">
        <f>IFERROR(VLOOKUP($A3711,'Datos de Fieldeo'!$A:$G,MATCH(S$1,'Datos de Fieldeo'!$A$1:$G$1,0),0),0)</f>
        <v>0</v>
      </c>
    </row>
    <row r="3712" spans="1:19" x14ac:dyDescent="0.25">
      <c r="A3712" s="13" t="str">
        <f t="shared" si="57"/>
        <v>chrisni012013</v>
      </c>
      <c r="B3712" s="16" t="s">
        <v>1876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>
        <f>IFERROR(VLOOKUP($A3712,'Datos de Fieldeo'!$A:$G,MATCH(P$1,'Datos de Fieldeo'!$A$1:$G$1,0),0),0)</f>
        <v>0</v>
      </c>
      <c r="Q3712" s="13">
        <f>IFERROR(VLOOKUP($A3712,'Datos de Fieldeo'!$A:$G,MATCH(Q$1,'Datos de Fieldeo'!$A$1:$G$1,0),0),0)</f>
        <v>0</v>
      </c>
      <c r="R3712" s="13">
        <f>IFERROR(VLOOKUP($A3712,'Datos de Fieldeo'!$A:$G,MATCH(R$1,'Datos de Fieldeo'!$A$1:$G$1,0),0),0)</f>
        <v>0</v>
      </c>
      <c r="S3712" s="13">
        <f>IFERROR(VLOOKUP($A3712,'Datos de Fieldeo'!$A:$G,MATCH(S$1,'Datos de Fieldeo'!$A$1:$G$1,0),0),0)</f>
        <v>0</v>
      </c>
    </row>
    <row r="3713" spans="1:19" x14ac:dyDescent="0.25">
      <c r="A3713" s="13" t="str">
        <f t="shared" si="57"/>
        <v>cingrto012013</v>
      </c>
      <c r="B3713" s="16" t="s">
        <v>1665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>
        <f>IFERROR(VLOOKUP($A3713,'Datos de Fieldeo'!$A:$G,MATCH(P$1,'Datos de Fieldeo'!$A$1:$G$1,0),0),0)</f>
        <v>9</v>
      </c>
      <c r="Q3713" s="13">
        <f>IFERROR(VLOOKUP($A3713,'Datos de Fieldeo'!$A:$G,MATCH(Q$1,'Datos de Fieldeo'!$A$1:$G$1,0),0),0)</f>
        <v>13</v>
      </c>
      <c r="R3713" s="13">
        <f>IFERROR(VLOOKUP($A3713,'Datos de Fieldeo'!$A:$G,MATCH(R$1,'Datos de Fieldeo'!$A$1:$G$1,0),0),0)</f>
        <v>0</v>
      </c>
      <c r="S3713" s="13">
        <f>IFERROR(VLOOKUP($A3713,'Datos de Fieldeo'!$A:$G,MATCH(S$1,'Datos de Fieldeo'!$A$1:$G$1,0),0),0)</f>
        <v>1</v>
      </c>
    </row>
    <row r="3714" spans="1:19" x14ac:dyDescent="0.25">
      <c r="A3714" s="13" t="str">
        <f t="shared" si="57"/>
        <v>cishest012013</v>
      </c>
      <c r="B3714" s="16" t="s">
        <v>1226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>
        <f>IFERROR(VLOOKUP($A3714,'Datos de Fieldeo'!$A:$G,MATCH(P$1,'Datos de Fieldeo'!$A$1:$G$1,0),0),0)</f>
        <v>9</v>
      </c>
      <c r="Q3714" s="13">
        <f>IFERROR(VLOOKUP($A3714,'Datos de Fieldeo'!$A:$G,MATCH(Q$1,'Datos de Fieldeo'!$A$1:$G$1,0),0),0)</f>
        <v>6</v>
      </c>
      <c r="R3714" s="13">
        <f>IFERROR(VLOOKUP($A3714,'Datos de Fieldeo'!$A:$G,MATCH(R$1,'Datos de Fieldeo'!$A$1:$G$1,0),0),0)</f>
        <v>1</v>
      </c>
      <c r="S3714" s="13">
        <f>IFERROR(VLOOKUP($A3714,'Datos de Fieldeo'!$A:$G,MATCH(S$1,'Datos de Fieldeo'!$A$1:$G$1,0),0),0)</f>
        <v>0</v>
      </c>
    </row>
    <row r="3715" spans="1:19" x14ac:dyDescent="0.25">
      <c r="A3715" s="13" t="str">
        <f t="shared" ref="A3715:A3778" si="58">B3715&amp;C3715</f>
        <v>cisnejo012013</v>
      </c>
      <c r="B3715" s="16" t="s">
        <v>1877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>
        <f>IFERROR(VLOOKUP($A3715,'Datos de Fieldeo'!$A:$G,MATCH(P$1,'Datos de Fieldeo'!$A$1:$G$1,0),0),0)</f>
        <v>4</v>
      </c>
      <c r="Q3715" s="13">
        <f>IFERROR(VLOOKUP($A3715,'Datos de Fieldeo'!$A:$G,MATCH(Q$1,'Datos de Fieldeo'!$A$1:$G$1,0),0),0)</f>
        <v>3</v>
      </c>
      <c r="R3715" s="13">
        <f>IFERROR(VLOOKUP($A3715,'Datos de Fieldeo'!$A:$G,MATCH(R$1,'Datos de Fieldeo'!$A$1:$G$1,0),0),0)</f>
        <v>0</v>
      </c>
      <c r="S3715" s="13">
        <f>IFERROR(VLOOKUP($A3715,'Datos de Fieldeo'!$A:$G,MATCH(S$1,'Datos de Fieldeo'!$A$1:$G$1,0),0),0)</f>
        <v>0</v>
      </c>
    </row>
    <row r="3716" spans="1:19" x14ac:dyDescent="0.25">
      <c r="A3716" s="13" t="str">
        <f t="shared" si="58"/>
        <v>claibpr012013</v>
      </c>
      <c r="B3716" s="16" t="s">
        <v>1878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>
        <f>IFERROR(VLOOKUP($A3716,'Datos de Fieldeo'!$A:$G,MATCH(P$1,'Datos de Fieldeo'!$A$1:$G$1,0),0),0)</f>
        <v>6</v>
      </c>
      <c r="Q3716" s="13">
        <f>IFERROR(VLOOKUP($A3716,'Datos de Fieldeo'!$A:$G,MATCH(Q$1,'Datos de Fieldeo'!$A$1:$G$1,0),0),0)</f>
        <v>7</v>
      </c>
      <c r="R3716" s="13">
        <f>IFERROR(VLOOKUP($A3716,'Datos de Fieldeo'!$A:$G,MATCH(R$1,'Datos de Fieldeo'!$A$1:$G$1,0),0),0)</f>
        <v>0</v>
      </c>
      <c r="S3716" s="13">
        <f>IFERROR(VLOOKUP($A3716,'Datos de Fieldeo'!$A:$G,MATCH(S$1,'Datos de Fieldeo'!$A$1:$G$1,0),0),0)</f>
        <v>2</v>
      </c>
    </row>
    <row r="3717" spans="1:19" x14ac:dyDescent="0.25">
      <c r="A3717" s="13" t="str">
        <f t="shared" si="58"/>
        <v>clarkco012013</v>
      </c>
      <c r="B3717" s="16" t="s">
        <v>1879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>
        <f>IFERROR(VLOOKUP($A3717,'Datos de Fieldeo'!$A:$G,MATCH(P$1,'Datos de Fieldeo'!$A$1:$G$1,0),0),0)</f>
        <v>87</v>
      </c>
      <c r="Q3717" s="13">
        <f>IFERROR(VLOOKUP($A3717,'Datos de Fieldeo'!$A:$G,MATCH(Q$1,'Datos de Fieldeo'!$A$1:$G$1,0),0),0)</f>
        <v>11</v>
      </c>
      <c r="R3717" s="13">
        <f>IFERROR(VLOOKUP($A3717,'Datos de Fieldeo'!$A:$G,MATCH(R$1,'Datos de Fieldeo'!$A$1:$G$1,0),0),0)</f>
        <v>1</v>
      </c>
      <c r="S3717" s="13">
        <f>IFERROR(VLOOKUP($A3717,'Datos de Fieldeo'!$A:$G,MATCH(S$1,'Datos de Fieldeo'!$A$1:$G$1,0),0),0)</f>
        <v>2</v>
      </c>
    </row>
    <row r="3718" spans="1:19" x14ac:dyDescent="0.25">
      <c r="A3718" s="13" t="str">
        <f t="shared" si="58"/>
        <v>clarkza012013</v>
      </c>
      <c r="B3718" s="16" t="s">
        <v>1880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>
        <f>IFERROR(VLOOKUP($A3718,'Datos de Fieldeo'!$A:$G,MATCH(P$1,'Datos de Fieldeo'!$A$1:$G$1,0),0),0)</f>
        <v>0</v>
      </c>
      <c r="Q3718" s="13">
        <f>IFERROR(VLOOKUP($A3718,'Datos de Fieldeo'!$A:$G,MATCH(Q$1,'Datos de Fieldeo'!$A$1:$G$1,0),0),0)</f>
        <v>0</v>
      </c>
      <c r="R3718" s="13">
        <f>IFERROR(VLOOKUP($A3718,'Datos de Fieldeo'!$A:$G,MATCH(R$1,'Datos de Fieldeo'!$A$1:$G$1,0),0),0)</f>
        <v>0</v>
      </c>
      <c r="S3718" s="13">
        <f>IFERROR(VLOOKUP($A3718,'Datos de Fieldeo'!$A:$G,MATCH(S$1,'Datos de Fieldeo'!$A$1:$G$1,0),0),0)</f>
        <v>0</v>
      </c>
    </row>
    <row r="3719" spans="1:19" x14ac:dyDescent="0.25">
      <c r="A3719" s="13" t="str">
        <f t="shared" si="58"/>
        <v>clemepa022013</v>
      </c>
      <c r="B3719" s="16" t="s">
        <v>1881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>
        <f>IFERROR(VLOOKUP($A3719,'Datos de Fieldeo'!$A:$G,MATCH(P$1,'Datos de Fieldeo'!$A$1:$G$1,0),0),0)</f>
        <v>1</v>
      </c>
      <c r="Q3719" s="13">
        <f>IFERROR(VLOOKUP($A3719,'Datos de Fieldeo'!$A:$G,MATCH(Q$1,'Datos de Fieldeo'!$A$1:$G$1,0),0),0)</f>
        <v>4</v>
      </c>
      <c r="R3719" s="13">
        <f>IFERROR(VLOOKUP($A3719,'Datos de Fieldeo'!$A:$G,MATCH(R$1,'Datos de Fieldeo'!$A$1:$G$1,0),0),0)</f>
        <v>1</v>
      </c>
      <c r="S3719" s="13">
        <f>IFERROR(VLOOKUP($A3719,'Datos de Fieldeo'!$A:$G,MATCH(S$1,'Datos de Fieldeo'!$A$1:$G$1,0),0),0)</f>
        <v>0</v>
      </c>
    </row>
    <row r="3720" spans="1:19" x14ac:dyDescent="0.25">
      <c r="A3720" s="13" t="str">
        <f t="shared" si="58"/>
        <v>cletoma012013</v>
      </c>
      <c r="B3720" s="16" t="s">
        <v>1435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>
        <f>IFERROR(VLOOKUP($A3720,'Datos de Fieldeo'!$A:$G,MATCH(P$1,'Datos de Fieldeo'!$A$1:$G$1,0),0),0)</f>
        <v>0</v>
      </c>
      <c r="Q3720" s="13">
        <f>IFERROR(VLOOKUP($A3720,'Datos de Fieldeo'!$A:$G,MATCH(Q$1,'Datos de Fieldeo'!$A$1:$G$1,0),0),0)</f>
        <v>0</v>
      </c>
      <c r="R3720" s="13">
        <f>IFERROR(VLOOKUP($A3720,'Datos de Fieldeo'!$A:$G,MATCH(R$1,'Datos de Fieldeo'!$A$1:$G$1,0),0),0)</f>
        <v>0</v>
      </c>
      <c r="S3720" s="13">
        <f>IFERROR(VLOOKUP($A3720,'Datos de Fieldeo'!$A:$G,MATCH(S$1,'Datos de Fieldeo'!$A$1:$G$1,0),0),0)</f>
        <v>0</v>
      </c>
    </row>
    <row r="3721" spans="1:19" x14ac:dyDescent="0.25">
      <c r="A3721" s="13" t="str">
        <f t="shared" si="58"/>
        <v>clippty012013</v>
      </c>
      <c r="B3721" s="16" t="s">
        <v>751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>
        <f>IFERROR(VLOOKUP($A3721,'Datos de Fieldeo'!$A:$G,MATCH(P$1,'Datos de Fieldeo'!$A$1:$G$1,0),0),0)</f>
        <v>3</v>
      </c>
      <c r="Q3721" s="13">
        <f>IFERROR(VLOOKUP($A3721,'Datos de Fieldeo'!$A:$G,MATCH(Q$1,'Datos de Fieldeo'!$A$1:$G$1,0),0),0)</f>
        <v>5</v>
      </c>
      <c r="R3721" s="13">
        <f>IFERROR(VLOOKUP($A3721,'Datos de Fieldeo'!$A:$G,MATCH(R$1,'Datos de Fieldeo'!$A$1:$G$1,0),0),0)</f>
        <v>0</v>
      </c>
      <c r="S3721" s="13">
        <f>IFERROR(VLOOKUP($A3721,'Datos de Fieldeo'!$A:$G,MATCH(S$1,'Datos de Fieldeo'!$A$1:$G$1,0),0),0)</f>
        <v>2</v>
      </c>
    </row>
    <row r="3722" spans="1:19" x14ac:dyDescent="0.25">
      <c r="A3722" s="13" t="str">
        <f t="shared" si="58"/>
        <v>cloydty012013</v>
      </c>
      <c r="B3722" s="16" t="s">
        <v>1666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>
        <f>IFERROR(VLOOKUP($A3722,'Datos de Fieldeo'!$A:$G,MATCH(P$1,'Datos de Fieldeo'!$A$1:$G$1,0),0),0)</f>
        <v>5</v>
      </c>
      <c r="Q3722" s="13">
        <f>IFERROR(VLOOKUP($A3722,'Datos de Fieldeo'!$A:$G,MATCH(Q$1,'Datos de Fieldeo'!$A$1:$G$1,0),0),0)</f>
        <v>10</v>
      </c>
      <c r="R3722" s="13">
        <f>IFERROR(VLOOKUP($A3722,'Datos de Fieldeo'!$A:$G,MATCH(R$1,'Datos de Fieldeo'!$A$1:$G$1,0),0),0)</f>
        <v>0</v>
      </c>
      <c r="S3722" s="13">
        <f>IFERROR(VLOOKUP($A3722,'Datos de Fieldeo'!$A:$G,MATCH(S$1,'Datos de Fieldeo'!$A$1:$G$1,0),0),0)</f>
        <v>0</v>
      </c>
    </row>
    <row r="3723" spans="1:19" x14ac:dyDescent="0.25">
      <c r="A3723" s="13" t="str">
        <f t="shared" si="58"/>
        <v>cobbal012013</v>
      </c>
      <c r="B3723" s="16" t="s">
        <v>1437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>
        <f>IFERROR(VLOOKUP($A3723,'Datos de Fieldeo'!$A:$G,MATCH(P$1,'Datos de Fieldeo'!$A$1:$G$1,0),0),0)</f>
        <v>7</v>
      </c>
      <c r="Q3723" s="13">
        <f>IFERROR(VLOOKUP($A3723,'Datos de Fieldeo'!$A:$G,MATCH(Q$1,'Datos de Fieldeo'!$A$1:$G$1,0),0),0)</f>
        <v>20</v>
      </c>
      <c r="R3723" s="13">
        <f>IFERROR(VLOOKUP($A3723,'Datos de Fieldeo'!$A:$G,MATCH(R$1,'Datos de Fieldeo'!$A$1:$G$1,0),0),0)</f>
        <v>1</v>
      </c>
      <c r="S3723" s="13">
        <f>IFERROR(VLOOKUP($A3723,'Datos de Fieldeo'!$A:$G,MATCH(S$1,'Datos de Fieldeo'!$A$1:$G$1,0),0),0)</f>
        <v>1</v>
      </c>
    </row>
    <row r="3724" spans="1:19" x14ac:dyDescent="0.25">
      <c r="A3724" s="13" t="str">
        <f t="shared" si="58"/>
        <v>coellro012013</v>
      </c>
      <c r="B3724" s="16" t="s">
        <v>1227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>
        <f>IFERROR(VLOOKUP($A3724,'Datos de Fieldeo'!$A:$G,MATCH(P$1,'Datos de Fieldeo'!$A$1:$G$1,0),0),0)</f>
        <v>1</v>
      </c>
      <c r="Q3724" s="13">
        <f>IFERROR(VLOOKUP($A3724,'Datos de Fieldeo'!$A:$G,MATCH(Q$1,'Datos de Fieldeo'!$A$1:$G$1,0),0),0)</f>
        <v>0</v>
      </c>
      <c r="R3724" s="13">
        <f>IFERROR(VLOOKUP($A3724,'Datos de Fieldeo'!$A:$G,MATCH(R$1,'Datos de Fieldeo'!$A$1:$G$1,0),0),0)</f>
        <v>0</v>
      </c>
      <c r="S3724" s="13">
        <f>IFERROR(VLOOKUP($A3724,'Datos de Fieldeo'!$A:$G,MATCH(S$1,'Datos de Fieldeo'!$A$1:$G$1,0),0),0)</f>
        <v>0</v>
      </c>
    </row>
    <row r="3725" spans="1:19" x14ac:dyDescent="0.25">
      <c r="A3725" s="13" t="str">
        <f t="shared" si="58"/>
        <v>coghlch012013</v>
      </c>
      <c r="B3725" s="16" t="s">
        <v>1045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>
        <f>IFERROR(VLOOKUP($A3725,'Datos de Fieldeo'!$A:$G,MATCH(P$1,'Datos de Fieldeo'!$A$1:$G$1,0),0),0)</f>
        <v>103</v>
      </c>
      <c r="Q3725" s="13">
        <f>IFERROR(VLOOKUP($A3725,'Datos de Fieldeo'!$A:$G,MATCH(Q$1,'Datos de Fieldeo'!$A$1:$G$1,0),0),0)</f>
        <v>21</v>
      </c>
      <c r="R3725" s="13">
        <f>IFERROR(VLOOKUP($A3725,'Datos de Fieldeo'!$A:$G,MATCH(R$1,'Datos de Fieldeo'!$A$1:$G$1,0),0),0)</f>
        <v>3</v>
      </c>
      <c r="S3725" s="13">
        <f>IFERROR(VLOOKUP($A3725,'Datos de Fieldeo'!$A:$G,MATCH(S$1,'Datos de Fieldeo'!$A$1:$G$1,0),0),0)</f>
        <v>3</v>
      </c>
    </row>
    <row r="3726" spans="1:19" x14ac:dyDescent="0.25">
      <c r="A3726" s="13" t="str">
        <f t="shared" si="58"/>
        <v>cokeph012013</v>
      </c>
      <c r="B3726" s="16" t="s">
        <v>881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>
        <f>IFERROR(VLOOKUP($A3726,'Datos de Fieldeo'!$A:$G,MATCH(P$1,'Datos de Fieldeo'!$A$1:$G$1,0),0),0)</f>
        <v>0</v>
      </c>
      <c r="Q3726" s="13">
        <f>IFERROR(VLOOKUP($A3726,'Datos de Fieldeo'!$A:$G,MATCH(Q$1,'Datos de Fieldeo'!$A$1:$G$1,0),0),0)</f>
        <v>6</v>
      </c>
      <c r="R3726" s="13">
        <f>IFERROR(VLOOKUP($A3726,'Datos de Fieldeo'!$A:$G,MATCH(R$1,'Datos de Fieldeo'!$A$1:$G$1,0),0),0)</f>
        <v>1</v>
      </c>
      <c r="S3726" s="13">
        <f>IFERROR(VLOOKUP($A3726,'Datos de Fieldeo'!$A:$G,MATCH(S$1,'Datos de Fieldeo'!$A$1:$G$1,0),0),0)</f>
        <v>0</v>
      </c>
    </row>
    <row r="3727" spans="1:19" x14ac:dyDescent="0.25">
      <c r="A3727" s="13" t="str">
        <f t="shared" si="58"/>
        <v>colabch012013</v>
      </c>
      <c r="B3727" s="16" t="s">
        <v>1882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>
        <f>IFERROR(VLOOKUP($A3727,'Datos de Fieldeo'!$A:$G,MATCH(P$1,'Datos de Fieldeo'!$A$1:$G$1,0),0),0)</f>
        <v>220</v>
      </c>
      <c r="Q3727" s="13">
        <f>IFERROR(VLOOKUP($A3727,'Datos de Fieldeo'!$A:$G,MATCH(Q$1,'Datos de Fieldeo'!$A$1:$G$1,0),0),0)</f>
        <v>17</v>
      </c>
      <c r="R3727" s="13">
        <f>IFERROR(VLOOKUP($A3727,'Datos de Fieldeo'!$A:$G,MATCH(R$1,'Datos de Fieldeo'!$A$1:$G$1,0),0),0)</f>
        <v>3</v>
      </c>
      <c r="S3727" s="13">
        <f>IFERROR(VLOOKUP($A3727,'Datos de Fieldeo'!$A:$G,MATCH(S$1,'Datos de Fieldeo'!$A$1:$G$1,0),0),0)</f>
        <v>19</v>
      </c>
    </row>
    <row r="3728" spans="1:19" x14ac:dyDescent="0.25">
      <c r="A3728" s="13" t="str">
        <f t="shared" si="58"/>
        <v>colege012013</v>
      </c>
      <c r="B3728" s="16" t="s">
        <v>1883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>
        <f>IFERROR(VLOOKUP($A3728,'Datos de Fieldeo'!$A:$G,MATCH(P$1,'Datos de Fieldeo'!$A$1:$G$1,0),0),0)</f>
        <v>7</v>
      </c>
      <c r="Q3728" s="13">
        <f>IFERROR(VLOOKUP($A3728,'Datos de Fieldeo'!$A:$G,MATCH(Q$1,'Datos de Fieldeo'!$A$1:$G$1,0),0),0)</f>
        <v>13</v>
      </c>
      <c r="R3728" s="13">
        <f>IFERROR(VLOOKUP($A3728,'Datos de Fieldeo'!$A:$G,MATCH(R$1,'Datos de Fieldeo'!$A$1:$G$1,0),0),0)</f>
        <v>1</v>
      </c>
      <c r="S3728" s="13">
        <f>IFERROR(VLOOKUP($A3728,'Datos de Fieldeo'!$A:$G,MATCH(S$1,'Datos de Fieldeo'!$A$1:$G$1,0),0),0)</f>
        <v>2</v>
      </c>
    </row>
    <row r="3729" spans="1:19" x14ac:dyDescent="0.25">
      <c r="A3729" s="13" t="str">
        <f t="shared" si="58"/>
        <v>colemlo012013</v>
      </c>
      <c r="B3729" s="16" t="s">
        <v>1438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>
        <f>IFERROR(VLOOKUP($A3729,'Datos de Fieldeo'!$A:$G,MATCH(P$1,'Datos de Fieldeo'!$A$1:$G$1,0),0),0)</f>
        <v>1</v>
      </c>
      <c r="Q3729" s="13">
        <f>IFERROR(VLOOKUP($A3729,'Datos de Fieldeo'!$A:$G,MATCH(Q$1,'Datos de Fieldeo'!$A$1:$G$1,0),0),0)</f>
        <v>2</v>
      </c>
      <c r="R3729" s="13">
        <f>IFERROR(VLOOKUP($A3729,'Datos de Fieldeo'!$A:$G,MATCH(R$1,'Datos de Fieldeo'!$A$1:$G$1,0),0),0)</f>
        <v>0</v>
      </c>
      <c r="S3729" s="13">
        <f>IFERROR(VLOOKUP($A3729,'Datos de Fieldeo'!$A:$G,MATCH(S$1,'Datos de Fieldeo'!$A$1:$G$1,0),0),0)</f>
        <v>2</v>
      </c>
    </row>
    <row r="3730" spans="1:19" x14ac:dyDescent="0.25">
      <c r="A3730" s="13" t="str">
        <f t="shared" si="58"/>
        <v>colliti012013</v>
      </c>
      <c r="B3730" s="16" t="s">
        <v>1439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>
        <f>IFERROR(VLOOKUP($A3730,'Datos de Fieldeo'!$A:$G,MATCH(P$1,'Datos de Fieldeo'!$A$1:$G$1,0),0),0)</f>
        <v>2</v>
      </c>
      <c r="Q3730" s="13">
        <f>IFERROR(VLOOKUP($A3730,'Datos de Fieldeo'!$A:$G,MATCH(Q$1,'Datos de Fieldeo'!$A$1:$G$1,0),0),0)</f>
        <v>5</v>
      </c>
      <c r="R3730" s="13">
        <f>IFERROR(VLOOKUP($A3730,'Datos de Fieldeo'!$A:$G,MATCH(R$1,'Datos de Fieldeo'!$A$1:$G$1,0),0),0)</f>
        <v>0</v>
      </c>
      <c r="S3730" s="13">
        <f>IFERROR(VLOOKUP($A3730,'Datos de Fieldeo'!$A:$G,MATCH(S$1,'Datos de Fieldeo'!$A$1:$G$1,0),0),0)</f>
        <v>0</v>
      </c>
    </row>
    <row r="3731" spans="1:19" x14ac:dyDescent="0.25">
      <c r="A3731" s="13" t="str">
        <f t="shared" si="58"/>
        <v>collmjo012013</v>
      </c>
      <c r="B3731" s="16" t="s">
        <v>1440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>
        <f>IFERROR(VLOOKUP($A3731,'Datos de Fieldeo'!$A:$G,MATCH(P$1,'Datos de Fieldeo'!$A$1:$G$1,0),0),0)</f>
        <v>4</v>
      </c>
      <c r="Q3731" s="13">
        <f>IFERROR(VLOOKUP($A3731,'Datos de Fieldeo'!$A:$G,MATCH(Q$1,'Datos de Fieldeo'!$A$1:$G$1,0),0),0)</f>
        <v>11</v>
      </c>
      <c r="R3731" s="13">
        <f>IFERROR(VLOOKUP($A3731,'Datos de Fieldeo'!$A:$G,MATCH(R$1,'Datos de Fieldeo'!$A$1:$G$1,0),0),0)</f>
        <v>0</v>
      </c>
      <c r="S3731" s="13">
        <f>IFERROR(VLOOKUP($A3731,'Datos de Fieldeo'!$A:$G,MATCH(S$1,'Datos de Fieldeo'!$A$1:$G$1,0),0),0)</f>
        <v>0</v>
      </c>
    </row>
    <row r="3732" spans="1:19" x14ac:dyDescent="0.25">
      <c r="A3732" s="13" t="str">
        <f t="shared" si="58"/>
        <v>colomal012013</v>
      </c>
      <c r="B3732" s="16" t="s">
        <v>1884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>
        <f>IFERROR(VLOOKUP($A3732,'Datos de Fieldeo'!$A:$G,MATCH(P$1,'Datos de Fieldeo'!$A$1:$G$1,0),0),0)</f>
        <v>1</v>
      </c>
      <c r="Q3732" s="13">
        <f>IFERROR(VLOOKUP($A3732,'Datos de Fieldeo'!$A:$G,MATCH(Q$1,'Datos de Fieldeo'!$A$1:$G$1,0),0),0)</f>
        <v>0</v>
      </c>
      <c r="R3732" s="13">
        <f>IFERROR(VLOOKUP($A3732,'Datos de Fieldeo'!$A:$G,MATCH(R$1,'Datos de Fieldeo'!$A$1:$G$1,0),0),0)</f>
        <v>1</v>
      </c>
      <c r="S3732" s="13">
        <f>IFERROR(VLOOKUP($A3732,'Datos de Fieldeo'!$A:$G,MATCH(S$1,'Datos de Fieldeo'!$A$1:$G$1,0),0),0)</f>
        <v>0</v>
      </c>
    </row>
    <row r="3733" spans="1:19" x14ac:dyDescent="0.25">
      <c r="A3733" s="13" t="str">
        <f t="shared" si="58"/>
        <v>colonba012013</v>
      </c>
      <c r="B3733" s="16" t="s">
        <v>58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>
        <f>IFERROR(VLOOKUP($A3733,'Datos de Fieldeo'!$A:$G,MATCH(P$1,'Datos de Fieldeo'!$A$1:$G$1,0),0),0)</f>
        <v>6</v>
      </c>
      <c r="Q3733" s="13">
        <f>IFERROR(VLOOKUP($A3733,'Datos de Fieldeo'!$A:$G,MATCH(Q$1,'Datos de Fieldeo'!$A$1:$G$1,0),0),0)</f>
        <v>22</v>
      </c>
      <c r="R3733" s="13">
        <f>IFERROR(VLOOKUP($A3733,'Datos de Fieldeo'!$A:$G,MATCH(R$1,'Datos de Fieldeo'!$A$1:$G$1,0),0),0)</f>
        <v>1</v>
      </c>
      <c r="S3733" s="13">
        <f>IFERROR(VLOOKUP($A3733,'Datos de Fieldeo'!$A:$G,MATCH(S$1,'Datos de Fieldeo'!$A$1:$G$1,0),0),0)</f>
        <v>1</v>
      </c>
    </row>
    <row r="3734" spans="1:19" x14ac:dyDescent="0.25">
      <c r="A3734" s="13" t="str">
        <f t="shared" si="58"/>
        <v>colvity012013</v>
      </c>
      <c r="B3734" s="16" t="s">
        <v>1046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>
        <f>IFERROR(VLOOKUP($A3734,'Datos de Fieldeo'!$A:$G,MATCH(P$1,'Datos de Fieldeo'!$A$1:$G$1,0),0),0)</f>
        <v>47</v>
      </c>
      <c r="Q3734" s="13">
        <f>IFERROR(VLOOKUP($A3734,'Datos de Fieldeo'!$A:$G,MATCH(Q$1,'Datos de Fieldeo'!$A$1:$G$1,0),0),0)</f>
        <v>0</v>
      </c>
      <c r="R3734" s="13">
        <f>IFERROR(VLOOKUP($A3734,'Datos de Fieldeo'!$A:$G,MATCH(R$1,'Datos de Fieldeo'!$A$1:$G$1,0),0),0)</f>
        <v>0</v>
      </c>
      <c r="S3734" s="13">
        <f>IFERROR(VLOOKUP($A3734,'Datos de Fieldeo'!$A:$G,MATCH(S$1,'Datos de Fieldeo'!$A$1:$G$1,0),0),0)</f>
        <v>0</v>
      </c>
    </row>
    <row r="3735" spans="1:19" x14ac:dyDescent="0.25">
      <c r="A3735" s="13" t="str">
        <f t="shared" si="58"/>
        <v>congeha012013</v>
      </c>
      <c r="B3735" s="16" t="s">
        <v>1229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>
        <f>IFERROR(VLOOKUP($A3735,'Datos de Fieldeo'!$A:$G,MATCH(P$1,'Datos de Fieldeo'!$A$1:$G$1,0),0),0)</f>
        <v>480</v>
      </c>
      <c r="Q3735" s="13">
        <f>IFERROR(VLOOKUP($A3735,'Datos de Fieldeo'!$A:$G,MATCH(Q$1,'Datos de Fieldeo'!$A$1:$G$1,0),0),0)</f>
        <v>30</v>
      </c>
      <c r="R3735" s="13">
        <f>IFERROR(VLOOKUP($A3735,'Datos de Fieldeo'!$A:$G,MATCH(R$1,'Datos de Fieldeo'!$A$1:$G$1,0),0),0)</f>
        <v>7</v>
      </c>
      <c r="S3735" s="13">
        <f>IFERROR(VLOOKUP($A3735,'Datos de Fieldeo'!$A:$G,MATCH(S$1,'Datos de Fieldeo'!$A$1:$G$1,0),0),0)</f>
        <v>5</v>
      </c>
    </row>
    <row r="3736" spans="1:19" x14ac:dyDescent="0.25">
      <c r="A3736" s="13" t="str">
        <f t="shared" si="58"/>
        <v>constjo012013</v>
      </c>
      <c r="B3736" s="16" t="s">
        <v>1441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>
        <f>IFERROR(VLOOKUP($A3736,'Datos de Fieldeo'!$A:$G,MATCH(P$1,'Datos de Fieldeo'!$A$1:$G$1,0),0),0)</f>
        <v>11</v>
      </c>
      <c r="Q3736" s="13">
        <f>IFERROR(VLOOKUP($A3736,'Datos de Fieldeo'!$A:$G,MATCH(Q$1,'Datos de Fieldeo'!$A$1:$G$1,0),0),0)</f>
        <v>0</v>
      </c>
      <c r="R3736" s="13">
        <f>IFERROR(VLOOKUP($A3736,'Datos de Fieldeo'!$A:$G,MATCH(R$1,'Datos de Fieldeo'!$A$1:$G$1,0),0),0)</f>
        <v>0</v>
      </c>
      <c r="S3736" s="13">
        <f>IFERROR(VLOOKUP($A3736,'Datos de Fieldeo'!$A:$G,MATCH(S$1,'Datos de Fieldeo'!$A$1:$G$1,0),0),0)</f>
        <v>0</v>
      </c>
    </row>
    <row r="3737" spans="1:19" x14ac:dyDescent="0.25">
      <c r="A3737" s="13" t="str">
        <f t="shared" si="58"/>
        <v>contrjo012013</v>
      </c>
      <c r="B3737" s="16" t="s">
        <v>339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>
        <f>IFERROR(VLOOKUP($A3737,'Datos de Fieldeo'!$A:$G,MATCH(P$1,'Datos de Fieldeo'!$A$1:$G$1,0),0),0)</f>
        <v>1</v>
      </c>
      <c r="Q3737" s="13">
        <f>IFERROR(VLOOKUP($A3737,'Datos de Fieldeo'!$A:$G,MATCH(Q$1,'Datos de Fieldeo'!$A$1:$G$1,0),0),0)</f>
        <v>2</v>
      </c>
      <c r="R3737" s="13">
        <f>IFERROR(VLOOKUP($A3737,'Datos de Fieldeo'!$A:$G,MATCH(R$1,'Datos de Fieldeo'!$A$1:$G$1,0),0),0)</f>
        <v>0</v>
      </c>
      <c r="S3737" s="13">
        <f>IFERROR(VLOOKUP($A3737,'Datos de Fieldeo'!$A:$G,MATCH(S$1,'Datos de Fieldeo'!$A$1:$G$1,0),0),0)</f>
        <v>0</v>
      </c>
    </row>
    <row r="3738" spans="1:19" x14ac:dyDescent="0.25">
      <c r="A3738" s="13" t="str">
        <f t="shared" si="58"/>
        <v>cookry012013</v>
      </c>
      <c r="B3738" s="16" t="s">
        <v>1442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>
        <f>IFERROR(VLOOKUP($A3738,'Datos de Fieldeo'!$A:$G,MATCH(P$1,'Datos de Fieldeo'!$A$1:$G$1,0),0),0)</f>
        <v>4</v>
      </c>
      <c r="Q3738" s="13">
        <f>IFERROR(VLOOKUP($A3738,'Datos de Fieldeo'!$A:$G,MATCH(Q$1,'Datos de Fieldeo'!$A$1:$G$1,0),0),0)</f>
        <v>8</v>
      </c>
      <c r="R3738" s="13">
        <f>IFERROR(VLOOKUP($A3738,'Datos de Fieldeo'!$A:$G,MATCH(R$1,'Datos de Fieldeo'!$A$1:$G$1,0),0),0)</f>
        <v>0</v>
      </c>
      <c r="S3738" s="13">
        <f>IFERROR(VLOOKUP($A3738,'Datos de Fieldeo'!$A:$G,MATCH(S$1,'Datos de Fieldeo'!$A$1:$G$1,0),0),0)</f>
        <v>1</v>
      </c>
    </row>
    <row r="3739" spans="1:19" x14ac:dyDescent="0.25">
      <c r="A3739" s="13" t="str">
        <f t="shared" si="58"/>
        <v>corbipa012013</v>
      </c>
      <c r="B3739" s="16" t="s">
        <v>1667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>
        <f>IFERROR(VLOOKUP($A3739,'Datos de Fieldeo'!$A:$G,MATCH(P$1,'Datos de Fieldeo'!$A$1:$G$1,0),0),0)</f>
        <v>10</v>
      </c>
      <c r="Q3739" s="13">
        <f>IFERROR(VLOOKUP($A3739,'Datos de Fieldeo'!$A:$G,MATCH(Q$1,'Datos de Fieldeo'!$A$1:$G$1,0),0),0)</f>
        <v>40</v>
      </c>
      <c r="R3739" s="13">
        <f>IFERROR(VLOOKUP($A3739,'Datos de Fieldeo'!$A:$G,MATCH(R$1,'Datos de Fieldeo'!$A$1:$G$1,0),0),0)</f>
        <v>2</v>
      </c>
      <c r="S3739" s="13">
        <f>IFERROR(VLOOKUP($A3739,'Datos de Fieldeo'!$A:$G,MATCH(S$1,'Datos de Fieldeo'!$A$1:$G$1,0),0),0)</f>
        <v>2</v>
      </c>
    </row>
    <row r="3740" spans="1:19" x14ac:dyDescent="0.25">
      <c r="A3740" s="13" t="str">
        <f t="shared" si="58"/>
        <v>corpama012013</v>
      </c>
      <c r="B3740" s="16" t="s">
        <v>615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>
        <f>IFERROR(VLOOKUP($A3740,'Datos de Fieldeo'!$A:$G,MATCH(P$1,'Datos de Fieldeo'!$A$1:$G$1,0),0),0)</f>
        <v>4</v>
      </c>
      <c r="Q3740" s="13">
        <f>IFERROR(VLOOKUP($A3740,'Datos de Fieldeo'!$A:$G,MATCH(Q$1,'Datos de Fieldeo'!$A$1:$G$1,0),0),0)</f>
        <v>7</v>
      </c>
      <c r="R3740" s="13">
        <f>IFERROR(VLOOKUP($A3740,'Datos de Fieldeo'!$A:$G,MATCH(R$1,'Datos de Fieldeo'!$A$1:$G$1,0),0),0)</f>
        <v>1</v>
      </c>
      <c r="S3740" s="13">
        <f>IFERROR(VLOOKUP($A3740,'Datos de Fieldeo'!$A:$G,MATCH(S$1,'Datos de Fieldeo'!$A$1:$G$1,0),0),0)</f>
        <v>1</v>
      </c>
    </row>
    <row r="3741" spans="1:19" x14ac:dyDescent="0.25">
      <c r="A3741" s="13" t="str">
        <f t="shared" si="58"/>
        <v>corpoca012013</v>
      </c>
      <c r="B3741" s="16" t="s">
        <v>1047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>
        <f>IFERROR(VLOOKUP($A3741,'Datos de Fieldeo'!$A:$G,MATCH(P$1,'Datos de Fieldeo'!$A$1:$G$1,0),0),0)</f>
        <v>356</v>
      </c>
      <c r="Q3741" s="13">
        <f>IFERROR(VLOOKUP($A3741,'Datos de Fieldeo'!$A:$G,MATCH(Q$1,'Datos de Fieldeo'!$A$1:$G$1,0),0),0)</f>
        <v>17</v>
      </c>
      <c r="R3741" s="13">
        <f>IFERROR(VLOOKUP($A3741,'Datos de Fieldeo'!$A:$G,MATCH(R$1,'Datos de Fieldeo'!$A$1:$G$1,0),0),0)</f>
        <v>6</v>
      </c>
      <c r="S3741" s="13">
        <f>IFERROR(VLOOKUP($A3741,'Datos de Fieldeo'!$A:$G,MATCH(S$1,'Datos de Fieldeo'!$A$1:$G$1,0),0),0)</f>
        <v>3</v>
      </c>
    </row>
    <row r="3742" spans="1:19" x14ac:dyDescent="0.25">
      <c r="A3742" s="13" t="str">
        <f t="shared" si="58"/>
        <v>correke012013</v>
      </c>
      <c r="B3742" s="16" t="s">
        <v>341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>
        <f>IFERROR(VLOOKUP($A3742,'Datos de Fieldeo'!$A:$G,MATCH(P$1,'Datos de Fieldeo'!$A$1:$G$1,0),0),0)</f>
        <v>18</v>
      </c>
      <c r="Q3742" s="13">
        <f>IFERROR(VLOOKUP($A3742,'Datos de Fieldeo'!$A:$G,MATCH(Q$1,'Datos de Fieldeo'!$A$1:$G$1,0),0),0)</f>
        <v>16</v>
      </c>
      <c r="R3742" s="13">
        <f>IFERROR(VLOOKUP($A3742,'Datos de Fieldeo'!$A:$G,MATCH(R$1,'Datos de Fieldeo'!$A$1:$G$1,0),0),0)</f>
        <v>2</v>
      </c>
      <c r="S3742" s="13">
        <f>IFERROR(VLOOKUP($A3742,'Datos de Fieldeo'!$A:$G,MATCH(S$1,'Datos de Fieldeo'!$A$1:$G$1,0),0),0)</f>
        <v>1</v>
      </c>
    </row>
    <row r="3743" spans="1:19" x14ac:dyDescent="0.25">
      <c r="A3743" s="13" t="str">
        <f t="shared" si="58"/>
        <v>cosarja012013</v>
      </c>
      <c r="B3743" s="16" t="s">
        <v>1885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>
        <f>IFERROR(VLOOKUP($A3743,'Datos de Fieldeo'!$A:$G,MATCH(P$1,'Datos de Fieldeo'!$A$1:$G$1,0),0),0)</f>
        <v>6</v>
      </c>
      <c r="Q3743" s="13">
        <f>IFERROR(VLOOKUP($A3743,'Datos de Fieldeo'!$A:$G,MATCH(Q$1,'Datos de Fieldeo'!$A$1:$G$1,0),0),0)</f>
        <v>8</v>
      </c>
      <c r="R3743" s="13">
        <f>IFERROR(VLOOKUP($A3743,'Datos de Fieldeo'!$A:$G,MATCH(R$1,'Datos de Fieldeo'!$A$1:$G$1,0),0),0)</f>
        <v>0</v>
      </c>
      <c r="S3743" s="13">
        <f>IFERROR(VLOOKUP($A3743,'Datos de Fieldeo'!$A:$G,MATCH(S$1,'Datos de Fieldeo'!$A$1:$G$1,0),0),0)</f>
        <v>1</v>
      </c>
    </row>
    <row r="3744" spans="1:19" x14ac:dyDescent="0.25">
      <c r="A3744" s="13" t="str">
        <f t="shared" si="58"/>
        <v>cottsne012013</v>
      </c>
      <c r="B3744" s="16" t="s">
        <v>342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>
        <f>IFERROR(VLOOKUP($A3744,'Datos de Fieldeo'!$A:$G,MATCH(P$1,'Datos de Fieldeo'!$A$1:$G$1,0),0),0)</f>
        <v>5</v>
      </c>
      <c r="Q3744" s="13">
        <f>IFERROR(VLOOKUP($A3744,'Datos de Fieldeo'!$A:$G,MATCH(Q$1,'Datos de Fieldeo'!$A$1:$G$1,0),0),0)</f>
        <v>5</v>
      </c>
      <c r="R3744" s="13">
        <f>IFERROR(VLOOKUP($A3744,'Datos de Fieldeo'!$A:$G,MATCH(R$1,'Datos de Fieldeo'!$A$1:$G$1,0),0),0)</f>
        <v>0</v>
      </c>
      <c r="S3744" s="13">
        <f>IFERROR(VLOOKUP($A3744,'Datos de Fieldeo'!$A:$G,MATCH(S$1,'Datos de Fieldeo'!$A$1:$G$1,0),0),0)</f>
        <v>0</v>
      </c>
    </row>
    <row r="3745" spans="1:19" x14ac:dyDescent="0.25">
      <c r="A3745" s="13" t="str">
        <f t="shared" si="58"/>
        <v>cousisc012013</v>
      </c>
      <c r="B3745" s="16" t="s">
        <v>1231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>
        <f>IFERROR(VLOOKUP($A3745,'Datos de Fieldeo'!$A:$G,MATCH(P$1,'Datos de Fieldeo'!$A$1:$G$1,0),0),0)</f>
        <v>0</v>
      </c>
      <c r="Q3745" s="13">
        <f>IFERROR(VLOOKUP($A3745,'Datos de Fieldeo'!$A:$G,MATCH(Q$1,'Datos de Fieldeo'!$A$1:$G$1,0),0),0)</f>
        <v>0</v>
      </c>
      <c r="R3745" s="13">
        <f>IFERROR(VLOOKUP($A3745,'Datos de Fieldeo'!$A:$G,MATCH(R$1,'Datos de Fieldeo'!$A$1:$G$1,0),0),0)</f>
        <v>0</v>
      </c>
      <c r="S3745" s="13">
        <f>IFERROR(VLOOKUP($A3745,'Datos de Fieldeo'!$A:$G,MATCH(S$1,'Datos de Fieldeo'!$A$1:$G$1,0),0),0)</f>
        <v>0</v>
      </c>
    </row>
    <row r="3746" spans="1:19" x14ac:dyDescent="0.25">
      <c r="A3746" s="13" t="str">
        <f t="shared" si="58"/>
        <v>cozarza012013</v>
      </c>
      <c r="B3746" s="16" t="s">
        <v>1445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>
        <f>IFERROR(VLOOKUP($A3746,'Datos de Fieldeo'!$A:$G,MATCH(P$1,'Datos de Fieldeo'!$A$1:$G$1,0),0),0)</f>
        <v>222</v>
      </c>
      <c r="Q3746" s="13">
        <f>IFERROR(VLOOKUP($A3746,'Datos de Fieldeo'!$A:$G,MATCH(Q$1,'Datos de Fieldeo'!$A$1:$G$1,0),0),0)</f>
        <v>386</v>
      </c>
      <c r="R3746" s="13">
        <f>IFERROR(VLOOKUP($A3746,'Datos de Fieldeo'!$A:$G,MATCH(R$1,'Datos de Fieldeo'!$A$1:$G$1,0),0),0)</f>
        <v>14</v>
      </c>
      <c r="S3746" s="13">
        <f>IFERROR(VLOOKUP($A3746,'Datos de Fieldeo'!$A:$G,MATCH(S$1,'Datos de Fieldeo'!$A$1:$G$1,0),0),0)</f>
        <v>83</v>
      </c>
    </row>
    <row r="3747" spans="1:19" x14ac:dyDescent="0.25">
      <c r="A3747" s="13" t="str">
        <f t="shared" si="58"/>
        <v>craigal012013</v>
      </c>
      <c r="B3747" s="16" t="s">
        <v>1232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>
        <f>IFERROR(VLOOKUP($A3747,'Datos de Fieldeo'!$A:$G,MATCH(P$1,'Datos de Fieldeo'!$A$1:$G$1,0),0),0)</f>
        <v>847</v>
      </c>
      <c r="Q3747" s="13">
        <f>IFERROR(VLOOKUP($A3747,'Datos de Fieldeo'!$A:$G,MATCH(Q$1,'Datos de Fieldeo'!$A$1:$G$1,0),0),0)</f>
        <v>58</v>
      </c>
      <c r="R3747" s="13">
        <f>IFERROR(VLOOKUP($A3747,'Datos de Fieldeo'!$A:$G,MATCH(R$1,'Datos de Fieldeo'!$A$1:$G$1,0),0),0)</f>
        <v>1</v>
      </c>
      <c r="S3747" s="13">
        <f>IFERROR(VLOOKUP($A3747,'Datos de Fieldeo'!$A:$G,MATCH(S$1,'Datos de Fieldeo'!$A$1:$G$1,0),0),0)</f>
        <v>86</v>
      </c>
    </row>
    <row r="3748" spans="1:19" x14ac:dyDescent="0.25">
      <c r="A3748" s="13" t="str">
        <f t="shared" si="58"/>
        <v>crainje012013</v>
      </c>
      <c r="B3748" s="16" t="s">
        <v>413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>
        <f>IFERROR(VLOOKUP($A3748,'Datos de Fieldeo'!$A:$G,MATCH(P$1,'Datos de Fieldeo'!$A$1:$G$1,0),0),0)</f>
        <v>1</v>
      </c>
      <c r="Q3748" s="13">
        <f>IFERROR(VLOOKUP($A3748,'Datos de Fieldeo'!$A:$G,MATCH(Q$1,'Datos de Fieldeo'!$A$1:$G$1,0),0),0)</f>
        <v>2</v>
      </c>
      <c r="R3748" s="13">
        <f>IFERROR(VLOOKUP($A3748,'Datos de Fieldeo'!$A:$G,MATCH(R$1,'Datos de Fieldeo'!$A$1:$G$1,0),0),0)</f>
        <v>1</v>
      </c>
      <c r="S3748" s="13">
        <f>IFERROR(VLOOKUP($A3748,'Datos de Fieldeo'!$A:$G,MATCH(S$1,'Datos de Fieldeo'!$A$1:$G$1,0),0),0)</f>
        <v>0</v>
      </c>
    </row>
    <row r="3749" spans="1:19" x14ac:dyDescent="0.25">
      <c r="A3749" s="13" t="str">
        <f t="shared" si="58"/>
        <v>crawfbr012013</v>
      </c>
      <c r="B3749" s="16" t="s">
        <v>1446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>
        <f>IFERROR(VLOOKUP($A3749,'Datos de Fieldeo'!$A:$G,MATCH(P$1,'Datos de Fieldeo'!$A$1:$G$1,0),0),0)</f>
        <v>185</v>
      </c>
      <c r="Q3749" s="13">
        <f>IFERROR(VLOOKUP($A3749,'Datos de Fieldeo'!$A:$G,MATCH(Q$1,'Datos de Fieldeo'!$A$1:$G$1,0),0),0)</f>
        <v>388</v>
      </c>
      <c r="R3749" s="13">
        <f>IFERROR(VLOOKUP($A3749,'Datos de Fieldeo'!$A:$G,MATCH(R$1,'Datos de Fieldeo'!$A$1:$G$1,0),0),0)</f>
        <v>15</v>
      </c>
      <c r="S3749" s="13">
        <f>IFERROR(VLOOKUP($A3749,'Datos de Fieldeo'!$A:$G,MATCH(S$1,'Datos de Fieldeo'!$A$1:$G$1,0),0),0)</f>
        <v>75</v>
      </c>
    </row>
    <row r="3750" spans="1:19" x14ac:dyDescent="0.25">
      <c r="A3750" s="13" t="str">
        <f t="shared" si="58"/>
        <v>crawfca022013</v>
      </c>
      <c r="B3750" s="16" t="s">
        <v>272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>
        <f>IFERROR(VLOOKUP($A3750,'Datos de Fieldeo'!$A:$G,MATCH(P$1,'Datos de Fieldeo'!$A$1:$G$1,0),0),0)</f>
        <v>165</v>
      </c>
      <c r="Q3750" s="13">
        <f>IFERROR(VLOOKUP($A3750,'Datos de Fieldeo'!$A:$G,MATCH(Q$1,'Datos de Fieldeo'!$A$1:$G$1,0),0),0)</f>
        <v>3</v>
      </c>
      <c r="R3750" s="13">
        <f>IFERROR(VLOOKUP($A3750,'Datos de Fieldeo'!$A:$G,MATCH(R$1,'Datos de Fieldeo'!$A$1:$G$1,0),0),0)</f>
        <v>4</v>
      </c>
      <c r="S3750" s="13">
        <f>IFERROR(VLOOKUP($A3750,'Datos de Fieldeo'!$A:$G,MATCH(S$1,'Datos de Fieldeo'!$A$1:$G$1,0),0),0)</f>
        <v>0</v>
      </c>
    </row>
    <row r="3751" spans="1:19" x14ac:dyDescent="0.25">
      <c r="A3751" s="13" t="str">
        <f t="shared" si="58"/>
        <v>crispco012013</v>
      </c>
      <c r="B3751" s="16" t="s">
        <v>273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>
        <f>IFERROR(VLOOKUP($A3751,'Datos de Fieldeo'!$A:$G,MATCH(P$1,'Datos de Fieldeo'!$A$1:$G$1,0),0),0)</f>
        <v>307</v>
      </c>
      <c r="Q3751" s="13">
        <f>IFERROR(VLOOKUP($A3751,'Datos de Fieldeo'!$A:$G,MATCH(Q$1,'Datos de Fieldeo'!$A$1:$G$1,0),0),0)</f>
        <v>2</v>
      </c>
      <c r="R3751" s="13">
        <f>IFERROR(VLOOKUP($A3751,'Datos de Fieldeo'!$A:$G,MATCH(R$1,'Datos de Fieldeo'!$A$1:$G$1,0),0),0)</f>
        <v>0</v>
      </c>
      <c r="S3751" s="13">
        <f>IFERROR(VLOOKUP($A3751,'Datos de Fieldeo'!$A:$G,MATCH(S$1,'Datos de Fieldeo'!$A$1:$G$1,0),0),0)</f>
        <v>1</v>
      </c>
    </row>
    <row r="3752" spans="1:19" x14ac:dyDescent="0.25">
      <c r="A3752" s="13" t="str">
        <f t="shared" si="58"/>
        <v>crowaa012013</v>
      </c>
      <c r="B3752" s="16" t="s">
        <v>1448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>
        <f>IFERROR(VLOOKUP($A3752,'Datos de Fieldeo'!$A:$G,MATCH(P$1,'Datos de Fieldeo'!$A$1:$G$1,0),0),0)</f>
        <v>3</v>
      </c>
      <c r="Q3752" s="13">
        <f>IFERROR(VLOOKUP($A3752,'Datos de Fieldeo'!$A:$G,MATCH(Q$1,'Datos de Fieldeo'!$A$1:$G$1,0),0),0)</f>
        <v>4</v>
      </c>
      <c r="R3752" s="13">
        <f>IFERROR(VLOOKUP($A3752,'Datos de Fieldeo'!$A:$G,MATCH(R$1,'Datos de Fieldeo'!$A$1:$G$1,0),0),0)</f>
        <v>0</v>
      </c>
      <c r="S3752" s="13">
        <f>IFERROR(VLOOKUP($A3752,'Datos de Fieldeo'!$A:$G,MATCH(S$1,'Datos de Fieldeo'!$A$1:$G$1,0),0),0)</f>
        <v>1</v>
      </c>
    </row>
    <row r="3753" spans="1:19" x14ac:dyDescent="0.25">
      <c r="A3753" s="13" t="str">
        <f t="shared" si="58"/>
        <v>crowetr012013</v>
      </c>
      <c r="B3753" s="16" t="s">
        <v>1048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>
        <f>IFERROR(VLOOKUP($A3753,'Datos de Fieldeo'!$A:$G,MATCH(P$1,'Datos de Fieldeo'!$A$1:$G$1,0),0),0)</f>
        <v>103</v>
      </c>
      <c r="Q3753" s="13">
        <f>IFERROR(VLOOKUP($A3753,'Datos de Fieldeo'!$A:$G,MATCH(Q$1,'Datos de Fieldeo'!$A$1:$G$1,0),0),0)</f>
        <v>3</v>
      </c>
      <c r="R3753" s="13">
        <f>IFERROR(VLOOKUP($A3753,'Datos de Fieldeo'!$A:$G,MATCH(R$1,'Datos de Fieldeo'!$A$1:$G$1,0),0),0)</f>
        <v>3</v>
      </c>
      <c r="S3753" s="13">
        <f>IFERROR(VLOOKUP($A3753,'Datos de Fieldeo'!$A:$G,MATCH(S$1,'Datos de Fieldeo'!$A$1:$G$1,0),0),0)</f>
        <v>1</v>
      </c>
    </row>
    <row r="3754" spans="1:19" x14ac:dyDescent="0.25">
      <c r="A3754" s="13" t="str">
        <f t="shared" si="58"/>
        <v>cruzne022013</v>
      </c>
      <c r="B3754" s="16" t="s">
        <v>507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>
        <f>IFERROR(VLOOKUP($A3754,'Datos de Fieldeo'!$A:$G,MATCH(P$1,'Datos de Fieldeo'!$A$1:$G$1,0),0),0)</f>
        <v>195</v>
      </c>
      <c r="Q3754" s="13">
        <f>IFERROR(VLOOKUP($A3754,'Datos de Fieldeo'!$A:$G,MATCH(Q$1,'Datos de Fieldeo'!$A$1:$G$1,0),0),0)</f>
        <v>1</v>
      </c>
      <c r="R3754" s="13">
        <f>IFERROR(VLOOKUP($A3754,'Datos de Fieldeo'!$A:$G,MATCH(R$1,'Datos de Fieldeo'!$A$1:$G$1,0),0),0)</f>
        <v>3</v>
      </c>
      <c r="S3754" s="13">
        <f>IFERROR(VLOOKUP($A3754,'Datos de Fieldeo'!$A:$G,MATCH(S$1,'Datos de Fieldeo'!$A$1:$G$1,0),0),0)</f>
        <v>0</v>
      </c>
    </row>
    <row r="3755" spans="1:19" x14ac:dyDescent="0.25">
      <c r="A3755" s="13" t="str">
        <f t="shared" si="58"/>
        <v>cruzrh012013</v>
      </c>
      <c r="B3755" s="16" t="s">
        <v>1671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>
        <f>IFERROR(VLOOKUP($A3755,'Datos de Fieldeo'!$A:$G,MATCH(P$1,'Datos de Fieldeo'!$A$1:$G$1,0),0),0)</f>
        <v>0</v>
      </c>
      <c r="Q3755" s="13">
        <f>IFERROR(VLOOKUP($A3755,'Datos de Fieldeo'!$A:$G,MATCH(Q$1,'Datos de Fieldeo'!$A$1:$G$1,0),0),0)</f>
        <v>1</v>
      </c>
      <c r="R3755" s="13">
        <f>IFERROR(VLOOKUP($A3755,'Datos de Fieldeo'!$A:$G,MATCH(R$1,'Datos de Fieldeo'!$A$1:$G$1,0),0),0)</f>
        <v>0</v>
      </c>
      <c r="S3755" s="13">
        <f>IFERROR(VLOOKUP($A3755,'Datos de Fieldeo'!$A:$G,MATCH(S$1,'Datos de Fieldeo'!$A$1:$G$1,0),0),0)</f>
        <v>0</v>
      </c>
    </row>
    <row r="3756" spans="1:19" x14ac:dyDescent="0.25">
      <c r="A3756" s="13" t="str">
        <f t="shared" si="58"/>
        <v>cruzto032013</v>
      </c>
      <c r="B3756" s="16" t="s">
        <v>1449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>
        <f>IFERROR(VLOOKUP($A3756,'Datos de Fieldeo'!$A:$G,MATCH(P$1,'Datos de Fieldeo'!$A$1:$G$1,0),0),0)</f>
        <v>234</v>
      </c>
      <c r="Q3756" s="13">
        <f>IFERROR(VLOOKUP($A3756,'Datos de Fieldeo'!$A:$G,MATCH(Q$1,'Datos de Fieldeo'!$A$1:$G$1,0),0),0)</f>
        <v>15</v>
      </c>
      <c r="R3756" s="13">
        <f>IFERROR(VLOOKUP($A3756,'Datos de Fieldeo'!$A:$G,MATCH(R$1,'Datos de Fieldeo'!$A$1:$G$1,0),0),0)</f>
        <v>1</v>
      </c>
      <c r="S3756" s="13">
        <f>IFERROR(VLOOKUP($A3756,'Datos de Fieldeo'!$A:$G,MATCH(S$1,'Datos de Fieldeo'!$A$1:$G$1,0),0),0)</f>
        <v>1</v>
      </c>
    </row>
    <row r="3757" spans="1:19" x14ac:dyDescent="0.25">
      <c r="A3757" s="13" t="str">
        <f t="shared" si="58"/>
        <v>cuddymi012013</v>
      </c>
      <c r="B3757" s="16" t="s">
        <v>215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>
        <f>IFERROR(VLOOKUP($A3757,'Datos de Fieldeo'!$A:$G,MATCH(P$1,'Datos de Fieldeo'!$A$1:$G$1,0),0),0)</f>
        <v>303</v>
      </c>
      <c r="Q3757" s="13">
        <f>IFERROR(VLOOKUP($A3757,'Datos de Fieldeo'!$A:$G,MATCH(Q$1,'Datos de Fieldeo'!$A$1:$G$1,0),0),0)</f>
        <v>12</v>
      </c>
      <c r="R3757" s="13">
        <f>IFERROR(VLOOKUP($A3757,'Datos de Fieldeo'!$A:$G,MATCH(R$1,'Datos de Fieldeo'!$A$1:$G$1,0),0),0)</f>
        <v>2</v>
      </c>
      <c r="S3757" s="13">
        <f>IFERROR(VLOOKUP($A3757,'Datos de Fieldeo'!$A:$G,MATCH(S$1,'Datos de Fieldeo'!$A$1:$G$1,0),0),0)</f>
        <v>16</v>
      </c>
    </row>
    <row r="3758" spans="1:19" x14ac:dyDescent="0.25">
      <c r="A3758" s="13" t="str">
        <f t="shared" si="58"/>
        <v>cuetojo012013</v>
      </c>
      <c r="B3758" s="16" t="s">
        <v>884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>
        <f>IFERROR(VLOOKUP($A3758,'Datos de Fieldeo'!$A:$G,MATCH(P$1,'Datos de Fieldeo'!$A$1:$G$1,0),0),0)</f>
        <v>7</v>
      </c>
      <c r="Q3758" s="13">
        <f>IFERROR(VLOOKUP($A3758,'Datos de Fieldeo'!$A:$G,MATCH(Q$1,'Datos de Fieldeo'!$A$1:$G$1,0),0),0)</f>
        <v>8</v>
      </c>
      <c r="R3758" s="13">
        <f>IFERROR(VLOOKUP($A3758,'Datos de Fieldeo'!$A:$G,MATCH(R$1,'Datos de Fieldeo'!$A$1:$G$1,0),0),0)</f>
        <v>1</v>
      </c>
      <c r="S3758" s="13">
        <f>IFERROR(VLOOKUP($A3758,'Datos de Fieldeo'!$A:$G,MATCH(S$1,'Datos de Fieldeo'!$A$1:$G$1,0),0),0)</f>
        <v>0</v>
      </c>
    </row>
    <row r="3759" spans="1:19" x14ac:dyDescent="0.25">
      <c r="A3759" s="13" t="str">
        <f t="shared" si="58"/>
        <v>culbech012013</v>
      </c>
      <c r="B3759" s="16" t="s">
        <v>1672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>
        <f>IFERROR(VLOOKUP($A3759,'Datos de Fieldeo'!$A:$G,MATCH(P$1,'Datos de Fieldeo'!$A$1:$G$1,0),0),0)</f>
        <v>42</v>
      </c>
      <c r="Q3759" s="13">
        <f>IFERROR(VLOOKUP($A3759,'Datos de Fieldeo'!$A:$G,MATCH(Q$1,'Datos de Fieldeo'!$A$1:$G$1,0),0),0)</f>
        <v>5</v>
      </c>
      <c r="R3759" s="13">
        <f>IFERROR(VLOOKUP($A3759,'Datos de Fieldeo'!$A:$G,MATCH(R$1,'Datos de Fieldeo'!$A$1:$G$1,0),0),0)</f>
        <v>2</v>
      </c>
      <c r="S3759" s="13">
        <f>IFERROR(VLOOKUP($A3759,'Datos de Fieldeo'!$A:$G,MATCH(S$1,'Datos de Fieldeo'!$A$1:$G$1,0),0),0)</f>
        <v>2</v>
      </c>
    </row>
    <row r="3760" spans="1:19" x14ac:dyDescent="0.25">
      <c r="A3760" s="13" t="str">
        <f t="shared" si="58"/>
        <v>cumptbr012013</v>
      </c>
      <c r="B3760" s="16" t="s">
        <v>1886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>
        <f>IFERROR(VLOOKUP($A3760,'Datos de Fieldeo'!$A:$G,MATCH(P$1,'Datos de Fieldeo'!$A$1:$G$1,0),0),0)</f>
        <v>2</v>
      </c>
      <c r="Q3760" s="13">
        <f>IFERROR(VLOOKUP($A3760,'Datos de Fieldeo'!$A:$G,MATCH(Q$1,'Datos de Fieldeo'!$A$1:$G$1,0),0),0)</f>
        <v>1</v>
      </c>
      <c r="R3760" s="13">
        <f>IFERROR(VLOOKUP($A3760,'Datos de Fieldeo'!$A:$G,MATCH(R$1,'Datos de Fieldeo'!$A$1:$G$1,0),0),0)</f>
        <v>0</v>
      </c>
      <c r="S3760" s="13">
        <f>IFERROR(VLOOKUP($A3760,'Datos de Fieldeo'!$A:$G,MATCH(S$1,'Datos de Fieldeo'!$A$1:$G$1,0),0),0)</f>
        <v>0</v>
      </c>
    </row>
    <row r="3761" spans="1:19" x14ac:dyDescent="0.25">
      <c r="A3761" s="13" t="str">
        <f t="shared" si="58"/>
        <v>cunnito012013</v>
      </c>
      <c r="B3761" s="16" t="s">
        <v>1887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>
        <f>IFERROR(VLOOKUP($A3761,'Datos de Fieldeo'!$A:$G,MATCH(P$1,'Datos de Fieldeo'!$A$1:$G$1,0),0),0)</f>
        <v>0</v>
      </c>
      <c r="Q3761" s="13">
        <f>IFERROR(VLOOKUP($A3761,'Datos de Fieldeo'!$A:$G,MATCH(Q$1,'Datos de Fieldeo'!$A$1:$G$1,0),0),0)</f>
        <v>0</v>
      </c>
      <c r="R3761" s="13">
        <f>IFERROR(VLOOKUP($A3761,'Datos de Fieldeo'!$A:$G,MATCH(R$1,'Datos de Fieldeo'!$A$1:$G$1,0),0),0)</f>
        <v>0</v>
      </c>
      <c r="S3761" s="13">
        <f>IFERROR(VLOOKUP($A3761,'Datos de Fieldeo'!$A:$G,MATCH(S$1,'Datos de Fieldeo'!$A$1:$G$1,0),0),0)</f>
        <v>0</v>
      </c>
    </row>
    <row r="3762" spans="1:19" x14ac:dyDescent="0.25">
      <c r="A3762" s="13" t="str">
        <f t="shared" si="58"/>
        <v>curtije012013</v>
      </c>
      <c r="B3762" s="16" t="s">
        <v>1888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>
        <f>IFERROR(VLOOKUP($A3762,'Datos de Fieldeo'!$A:$G,MATCH(P$1,'Datos de Fieldeo'!$A$1:$G$1,0),0),0)</f>
        <v>0</v>
      </c>
      <c r="Q3762" s="13">
        <f>IFERROR(VLOOKUP($A3762,'Datos de Fieldeo'!$A:$G,MATCH(Q$1,'Datos de Fieldeo'!$A$1:$G$1,0),0),0)</f>
        <v>0</v>
      </c>
      <c r="R3762" s="13">
        <f>IFERROR(VLOOKUP($A3762,'Datos de Fieldeo'!$A:$G,MATCH(R$1,'Datos de Fieldeo'!$A$1:$G$1,0),0),0)</f>
        <v>0</v>
      </c>
      <c r="S3762" s="13">
        <f>IFERROR(VLOOKUP($A3762,'Datos de Fieldeo'!$A:$G,MATCH(S$1,'Datos de Fieldeo'!$A$1:$G$1,0),0),0)</f>
        <v>0</v>
      </c>
    </row>
    <row r="3763" spans="1:19" x14ac:dyDescent="0.25">
      <c r="A3763" s="13" t="str">
        <f t="shared" si="58"/>
        <v>daleyma012013</v>
      </c>
      <c r="B3763" s="16" t="s">
        <v>1049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>
        <f>IFERROR(VLOOKUP($A3763,'Datos de Fieldeo'!$A:$G,MATCH(P$1,'Datos de Fieldeo'!$A$1:$G$1,0),0),0)</f>
        <v>0</v>
      </c>
      <c r="Q3763" s="13">
        <f>IFERROR(VLOOKUP($A3763,'Datos de Fieldeo'!$A:$G,MATCH(Q$1,'Datos de Fieldeo'!$A$1:$G$1,0),0),0)</f>
        <v>1</v>
      </c>
      <c r="R3763" s="13">
        <f>IFERROR(VLOOKUP($A3763,'Datos de Fieldeo'!$A:$G,MATCH(R$1,'Datos de Fieldeo'!$A$1:$G$1,0),0),0)</f>
        <v>0</v>
      </c>
      <c r="S3763" s="13">
        <f>IFERROR(VLOOKUP($A3763,'Datos de Fieldeo'!$A:$G,MATCH(S$1,'Datos de Fieldeo'!$A$1:$G$1,0),0),0)</f>
        <v>0</v>
      </c>
    </row>
    <row r="3764" spans="1:19" x14ac:dyDescent="0.25">
      <c r="A3764" s="13" t="str">
        <f t="shared" si="58"/>
        <v>danksjo012013</v>
      </c>
      <c r="B3764" s="16" t="s">
        <v>752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>
        <f>IFERROR(VLOOKUP($A3764,'Datos de Fieldeo'!$A:$G,MATCH(P$1,'Datos de Fieldeo'!$A$1:$G$1,0),0),0)</f>
        <v>8</v>
      </c>
      <c r="Q3764" s="13">
        <f>IFERROR(VLOOKUP($A3764,'Datos de Fieldeo'!$A:$G,MATCH(Q$1,'Datos de Fieldeo'!$A$1:$G$1,0),0),0)</f>
        <v>13</v>
      </c>
      <c r="R3764" s="13">
        <f>IFERROR(VLOOKUP($A3764,'Datos de Fieldeo'!$A:$G,MATCH(R$1,'Datos de Fieldeo'!$A$1:$G$1,0),0),0)</f>
        <v>0</v>
      </c>
      <c r="S3764" s="13">
        <f>IFERROR(VLOOKUP($A3764,'Datos de Fieldeo'!$A:$G,MATCH(S$1,'Datos de Fieldeo'!$A$1:$G$1,0),0),0)</f>
        <v>1</v>
      </c>
    </row>
    <row r="3765" spans="1:19" x14ac:dyDescent="0.25">
      <c r="A3765" s="13" t="str">
        <f t="shared" si="58"/>
        <v>danksjo022013</v>
      </c>
      <c r="B3765" s="16" t="s">
        <v>1673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>
        <f>IFERROR(VLOOKUP($A3765,'Datos de Fieldeo'!$A:$G,MATCH(P$1,'Datos de Fieldeo'!$A$1:$G$1,0),0),0)</f>
        <v>100</v>
      </c>
      <c r="Q3765" s="13">
        <f>IFERROR(VLOOKUP($A3765,'Datos de Fieldeo'!$A:$G,MATCH(Q$1,'Datos de Fieldeo'!$A$1:$G$1,0),0),0)</f>
        <v>1</v>
      </c>
      <c r="R3765" s="13">
        <f>IFERROR(VLOOKUP($A3765,'Datos de Fieldeo'!$A:$G,MATCH(R$1,'Datos de Fieldeo'!$A$1:$G$1,0),0),0)</f>
        <v>1</v>
      </c>
      <c r="S3765" s="13">
        <f>IFERROR(VLOOKUP($A3765,'Datos de Fieldeo'!$A:$G,MATCH(S$1,'Datos de Fieldeo'!$A$1:$G$1,0),0),0)</f>
        <v>1</v>
      </c>
    </row>
    <row r="3766" spans="1:19" x14ac:dyDescent="0.25">
      <c r="A3766" s="13" t="str">
        <f t="shared" si="58"/>
        <v>darnatr012013</v>
      </c>
      <c r="B3766" s="16" t="s">
        <v>1889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>
        <f>IFERROR(VLOOKUP($A3766,'Datos de Fieldeo'!$A:$G,MATCH(P$1,'Datos de Fieldeo'!$A$1:$G$1,0),0),0)</f>
        <v>214</v>
      </c>
      <c r="Q3766" s="13">
        <f>IFERROR(VLOOKUP($A3766,'Datos de Fieldeo'!$A:$G,MATCH(Q$1,'Datos de Fieldeo'!$A$1:$G$1,0),0),0)</f>
        <v>10</v>
      </c>
      <c r="R3766" s="13">
        <f>IFERROR(VLOOKUP($A3766,'Datos de Fieldeo'!$A:$G,MATCH(R$1,'Datos de Fieldeo'!$A$1:$G$1,0),0),0)</f>
        <v>0</v>
      </c>
      <c r="S3766" s="13">
        <f>IFERROR(VLOOKUP($A3766,'Datos de Fieldeo'!$A:$G,MATCH(S$1,'Datos de Fieldeo'!$A$1:$G$1,0),0),0)</f>
        <v>0</v>
      </c>
    </row>
    <row r="3767" spans="1:19" x14ac:dyDescent="0.25">
      <c r="A3767" s="13" t="str">
        <f t="shared" si="58"/>
        <v>darviyu012013</v>
      </c>
      <c r="B3767" s="16" t="s">
        <v>1674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>
        <f>IFERROR(VLOOKUP($A3767,'Datos de Fieldeo'!$A:$G,MATCH(P$1,'Datos de Fieldeo'!$A$1:$G$1,0),0),0)</f>
        <v>9</v>
      </c>
      <c r="Q3767" s="13">
        <f>IFERROR(VLOOKUP($A3767,'Datos de Fieldeo'!$A:$G,MATCH(Q$1,'Datos de Fieldeo'!$A$1:$G$1,0),0),0)</f>
        <v>14</v>
      </c>
      <c r="R3767" s="13">
        <f>IFERROR(VLOOKUP($A3767,'Datos de Fieldeo'!$A:$G,MATCH(R$1,'Datos de Fieldeo'!$A$1:$G$1,0),0),0)</f>
        <v>0</v>
      </c>
      <c r="S3767" s="13">
        <f>IFERROR(VLOOKUP($A3767,'Datos de Fieldeo'!$A:$G,MATCH(S$1,'Datos de Fieldeo'!$A$1:$G$1,0),0),0)</f>
        <v>1</v>
      </c>
    </row>
    <row r="3768" spans="1:19" x14ac:dyDescent="0.25">
      <c r="A3768" s="13" t="str">
        <f t="shared" si="58"/>
        <v>davidma022013</v>
      </c>
      <c r="B3768" s="16" t="s">
        <v>1890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>
        <f>IFERROR(VLOOKUP($A3768,'Datos de Fieldeo'!$A:$G,MATCH(P$1,'Datos de Fieldeo'!$A$1:$G$1,0),0),0)</f>
        <v>10</v>
      </c>
      <c r="Q3768" s="13">
        <f>IFERROR(VLOOKUP($A3768,'Datos de Fieldeo'!$A:$G,MATCH(Q$1,'Datos de Fieldeo'!$A$1:$G$1,0),0),0)</f>
        <v>28</v>
      </c>
      <c r="R3768" s="13">
        <f>IFERROR(VLOOKUP($A3768,'Datos de Fieldeo'!$A:$G,MATCH(R$1,'Datos de Fieldeo'!$A$1:$G$1,0),0),0)</f>
        <v>1</v>
      </c>
      <c r="S3768" s="13">
        <f>IFERROR(VLOOKUP($A3768,'Datos de Fieldeo'!$A:$G,MATCH(S$1,'Datos de Fieldeo'!$A$1:$G$1,0),0),0)</f>
        <v>3</v>
      </c>
    </row>
    <row r="3769" spans="1:19" x14ac:dyDescent="0.25">
      <c r="A3769" s="13" t="str">
        <f t="shared" si="58"/>
        <v>davisch022013</v>
      </c>
      <c r="B3769" s="16" t="s">
        <v>886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>
        <f>IFERROR(VLOOKUP($A3769,'Datos de Fieldeo'!$A:$G,MATCH(P$1,'Datos de Fieldeo'!$A$1:$G$1,0),0),0)</f>
        <v>1339</v>
      </c>
      <c r="Q3769" s="13">
        <f>IFERROR(VLOOKUP($A3769,'Datos de Fieldeo'!$A:$G,MATCH(Q$1,'Datos de Fieldeo'!$A$1:$G$1,0),0),0)</f>
        <v>75</v>
      </c>
      <c r="R3769" s="13">
        <f>IFERROR(VLOOKUP($A3769,'Datos de Fieldeo'!$A:$G,MATCH(R$1,'Datos de Fieldeo'!$A$1:$G$1,0),0),0)</f>
        <v>6</v>
      </c>
      <c r="S3769" s="13">
        <f>IFERROR(VLOOKUP($A3769,'Datos de Fieldeo'!$A:$G,MATCH(S$1,'Datos de Fieldeo'!$A$1:$G$1,0),0),0)</f>
        <v>153</v>
      </c>
    </row>
    <row r="3770" spans="1:19" x14ac:dyDescent="0.25">
      <c r="A3770" s="13" t="str">
        <f t="shared" si="58"/>
        <v>daviser022013</v>
      </c>
      <c r="B3770" s="16" t="s">
        <v>1891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>
        <f>IFERROR(VLOOKUP($A3770,'Datos de Fieldeo'!$A:$G,MATCH(P$1,'Datos de Fieldeo'!$A$1:$G$1,0),0),0)</f>
        <v>0</v>
      </c>
      <c r="Q3770" s="13">
        <f>IFERROR(VLOOKUP($A3770,'Datos de Fieldeo'!$A:$G,MATCH(Q$1,'Datos de Fieldeo'!$A$1:$G$1,0),0),0)</f>
        <v>3</v>
      </c>
      <c r="R3770" s="13">
        <f>IFERROR(VLOOKUP($A3770,'Datos de Fieldeo'!$A:$G,MATCH(R$1,'Datos de Fieldeo'!$A$1:$G$1,0),0),0)</f>
        <v>0</v>
      </c>
      <c r="S3770" s="13">
        <f>IFERROR(VLOOKUP($A3770,'Datos de Fieldeo'!$A:$G,MATCH(S$1,'Datos de Fieldeo'!$A$1:$G$1,0),0),0)</f>
        <v>0</v>
      </c>
    </row>
    <row r="3771" spans="1:19" x14ac:dyDescent="0.25">
      <c r="A3771" s="13" t="str">
        <f t="shared" si="58"/>
        <v>davisik022013</v>
      </c>
      <c r="B3771" s="16" t="s">
        <v>1236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>
        <f>IFERROR(VLOOKUP($A3771,'Datos de Fieldeo'!$A:$G,MATCH(P$1,'Datos de Fieldeo'!$A$1:$G$1,0),0),0)</f>
        <v>805</v>
      </c>
      <c r="Q3771" s="13">
        <f>IFERROR(VLOOKUP($A3771,'Datos de Fieldeo'!$A:$G,MATCH(Q$1,'Datos de Fieldeo'!$A$1:$G$1,0),0),0)</f>
        <v>38</v>
      </c>
      <c r="R3771" s="13">
        <f>IFERROR(VLOOKUP($A3771,'Datos de Fieldeo'!$A:$G,MATCH(R$1,'Datos de Fieldeo'!$A$1:$G$1,0),0),0)</f>
        <v>9</v>
      </c>
      <c r="S3771" s="13">
        <f>IFERROR(VLOOKUP($A3771,'Datos de Fieldeo'!$A:$G,MATCH(S$1,'Datos de Fieldeo'!$A$1:$G$1,0),0),0)</f>
        <v>62</v>
      </c>
    </row>
    <row r="3772" spans="1:19" x14ac:dyDescent="0.25">
      <c r="A3772" s="13" t="str">
        <f t="shared" si="58"/>
        <v>daviskh012013</v>
      </c>
      <c r="B3772" s="16" t="s">
        <v>1892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>
        <f>IFERROR(VLOOKUP($A3772,'Datos de Fieldeo'!$A:$G,MATCH(P$1,'Datos de Fieldeo'!$A$1:$G$1,0),0),0)</f>
        <v>47</v>
      </c>
      <c r="Q3772" s="13">
        <f>IFERROR(VLOOKUP($A3772,'Datos de Fieldeo'!$A:$G,MATCH(Q$1,'Datos de Fieldeo'!$A$1:$G$1,0),0),0)</f>
        <v>1</v>
      </c>
      <c r="R3772" s="13">
        <f>IFERROR(VLOOKUP($A3772,'Datos de Fieldeo'!$A:$G,MATCH(R$1,'Datos de Fieldeo'!$A$1:$G$1,0),0),0)</f>
        <v>1</v>
      </c>
      <c r="S3772" s="13">
        <f>IFERROR(VLOOKUP($A3772,'Datos de Fieldeo'!$A:$G,MATCH(S$1,'Datos de Fieldeo'!$A$1:$G$1,0),0),0)</f>
        <v>0</v>
      </c>
    </row>
    <row r="3773" spans="1:19" x14ac:dyDescent="0.25">
      <c r="A3773" s="13" t="str">
        <f t="shared" si="58"/>
        <v>davisra012013</v>
      </c>
      <c r="B3773" s="16" t="s">
        <v>616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>
        <f>IFERROR(VLOOKUP($A3773,'Datos de Fieldeo'!$A:$G,MATCH(P$1,'Datos de Fieldeo'!$A$1:$G$1,0),0),0)</f>
        <v>173</v>
      </c>
      <c r="Q3773" s="13">
        <f>IFERROR(VLOOKUP($A3773,'Datos de Fieldeo'!$A:$G,MATCH(Q$1,'Datos de Fieldeo'!$A$1:$G$1,0),0),0)</f>
        <v>4</v>
      </c>
      <c r="R3773" s="13">
        <f>IFERROR(VLOOKUP($A3773,'Datos de Fieldeo'!$A:$G,MATCH(R$1,'Datos de Fieldeo'!$A$1:$G$1,0),0),0)</f>
        <v>2</v>
      </c>
      <c r="S3773" s="13">
        <f>IFERROR(VLOOKUP($A3773,'Datos de Fieldeo'!$A:$G,MATCH(S$1,'Datos de Fieldeo'!$A$1:$G$1,0),0),0)</f>
        <v>1</v>
      </c>
    </row>
    <row r="3774" spans="1:19" x14ac:dyDescent="0.25">
      <c r="A3774" s="13" t="str">
        <f t="shared" si="58"/>
        <v>daviswa012013</v>
      </c>
      <c r="B3774" s="16" t="s">
        <v>1050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>
        <f>IFERROR(VLOOKUP($A3774,'Datos de Fieldeo'!$A:$G,MATCH(P$1,'Datos de Fieldeo'!$A$1:$G$1,0),0),0)</f>
        <v>12</v>
      </c>
      <c r="Q3774" s="13">
        <f>IFERROR(VLOOKUP($A3774,'Datos de Fieldeo'!$A:$G,MATCH(Q$1,'Datos de Fieldeo'!$A$1:$G$1,0),0),0)</f>
        <v>13</v>
      </c>
      <c r="R3774" s="13">
        <f>IFERROR(VLOOKUP($A3774,'Datos de Fieldeo'!$A:$G,MATCH(R$1,'Datos de Fieldeo'!$A$1:$G$1,0),0),0)</f>
        <v>1</v>
      </c>
      <c r="S3774" s="13">
        <f>IFERROR(VLOOKUP($A3774,'Datos de Fieldeo'!$A:$G,MATCH(S$1,'Datos de Fieldeo'!$A$1:$G$1,0),0),0)</f>
        <v>2</v>
      </c>
    </row>
    <row r="3775" spans="1:19" x14ac:dyDescent="0.25">
      <c r="A3775" s="13" t="str">
        <f t="shared" si="58"/>
        <v>deazaal012013</v>
      </c>
      <c r="B3775" s="16" t="s">
        <v>753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>
        <f>IFERROR(VLOOKUP($A3775,'Datos de Fieldeo'!$A:$G,MATCH(P$1,'Datos de Fieldeo'!$A$1:$G$1,0),0),0)</f>
        <v>368</v>
      </c>
      <c r="Q3775" s="13">
        <f>IFERROR(VLOOKUP($A3775,'Datos de Fieldeo'!$A:$G,MATCH(Q$1,'Datos de Fieldeo'!$A$1:$G$1,0),0),0)</f>
        <v>5</v>
      </c>
      <c r="R3775" s="13">
        <f>IFERROR(VLOOKUP($A3775,'Datos de Fieldeo'!$A:$G,MATCH(R$1,'Datos de Fieldeo'!$A$1:$G$1,0),0),0)</f>
        <v>8</v>
      </c>
      <c r="S3775" s="13">
        <f>IFERROR(VLOOKUP($A3775,'Datos de Fieldeo'!$A:$G,MATCH(S$1,'Datos de Fieldeo'!$A$1:$G$1,0),0),0)</f>
        <v>2</v>
      </c>
    </row>
    <row r="3776" spans="1:19" x14ac:dyDescent="0.25">
      <c r="A3776" s="13" t="str">
        <f t="shared" si="58"/>
        <v>deckeja012013</v>
      </c>
      <c r="B3776" s="16" t="s">
        <v>1893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>
        <f>IFERROR(VLOOKUP($A3776,'Datos de Fieldeo'!$A:$G,MATCH(P$1,'Datos de Fieldeo'!$A$1:$G$1,0),0),0)</f>
        <v>15</v>
      </c>
      <c r="Q3776" s="13">
        <f>IFERROR(VLOOKUP($A3776,'Datos de Fieldeo'!$A:$G,MATCH(Q$1,'Datos de Fieldeo'!$A$1:$G$1,0),0),0)</f>
        <v>2</v>
      </c>
      <c r="R3776" s="13">
        <f>IFERROR(VLOOKUP($A3776,'Datos de Fieldeo'!$A:$G,MATCH(R$1,'Datos de Fieldeo'!$A$1:$G$1,0),0),0)</f>
        <v>0</v>
      </c>
      <c r="S3776" s="13">
        <f>IFERROR(VLOOKUP($A3776,'Datos de Fieldeo'!$A:$G,MATCH(S$1,'Datos de Fieldeo'!$A$1:$G$1,0),0),0)</f>
        <v>0</v>
      </c>
    </row>
    <row r="3777" spans="1:19" x14ac:dyDescent="0.25">
      <c r="A3777" s="13" t="str">
        <f t="shared" si="58"/>
        <v>dedunsa012013</v>
      </c>
      <c r="B3777" s="16" t="s">
        <v>1237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>
        <f>IFERROR(VLOOKUP($A3777,'Datos de Fieldeo'!$A:$G,MATCH(P$1,'Datos de Fieldeo'!$A$1:$G$1,0),0),0)</f>
        <v>13</v>
      </c>
      <c r="Q3777" s="13">
        <f>IFERROR(VLOOKUP($A3777,'Datos de Fieldeo'!$A:$G,MATCH(Q$1,'Datos de Fieldeo'!$A$1:$G$1,0),0),0)</f>
        <v>21</v>
      </c>
      <c r="R3777" s="13">
        <f>IFERROR(VLOOKUP($A3777,'Datos de Fieldeo'!$A:$G,MATCH(R$1,'Datos de Fieldeo'!$A$1:$G$1,0),0),0)</f>
        <v>1</v>
      </c>
      <c r="S3777" s="13">
        <f>IFERROR(VLOOKUP($A3777,'Datos de Fieldeo'!$A:$G,MATCH(S$1,'Datos de Fieldeo'!$A$1:$G$1,0),0),0)</f>
        <v>1</v>
      </c>
    </row>
    <row r="3778" spans="1:19" x14ac:dyDescent="0.25">
      <c r="A3778" s="13" t="str">
        <f t="shared" si="58"/>
        <v>defraju012013</v>
      </c>
      <c r="B3778" s="16" t="s">
        <v>1453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>
        <f>IFERROR(VLOOKUP($A3778,'Datos de Fieldeo'!$A:$G,MATCH(P$1,'Datos de Fieldeo'!$A$1:$G$1,0),0),0)</f>
        <v>1</v>
      </c>
      <c r="Q3778" s="13">
        <f>IFERROR(VLOOKUP($A3778,'Datos de Fieldeo'!$A:$G,MATCH(Q$1,'Datos de Fieldeo'!$A$1:$G$1,0),0),0)</f>
        <v>6</v>
      </c>
      <c r="R3778" s="13">
        <f>IFERROR(VLOOKUP($A3778,'Datos de Fieldeo'!$A:$G,MATCH(R$1,'Datos de Fieldeo'!$A$1:$G$1,0),0),0)</f>
        <v>1</v>
      </c>
      <c r="S3778" s="13">
        <f>IFERROR(VLOOKUP($A3778,'Datos de Fieldeo'!$A:$G,MATCH(S$1,'Datos de Fieldeo'!$A$1:$G$1,0),0),0)</f>
        <v>1</v>
      </c>
    </row>
    <row r="3779" spans="1:19" x14ac:dyDescent="0.25">
      <c r="A3779" s="13" t="str">
        <f t="shared" ref="A3779:A3842" si="59">B3779&amp;C3779</f>
        <v>delabst012013</v>
      </c>
      <c r="B3779" s="16" t="s">
        <v>1455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>
        <f>IFERROR(VLOOKUP($A3779,'Datos de Fieldeo'!$A:$G,MATCH(P$1,'Datos de Fieldeo'!$A$1:$G$1,0),0),0)</f>
        <v>1</v>
      </c>
      <c r="Q3779" s="13">
        <f>IFERROR(VLOOKUP($A3779,'Datos de Fieldeo'!$A:$G,MATCH(Q$1,'Datos de Fieldeo'!$A$1:$G$1,0),0),0)</f>
        <v>6</v>
      </c>
      <c r="R3779" s="13">
        <f>IFERROR(VLOOKUP($A3779,'Datos de Fieldeo'!$A:$G,MATCH(R$1,'Datos de Fieldeo'!$A$1:$G$1,0),0),0)</f>
        <v>0</v>
      </c>
      <c r="S3779" s="13">
        <f>IFERROR(VLOOKUP($A3779,'Datos de Fieldeo'!$A:$G,MATCH(S$1,'Datos de Fieldeo'!$A$1:$G$1,0),0),0)</f>
        <v>0</v>
      </c>
    </row>
    <row r="3780" spans="1:19" x14ac:dyDescent="0.25">
      <c r="A3780" s="13" t="str">
        <f t="shared" si="59"/>
        <v>delarda012013</v>
      </c>
      <c r="B3780" s="16" t="s">
        <v>1456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>
        <f>IFERROR(VLOOKUP($A3780,'Datos de Fieldeo'!$A:$G,MATCH(P$1,'Datos de Fieldeo'!$A$1:$G$1,0),0),0)</f>
        <v>6</v>
      </c>
      <c r="Q3780" s="13">
        <f>IFERROR(VLOOKUP($A3780,'Datos de Fieldeo'!$A:$G,MATCH(Q$1,'Datos de Fieldeo'!$A$1:$G$1,0),0),0)</f>
        <v>12</v>
      </c>
      <c r="R3780" s="13">
        <f>IFERROR(VLOOKUP($A3780,'Datos de Fieldeo'!$A:$G,MATCH(R$1,'Datos de Fieldeo'!$A$1:$G$1,0),0),0)</f>
        <v>1</v>
      </c>
      <c r="S3780" s="13">
        <f>IFERROR(VLOOKUP($A3780,'Datos de Fieldeo'!$A:$G,MATCH(S$1,'Datos de Fieldeo'!$A$1:$G$1,0),0),0)</f>
        <v>2</v>
      </c>
    </row>
    <row r="3781" spans="1:19" x14ac:dyDescent="0.25">
      <c r="A3781" s="13" t="str">
        <f t="shared" si="59"/>
        <v>delareu012013</v>
      </c>
      <c r="B3781" s="16" t="s">
        <v>1894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>
        <f>IFERROR(VLOOKUP($A3781,'Datos de Fieldeo'!$A:$G,MATCH(P$1,'Datos de Fieldeo'!$A$1:$G$1,0),0),0)</f>
        <v>0</v>
      </c>
      <c r="Q3781" s="13">
        <f>IFERROR(VLOOKUP($A3781,'Datos de Fieldeo'!$A:$G,MATCH(Q$1,'Datos de Fieldeo'!$A$1:$G$1,0),0),0)</f>
        <v>2</v>
      </c>
      <c r="R3781" s="13">
        <f>IFERROR(VLOOKUP($A3781,'Datos de Fieldeo'!$A:$G,MATCH(R$1,'Datos de Fieldeo'!$A$1:$G$1,0),0),0)</f>
        <v>1</v>
      </c>
      <c r="S3781" s="13">
        <f>IFERROR(VLOOKUP($A3781,'Datos de Fieldeo'!$A:$G,MATCH(S$1,'Datos de Fieldeo'!$A$1:$G$1,0),0),0)</f>
        <v>0</v>
      </c>
    </row>
    <row r="3782" spans="1:19" x14ac:dyDescent="0.25">
      <c r="A3782" s="13" t="str">
        <f t="shared" si="59"/>
        <v>delarjo012013</v>
      </c>
      <c r="B3782" s="16" t="s">
        <v>415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>
        <f>IFERROR(VLOOKUP($A3782,'Datos de Fieldeo'!$A:$G,MATCH(P$1,'Datos de Fieldeo'!$A$1:$G$1,0),0),0)</f>
        <v>7</v>
      </c>
      <c r="Q3782" s="13">
        <f>IFERROR(VLOOKUP($A3782,'Datos de Fieldeo'!$A:$G,MATCH(Q$1,'Datos de Fieldeo'!$A$1:$G$1,0),0),0)</f>
        <v>30</v>
      </c>
      <c r="R3782" s="13">
        <f>IFERROR(VLOOKUP($A3782,'Datos de Fieldeo'!$A:$G,MATCH(R$1,'Datos de Fieldeo'!$A$1:$G$1,0),0),0)</f>
        <v>1</v>
      </c>
      <c r="S3782" s="13">
        <f>IFERROR(VLOOKUP($A3782,'Datos de Fieldeo'!$A:$G,MATCH(S$1,'Datos de Fieldeo'!$A$1:$G$1,0),0),0)</f>
        <v>2</v>
      </c>
    </row>
    <row r="3783" spans="1:19" x14ac:dyDescent="0.25">
      <c r="A3783" s="13" t="str">
        <f t="shared" si="59"/>
        <v>delarru012013</v>
      </c>
      <c r="B3783" s="16" t="s">
        <v>1457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>
        <f>IFERROR(VLOOKUP($A3783,'Datos de Fieldeo'!$A:$G,MATCH(P$1,'Datos de Fieldeo'!$A$1:$G$1,0),0),0)</f>
        <v>1</v>
      </c>
      <c r="Q3783" s="13">
        <f>IFERROR(VLOOKUP($A3783,'Datos de Fieldeo'!$A:$G,MATCH(Q$1,'Datos de Fieldeo'!$A$1:$G$1,0),0),0)</f>
        <v>1</v>
      </c>
      <c r="R3783" s="13">
        <f>IFERROR(VLOOKUP($A3783,'Datos de Fieldeo'!$A:$G,MATCH(R$1,'Datos de Fieldeo'!$A$1:$G$1,0),0),0)</f>
        <v>1</v>
      </c>
      <c r="S3783" s="13">
        <f>IFERROR(VLOOKUP($A3783,'Datos de Fieldeo'!$A:$G,MATCH(S$1,'Datos de Fieldeo'!$A$1:$G$1,0),0),0)</f>
        <v>0</v>
      </c>
    </row>
    <row r="3784" spans="1:19" x14ac:dyDescent="0.25">
      <c r="A3784" s="13" t="str">
        <f t="shared" si="59"/>
        <v>delatjo012013</v>
      </c>
      <c r="B3784" s="16" t="s">
        <v>1895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>
        <f>IFERROR(VLOOKUP($A3784,'Datos de Fieldeo'!$A:$G,MATCH(P$1,'Datos de Fieldeo'!$A$1:$G$1,0),0),0)</f>
        <v>1</v>
      </c>
      <c r="Q3784" s="13">
        <f>IFERROR(VLOOKUP($A3784,'Datos de Fieldeo'!$A:$G,MATCH(Q$1,'Datos de Fieldeo'!$A$1:$G$1,0),0),0)</f>
        <v>0</v>
      </c>
      <c r="R3784" s="13">
        <f>IFERROR(VLOOKUP($A3784,'Datos de Fieldeo'!$A:$G,MATCH(R$1,'Datos de Fieldeo'!$A$1:$G$1,0),0),0)</f>
        <v>0</v>
      </c>
      <c r="S3784" s="13">
        <f>IFERROR(VLOOKUP($A3784,'Datos de Fieldeo'!$A:$G,MATCH(S$1,'Datos de Fieldeo'!$A$1:$G$1,0),0),0)</f>
        <v>0</v>
      </c>
    </row>
    <row r="3785" spans="1:19" x14ac:dyDescent="0.25">
      <c r="A3785" s="13" t="str">
        <f t="shared" si="59"/>
        <v>deleojo022013</v>
      </c>
      <c r="B3785" s="16" t="s">
        <v>1896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>
        <f>IFERROR(VLOOKUP($A3785,'Datos de Fieldeo'!$A:$G,MATCH(P$1,'Datos de Fieldeo'!$A$1:$G$1,0),0),0)</f>
        <v>1</v>
      </c>
      <c r="Q3785" s="13">
        <f>IFERROR(VLOOKUP($A3785,'Datos de Fieldeo'!$A:$G,MATCH(Q$1,'Datos de Fieldeo'!$A$1:$G$1,0),0),0)</f>
        <v>1</v>
      </c>
      <c r="R3785" s="13">
        <f>IFERROR(VLOOKUP($A3785,'Datos de Fieldeo'!$A:$G,MATCH(R$1,'Datos de Fieldeo'!$A$1:$G$1,0),0),0)</f>
        <v>0</v>
      </c>
      <c r="S3785" s="13">
        <f>IFERROR(VLOOKUP($A3785,'Datos de Fieldeo'!$A:$G,MATCH(S$1,'Datos de Fieldeo'!$A$1:$G$1,0),0),0)</f>
        <v>0</v>
      </c>
    </row>
    <row r="3786" spans="1:19" x14ac:dyDescent="0.25">
      <c r="A3786" s="13" t="str">
        <f t="shared" si="59"/>
        <v>delgara012013</v>
      </c>
      <c r="B3786" s="16" t="s">
        <v>1458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>
        <f>IFERROR(VLOOKUP($A3786,'Datos de Fieldeo'!$A:$G,MATCH(P$1,'Datos de Fieldeo'!$A$1:$G$1,0),0),0)</f>
        <v>6</v>
      </c>
      <c r="Q3786" s="13">
        <f>IFERROR(VLOOKUP($A3786,'Datos de Fieldeo'!$A:$G,MATCH(Q$1,'Datos de Fieldeo'!$A$1:$G$1,0),0),0)</f>
        <v>10</v>
      </c>
      <c r="R3786" s="13">
        <f>IFERROR(VLOOKUP($A3786,'Datos de Fieldeo'!$A:$G,MATCH(R$1,'Datos de Fieldeo'!$A$1:$G$1,0),0),0)</f>
        <v>1</v>
      </c>
      <c r="S3786" s="13">
        <f>IFERROR(VLOOKUP($A3786,'Datos de Fieldeo'!$A:$G,MATCH(S$1,'Datos de Fieldeo'!$A$1:$G$1,0),0),0)</f>
        <v>1</v>
      </c>
    </row>
    <row r="3787" spans="1:19" x14ac:dyDescent="0.25">
      <c r="A3787" s="13" t="str">
        <f t="shared" si="59"/>
        <v>dempsry012013</v>
      </c>
      <c r="B3787" s="16" t="s">
        <v>64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>
        <f>IFERROR(VLOOKUP($A3787,'Datos de Fieldeo'!$A:$G,MATCH(P$1,'Datos de Fieldeo'!$A$1:$G$1,0),0),0)</f>
        <v>12</v>
      </c>
      <c r="Q3787" s="13">
        <f>IFERROR(VLOOKUP($A3787,'Datos de Fieldeo'!$A:$G,MATCH(Q$1,'Datos de Fieldeo'!$A$1:$G$1,0),0),0)</f>
        <v>19</v>
      </c>
      <c r="R3787" s="13">
        <f>IFERROR(VLOOKUP($A3787,'Datos de Fieldeo'!$A:$G,MATCH(R$1,'Datos de Fieldeo'!$A$1:$G$1,0),0),0)</f>
        <v>3</v>
      </c>
      <c r="S3787" s="13">
        <f>IFERROR(VLOOKUP($A3787,'Datos de Fieldeo'!$A:$G,MATCH(S$1,'Datos de Fieldeo'!$A$1:$G$1,0),0),0)</f>
        <v>2</v>
      </c>
    </row>
    <row r="3788" spans="1:19" x14ac:dyDescent="0.25">
      <c r="A3788" s="13" t="str">
        <f t="shared" si="59"/>
        <v>dendema012013</v>
      </c>
      <c r="B3788" s="16" t="s">
        <v>1897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>
        <f>IFERROR(VLOOKUP($A3788,'Datos de Fieldeo'!$A:$G,MATCH(P$1,'Datos de Fieldeo'!$A$1:$G$1,0),0),0)</f>
        <v>34</v>
      </c>
      <c r="Q3788" s="13">
        <f>IFERROR(VLOOKUP($A3788,'Datos de Fieldeo'!$A:$G,MATCH(Q$1,'Datos de Fieldeo'!$A$1:$G$1,0),0),0)</f>
        <v>0</v>
      </c>
      <c r="R3788" s="13">
        <f>IFERROR(VLOOKUP($A3788,'Datos de Fieldeo'!$A:$G,MATCH(R$1,'Datos de Fieldeo'!$A$1:$G$1,0),0),0)</f>
        <v>0</v>
      </c>
      <c r="S3788" s="13">
        <f>IFERROR(VLOOKUP($A3788,'Datos de Fieldeo'!$A:$G,MATCH(S$1,'Datos de Fieldeo'!$A$1:$G$1,0),0),0)</f>
        <v>0</v>
      </c>
    </row>
    <row r="3789" spans="1:19" x14ac:dyDescent="0.25">
      <c r="A3789" s="13" t="str">
        <f t="shared" si="59"/>
        <v>denorch012013</v>
      </c>
      <c r="B3789" s="16" t="s">
        <v>510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>
        <f>IFERROR(VLOOKUP($A3789,'Datos de Fieldeo'!$A:$G,MATCH(P$1,'Datos de Fieldeo'!$A$1:$G$1,0),0),0)</f>
        <v>247</v>
      </c>
      <c r="Q3789" s="13">
        <f>IFERROR(VLOOKUP($A3789,'Datos de Fieldeo'!$A:$G,MATCH(Q$1,'Datos de Fieldeo'!$A$1:$G$1,0),0),0)</f>
        <v>13</v>
      </c>
      <c r="R3789" s="13">
        <f>IFERROR(VLOOKUP($A3789,'Datos de Fieldeo'!$A:$G,MATCH(R$1,'Datos de Fieldeo'!$A$1:$G$1,0),0),0)</f>
        <v>5</v>
      </c>
      <c r="S3789" s="13">
        <f>IFERROR(VLOOKUP($A3789,'Datos de Fieldeo'!$A:$G,MATCH(S$1,'Datos de Fieldeo'!$A$1:$G$1,0),0),0)</f>
        <v>3</v>
      </c>
    </row>
    <row r="3790" spans="1:19" x14ac:dyDescent="0.25">
      <c r="A3790" s="13" t="str">
        <f t="shared" si="59"/>
        <v>derosma012013</v>
      </c>
      <c r="B3790" s="16" t="s">
        <v>65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>
        <f>IFERROR(VLOOKUP($A3790,'Datos de Fieldeo'!$A:$G,MATCH(P$1,'Datos de Fieldeo'!$A$1:$G$1,0),0),0)</f>
        <v>123</v>
      </c>
      <c r="Q3790" s="13">
        <f>IFERROR(VLOOKUP($A3790,'Datos de Fieldeo'!$A:$G,MATCH(Q$1,'Datos de Fieldeo'!$A$1:$G$1,0),0),0)</f>
        <v>86</v>
      </c>
      <c r="R3790" s="13">
        <f>IFERROR(VLOOKUP($A3790,'Datos de Fieldeo'!$A:$G,MATCH(R$1,'Datos de Fieldeo'!$A$1:$G$1,0),0),0)</f>
        <v>4</v>
      </c>
      <c r="S3790" s="13">
        <f>IFERROR(VLOOKUP($A3790,'Datos de Fieldeo'!$A:$G,MATCH(S$1,'Datos de Fieldeo'!$A$1:$G$1,0),0),0)</f>
        <v>17</v>
      </c>
    </row>
    <row r="3791" spans="1:19" x14ac:dyDescent="0.25">
      <c r="A3791" s="13" t="str">
        <f t="shared" si="59"/>
        <v>descada012013</v>
      </c>
      <c r="B3791" s="16" t="s">
        <v>1241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>
        <f>IFERROR(VLOOKUP($A3791,'Datos de Fieldeo'!$A:$G,MATCH(P$1,'Datos de Fieldeo'!$A$1:$G$1,0),0),0)</f>
        <v>112</v>
      </c>
      <c r="Q3791" s="13">
        <f>IFERROR(VLOOKUP($A3791,'Datos de Fieldeo'!$A:$G,MATCH(Q$1,'Datos de Fieldeo'!$A$1:$G$1,0),0),0)</f>
        <v>256</v>
      </c>
      <c r="R3791" s="13">
        <f>IFERROR(VLOOKUP($A3791,'Datos de Fieldeo'!$A:$G,MATCH(R$1,'Datos de Fieldeo'!$A$1:$G$1,0),0),0)</f>
        <v>14</v>
      </c>
      <c r="S3791" s="13">
        <f>IFERROR(VLOOKUP($A3791,'Datos de Fieldeo'!$A:$G,MATCH(S$1,'Datos de Fieldeo'!$A$1:$G$1,0),0),0)</f>
        <v>54</v>
      </c>
    </row>
    <row r="3792" spans="1:19" x14ac:dyDescent="0.25">
      <c r="A3792" s="13" t="str">
        <f t="shared" si="59"/>
        <v>desmoia012013</v>
      </c>
      <c r="B3792" s="16" t="s">
        <v>1051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>
        <f>IFERROR(VLOOKUP($A3792,'Datos de Fieldeo'!$A:$G,MATCH(P$1,'Datos de Fieldeo'!$A$1:$G$1,0),0),0)</f>
        <v>234</v>
      </c>
      <c r="Q3792" s="13">
        <f>IFERROR(VLOOKUP($A3792,'Datos de Fieldeo'!$A:$G,MATCH(Q$1,'Datos de Fieldeo'!$A$1:$G$1,0),0),0)</f>
        <v>446</v>
      </c>
      <c r="R3792" s="13">
        <f>IFERROR(VLOOKUP($A3792,'Datos de Fieldeo'!$A:$G,MATCH(R$1,'Datos de Fieldeo'!$A$1:$G$1,0),0),0)</f>
        <v>20</v>
      </c>
      <c r="S3792" s="13">
        <f>IFERROR(VLOOKUP($A3792,'Datos de Fieldeo'!$A:$G,MATCH(S$1,'Datos de Fieldeo'!$A$1:$G$1,0),0),0)</f>
        <v>96</v>
      </c>
    </row>
    <row r="3793" spans="1:19" x14ac:dyDescent="0.25">
      <c r="A3793" s="13" t="str">
        <f t="shared" si="59"/>
        <v>detwiro012013</v>
      </c>
      <c r="B3793" s="16" t="s">
        <v>755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>
        <f>IFERROR(VLOOKUP($A3793,'Datos de Fieldeo'!$A:$G,MATCH(P$1,'Datos de Fieldeo'!$A$1:$G$1,0),0),0)</f>
        <v>4</v>
      </c>
      <c r="Q3793" s="13">
        <f>IFERROR(VLOOKUP($A3793,'Datos de Fieldeo'!$A:$G,MATCH(Q$1,'Datos de Fieldeo'!$A$1:$G$1,0),0),0)</f>
        <v>7</v>
      </c>
      <c r="R3793" s="13">
        <f>IFERROR(VLOOKUP($A3793,'Datos de Fieldeo'!$A:$G,MATCH(R$1,'Datos de Fieldeo'!$A$1:$G$1,0),0),0)</f>
        <v>0</v>
      </c>
      <c r="S3793" s="13">
        <f>IFERROR(VLOOKUP($A3793,'Datos de Fieldeo'!$A:$G,MATCH(S$1,'Datos de Fieldeo'!$A$1:$G$1,0),0),0)</f>
        <v>1</v>
      </c>
    </row>
    <row r="3794" spans="1:19" x14ac:dyDescent="0.25">
      <c r="A3794" s="13" t="str">
        <f t="shared" si="59"/>
        <v>devrico012013</v>
      </c>
      <c r="B3794" s="16" t="s">
        <v>1675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>
        <f>IFERROR(VLOOKUP($A3794,'Datos de Fieldeo'!$A:$G,MATCH(P$1,'Datos de Fieldeo'!$A$1:$G$1,0),0),0)</f>
        <v>1</v>
      </c>
      <c r="Q3794" s="13">
        <f>IFERROR(VLOOKUP($A3794,'Datos de Fieldeo'!$A:$G,MATCH(Q$1,'Datos de Fieldeo'!$A$1:$G$1,0),0),0)</f>
        <v>2</v>
      </c>
      <c r="R3794" s="13">
        <f>IFERROR(VLOOKUP($A3794,'Datos de Fieldeo'!$A:$G,MATCH(R$1,'Datos de Fieldeo'!$A$1:$G$1,0),0),0)</f>
        <v>0</v>
      </c>
      <c r="S3794" s="13">
        <f>IFERROR(VLOOKUP($A3794,'Datos de Fieldeo'!$A:$G,MATCH(S$1,'Datos de Fieldeo'!$A$1:$G$1,0),0),0)</f>
        <v>0</v>
      </c>
    </row>
    <row r="3795" spans="1:19" x14ac:dyDescent="0.25">
      <c r="A3795" s="13" t="str">
        <f t="shared" si="59"/>
        <v>dewitbl012013</v>
      </c>
      <c r="B3795" s="16" t="s">
        <v>887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>
        <f>IFERROR(VLOOKUP($A3795,'Datos de Fieldeo'!$A:$G,MATCH(P$1,'Datos de Fieldeo'!$A$1:$G$1,0),0),0)</f>
        <v>0</v>
      </c>
      <c r="Q3795" s="13">
        <f>IFERROR(VLOOKUP($A3795,'Datos de Fieldeo'!$A:$G,MATCH(Q$1,'Datos de Fieldeo'!$A$1:$G$1,0),0),0)</f>
        <v>0</v>
      </c>
      <c r="R3795" s="13">
        <f>IFERROR(VLOOKUP($A3795,'Datos de Fieldeo'!$A:$G,MATCH(R$1,'Datos de Fieldeo'!$A$1:$G$1,0),0),0)</f>
        <v>0</v>
      </c>
      <c r="S3795" s="13">
        <f>IFERROR(VLOOKUP($A3795,'Datos de Fieldeo'!$A:$G,MATCH(S$1,'Datos de Fieldeo'!$A$1:$G$1,0),0),0)</f>
        <v>0</v>
      </c>
    </row>
    <row r="3796" spans="1:19" x14ac:dyDescent="0.25">
      <c r="A3796" s="13" t="str">
        <f t="shared" si="59"/>
        <v>diamosc012013</v>
      </c>
      <c r="B3796" s="16" t="s">
        <v>1460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>
        <f>IFERROR(VLOOKUP($A3796,'Datos de Fieldeo'!$A:$G,MATCH(P$1,'Datos de Fieldeo'!$A$1:$G$1,0),0),0)</f>
        <v>7</v>
      </c>
      <c r="Q3796" s="13">
        <f>IFERROR(VLOOKUP($A3796,'Datos de Fieldeo'!$A:$G,MATCH(Q$1,'Datos de Fieldeo'!$A$1:$G$1,0),0),0)</f>
        <v>16</v>
      </c>
      <c r="R3796" s="13">
        <f>IFERROR(VLOOKUP($A3796,'Datos de Fieldeo'!$A:$G,MATCH(R$1,'Datos de Fieldeo'!$A$1:$G$1,0),0),0)</f>
        <v>2</v>
      </c>
      <c r="S3796" s="13">
        <f>IFERROR(VLOOKUP($A3796,'Datos de Fieldeo'!$A:$G,MATCH(S$1,'Datos de Fieldeo'!$A$1:$G$1,0),0),0)</f>
        <v>0</v>
      </c>
    </row>
    <row r="3797" spans="1:19" x14ac:dyDescent="0.25">
      <c r="A3797" s="13" t="str">
        <f t="shared" si="59"/>
        <v>diazjo022013</v>
      </c>
      <c r="B3797" s="16" t="s">
        <v>1898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>
        <f>IFERROR(VLOOKUP($A3797,'Datos de Fieldeo'!$A:$G,MATCH(P$1,'Datos de Fieldeo'!$A$1:$G$1,0),0),0)</f>
        <v>2</v>
      </c>
      <c r="Q3797" s="13">
        <f>IFERROR(VLOOKUP($A3797,'Datos de Fieldeo'!$A:$G,MATCH(Q$1,'Datos de Fieldeo'!$A$1:$G$1,0),0),0)</f>
        <v>3</v>
      </c>
      <c r="R3797" s="13">
        <f>IFERROR(VLOOKUP($A3797,'Datos de Fieldeo'!$A:$G,MATCH(R$1,'Datos de Fieldeo'!$A$1:$G$1,0),0),0)</f>
        <v>0</v>
      </c>
      <c r="S3797" s="13">
        <f>IFERROR(VLOOKUP($A3797,'Datos de Fieldeo'!$A:$G,MATCH(S$1,'Datos de Fieldeo'!$A$1:$G$1,0),0),0)</f>
        <v>0</v>
      </c>
    </row>
    <row r="3798" spans="1:19" x14ac:dyDescent="0.25">
      <c r="A3798" s="13" t="str">
        <f t="shared" si="59"/>
        <v>diazma022013</v>
      </c>
      <c r="B3798" s="16" t="s">
        <v>345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>
        <f>IFERROR(VLOOKUP($A3798,'Datos de Fieldeo'!$A:$G,MATCH(P$1,'Datos de Fieldeo'!$A$1:$G$1,0),0),0)</f>
        <v>4</v>
      </c>
      <c r="Q3798" s="13">
        <f>IFERROR(VLOOKUP($A3798,'Datos de Fieldeo'!$A:$G,MATCH(Q$1,'Datos de Fieldeo'!$A$1:$G$1,0),0),0)</f>
        <v>2</v>
      </c>
      <c r="R3798" s="13">
        <f>IFERROR(VLOOKUP($A3798,'Datos de Fieldeo'!$A:$G,MATCH(R$1,'Datos de Fieldeo'!$A$1:$G$1,0),0),0)</f>
        <v>0</v>
      </c>
      <c r="S3798" s="13">
        <f>IFERROR(VLOOKUP($A3798,'Datos de Fieldeo'!$A:$G,MATCH(S$1,'Datos de Fieldeo'!$A$1:$G$1,0),0),0)</f>
        <v>1</v>
      </c>
    </row>
    <row r="3799" spans="1:19" x14ac:dyDescent="0.25">
      <c r="A3799" s="13" t="str">
        <f t="shared" si="59"/>
        <v>dickech012013</v>
      </c>
      <c r="B3799" s="16" t="s">
        <v>888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>
        <f>IFERROR(VLOOKUP($A3799,'Datos de Fieldeo'!$A:$G,MATCH(P$1,'Datos de Fieldeo'!$A$1:$G$1,0),0),0)</f>
        <v>41</v>
      </c>
      <c r="Q3799" s="13">
        <f>IFERROR(VLOOKUP($A3799,'Datos de Fieldeo'!$A:$G,MATCH(Q$1,'Datos de Fieldeo'!$A$1:$G$1,0),0),0)</f>
        <v>1</v>
      </c>
      <c r="R3799" s="13">
        <f>IFERROR(VLOOKUP($A3799,'Datos de Fieldeo'!$A:$G,MATCH(R$1,'Datos de Fieldeo'!$A$1:$G$1,0),0),0)</f>
        <v>0</v>
      </c>
      <c r="S3799" s="13">
        <f>IFERROR(VLOOKUP($A3799,'Datos de Fieldeo'!$A:$G,MATCH(S$1,'Datos de Fieldeo'!$A$1:$G$1,0),0),0)</f>
        <v>0</v>
      </c>
    </row>
    <row r="3800" spans="1:19" x14ac:dyDescent="0.25">
      <c r="A3800" s="13" t="str">
        <f t="shared" si="59"/>
        <v>dickeco012013</v>
      </c>
      <c r="B3800" s="16" t="s">
        <v>1899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>
        <f>IFERROR(VLOOKUP($A3800,'Datos de Fieldeo'!$A:$G,MATCH(P$1,'Datos de Fieldeo'!$A$1:$G$1,0),0),0)</f>
        <v>94</v>
      </c>
      <c r="Q3800" s="13">
        <f>IFERROR(VLOOKUP($A3800,'Datos de Fieldeo'!$A:$G,MATCH(Q$1,'Datos de Fieldeo'!$A$1:$G$1,0),0),0)</f>
        <v>0</v>
      </c>
      <c r="R3800" s="13">
        <f>IFERROR(VLOOKUP($A3800,'Datos de Fieldeo'!$A:$G,MATCH(R$1,'Datos de Fieldeo'!$A$1:$G$1,0),0),0)</f>
        <v>0</v>
      </c>
      <c r="S3800" s="13">
        <f>IFERROR(VLOOKUP($A3800,'Datos de Fieldeo'!$A:$G,MATCH(S$1,'Datos de Fieldeo'!$A$1:$G$1,0),0),0)</f>
        <v>0</v>
      </c>
    </row>
    <row r="3801" spans="1:19" x14ac:dyDescent="0.25">
      <c r="A3801" s="13" t="str">
        <f t="shared" si="59"/>
        <v>dickera012013</v>
      </c>
      <c r="B3801" s="16" t="s">
        <v>217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>
        <f>IFERROR(VLOOKUP($A3801,'Datos de Fieldeo'!$A:$G,MATCH(P$1,'Datos de Fieldeo'!$A$1:$G$1,0),0),0)</f>
        <v>11</v>
      </c>
      <c r="Q3801" s="13">
        <f>IFERROR(VLOOKUP($A3801,'Datos de Fieldeo'!$A:$G,MATCH(Q$1,'Datos de Fieldeo'!$A$1:$G$1,0),0),0)</f>
        <v>40</v>
      </c>
      <c r="R3801" s="13">
        <f>IFERROR(VLOOKUP($A3801,'Datos de Fieldeo'!$A:$G,MATCH(R$1,'Datos de Fieldeo'!$A$1:$G$1,0),0),0)</f>
        <v>2</v>
      </c>
      <c r="S3801" s="13">
        <f>IFERROR(VLOOKUP($A3801,'Datos de Fieldeo'!$A:$G,MATCH(S$1,'Datos de Fieldeo'!$A$1:$G$1,0),0),0)</f>
        <v>1</v>
      </c>
    </row>
    <row r="3802" spans="1:19" x14ac:dyDescent="0.25">
      <c r="A3802" s="13" t="str">
        <f t="shared" si="59"/>
        <v>diekmja012013</v>
      </c>
      <c r="B3802" s="16" t="s">
        <v>1677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>
        <f>IFERROR(VLOOKUP($A3802,'Datos de Fieldeo'!$A:$G,MATCH(P$1,'Datos de Fieldeo'!$A$1:$G$1,0),0),0)</f>
        <v>0</v>
      </c>
      <c r="Q3802" s="13">
        <f>IFERROR(VLOOKUP($A3802,'Datos de Fieldeo'!$A:$G,MATCH(Q$1,'Datos de Fieldeo'!$A$1:$G$1,0),0),0)</f>
        <v>5</v>
      </c>
      <c r="R3802" s="13">
        <f>IFERROR(VLOOKUP($A3802,'Datos de Fieldeo'!$A:$G,MATCH(R$1,'Datos de Fieldeo'!$A$1:$G$1,0),0),0)</f>
        <v>2</v>
      </c>
      <c r="S3802" s="13">
        <f>IFERROR(VLOOKUP($A3802,'Datos de Fieldeo'!$A:$G,MATCH(S$1,'Datos de Fieldeo'!$A$1:$G$1,0),0),0)</f>
        <v>0</v>
      </c>
    </row>
    <row r="3803" spans="1:19" x14ac:dyDescent="0.25">
      <c r="A3803" s="13" t="str">
        <f t="shared" si="59"/>
        <v>dietrde012013</v>
      </c>
      <c r="B3803" s="16" t="s">
        <v>1900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>
        <f>IFERROR(VLOOKUP($A3803,'Datos de Fieldeo'!$A:$G,MATCH(P$1,'Datos de Fieldeo'!$A$1:$G$1,0),0),0)</f>
        <v>98</v>
      </c>
      <c r="Q3803" s="13">
        <f>IFERROR(VLOOKUP($A3803,'Datos de Fieldeo'!$A:$G,MATCH(Q$1,'Datos de Fieldeo'!$A$1:$G$1,0),0),0)</f>
        <v>158</v>
      </c>
      <c r="R3803" s="13">
        <f>IFERROR(VLOOKUP($A3803,'Datos de Fieldeo'!$A:$G,MATCH(R$1,'Datos de Fieldeo'!$A$1:$G$1,0),0),0)</f>
        <v>2</v>
      </c>
      <c r="S3803" s="13">
        <f>IFERROR(VLOOKUP($A3803,'Datos de Fieldeo'!$A:$G,MATCH(S$1,'Datos de Fieldeo'!$A$1:$G$1,0),0),0)</f>
        <v>31</v>
      </c>
    </row>
    <row r="3804" spans="1:19" x14ac:dyDescent="0.25">
      <c r="A3804" s="13" t="str">
        <f t="shared" si="59"/>
        <v>dirksan012013</v>
      </c>
      <c r="B3804" s="16" t="s">
        <v>1463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>
        <f>IFERROR(VLOOKUP($A3804,'Datos de Fieldeo'!$A:$G,MATCH(P$1,'Datos de Fieldeo'!$A$1:$G$1,0),0),0)</f>
        <v>232</v>
      </c>
      <c r="Q3804" s="13">
        <f>IFERROR(VLOOKUP($A3804,'Datos de Fieldeo'!$A:$G,MATCH(Q$1,'Datos de Fieldeo'!$A$1:$G$1,0),0),0)</f>
        <v>7</v>
      </c>
      <c r="R3804" s="13">
        <f>IFERROR(VLOOKUP($A3804,'Datos de Fieldeo'!$A:$G,MATCH(R$1,'Datos de Fieldeo'!$A$1:$G$1,0),0),0)</f>
        <v>2</v>
      </c>
      <c r="S3804" s="13">
        <f>IFERROR(VLOOKUP($A3804,'Datos de Fieldeo'!$A:$G,MATCH(S$1,'Datos de Fieldeo'!$A$1:$G$1,0),0),0)</f>
        <v>0</v>
      </c>
    </row>
    <row r="3805" spans="1:19" x14ac:dyDescent="0.25">
      <c r="A3805" s="13" t="str">
        <f t="shared" si="59"/>
        <v>dobbsgr012013</v>
      </c>
      <c r="B3805" s="16" t="s">
        <v>416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>
        <f>IFERROR(VLOOKUP($A3805,'Datos de Fieldeo'!$A:$G,MATCH(P$1,'Datos de Fieldeo'!$A$1:$G$1,0),0),0)</f>
        <v>364</v>
      </c>
      <c r="Q3805" s="13">
        <f>IFERROR(VLOOKUP($A3805,'Datos de Fieldeo'!$A:$G,MATCH(Q$1,'Datos de Fieldeo'!$A$1:$G$1,0),0),0)</f>
        <v>50</v>
      </c>
      <c r="R3805" s="13">
        <f>IFERROR(VLOOKUP($A3805,'Datos de Fieldeo'!$A:$G,MATCH(R$1,'Datos de Fieldeo'!$A$1:$G$1,0),0),0)</f>
        <v>1</v>
      </c>
      <c r="S3805" s="13">
        <f>IFERROR(VLOOKUP($A3805,'Datos de Fieldeo'!$A:$G,MATCH(S$1,'Datos de Fieldeo'!$A$1:$G$1,0),0),0)</f>
        <v>33</v>
      </c>
    </row>
    <row r="3806" spans="1:19" x14ac:dyDescent="0.25">
      <c r="A3806" s="13" t="str">
        <f t="shared" si="59"/>
        <v>dolisra012013</v>
      </c>
      <c r="B3806" s="16" t="s">
        <v>1464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>
        <f>IFERROR(VLOOKUP($A3806,'Datos de Fieldeo'!$A:$G,MATCH(P$1,'Datos de Fieldeo'!$A$1:$G$1,0),0),0)</f>
        <v>0</v>
      </c>
      <c r="Q3806" s="13">
        <f>IFERROR(VLOOKUP($A3806,'Datos de Fieldeo'!$A:$G,MATCH(Q$1,'Datos de Fieldeo'!$A$1:$G$1,0),0),0)</f>
        <v>0</v>
      </c>
      <c r="R3806" s="13">
        <f>IFERROR(VLOOKUP($A3806,'Datos de Fieldeo'!$A:$G,MATCH(R$1,'Datos de Fieldeo'!$A$1:$G$1,0),0),0)</f>
        <v>0</v>
      </c>
      <c r="S3806" s="13">
        <f>IFERROR(VLOOKUP($A3806,'Datos de Fieldeo'!$A:$G,MATCH(S$1,'Datos de Fieldeo'!$A$1:$G$1,0),0),0)</f>
        <v>0</v>
      </c>
    </row>
    <row r="3807" spans="1:19" x14ac:dyDescent="0.25">
      <c r="A3807" s="13" t="str">
        <f t="shared" si="59"/>
        <v>dominjo012013</v>
      </c>
      <c r="B3807" s="16" t="s">
        <v>1901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>
        <f>IFERROR(VLOOKUP($A3807,'Datos de Fieldeo'!$A:$G,MATCH(P$1,'Datos de Fieldeo'!$A$1:$G$1,0),0),0)</f>
        <v>0</v>
      </c>
      <c r="Q3807" s="13">
        <f>IFERROR(VLOOKUP($A3807,'Datos de Fieldeo'!$A:$G,MATCH(Q$1,'Datos de Fieldeo'!$A$1:$G$1,0),0),0)</f>
        <v>2</v>
      </c>
      <c r="R3807" s="13">
        <f>IFERROR(VLOOKUP($A3807,'Datos de Fieldeo'!$A:$G,MATCH(R$1,'Datos de Fieldeo'!$A$1:$G$1,0),0),0)</f>
        <v>0</v>
      </c>
      <c r="S3807" s="13">
        <f>IFERROR(VLOOKUP($A3807,'Datos de Fieldeo'!$A:$G,MATCH(S$1,'Datos de Fieldeo'!$A$1:$G$1,0),0),0)</f>
        <v>0</v>
      </c>
    </row>
    <row r="3808" spans="1:19" x14ac:dyDescent="0.25">
      <c r="A3808" s="13" t="str">
        <f t="shared" si="59"/>
        <v>dominma012013</v>
      </c>
      <c r="B3808" s="16" t="s">
        <v>1465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>
        <f>IFERROR(VLOOKUP($A3808,'Datos de Fieldeo'!$A:$G,MATCH(P$1,'Datos de Fieldeo'!$A$1:$G$1,0),0),0)</f>
        <v>92</v>
      </c>
      <c r="Q3808" s="13">
        <f>IFERROR(VLOOKUP($A3808,'Datos de Fieldeo'!$A:$G,MATCH(Q$1,'Datos de Fieldeo'!$A$1:$G$1,0),0),0)</f>
        <v>323</v>
      </c>
      <c r="R3808" s="13">
        <f>IFERROR(VLOOKUP($A3808,'Datos de Fieldeo'!$A:$G,MATCH(R$1,'Datos de Fieldeo'!$A$1:$G$1,0),0),0)</f>
        <v>16</v>
      </c>
      <c r="S3808" s="13">
        <f>IFERROR(VLOOKUP($A3808,'Datos de Fieldeo'!$A:$G,MATCH(S$1,'Datos de Fieldeo'!$A$1:$G$1,0),0),0)</f>
        <v>28</v>
      </c>
    </row>
    <row r="3809" spans="1:19" x14ac:dyDescent="0.25">
      <c r="A3809" s="13" t="str">
        <f t="shared" si="59"/>
        <v>donaljo022013</v>
      </c>
      <c r="B3809" s="16" t="s">
        <v>1245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>
        <f>IFERROR(VLOOKUP($A3809,'Datos de Fieldeo'!$A:$G,MATCH(P$1,'Datos de Fieldeo'!$A$1:$G$1,0),0),0)</f>
        <v>143</v>
      </c>
      <c r="Q3809" s="13">
        <f>IFERROR(VLOOKUP($A3809,'Datos de Fieldeo'!$A:$G,MATCH(Q$1,'Datos de Fieldeo'!$A$1:$G$1,0),0),0)</f>
        <v>256</v>
      </c>
      <c r="R3809" s="13">
        <f>IFERROR(VLOOKUP($A3809,'Datos de Fieldeo'!$A:$G,MATCH(R$1,'Datos de Fieldeo'!$A$1:$G$1,0),0),0)</f>
        <v>16</v>
      </c>
      <c r="S3809" s="13">
        <f>IFERROR(VLOOKUP($A3809,'Datos de Fieldeo'!$A:$G,MATCH(S$1,'Datos de Fieldeo'!$A$1:$G$1,0),0),0)</f>
        <v>22</v>
      </c>
    </row>
    <row r="3810" spans="1:19" x14ac:dyDescent="0.25">
      <c r="A3810" s="13" t="str">
        <f t="shared" si="59"/>
        <v>doolise012013</v>
      </c>
      <c r="B3810" s="16" t="s">
        <v>1678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>
        <f>IFERROR(VLOOKUP($A3810,'Datos de Fieldeo'!$A:$G,MATCH(P$1,'Datos de Fieldeo'!$A$1:$G$1,0),0),0)</f>
        <v>1</v>
      </c>
      <c r="Q3810" s="13">
        <f>IFERROR(VLOOKUP($A3810,'Datos de Fieldeo'!$A:$G,MATCH(Q$1,'Datos de Fieldeo'!$A$1:$G$1,0),0),0)</f>
        <v>6</v>
      </c>
      <c r="R3810" s="13">
        <f>IFERROR(VLOOKUP($A3810,'Datos de Fieldeo'!$A:$G,MATCH(R$1,'Datos de Fieldeo'!$A$1:$G$1,0),0),0)</f>
        <v>0</v>
      </c>
      <c r="S3810" s="13">
        <f>IFERROR(VLOOKUP($A3810,'Datos de Fieldeo'!$A:$G,MATCH(S$1,'Datos de Fieldeo'!$A$1:$G$1,0),0),0)</f>
        <v>0</v>
      </c>
    </row>
    <row r="3811" spans="1:19" x14ac:dyDescent="0.25">
      <c r="A3811" s="13" t="str">
        <f t="shared" si="59"/>
        <v>doteloc012013</v>
      </c>
      <c r="B3811" s="16" t="s">
        <v>67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>
        <f>IFERROR(VLOOKUP($A3811,'Datos de Fieldeo'!$A:$G,MATCH(P$1,'Datos de Fieldeo'!$A$1:$G$1,0),0),0)</f>
        <v>0</v>
      </c>
      <c r="Q3811" s="13">
        <f>IFERROR(VLOOKUP($A3811,'Datos de Fieldeo'!$A:$G,MATCH(Q$1,'Datos de Fieldeo'!$A$1:$G$1,0),0),0)</f>
        <v>1</v>
      </c>
      <c r="R3811" s="13">
        <f>IFERROR(VLOOKUP($A3811,'Datos de Fieldeo'!$A:$G,MATCH(R$1,'Datos de Fieldeo'!$A$1:$G$1,0),0),0)</f>
        <v>0</v>
      </c>
      <c r="S3811" s="13">
        <f>IFERROR(VLOOKUP($A3811,'Datos de Fieldeo'!$A:$G,MATCH(S$1,'Datos de Fieldeo'!$A$1:$G$1,0),0),0)</f>
        <v>0</v>
      </c>
    </row>
    <row r="3812" spans="1:19" x14ac:dyDescent="0.25">
      <c r="A3812" s="13" t="str">
        <f t="shared" si="59"/>
        <v>doubrfe012013</v>
      </c>
      <c r="B3812" s="16" t="s">
        <v>1246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>
        <f>IFERROR(VLOOKUP($A3812,'Datos de Fieldeo'!$A:$G,MATCH(P$1,'Datos de Fieldeo'!$A$1:$G$1,0),0),0)</f>
        <v>5</v>
      </c>
      <c r="Q3812" s="13">
        <f>IFERROR(VLOOKUP($A3812,'Datos de Fieldeo'!$A:$G,MATCH(Q$1,'Datos de Fieldeo'!$A$1:$G$1,0),0),0)</f>
        <v>18</v>
      </c>
      <c r="R3812" s="13">
        <f>IFERROR(VLOOKUP($A3812,'Datos de Fieldeo'!$A:$G,MATCH(R$1,'Datos de Fieldeo'!$A$1:$G$1,0),0),0)</f>
        <v>1</v>
      </c>
      <c r="S3812" s="13">
        <f>IFERROR(VLOOKUP($A3812,'Datos de Fieldeo'!$A:$G,MATCH(S$1,'Datos de Fieldeo'!$A$1:$G$1,0),0),0)</f>
        <v>1</v>
      </c>
    </row>
    <row r="3813" spans="1:19" x14ac:dyDescent="0.25">
      <c r="A3813" s="13" t="str">
        <f t="shared" si="59"/>
        <v>doumiry012013</v>
      </c>
      <c r="B3813" s="16" t="s">
        <v>512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>
        <f>IFERROR(VLOOKUP($A3813,'Datos de Fieldeo'!$A:$G,MATCH(P$1,'Datos de Fieldeo'!$A$1:$G$1,0),0),0)</f>
        <v>284</v>
      </c>
      <c r="Q3813" s="13">
        <f>IFERROR(VLOOKUP($A3813,'Datos de Fieldeo'!$A:$G,MATCH(Q$1,'Datos de Fieldeo'!$A$1:$G$1,0),0),0)</f>
        <v>25</v>
      </c>
      <c r="R3813" s="13">
        <f>IFERROR(VLOOKUP($A3813,'Datos de Fieldeo'!$A:$G,MATCH(R$1,'Datos de Fieldeo'!$A$1:$G$1,0),0),0)</f>
        <v>3</v>
      </c>
      <c r="S3813" s="13">
        <f>IFERROR(VLOOKUP($A3813,'Datos de Fieldeo'!$A:$G,MATCH(S$1,'Datos de Fieldeo'!$A$1:$G$1,0),0),0)</f>
        <v>4</v>
      </c>
    </row>
    <row r="3814" spans="1:19" x14ac:dyDescent="0.25">
      <c r="A3814" s="13" t="str">
        <f t="shared" si="59"/>
        <v>downsda022013</v>
      </c>
      <c r="B3814" s="16" t="s">
        <v>1679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>
        <f>IFERROR(VLOOKUP($A3814,'Datos de Fieldeo'!$A:$G,MATCH(P$1,'Datos de Fieldeo'!$A$1:$G$1,0),0),0)</f>
        <v>1</v>
      </c>
      <c r="Q3814" s="13">
        <f>IFERROR(VLOOKUP($A3814,'Datos de Fieldeo'!$A:$G,MATCH(Q$1,'Datos de Fieldeo'!$A$1:$G$1,0),0),0)</f>
        <v>2</v>
      </c>
      <c r="R3814" s="13">
        <f>IFERROR(VLOOKUP($A3814,'Datos de Fieldeo'!$A:$G,MATCH(R$1,'Datos de Fieldeo'!$A$1:$G$1,0),0),0)</f>
        <v>0</v>
      </c>
      <c r="S3814" s="13">
        <f>IFERROR(VLOOKUP($A3814,'Datos de Fieldeo'!$A:$G,MATCH(S$1,'Datos de Fieldeo'!$A$1:$G$1,0),0),0)</f>
        <v>0</v>
      </c>
    </row>
    <row r="3815" spans="1:19" x14ac:dyDescent="0.25">
      <c r="A3815" s="13" t="str">
        <f t="shared" si="59"/>
        <v>doziebr012013</v>
      </c>
      <c r="B3815" s="16" t="s">
        <v>1680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>
        <f>IFERROR(VLOOKUP($A3815,'Datos de Fieldeo'!$A:$G,MATCH(P$1,'Datos de Fieldeo'!$A$1:$G$1,0),0),0)</f>
        <v>267</v>
      </c>
      <c r="Q3815" s="13">
        <f>IFERROR(VLOOKUP($A3815,'Datos de Fieldeo'!$A:$G,MATCH(Q$1,'Datos de Fieldeo'!$A$1:$G$1,0),0),0)</f>
        <v>461</v>
      </c>
      <c r="R3815" s="13">
        <f>IFERROR(VLOOKUP($A3815,'Datos de Fieldeo'!$A:$G,MATCH(R$1,'Datos de Fieldeo'!$A$1:$G$1,0),0),0)</f>
        <v>6</v>
      </c>
      <c r="S3815" s="13">
        <f>IFERROR(VLOOKUP($A3815,'Datos de Fieldeo'!$A:$G,MATCH(S$1,'Datos de Fieldeo'!$A$1:$G$1,0),0),0)</f>
        <v>110</v>
      </c>
    </row>
    <row r="3816" spans="1:19" x14ac:dyDescent="0.25">
      <c r="A3816" s="13" t="str">
        <f t="shared" si="59"/>
        <v>drabeky012013</v>
      </c>
      <c r="B3816" s="16" t="s">
        <v>1247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>
        <f>IFERROR(VLOOKUP($A3816,'Datos de Fieldeo'!$A:$G,MATCH(P$1,'Datos de Fieldeo'!$A$1:$G$1,0),0),0)</f>
        <v>0</v>
      </c>
      <c r="Q3816" s="13">
        <f>IFERROR(VLOOKUP($A3816,'Datos de Fieldeo'!$A:$G,MATCH(Q$1,'Datos de Fieldeo'!$A$1:$G$1,0),0),0)</f>
        <v>1</v>
      </c>
      <c r="R3816" s="13">
        <f>IFERROR(VLOOKUP($A3816,'Datos de Fieldeo'!$A:$G,MATCH(R$1,'Datos de Fieldeo'!$A$1:$G$1,0),0),0)</f>
        <v>0</v>
      </c>
      <c r="S3816" s="13">
        <f>IFERROR(VLOOKUP($A3816,'Datos de Fieldeo'!$A:$G,MATCH(S$1,'Datos de Fieldeo'!$A$1:$G$1,0),0),0)</f>
        <v>0</v>
      </c>
    </row>
    <row r="3817" spans="1:19" x14ac:dyDescent="0.25">
      <c r="A3817" s="13" t="str">
        <f t="shared" si="59"/>
        <v>drewst012013</v>
      </c>
      <c r="B3817" s="16" t="s">
        <v>617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>
        <f>IFERROR(VLOOKUP($A3817,'Datos de Fieldeo'!$A:$G,MATCH(P$1,'Datos de Fieldeo'!$A$1:$G$1,0),0),0)</f>
        <v>176</v>
      </c>
      <c r="Q3817" s="13">
        <f>IFERROR(VLOOKUP($A3817,'Datos de Fieldeo'!$A:$G,MATCH(Q$1,'Datos de Fieldeo'!$A$1:$G$1,0),0),0)</f>
        <v>332</v>
      </c>
      <c r="R3817" s="13">
        <f>IFERROR(VLOOKUP($A3817,'Datos de Fieldeo'!$A:$G,MATCH(R$1,'Datos de Fieldeo'!$A$1:$G$1,0),0),0)</f>
        <v>8</v>
      </c>
      <c r="S3817" s="13">
        <f>IFERROR(VLOOKUP($A3817,'Datos de Fieldeo'!$A:$G,MATCH(S$1,'Datos de Fieldeo'!$A$1:$G$1,0),0),0)</f>
        <v>82</v>
      </c>
    </row>
    <row r="3818" spans="1:19" x14ac:dyDescent="0.25">
      <c r="A3818" s="13" t="str">
        <f t="shared" si="59"/>
        <v>dudalu012013</v>
      </c>
      <c r="B3818" s="16" t="s">
        <v>1248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>
        <f>IFERROR(VLOOKUP($A3818,'Datos de Fieldeo'!$A:$G,MATCH(P$1,'Datos de Fieldeo'!$A$1:$G$1,0),0),0)</f>
        <v>327</v>
      </c>
      <c r="Q3818" s="13">
        <f>IFERROR(VLOOKUP($A3818,'Datos de Fieldeo'!$A:$G,MATCH(Q$1,'Datos de Fieldeo'!$A$1:$G$1,0),0),0)</f>
        <v>19</v>
      </c>
      <c r="R3818" s="13">
        <f>IFERROR(VLOOKUP($A3818,'Datos de Fieldeo'!$A:$G,MATCH(R$1,'Datos de Fieldeo'!$A$1:$G$1,0),0),0)</f>
        <v>2</v>
      </c>
      <c r="S3818" s="13">
        <f>IFERROR(VLOOKUP($A3818,'Datos de Fieldeo'!$A:$G,MATCH(S$1,'Datos de Fieldeo'!$A$1:$G$1,0),0),0)</f>
        <v>20</v>
      </c>
    </row>
    <row r="3819" spans="1:19" x14ac:dyDescent="0.25">
      <c r="A3819" s="13" t="str">
        <f t="shared" si="59"/>
        <v>duensbr012013</v>
      </c>
      <c r="B3819" s="16" t="s">
        <v>1053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>
        <f>IFERROR(VLOOKUP($A3819,'Datos de Fieldeo'!$A:$G,MATCH(P$1,'Datos de Fieldeo'!$A$1:$G$1,0),0),0)</f>
        <v>7</v>
      </c>
      <c r="Q3819" s="13">
        <f>IFERROR(VLOOKUP($A3819,'Datos de Fieldeo'!$A:$G,MATCH(Q$1,'Datos de Fieldeo'!$A$1:$G$1,0),0),0)</f>
        <v>12</v>
      </c>
      <c r="R3819" s="13">
        <f>IFERROR(VLOOKUP($A3819,'Datos de Fieldeo'!$A:$G,MATCH(R$1,'Datos de Fieldeo'!$A$1:$G$1,0),0),0)</f>
        <v>0</v>
      </c>
      <c r="S3819" s="13">
        <f>IFERROR(VLOOKUP($A3819,'Datos de Fieldeo'!$A:$G,MATCH(S$1,'Datos de Fieldeo'!$A$1:$G$1,0),0),0)</f>
        <v>1</v>
      </c>
    </row>
    <row r="3820" spans="1:19" x14ac:dyDescent="0.25">
      <c r="A3820" s="13" t="str">
        <f t="shared" si="59"/>
        <v>duffyda012013</v>
      </c>
      <c r="B3820" s="16" t="s">
        <v>1466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>
        <f>IFERROR(VLOOKUP($A3820,'Datos de Fieldeo'!$A:$G,MATCH(P$1,'Datos de Fieldeo'!$A$1:$G$1,0),0),0)</f>
        <v>1</v>
      </c>
      <c r="Q3820" s="13">
        <f>IFERROR(VLOOKUP($A3820,'Datos de Fieldeo'!$A:$G,MATCH(Q$1,'Datos de Fieldeo'!$A$1:$G$1,0),0),0)</f>
        <v>2</v>
      </c>
      <c r="R3820" s="13">
        <f>IFERROR(VLOOKUP($A3820,'Datos de Fieldeo'!$A:$G,MATCH(R$1,'Datos de Fieldeo'!$A$1:$G$1,0),0),0)</f>
        <v>0</v>
      </c>
      <c r="S3820" s="13">
        <f>IFERROR(VLOOKUP($A3820,'Datos de Fieldeo'!$A:$G,MATCH(S$1,'Datos de Fieldeo'!$A$1:$G$1,0),0),0)</f>
        <v>1</v>
      </c>
    </row>
    <row r="3821" spans="1:19" x14ac:dyDescent="0.25">
      <c r="A3821" s="13" t="str">
        <f t="shared" si="59"/>
        <v>duncash012013</v>
      </c>
      <c r="B3821" s="16" t="s">
        <v>757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>
        <f>IFERROR(VLOOKUP($A3821,'Datos de Fieldeo'!$A:$G,MATCH(P$1,'Datos de Fieldeo'!$A$1:$G$1,0),0),0)</f>
        <v>14</v>
      </c>
      <c r="Q3821" s="13">
        <f>IFERROR(VLOOKUP($A3821,'Datos de Fieldeo'!$A:$G,MATCH(Q$1,'Datos de Fieldeo'!$A$1:$G$1,0),0),0)</f>
        <v>1</v>
      </c>
      <c r="R3821" s="13">
        <f>IFERROR(VLOOKUP($A3821,'Datos de Fieldeo'!$A:$G,MATCH(R$1,'Datos de Fieldeo'!$A$1:$G$1,0),0),0)</f>
        <v>0</v>
      </c>
      <c r="S3821" s="13">
        <f>IFERROR(VLOOKUP($A3821,'Datos de Fieldeo'!$A:$G,MATCH(S$1,'Datos de Fieldeo'!$A$1:$G$1,0),0),0)</f>
        <v>2</v>
      </c>
    </row>
    <row r="3822" spans="1:19" x14ac:dyDescent="0.25">
      <c r="A3822" s="13" t="str">
        <f t="shared" si="59"/>
        <v>dunnad012013</v>
      </c>
      <c r="B3822" s="16" t="s">
        <v>219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>
        <f>IFERROR(VLOOKUP($A3822,'Datos de Fieldeo'!$A:$G,MATCH(P$1,'Datos de Fieldeo'!$A$1:$G$1,0),0),0)</f>
        <v>550</v>
      </c>
      <c r="Q3822" s="13">
        <f>IFERROR(VLOOKUP($A3822,'Datos de Fieldeo'!$A:$G,MATCH(Q$1,'Datos de Fieldeo'!$A$1:$G$1,0),0),0)</f>
        <v>31</v>
      </c>
      <c r="R3822" s="13">
        <f>IFERROR(VLOOKUP($A3822,'Datos de Fieldeo'!$A:$G,MATCH(R$1,'Datos de Fieldeo'!$A$1:$G$1,0),0),0)</f>
        <v>8</v>
      </c>
      <c r="S3822" s="13">
        <f>IFERROR(VLOOKUP($A3822,'Datos de Fieldeo'!$A:$G,MATCH(S$1,'Datos de Fieldeo'!$A$1:$G$1,0),0),0)</f>
        <v>54</v>
      </c>
    </row>
    <row r="3823" spans="1:19" x14ac:dyDescent="0.25">
      <c r="A3823" s="13" t="str">
        <f t="shared" si="59"/>
        <v>dunnija012013</v>
      </c>
      <c r="B3823" s="16" t="s">
        <v>1902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>
        <f>IFERROR(VLOOKUP($A3823,'Datos de Fieldeo'!$A:$G,MATCH(P$1,'Datos de Fieldeo'!$A$1:$G$1,0),0),0)</f>
        <v>1</v>
      </c>
      <c r="Q3823" s="13">
        <f>IFERROR(VLOOKUP($A3823,'Datos de Fieldeo'!$A:$G,MATCH(Q$1,'Datos de Fieldeo'!$A$1:$G$1,0),0),0)</f>
        <v>5</v>
      </c>
      <c r="R3823" s="13">
        <f>IFERROR(VLOOKUP($A3823,'Datos de Fieldeo'!$A:$G,MATCH(R$1,'Datos de Fieldeo'!$A$1:$G$1,0),0),0)</f>
        <v>1</v>
      </c>
      <c r="S3823" s="13">
        <f>IFERROR(VLOOKUP($A3823,'Datos de Fieldeo'!$A:$G,MATCH(S$1,'Datos de Fieldeo'!$A$1:$G$1,0),0),0)</f>
        <v>0</v>
      </c>
    </row>
    <row r="3824" spans="1:19" x14ac:dyDescent="0.25">
      <c r="A3824" s="13" t="str">
        <f t="shared" si="59"/>
        <v>dunnmi012013</v>
      </c>
      <c r="B3824" s="16" t="s">
        <v>1054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>
        <f>IFERROR(VLOOKUP($A3824,'Datos de Fieldeo'!$A:$G,MATCH(P$1,'Datos de Fieldeo'!$A$1:$G$1,0),0),0)</f>
        <v>2</v>
      </c>
      <c r="Q3824" s="13">
        <f>IFERROR(VLOOKUP($A3824,'Datos de Fieldeo'!$A:$G,MATCH(Q$1,'Datos de Fieldeo'!$A$1:$G$1,0),0),0)</f>
        <v>4</v>
      </c>
      <c r="R3824" s="13">
        <f>IFERROR(VLOOKUP($A3824,'Datos de Fieldeo'!$A:$G,MATCH(R$1,'Datos de Fieldeo'!$A$1:$G$1,0),0),0)</f>
        <v>2</v>
      </c>
      <c r="S3824" s="13">
        <f>IFERROR(VLOOKUP($A3824,'Datos de Fieldeo'!$A:$G,MATCH(S$1,'Datos de Fieldeo'!$A$1:$G$1,0),0),0)</f>
        <v>0</v>
      </c>
    </row>
    <row r="3825" spans="1:19" x14ac:dyDescent="0.25">
      <c r="A3825" s="13" t="str">
        <f t="shared" si="59"/>
        <v>durbich012013</v>
      </c>
      <c r="B3825" s="16" t="s">
        <v>70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>
        <f>IFERROR(VLOOKUP($A3825,'Datos de Fieldeo'!$A:$G,MATCH(P$1,'Datos de Fieldeo'!$A$1:$G$1,0),0),0)</f>
        <v>0</v>
      </c>
      <c r="Q3825" s="13">
        <f>IFERROR(VLOOKUP($A3825,'Datos de Fieldeo'!$A:$G,MATCH(Q$1,'Datos de Fieldeo'!$A$1:$G$1,0),0),0)</f>
        <v>1</v>
      </c>
      <c r="R3825" s="13">
        <f>IFERROR(VLOOKUP($A3825,'Datos de Fieldeo'!$A:$G,MATCH(R$1,'Datos de Fieldeo'!$A$1:$G$1,0),0),0)</f>
        <v>0</v>
      </c>
      <c r="S3825" s="13">
        <f>IFERROR(VLOOKUP($A3825,'Datos de Fieldeo'!$A:$G,MATCH(S$1,'Datos de Fieldeo'!$A$1:$G$1,0),0),0)</f>
        <v>0</v>
      </c>
    </row>
    <row r="3826" spans="1:19" x14ac:dyDescent="0.25">
      <c r="A3826" s="13" t="str">
        <f t="shared" si="59"/>
        <v>dwyerch012013</v>
      </c>
      <c r="B3826" s="16" t="s">
        <v>1903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>
        <f>IFERROR(VLOOKUP($A3826,'Datos de Fieldeo'!$A:$G,MATCH(P$1,'Datos de Fieldeo'!$A$1:$G$1,0),0),0)</f>
        <v>0</v>
      </c>
      <c r="Q3826" s="13">
        <f>IFERROR(VLOOKUP($A3826,'Datos de Fieldeo'!$A:$G,MATCH(Q$1,'Datos de Fieldeo'!$A$1:$G$1,0),0),0)</f>
        <v>3</v>
      </c>
      <c r="R3826" s="13">
        <f>IFERROR(VLOOKUP($A3826,'Datos de Fieldeo'!$A:$G,MATCH(R$1,'Datos de Fieldeo'!$A$1:$G$1,0),0),0)</f>
        <v>0</v>
      </c>
      <c r="S3826" s="13">
        <f>IFERROR(VLOOKUP($A3826,'Datos de Fieldeo'!$A:$G,MATCH(S$1,'Datos de Fieldeo'!$A$1:$G$1,0),0),0)</f>
        <v>1</v>
      </c>
    </row>
    <row r="3827" spans="1:19" x14ac:dyDescent="0.25">
      <c r="A3827" s="13" t="str">
        <f t="shared" si="59"/>
        <v>dysonja012013</v>
      </c>
      <c r="B3827" s="16" t="s">
        <v>1249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>
        <f>IFERROR(VLOOKUP($A3827,'Datos de Fieldeo'!$A:$G,MATCH(P$1,'Datos de Fieldeo'!$A$1:$G$1,0),0),0)</f>
        <v>176</v>
      </c>
      <c r="Q3827" s="13">
        <f>IFERROR(VLOOKUP($A3827,'Datos de Fieldeo'!$A:$G,MATCH(Q$1,'Datos de Fieldeo'!$A$1:$G$1,0),0),0)</f>
        <v>3</v>
      </c>
      <c r="R3827" s="13">
        <f>IFERROR(VLOOKUP($A3827,'Datos de Fieldeo'!$A:$G,MATCH(R$1,'Datos de Fieldeo'!$A$1:$G$1,0),0),0)</f>
        <v>5</v>
      </c>
      <c r="S3827" s="13">
        <f>IFERROR(VLOOKUP($A3827,'Datos de Fieldeo'!$A:$G,MATCH(S$1,'Datos de Fieldeo'!$A$1:$G$1,0),0),0)</f>
        <v>2</v>
      </c>
    </row>
    <row r="3828" spans="1:19" x14ac:dyDescent="0.25">
      <c r="A3828" s="13" t="str">
        <f t="shared" si="59"/>
        <v>dysonsa012013</v>
      </c>
      <c r="B3828" s="16" t="s">
        <v>1681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>
        <f>IFERROR(VLOOKUP($A3828,'Datos de Fieldeo'!$A:$G,MATCH(P$1,'Datos de Fieldeo'!$A$1:$G$1,0),0),0)</f>
        <v>1</v>
      </c>
      <c r="Q3828" s="13">
        <f>IFERROR(VLOOKUP($A3828,'Datos de Fieldeo'!$A:$G,MATCH(Q$1,'Datos de Fieldeo'!$A$1:$G$1,0),0),0)</f>
        <v>0</v>
      </c>
      <c r="R3828" s="13">
        <f>IFERROR(VLOOKUP($A3828,'Datos de Fieldeo'!$A:$G,MATCH(R$1,'Datos de Fieldeo'!$A$1:$G$1,0),0),0)</f>
        <v>0</v>
      </c>
      <c r="S3828" s="13">
        <f>IFERROR(VLOOKUP($A3828,'Datos de Fieldeo'!$A:$G,MATCH(S$1,'Datos de Fieldeo'!$A$1:$G$1,0),0),0)</f>
        <v>0</v>
      </c>
    </row>
    <row r="3829" spans="1:19" x14ac:dyDescent="0.25">
      <c r="A3829" s="13" t="str">
        <f t="shared" si="59"/>
        <v>eatonad022013</v>
      </c>
      <c r="B3829" s="16" t="s">
        <v>1682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>
        <f>IFERROR(VLOOKUP($A3829,'Datos de Fieldeo'!$A:$G,MATCH(P$1,'Datos de Fieldeo'!$A$1:$G$1,0),0),0)</f>
        <v>103</v>
      </c>
      <c r="Q3829" s="13">
        <f>IFERROR(VLOOKUP($A3829,'Datos de Fieldeo'!$A:$G,MATCH(Q$1,'Datos de Fieldeo'!$A$1:$G$1,0),0),0)</f>
        <v>6</v>
      </c>
      <c r="R3829" s="13">
        <f>IFERROR(VLOOKUP($A3829,'Datos de Fieldeo'!$A:$G,MATCH(R$1,'Datos de Fieldeo'!$A$1:$G$1,0),0),0)</f>
        <v>4</v>
      </c>
      <c r="S3829" s="13">
        <f>IFERROR(VLOOKUP($A3829,'Datos de Fieldeo'!$A:$G,MATCH(S$1,'Datos de Fieldeo'!$A$1:$G$1,0),0),0)</f>
        <v>1</v>
      </c>
    </row>
    <row r="3830" spans="1:19" x14ac:dyDescent="0.25">
      <c r="A3830" s="13" t="str">
        <f t="shared" si="59"/>
        <v>edginjo012013</v>
      </c>
      <c r="B3830" s="16" t="s">
        <v>1683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>
        <f>IFERROR(VLOOKUP($A3830,'Datos de Fieldeo'!$A:$G,MATCH(P$1,'Datos de Fieldeo'!$A$1:$G$1,0),0),0)</f>
        <v>0</v>
      </c>
      <c r="Q3830" s="13">
        <f>IFERROR(VLOOKUP($A3830,'Datos de Fieldeo'!$A:$G,MATCH(Q$1,'Datos de Fieldeo'!$A$1:$G$1,0),0),0)</f>
        <v>0</v>
      </c>
      <c r="R3830" s="13">
        <f>IFERROR(VLOOKUP($A3830,'Datos de Fieldeo'!$A:$G,MATCH(R$1,'Datos de Fieldeo'!$A$1:$G$1,0),0),0)</f>
        <v>0</v>
      </c>
      <c r="S3830" s="13">
        <f>IFERROR(VLOOKUP($A3830,'Datos de Fieldeo'!$A:$G,MATCH(S$1,'Datos de Fieldeo'!$A$1:$G$1,0),0),0)</f>
        <v>0</v>
      </c>
    </row>
    <row r="3831" spans="1:19" x14ac:dyDescent="0.25">
      <c r="A3831" s="13" t="str">
        <f t="shared" si="59"/>
        <v>ellisaj012013</v>
      </c>
      <c r="B3831" s="16" t="s">
        <v>893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>
        <f>IFERROR(VLOOKUP($A3831,'Datos de Fieldeo'!$A:$G,MATCH(P$1,'Datos de Fieldeo'!$A$1:$G$1,0),0),0)</f>
        <v>855</v>
      </c>
      <c r="Q3831" s="13">
        <f>IFERROR(VLOOKUP($A3831,'Datos de Fieldeo'!$A:$G,MATCH(Q$1,'Datos de Fieldeo'!$A$1:$G$1,0),0),0)</f>
        <v>73</v>
      </c>
      <c r="R3831" s="13">
        <f>IFERROR(VLOOKUP($A3831,'Datos de Fieldeo'!$A:$G,MATCH(R$1,'Datos de Fieldeo'!$A$1:$G$1,0),0),0)</f>
        <v>3</v>
      </c>
      <c r="S3831" s="13">
        <f>IFERROR(VLOOKUP($A3831,'Datos de Fieldeo'!$A:$G,MATCH(S$1,'Datos de Fieldeo'!$A$1:$G$1,0),0),0)</f>
        <v>8</v>
      </c>
    </row>
    <row r="3832" spans="1:19" x14ac:dyDescent="0.25">
      <c r="A3832" s="13" t="str">
        <f t="shared" si="59"/>
        <v>ellisma012013</v>
      </c>
      <c r="B3832" s="16" t="s">
        <v>275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>
        <f>IFERROR(VLOOKUP($A3832,'Datos de Fieldeo'!$A:$G,MATCH(P$1,'Datos de Fieldeo'!$A$1:$G$1,0),0),0)</f>
        <v>225</v>
      </c>
      <c r="Q3832" s="13">
        <f>IFERROR(VLOOKUP($A3832,'Datos de Fieldeo'!$A:$G,MATCH(Q$1,'Datos de Fieldeo'!$A$1:$G$1,0),0),0)</f>
        <v>302</v>
      </c>
      <c r="R3832" s="13">
        <f>IFERROR(VLOOKUP($A3832,'Datos de Fieldeo'!$A:$G,MATCH(R$1,'Datos de Fieldeo'!$A$1:$G$1,0),0),0)</f>
        <v>6</v>
      </c>
      <c r="S3832" s="13">
        <f>IFERROR(VLOOKUP($A3832,'Datos de Fieldeo'!$A:$G,MATCH(S$1,'Datos de Fieldeo'!$A$1:$G$1,0),0),0)</f>
        <v>78</v>
      </c>
    </row>
    <row r="3833" spans="1:19" x14ac:dyDescent="0.25">
      <c r="A3833" s="13" t="str">
        <f t="shared" si="59"/>
        <v>ellsbja012013</v>
      </c>
      <c r="B3833" s="16" t="s">
        <v>758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>
        <f>IFERROR(VLOOKUP($A3833,'Datos de Fieldeo'!$A:$G,MATCH(P$1,'Datos de Fieldeo'!$A$1:$G$1,0),0),0)</f>
        <v>347</v>
      </c>
      <c r="Q3833" s="13">
        <f>IFERROR(VLOOKUP($A3833,'Datos de Fieldeo'!$A:$G,MATCH(Q$1,'Datos de Fieldeo'!$A$1:$G$1,0),0),0)</f>
        <v>3</v>
      </c>
      <c r="R3833" s="13">
        <f>IFERROR(VLOOKUP($A3833,'Datos de Fieldeo'!$A:$G,MATCH(R$1,'Datos de Fieldeo'!$A$1:$G$1,0),0),0)</f>
        <v>3</v>
      </c>
      <c r="S3833" s="13">
        <f>IFERROR(VLOOKUP($A3833,'Datos de Fieldeo'!$A:$G,MATCH(S$1,'Datos de Fieldeo'!$A$1:$G$1,0),0),0)</f>
        <v>2</v>
      </c>
    </row>
    <row r="3834" spans="1:19" x14ac:dyDescent="0.25">
      <c r="A3834" s="13" t="str">
        <f t="shared" si="59"/>
        <v>elmorja012013</v>
      </c>
      <c r="B3834" s="16" t="s">
        <v>1684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>
        <f>IFERROR(VLOOKUP($A3834,'Datos de Fieldeo'!$A:$G,MATCH(P$1,'Datos de Fieldeo'!$A$1:$G$1,0),0),0)</f>
        <v>60</v>
      </c>
      <c r="Q3834" s="13">
        <f>IFERROR(VLOOKUP($A3834,'Datos de Fieldeo'!$A:$G,MATCH(Q$1,'Datos de Fieldeo'!$A$1:$G$1,0),0),0)</f>
        <v>91</v>
      </c>
      <c r="R3834" s="13">
        <f>IFERROR(VLOOKUP($A3834,'Datos de Fieldeo'!$A:$G,MATCH(R$1,'Datos de Fieldeo'!$A$1:$G$1,0),0),0)</f>
        <v>8</v>
      </c>
      <c r="S3834" s="13">
        <f>IFERROR(VLOOKUP($A3834,'Datos de Fieldeo'!$A:$G,MATCH(S$1,'Datos de Fieldeo'!$A$1:$G$1,0),0),0)</f>
        <v>17</v>
      </c>
    </row>
    <row r="3835" spans="1:19" x14ac:dyDescent="0.25">
      <c r="A3835" s="13" t="str">
        <f t="shared" si="59"/>
        <v>encared012013</v>
      </c>
      <c r="B3835" s="16" t="s">
        <v>515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>
        <f>IFERROR(VLOOKUP($A3835,'Datos de Fieldeo'!$A:$G,MATCH(P$1,'Datos de Fieldeo'!$A$1:$G$1,0),0),0)</f>
        <v>701</v>
      </c>
      <c r="Q3835" s="13">
        <f>IFERROR(VLOOKUP($A3835,'Datos de Fieldeo'!$A:$G,MATCH(Q$1,'Datos de Fieldeo'!$A$1:$G$1,0),0),0)</f>
        <v>70</v>
      </c>
      <c r="R3835" s="13">
        <f>IFERROR(VLOOKUP($A3835,'Datos de Fieldeo'!$A:$G,MATCH(R$1,'Datos de Fieldeo'!$A$1:$G$1,0),0),0)</f>
        <v>8</v>
      </c>
      <c r="S3835" s="13">
        <f>IFERROR(VLOOKUP($A3835,'Datos de Fieldeo'!$A:$G,MATCH(S$1,'Datos de Fieldeo'!$A$1:$G$1,0),0),0)</f>
        <v>68</v>
      </c>
    </row>
    <row r="3836" spans="1:19" x14ac:dyDescent="0.25">
      <c r="A3836" s="13" t="str">
        <f t="shared" si="59"/>
        <v>enrigba012013</v>
      </c>
      <c r="B3836" s="16" t="s">
        <v>1252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>
        <f>IFERROR(VLOOKUP($A3836,'Datos de Fieldeo'!$A:$G,MATCH(P$1,'Datos de Fieldeo'!$A$1:$G$1,0),0),0)</f>
        <v>1</v>
      </c>
      <c r="Q3836" s="13">
        <f>IFERROR(VLOOKUP($A3836,'Datos de Fieldeo'!$A:$G,MATCH(Q$1,'Datos de Fieldeo'!$A$1:$G$1,0),0),0)</f>
        <v>1</v>
      </c>
      <c r="R3836" s="13">
        <f>IFERROR(VLOOKUP($A3836,'Datos de Fieldeo'!$A:$G,MATCH(R$1,'Datos de Fieldeo'!$A$1:$G$1,0),0),0)</f>
        <v>0</v>
      </c>
      <c r="S3836" s="13">
        <f>IFERROR(VLOOKUP($A3836,'Datos de Fieldeo'!$A:$G,MATCH(S$1,'Datos de Fieldeo'!$A$1:$G$1,0),0),0)</f>
        <v>0</v>
      </c>
    </row>
    <row r="3837" spans="1:19" x14ac:dyDescent="0.25">
      <c r="A3837" s="13" t="str">
        <f t="shared" si="59"/>
        <v>eovalna012013</v>
      </c>
      <c r="B3837" s="16" t="s">
        <v>1469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>
        <f>IFERROR(VLOOKUP($A3837,'Datos de Fieldeo'!$A:$G,MATCH(P$1,'Datos de Fieldeo'!$A$1:$G$1,0),0),0)</f>
        <v>8</v>
      </c>
      <c r="Q3837" s="13">
        <f>IFERROR(VLOOKUP($A3837,'Datos de Fieldeo'!$A:$G,MATCH(Q$1,'Datos de Fieldeo'!$A$1:$G$1,0),0),0)</f>
        <v>20</v>
      </c>
      <c r="R3837" s="13">
        <f>IFERROR(VLOOKUP($A3837,'Datos de Fieldeo'!$A:$G,MATCH(R$1,'Datos de Fieldeo'!$A$1:$G$1,0),0),0)</f>
        <v>2</v>
      </c>
      <c r="S3837" s="13">
        <f>IFERROR(VLOOKUP($A3837,'Datos de Fieldeo'!$A:$G,MATCH(S$1,'Datos de Fieldeo'!$A$1:$G$1,0),0),0)</f>
        <v>1</v>
      </c>
    </row>
    <row r="3838" spans="1:19" x14ac:dyDescent="0.25">
      <c r="A3838" s="13" t="str">
        <f t="shared" si="59"/>
        <v>eppleco012013</v>
      </c>
      <c r="B3838" s="16" t="s">
        <v>1470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>
        <f>IFERROR(VLOOKUP($A3838,'Datos de Fieldeo'!$A:$G,MATCH(P$1,'Datos de Fieldeo'!$A$1:$G$1,0),0),0)</f>
        <v>0</v>
      </c>
      <c r="Q3838" s="13">
        <f>IFERROR(VLOOKUP($A3838,'Datos de Fieldeo'!$A:$G,MATCH(Q$1,'Datos de Fieldeo'!$A$1:$G$1,0),0),0)</f>
        <v>0</v>
      </c>
      <c r="R3838" s="13">
        <f>IFERROR(VLOOKUP($A3838,'Datos de Fieldeo'!$A:$G,MATCH(R$1,'Datos de Fieldeo'!$A$1:$G$1,0),0),0)</f>
        <v>0</v>
      </c>
      <c r="S3838" s="13">
        <f>IFERROR(VLOOKUP($A3838,'Datos de Fieldeo'!$A:$G,MATCH(S$1,'Datos de Fieldeo'!$A$1:$G$1,0),0),0)</f>
        <v>0</v>
      </c>
    </row>
    <row r="3839" spans="1:19" x14ac:dyDescent="0.25">
      <c r="A3839" s="13" t="str">
        <f t="shared" si="59"/>
        <v>erlinro012013</v>
      </c>
      <c r="B3839" s="16" t="s">
        <v>1904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>
        <f>IFERROR(VLOOKUP($A3839,'Datos de Fieldeo'!$A:$G,MATCH(P$1,'Datos de Fieldeo'!$A$1:$G$1,0),0),0)</f>
        <v>1</v>
      </c>
      <c r="Q3839" s="13">
        <f>IFERROR(VLOOKUP($A3839,'Datos de Fieldeo'!$A:$G,MATCH(Q$1,'Datos de Fieldeo'!$A$1:$G$1,0),0),0)</f>
        <v>5</v>
      </c>
      <c r="R3839" s="13">
        <f>IFERROR(VLOOKUP($A3839,'Datos de Fieldeo'!$A:$G,MATCH(R$1,'Datos de Fieldeo'!$A$1:$G$1,0),0),0)</f>
        <v>0</v>
      </c>
      <c r="S3839" s="13">
        <f>IFERROR(VLOOKUP($A3839,'Datos de Fieldeo'!$A:$G,MATCH(S$1,'Datos de Fieldeo'!$A$1:$G$1,0),0),0)</f>
        <v>0</v>
      </c>
    </row>
    <row r="3840" spans="1:19" x14ac:dyDescent="0.25">
      <c r="A3840" s="13" t="str">
        <f t="shared" si="59"/>
        <v>escaled012013</v>
      </c>
      <c r="B3840" s="16" t="s">
        <v>1253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>
        <f>IFERROR(VLOOKUP($A3840,'Datos de Fieldeo'!$A:$G,MATCH(P$1,'Datos de Fieldeo'!$A$1:$G$1,0),0),0)</f>
        <v>2</v>
      </c>
      <c r="Q3840" s="13">
        <f>IFERROR(VLOOKUP($A3840,'Datos de Fieldeo'!$A:$G,MATCH(Q$1,'Datos de Fieldeo'!$A$1:$G$1,0),0),0)</f>
        <v>5</v>
      </c>
      <c r="R3840" s="13">
        <f>IFERROR(VLOOKUP($A3840,'Datos de Fieldeo'!$A:$G,MATCH(R$1,'Datos de Fieldeo'!$A$1:$G$1,0),0),0)</f>
        <v>1</v>
      </c>
      <c r="S3840" s="13">
        <f>IFERROR(VLOOKUP($A3840,'Datos de Fieldeo'!$A:$G,MATCH(S$1,'Datos de Fieldeo'!$A$1:$G$1,0),0),0)</f>
        <v>0</v>
      </c>
    </row>
    <row r="3841" spans="1:19" x14ac:dyDescent="0.25">
      <c r="A3841" s="13" t="str">
        <f t="shared" si="59"/>
        <v>escobal022013</v>
      </c>
      <c r="B3841" s="16" t="s">
        <v>894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>
        <f>IFERROR(VLOOKUP($A3841,'Datos de Fieldeo'!$A:$G,MATCH(P$1,'Datos de Fieldeo'!$A$1:$G$1,0),0),0)</f>
        <v>222</v>
      </c>
      <c r="Q3841" s="13">
        <f>IFERROR(VLOOKUP($A3841,'Datos de Fieldeo'!$A:$G,MATCH(Q$1,'Datos de Fieldeo'!$A$1:$G$1,0),0),0)</f>
        <v>395</v>
      </c>
      <c r="R3841" s="13">
        <f>IFERROR(VLOOKUP($A3841,'Datos de Fieldeo'!$A:$G,MATCH(R$1,'Datos de Fieldeo'!$A$1:$G$1,0),0),0)</f>
        <v>13</v>
      </c>
      <c r="S3841" s="13">
        <f>IFERROR(VLOOKUP($A3841,'Datos de Fieldeo'!$A:$G,MATCH(S$1,'Datos de Fieldeo'!$A$1:$G$1,0),0),0)</f>
        <v>89</v>
      </c>
    </row>
    <row r="3842" spans="1:19" x14ac:dyDescent="0.25">
      <c r="A3842" s="13" t="str">
        <f t="shared" si="59"/>
        <v>escobed012013</v>
      </c>
      <c r="B3842" s="16" t="s">
        <v>1471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>
        <f>IFERROR(VLOOKUP($A3842,'Datos de Fieldeo'!$A:$G,MATCH(P$1,'Datos de Fieldeo'!$A$1:$G$1,0),0),0)</f>
        <v>43</v>
      </c>
      <c r="Q3842" s="13">
        <f>IFERROR(VLOOKUP($A3842,'Datos de Fieldeo'!$A:$G,MATCH(Q$1,'Datos de Fieldeo'!$A$1:$G$1,0),0),0)</f>
        <v>104</v>
      </c>
      <c r="R3842" s="13">
        <f>IFERROR(VLOOKUP($A3842,'Datos de Fieldeo'!$A:$G,MATCH(R$1,'Datos de Fieldeo'!$A$1:$G$1,0),0),0)</f>
        <v>7</v>
      </c>
      <c r="S3842" s="13">
        <f>IFERROR(VLOOKUP($A3842,'Datos de Fieldeo'!$A:$G,MATCH(S$1,'Datos de Fieldeo'!$A$1:$G$1,0),0),0)</f>
        <v>16</v>
      </c>
    </row>
    <row r="3843" spans="1:19" x14ac:dyDescent="0.25">
      <c r="A3843" s="13" t="str">
        <f t="shared" ref="A3843:A3906" si="60">B3843&amp;C3843</f>
        <v>escobyu012013</v>
      </c>
      <c r="B3843" s="16" t="s">
        <v>759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>
        <f>IFERROR(VLOOKUP($A3843,'Datos de Fieldeo'!$A:$G,MATCH(P$1,'Datos de Fieldeo'!$A$1:$G$1,0),0),0)</f>
        <v>208</v>
      </c>
      <c r="Q3843" s="13">
        <f>IFERROR(VLOOKUP($A3843,'Datos de Fieldeo'!$A:$G,MATCH(Q$1,'Datos de Fieldeo'!$A$1:$G$1,0),0),0)</f>
        <v>395</v>
      </c>
      <c r="R3843" s="13">
        <f>IFERROR(VLOOKUP($A3843,'Datos de Fieldeo'!$A:$G,MATCH(R$1,'Datos de Fieldeo'!$A$1:$G$1,0),0),0)</f>
        <v>7</v>
      </c>
      <c r="S3843" s="13">
        <f>IFERROR(VLOOKUP($A3843,'Datos de Fieldeo'!$A:$G,MATCH(S$1,'Datos de Fieldeo'!$A$1:$G$1,0),0),0)</f>
        <v>88</v>
      </c>
    </row>
    <row r="3844" spans="1:19" x14ac:dyDescent="0.25">
      <c r="A3844" s="13" t="str">
        <f t="shared" si="60"/>
        <v>espinda012013</v>
      </c>
      <c r="B3844" s="16" t="s">
        <v>1254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>
        <f>IFERROR(VLOOKUP($A3844,'Datos de Fieldeo'!$A:$G,MATCH(P$1,'Datos de Fieldeo'!$A$1:$G$1,0),0),0)</f>
        <v>97</v>
      </c>
      <c r="Q3844" s="13">
        <f>IFERROR(VLOOKUP($A3844,'Datos de Fieldeo'!$A:$G,MATCH(Q$1,'Datos de Fieldeo'!$A$1:$G$1,0),0),0)</f>
        <v>119</v>
      </c>
      <c r="R3844" s="13">
        <f>IFERROR(VLOOKUP($A3844,'Datos de Fieldeo'!$A:$G,MATCH(R$1,'Datos de Fieldeo'!$A$1:$G$1,0),0),0)</f>
        <v>2</v>
      </c>
      <c r="S3844" s="13">
        <f>IFERROR(VLOOKUP($A3844,'Datos de Fieldeo'!$A:$G,MATCH(S$1,'Datos de Fieldeo'!$A$1:$G$1,0),0),0)</f>
        <v>32</v>
      </c>
    </row>
    <row r="3845" spans="1:19" x14ac:dyDescent="0.25">
      <c r="A3845" s="13" t="str">
        <f t="shared" si="60"/>
        <v>estrama012013</v>
      </c>
      <c r="B3845" s="16" t="s">
        <v>895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>
        <f>IFERROR(VLOOKUP($A3845,'Datos de Fieldeo'!$A:$G,MATCH(P$1,'Datos de Fieldeo'!$A$1:$G$1,0),0),0)</f>
        <v>5</v>
      </c>
      <c r="Q3845" s="13">
        <f>IFERROR(VLOOKUP($A3845,'Datos de Fieldeo'!$A:$G,MATCH(Q$1,'Datos de Fieldeo'!$A$1:$G$1,0),0),0)</f>
        <v>9</v>
      </c>
      <c r="R3845" s="13">
        <f>IFERROR(VLOOKUP($A3845,'Datos de Fieldeo'!$A:$G,MATCH(R$1,'Datos de Fieldeo'!$A$1:$G$1,0),0),0)</f>
        <v>1</v>
      </c>
      <c r="S3845" s="13">
        <f>IFERROR(VLOOKUP($A3845,'Datos de Fieldeo'!$A:$G,MATCH(S$1,'Datos de Fieldeo'!$A$1:$G$1,0),0),0)</f>
        <v>1</v>
      </c>
    </row>
    <row r="3846" spans="1:19" x14ac:dyDescent="0.25">
      <c r="A3846" s="13" t="str">
        <f t="shared" si="60"/>
        <v>ethiean012013</v>
      </c>
      <c r="B3846" s="16" t="s">
        <v>618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>
        <f>IFERROR(VLOOKUP($A3846,'Datos de Fieldeo'!$A:$G,MATCH(P$1,'Datos de Fieldeo'!$A$1:$G$1,0),0),0)</f>
        <v>247</v>
      </c>
      <c r="Q3846" s="13">
        <f>IFERROR(VLOOKUP($A3846,'Datos de Fieldeo'!$A:$G,MATCH(Q$1,'Datos de Fieldeo'!$A$1:$G$1,0),0),0)</f>
        <v>8</v>
      </c>
      <c r="R3846" s="13">
        <f>IFERROR(VLOOKUP($A3846,'Datos de Fieldeo'!$A:$G,MATCH(R$1,'Datos de Fieldeo'!$A$1:$G$1,0),0),0)</f>
        <v>2</v>
      </c>
      <c r="S3846" s="13">
        <f>IFERROR(VLOOKUP($A3846,'Datos de Fieldeo'!$A:$G,MATCH(S$1,'Datos de Fieldeo'!$A$1:$G$1,0),0),0)</f>
        <v>4</v>
      </c>
    </row>
    <row r="3847" spans="1:19" x14ac:dyDescent="0.25">
      <c r="A3847" s="13" t="str">
        <f t="shared" si="60"/>
        <v>faluir012013</v>
      </c>
      <c r="B3847" s="16" t="s">
        <v>1686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>
        <f>IFERROR(VLOOKUP($A3847,'Datos de Fieldeo'!$A:$G,MATCH(P$1,'Datos de Fieldeo'!$A$1:$G$1,0),0),0)</f>
        <v>1</v>
      </c>
      <c r="Q3847" s="13">
        <f>IFERROR(VLOOKUP($A3847,'Datos de Fieldeo'!$A:$G,MATCH(Q$1,'Datos de Fieldeo'!$A$1:$G$1,0),0),0)</f>
        <v>0</v>
      </c>
      <c r="R3847" s="13">
        <f>IFERROR(VLOOKUP($A3847,'Datos de Fieldeo'!$A:$G,MATCH(R$1,'Datos de Fieldeo'!$A$1:$G$1,0),0),0)</f>
        <v>0</v>
      </c>
      <c r="S3847" s="13">
        <f>IFERROR(VLOOKUP($A3847,'Datos de Fieldeo'!$A:$G,MATCH(S$1,'Datos de Fieldeo'!$A$1:$G$1,0),0),0)</f>
        <v>0</v>
      </c>
    </row>
    <row r="3848" spans="1:19" x14ac:dyDescent="0.25">
      <c r="A3848" s="13" t="str">
        <f t="shared" si="60"/>
        <v>familje012013</v>
      </c>
      <c r="B3848" s="16" t="s">
        <v>1687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>
        <f>IFERROR(VLOOKUP($A3848,'Datos de Fieldeo'!$A:$G,MATCH(P$1,'Datos de Fieldeo'!$A$1:$G$1,0),0),0)</f>
        <v>1</v>
      </c>
      <c r="Q3848" s="13">
        <f>IFERROR(VLOOKUP($A3848,'Datos de Fieldeo'!$A:$G,MATCH(Q$1,'Datos de Fieldeo'!$A$1:$G$1,0),0),0)</f>
        <v>0</v>
      </c>
      <c r="R3848" s="13">
        <f>IFERROR(VLOOKUP($A3848,'Datos de Fieldeo'!$A:$G,MATCH(R$1,'Datos de Fieldeo'!$A$1:$G$1,0),0),0)</f>
        <v>0</v>
      </c>
      <c r="S3848" s="13">
        <f>IFERROR(VLOOKUP($A3848,'Datos de Fieldeo'!$A:$G,MATCH(S$1,'Datos de Fieldeo'!$A$1:$G$1,0),0),0)</f>
        <v>1</v>
      </c>
    </row>
    <row r="3849" spans="1:19" x14ac:dyDescent="0.25">
      <c r="A3849" s="13" t="str">
        <f t="shared" si="60"/>
        <v>farquda012013</v>
      </c>
      <c r="B3849" s="16" t="s">
        <v>1472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>
        <f>IFERROR(VLOOKUP($A3849,'Datos de Fieldeo'!$A:$G,MATCH(P$1,'Datos de Fieldeo'!$A$1:$G$1,0),0),0)</f>
        <v>4</v>
      </c>
      <c r="Q3849" s="13">
        <f>IFERROR(VLOOKUP($A3849,'Datos de Fieldeo'!$A:$G,MATCH(Q$1,'Datos de Fieldeo'!$A$1:$G$1,0),0),0)</f>
        <v>8</v>
      </c>
      <c r="R3849" s="13">
        <f>IFERROR(VLOOKUP($A3849,'Datos de Fieldeo'!$A:$G,MATCH(R$1,'Datos de Fieldeo'!$A$1:$G$1,0),0),0)</f>
        <v>0</v>
      </c>
      <c r="S3849" s="13">
        <f>IFERROR(VLOOKUP($A3849,'Datos de Fieldeo'!$A:$G,MATCH(S$1,'Datos de Fieldeo'!$A$1:$G$1,0),0),0)</f>
        <v>2</v>
      </c>
    </row>
    <row r="3850" spans="1:19" x14ac:dyDescent="0.25">
      <c r="A3850" s="13" t="str">
        <f t="shared" si="60"/>
        <v>federti012013</v>
      </c>
      <c r="B3850" s="16" t="s">
        <v>1474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>
        <f>IFERROR(VLOOKUP($A3850,'Datos de Fieldeo'!$A:$G,MATCH(P$1,'Datos de Fieldeo'!$A$1:$G$1,0),0),0)</f>
        <v>323</v>
      </c>
      <c r="Q3850" s="13">
        <f>IFERROR(VLOOKUP($A3850,'Datos de Fieldeo'!$A:$G,MATCH(Q$1,'Datos de Fieldeo'!$A$1:$G$1,0),0),0)</f>
        <v>40</v>
      </c>
      <c r="R3850" s="13">
        <f>IFERROR(VLOOKUP($A3850,'Datos de Fieldeo'!$A:$G,MATCH(R$1,'Datos de Fieldeo'!$A$1:$G$1,0),0),0)</f>
        <v>5</v>
      </c>
      <c r="S3850" s="13">
        <f>IFERROR(VLOOKUP($A3850,'Datos de Fieldeo'!$A:$G,MATCH(S$1,'Datos de Fieldeo'!$A$1:$G$1,0),0),0)</f>
        <v>0</v>
      </c>
    </row>
    <row r="3851" spans="1:19" x14ac:dyDescent="0.25">
      <c r="A3851" s="13" t="str">
        <f t="shared" si="60"/>
        <v>felicpe012013</v>
      </c>
      <c r="B3851" s="16" t="s">
        <v>276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>
        <f>IFERROR(VLOOKUP($A3851,'Datos de Fieldeo'!$A:$G,MATCH(P$1,'Datos de Fieldeo'!$A$1:$G$1,0),0),0)</f>
        <v>1</v>
      </c>
      <c r="Q3851" s="13">
        <f>IFERROR(VLOOKUP($A3851,'Datos de Fieldeo'!$A:$G,MATCH(Q$1,'Datos de Fieldeo'!$A$1:$G$1,0),0),0)</f>
        <v>3</v>
      </c>
      <c r="R3851" s="13">
        <f>IFERROR(VLOOKUP($A3851,'Datos de Fieldeo'!$A:$G,MATCH(R$1,'Datos de Fieldeo'!$A$1:$G$1,0),0),0)</f>
        <v>0</v>
      </c>
      <c r="S3851" s="13">
        <f>IFERROR(VLOOKUP($A3851,'Datos de Fieldeo'!$A:$G,MATCH(S$1,'Datos de Fieldeo'!$A$1:$G$1,0),0),0)</f>
        <v>0</v>
      </c>
    </row>
    <row r="3852" spans="1:19" x14ac:dyDescent="0.25">
      <c r="A3852" s="13" t="str">
        <f t="shared" si="60"/>
        <v>felizne012013</v>
      </c>
      <c r="B3852" s="16" t="s">
        <v>1058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>
        <f>IFERROR(VLOOKUP($A3852,'Datos de Fieldeo'!$A:$G,MATCH(P$1,'Datos de Fieldeo'!$A$1:$G$1,0),0),0)</f>
        <v>0</v>
      </c>
      <c r="Q3852" s="13">
        <f>IFERROR(VLOOKUP($A3852,'Datos de Fieldeo'!$A:$G,MATCH(Q$1,'Datos de Fieldeo'!$A$1:$G$1,0),0),0)</f>
        <v>0</v>
      </c>
      <c r="R3852" s="13">
        <f>IFERROR(VLOOKUP($A3852,'Datos de Fieldeo'!$A:$G,MATCH(R$1,'Datos de Fieldeo'!$A$1:$G$1,0),0),0)</f>
        <v>0</v>
      </c>
      <c r="S3852" s="13">
        <f>IFERROR(VLOOKUP($A3852,'Datos de Fieldeo'!$A:$G,MATCH(S$1,'Datos de Fieldeo'!$A$1:$G$1,0),0),0)</f>
        <v>0</v>
      </c>
    </row>
    <row r="3853" spans="1:19" x14ac:dyDescent="0.25">
      <c r="A3853" s="13" t="str">
        <f t="shared" si="60"/>
        <v>fernajo022013</v>
      </c>
      <c r="B3853" s="16" t="s">
        <v>1905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>
        <f>IFERROR(VLOOKUP($A3853,'Datos de Fieldeo'!$A:$G,MATCH(P$1,'Datos de Fieldeo'!$A$1:$G$1,0),0),0)</f>
        <v>22</v>
      </c>
      <c r="Q3853" s="13">
        <f>IFERROR(VLOOKUP($A3853,'Datos de Fieldeo'!$A:$G,MATCH(Q$1,'Datos de Fieldeo'!$A$1:$G$1,0),0),0)</f>
        <v>15</v>
      </c>
      <c r="R3853" s="13">
        <f>IFERROR(VLOOKUP($A3853,'Datos de Fieldeo'!$A:$G,MATCH(R$1,'Datos de Fieldeo'!$A$1:$G$1,0),0),0)</f>
        <v>1</v>
      </c>
      <c r="S3853" s="13">
        <f>IFERROR(VLOOKUP($A3853,'Datos de Fieldeo'!$A:$G,MATCH(S$1,'Datos de Fieldeo'!$A$1:$G$1,0),0),0)</f>
        <v>0</v>
      </c>
    </row>
    <row r="3854" spans="1:19" x14ac:dyDescent="0.25">
      <c r="A3854" s="13" t="str">
        <f t="shared" si="60"/>
        <v>fieldjo032013</v>
      </c>
      <c r="B3854" s="16" t="s">
        <v>1906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>
        <f>IFERROR(VLOOKUP($A3854,'Datos de Fieldeo'!$A:$G,MATCH(P$1,'Datos de Fieldeo'!$A$1:$G$1,0),0),0)</f>
        <v>3</v>
      </c>
      <c r="Q3854" s="13">
        <f>IFERROR(VLOOKUP($A3854,'Datos de Fieldeo'!$A:$G,MATCH(Q$1,'Datos de Fieldeo'!$A$1:$G$1,0),0),0)</f>
        <v>1</v>
      </c>
      <c r="R3854" s="13">
        <f>IFERROR(VLOOKUP($A3854,'Datos de Fieldeo'!$A:$G,MATCH(R$1,'Datos de Fieldeo'!$A$1:$G$1,0),0),0)</f>
        <v>0</v>
      </c>
      <c r="S3854" s="13">
        <f>IFERROR(VLOOKUP($A3854,'Datos de Fieldeo'!$A:$G,MATCH(S$1,'Datos de Fieldeo'!$A$1:$G$1,0),0),0)</f>
        <v>0</v>
      </c>
    </row>
    <row r="3855" spans="1:19" x14ac:dyDescent="0.25">
      <c r="A3855" s="13" t="str">
        <f t="shared" si="60"/>
        <v>fieldpr012013</v>
      </c>
      <c r="B3855" s="16" t="s">
        <v>518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>
        <f>IFERROR(VLOOKUP($A3855,'Datos de Fieldeo'!$A:$G,MATCH(P$1,'Datos de Fieldeo'!$A$1:$G$1,0),0),0)</f>
        <v>1152</v>
      </c>
      <c r="Q3855" s="13">
        <f>IFERROR(VLOOKUP($A3855,'Datos de Fieldeo'!$A:$G,MATCH(Q$1,'Datos de Fieldeo'!$A$1:$G$1,0),0),0)</f>
        <v>96</v>
      </c>
      <c r="R3855" s="13">
        <f>IFERROR(VLOOKUP($A3855,'Datos de Fieldeo'!$A:$G,MATCH(R$1,'Datos de Fieldeo'!$A$1:$G$1,0),0),0)</f>
        <v>6</v>
      </c>
      <c r="S3855" s="13">
        <f>IFERROR(VLOOKUP($A3855,'Datos de Fieldeo'!$A:$G,MATCH(S$1,'Datos de Fieldeo'!$A$1:$G$1,0),0),0)</f>
        <v>119</v>
      </c>
    </row>
    <row r="3856" spans="1:19" x14ac:dyDescent="0.25">
      <c r="A3856" s="13" t="str">
        <f t="shared" si="60"/>
        <v>fieldth012013</v>
      </c>
      <c r="B3856" s="16" t="s">
        <v>1475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>
        <f>IFERROR(VLOOKUP($A3856,'Datos de Fieldeo'!$A:$G,MATCH(P$1,'Datos de Fieldeo'!$A$1:$G$1,0),0),0)</f>
        <v>12</v>
      </c>
      <c r="Q3856" s="13">
        <f>IFERROR(VLOOKUP($A3856,'Datos de Fieldeo'!$A:$G,MATCH(Q$1,'Datos de Fieldeo'!$A$1:$G$1,0),0),0)</f>
        <v>5</v>
      </c>
      <c r="R3856" s="13">
        <f>IFERROR(VLOOKUP($A3856,'Datos de Fieldeo'!$A:$G,MATCH(R$1,'Datos de Fieldeo'!$A$1:$G$1,0),0),0)</f>
        <v>0</v>
      </c>
      <c r="S3856" s="13">
        <f>IFERROR(VLOOKUP($A3856,'Datos de Fieldeo'!$A:$G,MATCH(S$1,'Datos de Fieldeo'!$A$1:$G$1,0),0),0)</f>
        <v>1</v>
      </c>
    </row>
    <row r="3857" spans="1:19" x14ac:dyDescent="0.25">
      <c r="A3857" s="13" t="str">
        <f t="shared" si="60"/>
        <v>fienca012013</v>
      </c>
      <c r="B3857" s="16" t="s">
        <v>1059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>
        <f>IFERROR(VLOOKUP($A3857,'Datos de Fieldeo'!$A:$G,MATCH(P$1,'Datos de Fieldeo'!$A$1:$G$1,0),0),0)</f>
        <v>3</v>
      </c>
      <c r="Q3857" s="13">
        <f>IFERROR(VLOOKUP($A3857,'Datos de Fieldeo'!$A:$G,MATCH(Q$1,'Datos de Fieldeo'!$A$1:$G$1,0),0),0)</f>
        <v>7</v>
      </c>
      <c r="R3857" s="13">
        <f>IFERROR(VLOOKUP($A3857,'Datos de Fieldeo'!$A:$G,MATCH(R$1,'Datos de Fieldeo'!$A$1:$G$1,0),0),0)</f>
        <v>0</v>
      </c>
      <c r="S3857" s="13">
        <f>IFERROR(VLOOKUP($A3857,'Datos de Fieldeo'!$A:$G,MATCH(S$1,'Datos de Fieldeo'!$A$1:$G$1,0),0),0)</f>
        <v>0</v>
      </c>
    </row>
    <row r="3858" spans="1:19" x14ac:dyDescent="0.25">
      <c r="A3858" s="13" t="str">
        <f t="shared" si="60"/>
        <v>fiersmi012013</v>
      </c>
      <c r="B3858" s="16" t="s">
        <v>1476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>
        <f>IFERROR(VLOOKUP($A3858,'Datos de Fieldeo'!$A:$G,MATCH(P$1,'Datos de Fieldeo'!$A$1:$G$1,0),0),0)</f>
        <v>2</v>
      </c>
      <c r="Q3858" s="13">
        <f>IFERROR(VLOOKUP($A3858,'Datos de Fieldeo'!$A:$G,MATCH(Q$1,'Datos de Fieldeo'!$A$1:$G$1,0),0),0)</f>
        <v>5</v>
      </c>
      <c r="R3858" s="13">
        <f>IFERROR(VLOOKUP($A3858,'Datos de Fieldeo'!$A:$G,MATCH(R$1,'Datos de Fieldeo'!$A$1:$G$1,0),0),0)</f>
        <v>0</v>
      </c>
      <c r="S3858" s="13">
        <f>IFERROR(VLOOKUP($A3858,'Datos de Fieldeo'!$A:$G,MATCH(S$1,'Datos de Fieldeo'!$A$1:$G$1,0),0),0)</f>
        <v>0</v>
      </c>
    </row>
    <row r="3859" spans="1:19" x14ac:dyDescent="0.25">
      <c r="A3859" s="13" t="str">
        <f t="shared" si="60"/>
        <v>fifest012013</v>
      </c>
      <c r="B3859" s="16" t="s">
        <v>1689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>
        <f>IFERROR(VLOOKUP($A3859,'Datos de Fieldeo'!$A:$G,MATCH(P$1,'Datos de Fieldeo'!$A$1:$G$1,0),0),0)</f>
        <v>1</v>
      </c>
      <c r="Q3859" s="13">
        <f>IFERROR(VLOOKUP($A3859,'Datos de Fieldeo'!$A:$G,MATCH(Q$1,'Datos de Fieldeo'!$A$1:$G$1,0),0),0)</f>
        <v>4</v>
      </c>
      <c r="R3859" s="13">
        <f>IFERROR(VLOOKUP($A3859,'Datos de Fieldeo'!$A:$G,MATCH(R$1,'Datos de Fieldeo'!$A$1:$G$1,0),0),0)</f>
        <v>0</v>
      </c>
      <c r="S3859" s="13">
        <f>IFERROR(VLOOKUP($A3859,'Datos de Fieldeo'!$A:$G,MATCH(S$1,'Datos de Fieldeo'!$A$1:$G$1,0),0),0)</f>
        <v>0</v>
      </c>
    </row>
    <row r="3860" spans="1:19" x14ac:dyDescent="0.25">
      <c r="A3860" s="13" t="str">
        <f t="shared" si="60"/>
        <v>figaral012013</v>
      </c>
      <c r="B3860" s="16" t="s">
        <v>1060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>
        <f>IFERROR(VLOOKUP($A3860,'Datos de Fieldeo'!$A:$G,MATCH(P$1,'Datos de Fieldeo'!$A$1:$G$1,0),0),0)</f>
        <v>5</v>
      </c>
      <c r="Q3860" s="13">
        <f>IFERROR(VLOOKUP($A3860,'Datos de Fieldeo'!$A:$G,MATCH(Q$1,'Datos de Fieldeo'!$A$1:$G$1,0),0),0)</f>
        <v>7</v>
      </c>
      <c r="R3860" s="13">
        <f>IFERROR(VLOOKUP($A3860,'Datos de Fieldeo'!$A:$G,MATCH(R$1,'Datos de Fieldeo'!$A$1:$G$1,0),0),0)</f>
        <v>1</v>
      </c>
      <c r="S3860" s="13">
        <f>IFERROR(VLOOKUP($A3860,'Datos de Fieldeo'!$A:$G,MATCH(S$1,'Datos de Fieldeo'!$A$1:$G$1,0),0),0)</f>
        <v>1</v>
      </c>
    </row>
    <row r="3861" spans="1:19" x14ac:dyDescent="0.25">
      <c r="A3861" s="13" t="str">
        <f t="shared" si="60"/>
        <v>figuepe012013</v>
      </c>
      <c r="B3861" s="16" t="s">
        <v>1690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>
        <f>IFERROR(VLOOKUP($A3861,'Datos de Fieldeo'!$A:$G,MATCH(P$1,'Datos de Fieldeo'!$A$1:$G$1,0),0),0)</f>
        <v>0</v>
      </c>
      <c r="Q3861" s="13">
        <f>IFERROR(VLOOKUP($A3861,'Datos de Fieldeo'!$A:$G,MATCH(Q$1,'Datos de Fieldeo'!$A$1:$G$1,0),0),0)</f>
        <v>0</v>
      </c>
      <c r="R3861" s="13">
        <f>IFERROR(VLOOKUP($A3861,'Datos de Fieldeo'!$A:$G,MATCH(R$1,'Datos de Fieldeo'!$A$1:$G$1,0),0),0)</f>
        <v>0</v>
      </c>
      <c r="S3861" s="13">
        <f>IFERROR(VLOOKUP($A3861,'Datos de Fieldeo'!$A:$G,MATCH(S$1,'Datos de Fieldeo'!$A$1:$G$1,0),0),0)</f>
        <v>0</v>
      </c>
    </row>
    <row r="3862" spans="1:19" x14ac:dyDescent="0.25">
      <c r="A3862" s="13" t="str">
        <f t="shared" si="60"/>
        <v>fistedo012013</v>
      </c>
      <c r="B3862" s="16" t="s">
        <v>1062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>
        <f>IFERROR(VLOOKUP($A3862,'Datos de Fieldeo'!$A:$G,MATCH(P$1,'Datos de Fieldeo'!$A$1:$G$1,0),0),0)</f>
        <v>23</v>
      </c>
      <c r="Q3862" s="13">
        <f>IFERROR(VLOOKUP($A3862,'Datos de Fieldeo'!$A:$G,MATCH(Q$1,'Datos de Fieldeo'!$A$1:$G$1,0),0),0)</f>
        <v>30</v>
      </c>
      <c r="R3862" s="13">
        <f>IFERROR(VLOOKUP($A3862,'Datos de Fieldeo'!$A:$G,MATCH(R$1,'Datos de Fieldeo'!$A$1:$G$1,0),0),0)</f>
        <v>0</v>
      </c>
      <c r="S3862" s="13">
        <f>IFERROR(VLOOKUP($A3862,'Datos de Fieldeo'!$A:$G,MATCH(S$1,'Datos de Fieldeo'!$A$1:$G$1,0),0),0)</f>
        <v>5</v>
      </c>
    </row>
    <row r="3863" spans="1:19" x14ac:dyDescent="0.25">
      <c r="A3863" s="13" t="str">
        <f t="shared" si="60"/>
        <v>flahery012013</v>
      </c>
      <c r="B3863" s="16" t="s">
        <v>1691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>
        <f>IFERROR(VLOOKUP($A3863,'Datos de Fieldeo'!$A:$G,MATCH(P$1,'Datos de Fieldeo'!$A$1:$G$1,0),0),0)</f>
        <v>140</v>
      </c>
      <c r="Q3863" s="13">
        <f>IFERROR(VLOOKUP($A3863,'Datos de Fieldeo'!$A:$G,MATCH(Q$1,'Datos de Fieldeo'!$A$1:$G$1,0),0),0)</f>
        <v>191</v>
      </c>
      <c r="R3863" s="13">
        <f>IFERROR(VLOOKUP($A3863,'Datos de Fieldeo'!$A:$G,MATCH(R$1,'Datos de Fieldeo'!$A$1:$G$1,0),0),0)</f>
        <v>2</v>
      </c>
      <c r="S3863" s="13">
        <f>IFERROR(VLOOKUP($A3863,'Datos de Fieldeo'!$A:$G,MATCH(S$1,'Datos de Fieldeo'!$A$1:$G$1,0),0),0)</f>
        <v>57</v>
      </c>
    </row>
    <row r="3864" spans="1:19" x14ac:dyDescent="0.25">
      <c r="A3864" s="13" t="str">
        <f t="shared" si="60"/>
        <v>florewi012013</v>
      </c>
      <c r="B3864" s="16" t="s">
        <v>1907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>
        <f>IFERROR(VLOOKUP($A3864,'Datos de Fieldeo'!$A:$G,MATCH(P$1,'Datos de Fieldeo'!$A$1:$G$1,0),0),0)</f>
        <v>16</v>
      </c>
      <c r="Q3864" s="13">
        <f>IFERROR(VLOOKUP($A3864,'Datos de Fieldeo'!$A:$G,MATCH(Q$1,'Datos de Fieldeo'!$A$1:$G$1,0),0),0)</f>
        <v>57</v>
      </c>
      <c r="R3864" s="13">
        <f>IFERROR(VLOOKUP($A3864,'Datos de Fieldeo'!$A:$G,MATCH(R$1,'Datos de Fieldeo'!$A$1:$G$1,0),0),0)</f>
        <v>2</v>
      </c>
      <c r="S3864" s="13">
        <f>IFERROR(VLOOKUP($A3864,'Datos de Fieldeo'!$A:$G,MATCH(S$1,'Datos de Fieldeo'!$A$1:$G$1,0),0),0)</f>
        <v>5</v>
      </c>
    </row>
    <row r="3865" spans="1:19" x14ac:dyDescent="0.25">
      <c r="A3865" s="13" t="str">
        <f t="shared" si="60"/>
        <v>floripe012013</v>
      </c>
      <c r="B3865" s="16" t="s">
        <v>1477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>
        <f>IFERROR(VLOOKUP($A3865,'Datos de Fieldeo'!$A:$G,MATCH(P$1,'Datos de Fieldeo'!$A$1:$G$1,0),0),0)</f>
        <v>245</v>
      </c>
      <c r="Q3865" s="13">
        <f>IFERROR(VLOOKUP($A3865,'Datos de Fieldeo'!$A:$G,MATCH(Q$1,'Datos de Fieldeo'!$A$1:$G$1,0),0),0)</f>
        <v>401</v>
      </c>
      <c r="R3865" s="13">
        <f>IFERROR(VLOOKUP($A3865,'Datos de Fieldeo'!$A:$G,MATCH(R$1,'Datos de Fieldeo'!$A$1:$G$1,0),0),0)</f>
        <v>18</v>
      </c>
      <c r="S3865" s="13">
        <f>IFERROR(VLOOKUP($A3865,'Datos de Fieldeo'!$A:$G,MATCH(S$1,'Datos de Fieldeo'!$A$1:$G$1,0),0),0)</f>
        <v>101</v>
      </c>
    </row>
    <row r="3866" spans="1:19" x14ac:dyDescent="0.25">
      <c r="A3866" s="13" t="str">
        <f t="shared" si="60"/>
        <v>flowety012013</v>
      </c>
      <c r="B3866" s="16" t="s">
        <v>1063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>
        <f>IFERROR(VLOOKUP($A3866,'Datos de Fieldeo'!$A:$G,MATCH(P$1,'Datos de Fieldeo'!$A$1:$G$1,0),0),0)</f>
        <v>640</v>
      </c>
      <c r="Q3866" s="13">
        <f>IFERROR(VLOOKUP($A3866,'Datos de Fieldeo'!$A:$G,MATCH(Q$1,'Datos de Fieldeo'!$A$1:$G$1,0),0),0)</f>
        <v>42</v>
      </c>
      <c r="R3866" s="13">
        <f>IFERROR(VLOOKUP($A3866,'Datos de Fieldeo'!$A:$G,MATCH(R$1,'Datos de Fieldeo'!$A$1:$G$1,0),0),0)</f>
        <v>4</v>
      </c>
      <c r="S3866" s="13">
        <f>IFERROR(VLOOKUP($A3866,'Datos de Fieldeo'!$A:$G,MATCH(S$1,'Datos de Fieldeo'!$A$1:$G$1,0),0),0)</f>
        <v>4</v>
      </c>
    </row>
    <row r="3867" spans="1:19" x14ac:dyDescent="0.25">
      <c r="A3867" s="13" t="str">
        <f t="shared" si="60"/>
        <v>floydga012013</v>
      </c>
      <c r="B3867" s="16" t="s">
        <v>417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>
        <f>IFERROR(VLOOKUP($A3867,'Datos de Fieldeo'!$A:$G,MATCH(P$1,'Datos de Fieldeo'!$A$1:$G$1,0),0),0)</f>
        <v>2</v>
      </c>
      <c r="Q3867" s="13">
        <f>IFERROR(VLOOKUP($A3867,'Datos de Fieldeo'!$A:$G,MATCH(Q$1,'Datos de Fieldeo'!$A$1:$G$1,0),0),0)</f>
        <v>6</v>
      </c>
      <c r="R3867" s="13">
        <f>IFERROR(VLOOKUP($A3867,'Datos de Fieldeo'!$A:$G,MATCH(R$1,'Datos de Fieldeo'!$A$1:$G$1,0),0),0)</f>
        <v>0</v>
      </c>
      <c r="S3867" s="13">
        <f>IFERROR(VLOOKUP($A3867,'Datos de Fieldeo'!$A:$G,MATCH(S$1,'Datos de Fieldeo'!$A$1:$G$1,0),0),0)</f>
        <v>1</v>
      </c>
    </row>
    <row r="3868" spans="1:19" x14ac:dyDescent="0.25">
      <c r="A3868" s="13" t="str">
        <f t="shared" si="60"/>
        <v>flynnbr012013</v>
      </c>
      <c r="B3868" s="16" t="s">
        <v>1908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>
        <f>IFERROR(VLOOKUP($A3868,'Datos de Fieldeo'!$A:$G,MATCH(P$1,'Datos de Fieldeo'!$A$1:$G$1,0),0),0)</f>
        <v>0</v>
      </c>
      <c r="Q3868" s="13">
        <f>IFERROR(VLOOKUP($A3868,'Datos de Fieldeo'!$A:$G,MATCH(Q$1,'Datos de Fieldeo'!$A$1:$G$1,0),0),0)</f>
        <v>1</v>
      </c>
      <c r="R3868" s="13">
        <f>IFERROR(VLOOKUP($A3868,'Datos de Fieldeo'!$A:$G,MATCH(R$1,'Datos de Fieldeo'!$A$1:$G$1,0),0),0)</f>
        <v>0</v>
      </c>
      <c r="S3868" s="13">
        <f>IFERROR(VLOOKUP($A3868,'Datos de Fieldeo'!$A:$G,MATCH(S$1,'Datos de Fieldeo'!$A$1:$G$1,0),0),0)</f>
        <v>0</v>
      </c>
    </row>
    <row r="3869" spans="1:19" x14ac:dyDescent="0.25">
      <c r="A3869" s="13" t="str">
        <f t="shared" si="60"/>
        <v>fontwi012013</v>
      </c>
      <c r="B3869" s="16" t="s">
        <v>1692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>
        <f>IFERROR(VLOOKUP($A3869,'Datos de Fieldeo'!$A:$G,MATCH(P$1,'Datos de Fieldeo'!$A$1:$G$1,0),0),0)</f>
        <v>0</v>
      </c>
      <c r="Q3869" s="13">
        <f>IFERROR(VLOOKUP($A3869,'Datos de Fieldeo'!$A:$G,MATCH(Q$1,'Datos de Fieldeo'!$A$1:$G$1,0),0),0)</f>
        <v>0</v>
      </c>
      <c r="R3869" s="13">
        <f>IFERROR(VLOOKUP($A3869,'Datos de Fieldeo'!$A:$G,MATCH(R$1,'Datos de Fieldeo'!$A$1:$G$1,0),0),0)</f>
        <v>0</v>
      </c>
      <c r="S3869" s="13">
        <f>IFERROR(VLOOKUP($A3869,'Datos de Fieldeo'!$A:$G,MATCH(S$1,'Datos de Fieldeo'!$A$1:$G$1,0),0),0)</f>
        <v>0</v>
      </c>
    </row>
    <row r="3870" spans="1:19" x14ac:dyDescent="0.25">
      <c r="A3870" s="13" t="str">
        <f t="shared" si="60"/>
        <v>forsylo012013</v>
      </c>
      <c r="B3870" s="16" t="s">
        <v>1478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>
        <f>IFERROR(VLOOKUP($A3870,'Datos de Fieldeo'!$A:$G,MATCH(P$1,'Datos de Fieldeo'!$A$1:$G$1,0),0),0)</f>
        <v>90</v>
      </c>
      <c r="Q3870" s="13">
        <f>IFERROR(VLOOKUP($A3870,'Datos de Fieldeo'!$A:$G,MATCH(Q$1,'Datos de Fieldeo'!$A$1:$G$1,0),0),0)</f>
        <v>147</v>
      </c>
      <c r="R3870" s="13">
        <f>IFERROR(VLOOKUP($A3870,'Datos de Fieldeo'!$A:$G,MATCH(R$1,'Datos de Fieldeo'!$A$1:$G$1,0),0),0)</f>
        <v>5</v>
      </c>
      <c r="S3870" s="13">
        <f>IFERROR(VLOOKUP($A3870,'Datos de Fieldeo'!$A:$G,MATCH(S$1,'Datos de Fieldeo'!$A$1:$G$1,0),0),0)</f>
        <v>25</v>
      </c>
    </row>
    <row r="3871" spans="1:19" x14ac:dyDescent="0.25">
      <c r="A3871" s="13" t="str">
        <f t="shared" si="60"/>
        <v>fowlede012013</v>
      </c>
      <c r="B3871" s="16" t="s">
        <v>897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>
        <f>IFERROR(VLOOKUP($A3871,'Datos de Fieldeo'!$A:$G,MATCH(P$1,'Datos de Fieldeo'!$A$1:$G$1,0),0),0)</f>
        <v>231</v>
      </c>
      <c r="Q3871" s="13">
        <f>IFERROR(VLOOKUP($A3871,'Datos de Fieldeo'!$A:$G,MATCH(Q$1,'Datos de Fieldeo'!$A$1:$G$1,0),0),0)</f>
        <v>3</v>
      </c>
      <c r="R3871" s="13">
        <f>IFERROR(VLOOKUP($A3871,'Datos de Fieldeo'!$A:$G,MATCH(R$1,'Datos de Fieldeo'!$A$1:$G$1,0),0),0)</f>
        <v>3</v>
      </c>
      <c r="S3871" s="13">
        <f>IFERROR(VLOOKUP($A3871,'Datos de Fieldeo'!$A:$G,MATCH(S$1,'Datos de Fieldeo'!$A$1:$G$1,0),0),0)</f>
        <v>2</v>
      </c>
    </row>
    <row r="3872" spans="1:19" x14ac:dyDescent="0.25">
      <c r="A3872" s="13" t="str">
        <f t="shared" si="60"/>
        <v>francbe012013</v>
      </c>
      <c r="B3872" s="16" t="s">
        <v>764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>
        <f>IFERROR(VLOOKUP($A3872,'Datos de Fieldeo'!$A:$G,MATCH(P$1,'Datos de Fieldeo'!$A$1:$G$1,0),0),0)</f>
        <v>8</v>
      </c>
      <c r="Q3872" s="13">
        <f>IFERROR(VLOOKUP($A3872,'Datos de Fieldeo'!$A:$G,MATCH(Q$1,'Datos de Fieldeo'!$A$1:$G$1,0),0),0)</f>
        <v>0</v>
      </c>
      <c r="R3872" s="13">
        <f>IFERROR(VLOOKUP($A3872,'Datos de Fieldeo'!$A:$G,MATCH(R$1,'Datos de Fieldeo'!$A$1:$G$1,0),0),0)</f>
        <v>0</v>
      </c>
      <c r="S3872" s="13">
        <f>IFERROR(VLOOKUP($A3872,'Datos de Fieldeo'!$A:$G,MATCH(S$1,'Datos de Fieldeo'!$A$1:$G$1,0),0),0)</f>
        <v>0</v>
      </c>
    </row>
    <row r="3873" spans="1:19" x14ac:dyDescent="0.25">
      <c r="A3873" s="13" t="str">
        <f t="shared" si="60"/>
        <v>francfr012013</v>
      </c>
      <c r="B3873" s="16" t="s">
        <v>418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>
        <f>IFERROR(VLOOKUP($A3873,'Datos de Fieldeo'!$A:$G,MATCH(P$1,'Datos de Fieldeo'!$A$1:$G$1,0),0),0)</f>
        <v>0</v>
      </c>
      <c r="Q3873" s="13">
        <f>IFERROR(VLOOKUP($A3873,'Datos de Fieldeo'!$A:$G,MATCH(Q$1,'Datos de Fieldeo'!$A$1:$G$1,0),0),0)</f>
        <v>1</v>
      </c>
      <c r="R3873" s="13">
        <f>IFERROR(VLOOKUP($A3873,'Datos de Fieldeo'!$A:$G,MATCH(R$1,'Datos de Fieldeo'!$A$1:$G$1,0),0),0)</f>
        <v>0</v>
      </c>
      <c r="S3873" s="13">
        <f>IFERROR(VLOOKUP($A3873,'Datos de Fieldeo'!$A:$G,MATCH(S$1,'Datos de Fieldeo'!$A$1:$G$1,0),0),0)</f>
        <v>0</v>
      </c>
    </row>
    <row r="3874" spans="1:19" x14ac:dyDescent="0.25">
      <c r="A3874" s="13" t="str">
        <f t="shared" si="60"/>
        <v>francje012013</v>
      </c>
      <c r="B3874" s="16" t="s">
        <v>419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>
        <f>IFERROR(VLOOKUP($A3874,'Datos de Fieldeo'!$A:$G,MATCH(P$1,'Datos de Fieldeo'!$A$1:$G$1,0),0),0)</f>
        <v>6</v>
      </c>
      <c r="Q3874" s="13">
        <f>IFERROR(VLOOKUP($A3874,'Datos de Fieldeo'!$A:$G,MATCH(Q$1,'Datos de Fieldeo'!$A$1:$G$1,0),0),0)</f>
        <v>12</v>
      </c>
      <c r="R3874" s="13">
        <f>IFERROR(VLOOKUP($A3874,'Datos de Fieldeo'!$A:$G,MATCH(R$1,'Datos de Fieldeo'!$A$1:$G$1,0),0),0)</f>
        <v>0</v>
      </c>
      <c r="S3874" s="13">
        <f>IFERROR(VLOOKUP($A3874,'Datos de Fieldeo'!$A:$G,MATCH(S$1,'Datos de Fieldeo'!$A$1:$G$1,0),0),0)</f>
        <v>1</v>
      </c>
    </row>
    <row r="3875" spans="1:19" x14ac:dyDescent="0.25">
      <c r="A3875" s="13" t="str">
        <f t="shared" si="60"/>
        <v>frandke012013</v>
      </c>
      <c r="B3875" s="16" t="s">
        <v>622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>
        <f>IFERROR(VLOOKUP($A3875,'Datos de Fieldeo'!$A:$G,MATCH(P$1,'Datos de Fieldeo'!$A$1:$G$1,0),0),0)</f>
        <v>296</v>
      </c>
      <c r="Q3875" s="13">
        <f>IFERROR(VLOOKUP($A3875,'Datos de Fieldeo'!$A:$G,MATCH(Q$1,'Datos de Fieldeo'!$A$1:$G$1,0),0),0)</f>
        <v>63</v>
      </c>
      <c r="R3875" s="13">
        <f>IFERROR(VLOOKUP($A3875,'Datos de Fieldeo'!$A:$G,MATCH(R$1,'Datos de Fieldeo'!$A$1:$G$1,0),0),0)</f>
        <v>4</v>
      </c>
      <c r="S3875" s="13">
        <f>IFERROR(VLOOKUP($A3875,'Datos de Fieldeo'!$A:$G,MATCH(S$1,'Datos de Fieldeo'!$A$1:$G$1,0),0),0)</f>
        <v>31</v>
      </c>
    </row>
    <row r="3876" spans="1:19" x14ac:dyDescent="0.25">
      <c r="A3876" s="13" t="str">
        <f t="shared" si="60"/>
        <v>frankni012013</v>
      </c>
      <c r="B3876" s="16" t="s">
        <v>1909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>
        <f>IFERROR(VLOOKUP($A3876,'Datos de Fieldeo'!$A:$G,MATCH(P$1,'Datos de Fieldeo'!$A$1:$G$1,0),0),0)</f>
        <v>143</v>
      </c>
      <c r="Q3876" s="13">
        <f>IFERROR(VLOOKUP($A3876,'Datos de Fieldeo'!$A:$G,MATCH(Q$1,'Datos de Fieldeo'!$A$1:$G$1,0),0),0)</f>
        <v>336</v>
      </c>
      <c r="R3876" s="13">
        <f>IFERROR(VLOOKUP($A3876,'Datos de Fieldeo'!$A:$G,MATCH(R$1,'Datos de Fieldeo'!$A$1:$G$1,0),0),0)</f>
        <v>12</v>
      </c>
      <c r="S3876" s="13">
        <f>IFERROR(VLOOKUP($A3876,'Datos de Fieldeo'!$A:$G,MATCH(S$1,'Datos de Fieldeo'!$A$1:$G$1,0),0),0)</f>
        <v>67</v>
      </c>
    </row>
    <row r="3877" spans="1:19" x14ac:dyDescent="0.25">
      <c r="A3877" s="13" t="str">
        <f t="shared" si="60"/>
        <v>frasoja012013</v>
      </c>
      <c r="B3877" s="16" t="s">
        <v>420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>
        <f>IFERROR(VLOOKUP($A3877,'Datos de Fieldeo'!$A:$G,MATCH(P$1,'Datos de Fieldeo'!$A$1:$G$1,0),0),0)</f>
        <v>3</v>
      </c>
      <c r="Q3877" s="13">
        <f>IFERROR(VLOOKUP($A3877,'Datos de Fieldeo'!$A:$G,MATCH(Q$1,'Datos de Fieldeo'!$A$1:$G$1,0),0),0)</f>
        <v>5</v>
      </c>
      <c r="R3877" s="13">
        <f>IFERROR(VLOOKUP($A3877,'Datos de Fieldeo'!$A:$G,MATCH(R$1,'Datos de Fieldeo'!$A$1:$G$1,0),0),0)</f>
        <v>1</v>
      </c>
      <c r="S3877" s="13">
        <f>IFERROR(VLOOKUP($A3877,'Datos de Fieldeo'!$A:$G,MATCH(S$1,'Datos de Fieldeo'!$A$1:$G$1,0),0),0)</f>
        <v>0</v>
      </c>
    </row>
    <row r="3878" spans="1:19" x14ac:dyDescent="0.25">
      <c r="A3878" s="13" t="str">
        <f t="shared" si="60"/>
        <v>frazito012013</v>
      </c>
      <c r="B3878" s="16" t="s">
        <v>1479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>
        <f>IFERROR(VLOOKUP($A3878,'Datos de Fieldeo'!$A:$G,MATCH(P$1,'Datos de Fieldeo'!$A$1:$G$1,0),0),0)</f>
        <v>86</v>
      </c>
      <c r="Q3878" s="13">
        <f>IFERROR(VLOOKUP($A3878,'Datos de Fieldeo'!$A:$G,MATCH(Q$1,'Datos de Fieldeo'!$A$1:$G$1,0),0),0)</f>
        <v>241</v>
      </c>
      <c r="R3878" s="13">
        <f>IFERROR(VLOOKUP($A3878,'Datos de Fieldeo'!$A:$G,MATCH(R$1,'Datos de Fieldeo'!$A$1:$G$1,0),0),0)</f>
        <v>10</v>
      </c>
      <c r="S3878" s="13">
        <f>IFERROR(VLOOKUP($A3878,'Datos de Fieldeo'!$A:$G,MATCH(S$1,'Datos de Fieldeo'!$A$1:$G$1,0),0),0)</f>
        <v>27</v>
      </c>
    </row>
    <row r="3879" spans="1:19" x14ac:dyDescent="0.25">
      <c r="A3879" s="13" t="str">
        <f t="shared" si="60"/>
        <v>freemfr012013</v>
      </c>
      <c r="B3879" s="16" t="s">
        <v>1259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>
        <f>IFERROR(VLOOKUP($A3879,'Datos de Fieldeo'!$A:$G,MATCH(P$1,'Datos de Fieldeo'!$A$1:$G$1,0),0),0)</f>
        <v>1228</v>
      </c>
      <c r="Q3879" s="13">
        <f>IFERROR(VLOOKUP($A3879,'Datos de Fieldeo'!$A:$G,MATCH(Q$1,'Datos de Fieldeo'!$A$1:$G$1,0),0),0)</f>
        <v>107</v>
      </c>
      <c r="R3879" s="13">
        <f>IFERROR(VLOOKUP($A3879,'Datos de Fieldeo'!$A:$G,MATCH(R$1,'Datos de Fieldeo'!$A$1:$G$1,0),0),0)</f>
        <v>10</v>
      </c>
      <c r="S3879" s="13">
        <f>IFERROR(VLOOKUP($A3879,'Datos de Fieldeo'!$A:$G,MATCH(S$1,'Datos de Fieldeo'!$A$1:$G$1,0),0),0)</f>
        <v>114</v>
      </c>
    </row>
    <row r="3880" spans="1:19" x14ac:dyDescent="0.25">
      <c r="A3880" s="13" t="str">
        <f t="shared" si="60"/>
        <v>freemju022013</v>
      </c>
      <c r="B3880" s="16" t="s">
        <v>1910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>
        <f>IFERROR(VLOOKUP($A3880,'Datos de Fieldeo'!$A:$G,MATCH(P$1,'Datos de Fieldeo'!$A$1:$G$1,0),0),0)</f>
        <v>0</v>
      </c>
      <c r="Q3880" s="13">
        <f>IFERROR(VLOOKUP($A3880,'Datos de Fieldeo'!$A:$G,MATCH(Q$1,'Datos de Fieldeo'!$A$1:$G$1,0),0),0)</f>
        <v>0</v>
      </c>
      <c r="R3880" s="13">
        <f>IFERROR(VLOOKUP($A3880,'Datos de Fieldeo'!$A:$G,MATCH(R$1,'Datos de Fieldeo'!$A$1:$G$1,0),0),0)</f>
        <v>0</v>
      </c>
      <c r="S3880" s="13">
        <f>IFERROR(VLOOKUP($A3880,'Datos de Fieldeo'!$A:$G,MATCH(S$1,'Datos de Fieldeo'!$A$1:$G$1,0),0),0)</f>
        <v>0</v>
      </c>
    </row>
    <row r="3881" spans="1:19" x14ac:dyDescent="0.25">
      <c r="A3881" s="13" t="str">
        <f t="shared" si="60"/>
        <v>freemsa012013</v>
      </c>
      <c r="B3881" s="16" t="s">
        <v>1693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>
        <f>IFERROR(VLOOKUP($A3881,'Datos de Fieldeo'!$A:$G,MATCH(P$1,'Datos de Fieldeo'!$A$1:$G$1,0),0),0)</f>
        <v>0</v>
      </c>
      <c r="Q3881" s="13">
        <f>IFERROR(VLOOKUP($A3881,'Datos de Fieldeo'!$A:$G,MATCH(Q$1,'Datos de Fieldeo'!$A$1:$G$1,0),0),0)</f>
        <v>3</v>
      </c>
      <c r="R3881" s="13">
        <f>IFERROR(VLOOKUP($A3881,'Datos de Fieldeo'!$A:$G,MATCH(R$1,'Datos de Fieldeo'!$A$1:$G$1,0),0),0)</f>
        <v>1</v>
      </c>
      <c r="S3881" s="13">
        <f>IFERROR(VLOOKUP($A3881,'Datos de Fieldeo'!$A:$G,MATCH(S$1,'Datos de Fieldeo'!$A$1:$G$1,0),0),0)</f>
        <v>0</v>
      </c>
    </row>
    <row r="3882" spans="1:19" x14ac:dyDescent="0.25">
      <c r="A3882" s="13" t="str">
        <f t="shared" si="60"/>
        <v>freesda012013</v>
      </c>
      <c r="B3882" s="16" t="s">
        <v>1065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>
        <f>IFERROR(VLOOKUP($A3882,'Datos de Fieldeo'!$A:$G,MATCH(P$1,'Datos de Fieldeo'!$A$1:$G$1,0),0),0)</f>
        <v>55</v>
      </c>
      <c r="Q3882" s="13">
        <f>IFERROR(VLOOKUP($A3882,'Datos de Fieldeo'!$A:$G,MATCH(Q$1,'Datos de Fieldeo'!$A$1:$G$1,0),0),0)</f>
        <v>190</v>
      </c>
      <c r="R3882" s="13">
        <f>IFERROR(VLOOKUP($A3882,'Datos de Fieldeo'!$A:$G,MATCH(R$1,'Datos de Fieldeo'!$A$1:$G$1,0),0),0)</f>
        <v>11</v>
      </c>
      <c r="S3882" s="13">
        <f>IFERROR(VLOOKUP($A3882,'Datos de Fieldeo'!$A:$G,MATCH(S$1,'Datos de Fieldeo'!$A$1:$G$1,0),0),0)</f>
        <v>21</v>
      </c>
    </row>
    <row r="3883" spans="1:19" x14ac:dyDescent="0.25">
      <c r="A3883" s="13" t="str">
        <f t="shared" si="60"/>
        <v>freimna012013</v>
      </c>
      <c r="B3883" s="16" t="s">
        <v>1911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>
        <f>IFERROR(VLOOKUP($A3883,'Datos de Fieldeo'!$A:$G,MATCH(P$1,'Datos de Fieldeo'!$A$1:$G$1,0),0),0)</f>
        <v>292</v>
      </c>
      <c r="Q3883" s="13">
        <f>IFERROR(VLOOKUP($A3883,'Datos de Fieldeo'!$A:$G,MATCH(Q$1,'Datos de Fieldeo'!$A$1:$G$1,0),0),0)</f>
        <v>17</v>
      </c>
      <c r="R3883" s="13">
        <f>IFERROR(VLOOKUP($A3883,'Datos de Fieldeo'!$A:$G,MATCH(R$1,'Datos de Fieldeo'!$A$1:$G$1,0),0),0)</f>
        <v>1</v>
      </c>
      <c r="S3883" s="13">
        <f>IFERROR(VLOOKUP($A3883,'Datos de Fieldeo'!$A:$G,MATCH(S$1,'Datos de Fieldeo'!$A$1:$G$1,0),0),0)</f>
        <v>23</v>
      </c>
    </row>
    <row r="3884" spans="1:19" x14ac:dyDescent="0.25">
      <c r="A3884" s="13" t="str">
        <f t="shared" si="60"/>
        <v>frierer012013</v>
      </c>
      <c r="B3884" s="16" t="s">
        <v>1067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>
        <f>IFERROR(VLOOKUP($A3884,'Datos de Fieldeo'!$A:$G,MATCH(P$1,'Datos de Fieldeo'!$A$1:$G$1,0),0),0)</f>
        <v>2</v>
      </c>
      <c r="Q3884" s="13">
        <f>IFERROR(VLOOKUP($A3884,'Datos de Fieldeo'!$A:$G,MATCH(Q$1,'Datos de Fieldeo'!$A$1:$G$1,0),0),0)</f>
        <v>6</v>
      </c>
      <c r="R3884" s="13">
        <f>IFERROR(VLOOKUP($A3884,'Datos de Fieldeo'!$A:$G,MATCH(R$1,'Datos de Fieldeo'!$A$1:$G$1,0),0),0)</f>
        <v>0</v>
      </c>
      <c r="S3884" s="13">
        <f>IFERROR(VLOOKUP($A3884,'Datos de Fieldeo'!$A:$G,MATCH(S$1,'Datos de Fieldeo'!$A$1:$G$1,0),0),0)</f>
        <v>1</v>
      </c>
    </row>
    <row r="3885" spans="1:19" x14ac:dyDescent="0.25">
      <c r="A3885" s="13" t="str">
        <f t="shared" si="60"/>
        <v>fryerer012013</v>
      </c>
      <c r="B3885" s="16" t="s">
        <v>1480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>
        <f>IFERROR(VLOOKUP($A3885,'Datos de Fieldeo'!$A:$G,MATCH(P$1,'Datos de Fieldeo'!$A$1:$G$1,0),0),0)</f>
        <v>28</v>
      </c>
      <c r="Q3885" s="13">
        <f>IFERROR(VLOOKUP($A3885,'Datos de Fieldeo'!$A:$G,MATCH(Q$1,'Datos de Fieldeo'!$A$1:$G$1,0),0),0)</f>
        <v>2</v>
      </c>
      <c r="R3885" s="13">
        <f>IFERROR(VLOOKUP($A3885,'Datos de Fieldeo'!$A:$G,MATCH(R$1,'Datos de Fieldeo'!$A$1:$G$1,0),0),0)</f>
        <v>0</v>
      </c>
      <c r="S3885" s="13">
        <f>IFERROR(VLOOKUP($A3885,'Datos de Fieldeo'!$A:$G,MATCH(S$1,'Datos de Fieldeo'!$A$1:$G$1,0),0),0)</f>
        <v>0</v>
      </c>
    </row>
    <row r="3886" spans="1:19" x14ac:dyDescent="0.25">
      <c r="A3886" s="13" t="str">
        <f t="shared" si="60"/>
        <v>fuentre012013</v>
      </c>
      <c r="B3886" s="16" t="s">
        <v>1912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>
        <f>IFERROR(VLOOKUP($A3886,'Datos de Fieldeo'!$A:$G,MATCH(P$1,'Datos de Fieldeo'!$A$1:$G$1,0),0),0)</f>
        <v>23</v>
      </c>
      <c r="Q3886" s="13">
        <f>IFERROR(VLOOKUP($A3886,'Datos de Fieldeo'!$A:$G,MATCH(Q$1,'Datos de Fieldeo'!$A$1:$G$1,0),0),0)</f>
        <v>0</v>
      </c>
      <c r="R3886" s="13">
        <f>IFERROR(VLOOKUP($A3886,'Datos de Fieldeo'!$A:$G,MATCH(R$1,'Datos de Fieldeo'!$A$1:$G$1,0),0),0)</f>
        <v>1</v>
      </c>
      <c r="S3886" s="13">
        <f>IFERROR(VLOOKUP($A3886,'Datos de Fieldeo'!$A:$G,MATCH(S$1,'Datos de Fieldeo'!$A$1:$G$1,0),0),0)</f>
        <v>0</v>
      </c>
    </row>
    <row r="3887" spans="1:19" x14ac:dyDescent="0.25">
      <c r="A3887" s="13" t="str">
        <f t="shared" si="60"/>
        <v>fujikky012013</v>
      </c>
      <c r="B3887" s="16" t="s">
        <v>1913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>
        <f>IFERROR(VLOOKUP($A3887,'Datos de Fieldeo'!$A:$G,MATCH(P$1,'Datos de Fieldeo'!$A$1:$G$1,0),0),0)</f>
        <v>1</v>
      </c>
      <c r="Q3887" s="13">
        <f>IFERROR(VLOOKUP($A3887,'Datos de Fieldeo'!$A:$G,MATCH(Q$1,'Datos de Fieldeo'!$A$1:$G$1,0),0),0)</f>
        <v>1</v>
      </c>
      <c r="R3887" s="13">
        <f>IFERROR(VLOOKUP($A3887,'Datos de Fieldeo'!$A:$G,MATCH(R$1,'Datos de Fieldeo'!$A$1:$G$1,0),0),0)</f>
        <v>0</v>
      </c>
      <c r="S3887" s="13">
        <f>IFERROR(VLOOKUP($A3887,'Datos de Fieldeo'!$A:$G,MATCH(S$1,'Datos de Fieldeo'!$A$1:$G$1,0),0),0)</f>
        <v>0</v>
      </c>
    </row>
    <row r="3888" spans="1:19" x14ac:dyDescent="0.25">
      <c r="A3888" s="13" t="str">
        <f t="shared" si="60"/>
        <v>fuldsa012013</v>
      </c>
      <c r="B3888" s="16" t="s">
        <v>765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>
        <f>IFERROR(VLOOKUP($A3888,'Datos de Fieldeo'!$A:$G,MATCH(P$1,'Datos de Fieldeo'!$A$1:$G$1,0),0),0)</f>
        <v>126</v>
      </c>
      <c r="Q3888" s="13">
        <f>IFERROR(VLOOKUP($A3888,'Datos de Fieldeo'!$A:$G,MATCH(Q$1,'Datos de Fieldeo'!$A$1:$G$1,0),0),0)</f>
        <v>2</v>
      </c>
      <c r="R3888" s="13">
        <f>IFERROR(VLOOKUP($A3888,'Datos de Fieldeo'!$A:$G,MATCH(R$1,'Datos de Fieldeo'!$A$1:$G$1,0),0),0)</f>
        <v>1</v>
      </c>
      <c r="S3888" s="13">
        <f>IFERROR(VLOOKUP($A3888,'Datos de Fieldeo'!$A:$G,MATCH(S$1,'Datos de Fieldeo'!$A$1:$G$1,0),0),0)</f>
        <v>1</v>
      </c>
    </row>
    <row r="3889" spans="1:19" x14ac:dyDescent="0.25">
      <c r="A3889" s="13" t="str">
        <f t="shared" si="60"/>
        <v>furbuch012013</v>
      </c>
      <c r="B3889" s="16" t="s">
        <v>1481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>
        <f>IFERROR(VLOOKUP($A3889,'Datos de Fieldeo'!$A:$G,MATCH(P$1,'Datos de Fieldeo'!$A$1:$G$1,0),0),0)</f>
        <v>2</v>
      </c>
      <c r="Q3889" s="13">
        <f>IFERROR(VLOOKUP($A3889,'Datos de Fieldeo'!$A:$G,MATCH(Q$1,'Datos de Fieldeo'!$A$1:$G$1,0),0),0)</f>
        <v>9</v>
      </c>
      <c r="R3889" s="13">
        <f>IFERROR(VLOOKUP($A3889,'Datos de Fieldeo'!$A:$G,MATCH(R$1,'Datos de Fieldeo'!$A$1:$G$1,0),0),0)</f>
        <v>0</v>
      </c>
      <c r="S3889" s="13">
        <f>IFERROR(VLOOKUP($A3889,'Datos de Fieldeo'!$A:$G,MATCH(S$1,'Datos de Fieldeo'!$A$1:$G$1,0),0),0)</f>
        <v>1</v>
      </c>
    </row>
    <row r="3890" spans="1:19" x14ac:dyDescent="0.25">
      <c r="A3890" s="13" t="str">
        <f t="shared" si="60"/>
        <v>gallayo012013</v>
      </c>
      <c r="B3890" s="16" t="s">
        <v>768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>
        <f>IFERROR(VLOOKUP($A3890,'Datos de Fieldeo'!$A:$G,MATCH(P$1,'Datos de Fieldeo'!$A$1:$G$1,0),0),0)</f>
        <v>14</v>
      </c>
      <c r="Q3890" s="13">
        <f>IFERROR(VLOOKUP($A3890,'Datos de Fieldeo'!$A:$G,MATCH(Q$1,'Datos de Fieldeo'!$A$1:$G$1,0),0),0)</f>
        <v>22</v>
      </c>
      <c r="R3890" s="13">
        <f>IFERROR(VLOOKUP($A3890,'Datos de Fieldeo'!$A:$G,MATCH(R$1,'Datos de Fieldeo'!$A$1:$G$1,0),0),0)</f>
        <v>1</v>
      </c>
      <c r="S3890" s="13">
        <f>IFERROR(VLOOKUP($A3890,'Datos de Fieldeo'!$A:$G,MATCH(S$1,'Datos de Fieldeo'!$A$1:$G$1,0),0),0)</f>
        <v>1</v>
      </c>
    </row>
    <row r="3891" spans="1:19" x14ac:dyDescent="0.25">
      <c r="A3891" s="13" t="str">
        <f t="shared" si="60"/>
        <v>galvifr012013</v>
      </c>
      <c r="B3891" s="16" t="s">
        <v>1695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>
        <f>IFERROR(VLOOKUP($A3891,'Datos de Fieldeo'!$A:$G,MATCH(P$1,'Datos de Fieldeo'!$A$1:$G$1,0),0),0)</f>
        <v>78</v>
      </c>
      <c r="Q3891" s="13">
        <f>IFERROR(VLOOKUP($A3891,'Datos de Fieldeo'!$A:$G,MATCH(Q$1,'Datos de Fieldeo'!$A$1:$G$1,0),0),0)</f>
        <v>115</v>
      </c>
      <c r="R3891" s="13">
        <f>IFERROR(VLOOKUP($A3891,'Datos de Fieldeo'!$A:$G,MATCH(R$1,'Datos de Fieldeo'!$A$1:$G$1,0),0),0)</f>
        <v>3</v>
      </c>
      <c r="S3891" s="13">
        <f>IFERROR(VLOOKUP($A3891,'Datos de Fieldeo'!$A:$G,MATCH(S$1,'Datos de Fieldeo'!$A$1:$G$1,0),0),0)</f>
        <v>22</v>
      </c>
    </row>
    <row r="3892" spans="1:19" x14ac:dyDescent="0.25">
      <c r="A3892" s="13" t="str">
        <f t="shared" si="60"/>
        <v>garcija012013</v>
      </c>
      <c r="B3892" s="16" t="s">
        <v>421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>
        <f>IFERROR(VLOOKUP($A3892,'Datos de Fieldeo'!$A:$G,MATCH(P$1,'Datos de Fieldeo'!$A$1:$G$1,0),0),0)</f>
        <v>1</v>
      </c>
      <c r="Q3892" s="13">
        <f>IFERROR(VLOOKUP($A3892,'Datos de Fieldeo'!$A:$G,MATCH(Q$1,'Datos de Fieldeo'!$A$1:$G$1,0),0),0)</f>
        <v>8</v>
      </c>
      <c r="R3892" s="13">
        <f>IFERROR(VLOOKUP($A3892,'Datos de Fieldeo'!$A:$G,MATCH(R$1,'Datos de Fieldeo'!$A$1:$G$1,0),0),0)</f>
        <v>0</v>
      </c>
      <c r="S3892" s="13">
        <f>IFERROR(VLOOKUP($A3892,'Datos de Fieldeo'!$A:$G,MATCH(S$1,'Datos de Fieldeo'!$A$1:$G$1,0),0),0)</f>
        <v>2</v>
      </c>
    </row>
    <row r="3893" spans="1:19" x14ac:dyDescent="0.25">
      <c r="A3893" s="13" t="str">
        <f t="shared" si="60"/>
        <v>garcija022013</v>
      </c>
      <c r="B3893" s="16" t="s">
        <v>900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>
        <f>IFERROR(VLOOKUP($A3893,'Datos de Fieldeo'!$A:$G,MATCH(P$1,'Datos de Fieldeo'!$A$1:$G$1,0),0),0)</f>
        <v>0</v>
      </c>
      <c r="Q3893" s="13">
        <f>IFERROR(VLOOKUP($A3893,'Datos de Fieldeo'!$A:$G,MATCH(Q$1,'Datos de Fieldeo'!$A$1:$G$1,0),0),0)</f>
        <v>11</v>
      </c>
      <c r="R3893" s="13">
        <f>IFERROR(VLOOKUP($A3893,'Datos de Fieldeo'!$A:$G,MATCH(R$1,'Datos de Fieldeo'!$A$1:$G$1,0),0),0)</f>
        <v>0</v>
      </c>
      <c r="S3893" s="13">
        <f>IFERROR(VLOOKUP($A3893,'Datos de Fieldeo'!$A:$G,MATCH(S$1,'Datos de Fieldeo'!$A$1:$G$1,0),0),0)</f>
        <v>0</v>
      </c>
    </row>
    <row r="3894" spans="1:19" x14ac:dyDescent="0.25">
      <c r="A3894" s="13" t="str">
        <f t="shared" si="60"/>
        <v>garcilu032013</v>
      </c>
      <c r="B3894" s="16" t="s">
        <v>1915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>
        <f>IFERROR(VLOOKUP($A3894,'Datos de Fieldeo'!$A:$G,MATCH(P$1,'Datos de Fieldeo'!$A$1:$G$1,0),0),0)</f>
        <v>0</v>
      </c>
      <c r="Q3894" s="13">
        <f>IFERROR(VLOOKUP($A3894,'Datos de Fieldeo'!$A:$G,MATCH(Q$1,'Datos de Fieldeo'!$A$1:$G$1,0),0),0)</f>
        <v>10</v>
      </c>
      <c r="R3894" s="13">
        <f>IFERROR(VLOOKUP($A3894,'Datos de Fieldeo'!$A:$G,MATCH(R$1,'Datos de Fieldeo'!$A$1:$G$1,0),0),0)</f>
        <v>0</v>
      </c>
      <c r="S3894" s="13">
        <f>IFERROR(VLOOKUP($A3894,'Datos de Fieldeo'!$A:$G,MATCH(S$1,'Datos de Fieldeo'!$A$1:$G$1,0),0),0)</f>
        <v>0</v>
      </c>
    </row>
    <row r="3895" spans="1:19" x14ac:dyDescent="0.25">
      <c r="A3895" s="13" t="str">
        <f t="shared" si="60"/>
        <v>garcion012013</v>
      </c>
      <c r="B3895" s="16" t="s">
        <v>1916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>
        <f>IFERROR(VLOOKUP($A3895,'Datos de Fieldeo'!$A:$G,MATCH(P$1,'Datos de Fieldeo'!$A$1:$G$1,0),0),0)</f>
        <v>0</v>
      </c>
      <c r="Q3895" s="13">
        <f>IFERROR(VLOOKUP($A3895,'Datos de Fieldeo'!$A:$G,MATCH(Q$1,'Datos de Fieldeo'!$A$1:$G$1,0),0),0)</f>
        <v>1</v>
      </c>
      <c r="R3895" s="13">
        <f>IFERROR(VLOOKUP($A3895,'Datos de Fieldeo'!$A:$G,MATCH(R$1,'Datos de Fieldeo'!$A$1:$G$1,0),0),0)</f>
        <v>0</v>
      </c>
      <c r="S3895" s="13">
        <f>IFERROR(VLOOKUP($A3895,'Datos de Fieldeo'!$A:$G,MATCH(S$1,'Datos de Fieldeo'!$A$1:$G$1,0),0),0)</f>
        <v>0</v>
      </c>
    </row>
    <row r="3896" spans="1:19" x14ac:dyDescent="0.25">
      <c r="A3896" s="13" t="str">
        <f t="shared" si="60"/>
        <v>gardnbr012013</v>
      </c>
      <c r="B3896" s="16" t="s">
        <v>901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>
        <f>IFERROR(VLOOKUP($A3896,'Datos de Fieldeo'!$A:$G,MATCH(P$1,'Datos de Fieldeo'!$A$1:$G$1,0),0),0)</f>
        <v>327</v>
      </c>
      <c r="Q3896" s="13">
        <f>IFERROR(VLOOKUP($A3896,'Datos de Fieldeo'!$A:$G,MATCH(Q$1,'Datos de Fieldeo'!$A$1:$G$1,0),0),0)</f>
        <v>5</v>
      </c>
      <c r="R3896" s="13">
        <f>IFERROR(VLOOKUP($A3896,'Datos de Fieldeo'!$A:$G,MATCH(R$1,'Datos de Fieldeo'!$A$1:$G$1,0),0),0)</f>
        <v>3</v>
      </c>
      <c r="S3896" s="13">
        <f>IFERROR(VLOOKUP($A3896,'Datos de Fieldeo'!$A:$G,MATCH(S$1,'Datos de Fieldeo'!$A$1:$G$1,0),0),0)</f>
        <v>1</v>
      </c>
    </row>
    <row r="3897" spans="1:19" x14ac:dyDescent="0.25">
      <c r="A3897" s="13" t="str">
        <f t="shared" si="60"/>
        <v>garlajo012013</v>
      </c>
      <c r="B3897" s="16" t="s">
        <v>77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>
        <f>IFERROR(VLOOKUP($A3897,'Datos de Fieldeo'!$A:$G,MATCH(P$1,'Datos de Fieldeo'!$A$1:$G$1,0),0),0)</f>
        <v>6</v>
      </c>
      <c r="Q3897" s="13">
        <f>IFERROR(VLOOKUP($A3897,'Datos de Fieldeo'!$A:$G,MATCH(Q$1,'Datos de Fieldeo'!$A$1:$G$1,0),0),0)</f>
        <v>21</v>
      </c>
      <c r="R3897" s="13">
        <f>IFERROR(VLOOKUP($A3897,'Datos de Fieldeo'!$A:$G,MATCH(R$1,'Datos de Fieldeo'!$A$1:$G$1,0),0),0)</f>
        <v>0</v>
      </c>
      <c r="S3897" s="13">
        <f>IFERROR(VLOOKUP($A3897,'Datos de Fieldeo'!$A:$G,MATCH(S$1,'Datos de Fieldeo'!$A$1:$G$1,0),0),0)</f>
        <v>0</v>
      </c>
    </row>
    <row r="3898" spans="1:19" x14ac:dyDescent="0.25">
      <c r="A3898" s="13" t="str">
        <f t="shared" si="60"/>
        <v>gastjo012013</v>
      </c>
      <c r="B3898" s="16" t="s">
        <v>1917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>
        <f>IFERROR(VLOOKUP($A3898,'Datos de Fieldeo'!$A:$G,MATCH(P$1,'Datos de Fieldeo'!$A$1:$G$1,0),0),0)</f>
        <v>1</v>
      </c>
      <c r="Q3898" s="13">
        <f>IFERROR(VLOOKUP($A3898,'Datos de Fieldeo'!$A:$G,MATCH(Q$1,'Datos de Fieldeo'!$A$1:$G$1,0),0),0)</f>
        <v>0</v>
      </c>
      <c r="R3898" s="13">
        <f>IFERROR(VLOOKUP($A3898,'Datos de Fieldeo'!$A:$G,MATCH(R$1,'Datos de Fieldeo'!$A$1:$G$1,0),0),0)</f>
        <v>0</v>
      </c>
      <c r="S3898" s="13">
        <f>IFERROR(VLOOKUP($A3898,'Datos de Fieldeo'!$A:$G,MATCH(S$1,'Datos de Fieldeo'!$A$1:$G$1,0),0),0)</f>
        <v>0</v>
      </c>
    </row>
    <row r="3899" spans="1:19" x14ac:dyDescent="0.25">
      <c r="A3899" s="13" t="str">
        <f t="shared" si="60"/>
        <v>gattiev012013</v>
      </c>
      <c r="B3899" s="16" t="s">
        <v>1918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>
        <f>IFERROR(VLOOKUP($A3899,'Datos de Fieldeo'!$A:$G,MATCH(P$1,'Datos de Fieldeo'!$A$1:$G$1,0),0),0)</f>
        <v>376</v>
      </c>
      <c r="Q3899" s="13">
        <f>IFERROR(VLOOKUP($A3899,'Datos de Fieldeo'!$A:$G,MATCH(Q$1,'Datos de Fieldeo'!$A$1:$G$1,0),0),0)</f>
        <v>29</v>
      </c>
      <c r="R3899" s="13">
        <f>IFERROR(VLOOKUP($A3899,'Datos de Fieldeo'!$A:$G,MATCH(R$1,'Datos de Fieldeo'!$A$1:$G$1,0),0),0)</f>
        <v>7</v>
      </c>
      <c r="S3899" s="13">
        <f>IFERROR(VLOOKUP($A3899,'Datos de Fieldeo'!$A:$G,MATCH(S$1,'Datos de Fieldeo'!$A$1:$G$1,0),0),0)</f>
        <v>3</v>
      </c>
    </row>
    <row r="3900" spans="1:19" x14ac:dyDescent="0.25">
      <c r="A3900" s="13" t="str">
        <f t="shared" si="60"/>
        <v>gaudich012013</v>
      </c>
      <c r="B3900" s="16" t="s">
        <v>347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>
        <f>IFERROR(VLOOKUP($A3900,'Datos de Fieldeo'!$A:$G,MATCH(P$1,'Datos de Fieldeo'!$A$1:$G$1,0),0),0)</f>
        <v>3</v>
      </c>
      <c r="Q3900" s="13">
        <f>IFERROR(VLOOKUP($A3900,'Datos de Fieldeo'!$A:$G,MATCH(Q$1,'Datos de Fieldeo'!$A$1:$G$1,0),0),0)</f>
        <v>7</v>
      </c>
      <c r="R3900" s="13">
        <f>IFERROR(VLOOKUP($A3900,'Datos de Fieldeo'!$A:$G,MATCH(R$1,'Datos de Fieldeo'!$A$1:$G$1,0),0),0)</f>
        <v>1</v>
      </c>
      <c r="S3900" s="13">
        <f>IFERROR(VLOOKUP($A3900,'Datos de Fieldeo'!$A:$G,MATCH(S$1,'Datos de Fieldeo'!$A$1:$G$1,0),0),0)</f>
        <v>1</v>
      </c>
    </row>
    <row r="3901" spans="1:19" x14ac:dyDescent="0.25">
      <c r="A3901" s="13" t="str">
        <f t="shared" si="60"/>
        <v>gausmke012013</v>
      </c>
      <c r="B3901" s="16" t="s">
        <v>1919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>
        <f>IFERROR(VLOOKUP($A3901,'Datos de Fieldeo'!$A:$G,MATCH(P$1,'Datos de Fieldeo'!$A$1:$G$1,0),0),0)</f>
        <v>4</v>
      </c>
      <c r="Q3901" s="13">
        <f>IFERROR(VLOOKUP($A3901,'Datos de Fieldeo'!$A:$G,MATCH(Q$1,'Datos de Fieldeo'!$A$1:$G$1,0),0),0)</f>
        <v>8</v>
      </c>
      <c r="R3901" s="13">
        <f>IFERROR(VLOOKUP($A3901,'Datos de Fieldeo'!$A:$G,MATCH(R$1,'Datos de Fieldeo'!$A$1:$G$1,0),0),0)</f>
        <v>0</v>
      </c>
      <c r="S3901" s="13">
        <f>IFERROR(VLOOKUP($A3901,'Datos de Fieldeo'!$A:$G,MATCH(S$1,'Datos de Fieldeo'!$A$1:$G$1,0),0),0)</f>
        <v>1</v>
      </c>
    </row>
    <row r="3902" spans="1:19" x14ac:dyDescent="0.25">
      <c r="A3902" s="13" t="str">
        <f t="shared" si="60"/>
        <v>gearrco012013</v>
      </c>
      <c r="B3902" s="16" t="s">
        <v>1485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>
        <f>IFERROR(VLOOKUP($A3902,'Datos de Fieldeo'!$A:$G,MATCH(P$1,'Datos de Fieldeo'!$A$1:$G$1,0),0),0)</f>
        <v>0</v>
      </c>
      <c r="Q3902" s="13">
        <f>IFERROR(VLOOKUP($A3902,'Datos de Fieldeo'!$A:$G,MATCH(Q$1,'Datos de Fieldeo'!$A$1:$G$1,0),0),0)</f>
        <v>5</v>
      </c>
      <c r="R3902" s="13">
        <f>IFERROR(VLOOKUP($A3902,'Datos de Fieldeo'!$A:$G,MATCH(R$1,'Datos de Fieldeo'!$A$1:$G$1,0),0),0)</f>
        <v>0</v>
      </c>
      <c r="S3902" s="13">
        <f>IFERROR(VLOOKUP($A3902,'Datos de Fieldeo'!$A:$G,MATCH(S$1,'Datos de Fieldeo'!$A$1:$G$1,0),0),0)</f>
        <v>1</v>
      </c>
    </row>
    <row r="3903" spans="1:19" x14ac:dyDescent="0.25">
      <c r="A3903" s="13" t="str">
        <f t="shared" si="60"/>
        <v>geedi012013</v>
      </c>
      <c r="B3903" s="16" t="s">
        <v>1260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>
        <f>IFERROR(VLOOKUP($A3903,'Datos de Fieldeo'!$A:$G,MATCH(P$1,'Datos de Fieldeo'!$A$1:$G$1,0),0),0)</f>
        <v>12</v>
      </c>
      <c r="Q3903" s="13">
        <f>IFERROR(VLOOKUP($A3903,'Datos de Fieldeo'!$A:$G,MATCH(Q$1,'Datos de Fieldeo'!$A$1:$G$1,0),0),0)</f>
        <v>37</v>
      </c>
      <c r="R3903" s="13">
        <f>IFERROR(VLOOKUP($A3903,'Datos de Fieldeo'!$A:$G,MATCH(R$1,'Datos de Fieldeo'!$A$1:$G$1,0),0),0)</f>
        <v>1</v>
      </c>
      <c r="S3903" s="13">
        <f>IFERROR(VLOOKUP($A3903,'Datos de Fieldeo'!$A:$G,MATCH(S$1,'Datos de Fieldeo'!$A$1:$G$1,0),0),0)</f>
        <v>1</v>
      </c>
    </row>
    <row r="3904" spans="1:19" x14ac:dyDescent="0.25">
      <c r="A3904" s="13" t="str">
        <f t="shared" si="60"/>
        <v>gennesc012013</v>
      </c>
      <c r="B3904" s="16" t="s">
        <v>1920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>
        <f>IFERROR(VLOOKUP($A3904,'Datos de Fieldeo'!$A:$G,MATCH(P$1,'Datos de Fieldeo'!$A$1:$G$1,0),0),0)</f>
        <v>113</v>
      </c>
      <c r="Q3904" s="13">
        <f>IFERROR(VLOOKUP($A3904,'Datos de Fieldeo'!$A:$G,MATCH(Q$1,'Datos de Fieldeo'!$A$1:$G$1,0),0),0)</f>
        <v>146</v>
      </c>
      <c r="R3904" s="13">
        <f>IFERROR(VLOOKUP($A3904,'Datos de Fieldeo'!$A:$G,MATCH(R$1,'Datos de Fieldeo'!$A$1:$G$1,0),0),0)</f>
        <v>5</v>
      </c>
      <c r="S3904" s="13">
        <f>IFERROR(VLOOKUP($A3904,'Datos de Fieldeo'!$A:$G,MATCH(S$1,'Datos de Fieldeo'!$A$1:$G$1,0),0),0)</f>
        <v>39</v>
      </c>
    </row>
    <row r="3905" spans="1:19" x14ac:dyDescent="0.25">
      <c r="A3905" s="13" t="str">
        <f t="shared" si="60"/>
        <v>gentrcr012013</v>
      </c>
      <c r="B3905" s="16" t="s">
        <v>1069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>
        <f>IFERROR(VLOOKUP($A3905,'Datos de Fieldeo'!$A:$G,MATCH(P$1,'Datos de Fieldeo'!$A$1:$G$1,0),0),0)</f>
        <v>183</v>
      </c>
      <c r="Q3905" s="13">
        <f>IFERROR(VLOOKUP($A3905,'Datos de Fieldeo'!$A:$G,MATCH(Q$1,'Datos de Fieldeo'!$A$1:$G$1,0),0),0)</f>
        <v>7</v>
      </c>
      <c r="R3905" s="13">
        <f>IFERROR(VLOOKUP($A3905,'Datos de Fieldeo'!$A:$G,MATCH(R$1,'Datos de Fieldeo'!$A$1:$G$1,0),0),0)</f>
        <v>2</v>
      </c>
      <c r="S3905" s="13">
        <f>IFERROR(VLOOKUP($A3905,'Datos de Fieldeo'!$A:$G,MATCH(S$1,'Datos de Fieldeo'!$A$1:$G$1,0),0),0)</f>
        <v>1</v>
      </c>
    </row>
    <row r="3906" spans="1:19" x14ac:dyDescent="0.25">
      <c r="A3906" s="13" t="str">
        <f t="shared" si="60"/>
        <v>germaju012013</v>
      </c>
      <c r="B3906" s="16" t="s">
        <v>423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>
        <f>IFERROR(VLOOKUP($A3906,'Datos de Fieldeo'!$A:$G,MATCH(P$1,'Datos de Fieldeo'!$A$1:$G$1,0),0),0)</f>
        <v>0</v>
      </c>
      <c r="Q3906" s="13">
        <f>IFERROR(VLOOKUP($A3906,'Datos de Fieldeo'!$A:$G,MATCH(Q$1,'Datos de Fieldeo'!$A$1:$G$1,0),0),0)</f>
        <v>0</v>
      </c>
      <c r="R3906" s="13">
        <f>IFERROR(VLOOKUP($A3906,'Datos de Fieldeo'!$A:$G,MATCH(R$1,'Datos de Fieldeo'!$A$1:$G$1,0),0),0)</f>
        <v>0</v>
      </c>
      <c r="S3906" s="13">
        <f>IFERROR(VLOOKUP($A3906,'Datos de Fieldeo'!$A:$G,MATCH(S$1,'Datos de Fieldeo'!$A$1:$G$1,0),0),0)</f>
        <v>0</v>
      </c>
    </row>
    <row r="3907" spans="1:19" x14ac:dyDescent="0.25">
      <c r="A3907" s="13" t="str">
        <f t="shared" ref="A3907:A3970" si="61">B3907&amp;C3907</f>
        <v>germego012013</v>
      </c>
      <c r="B3907" s="16" t="s">
        <v>1921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>
        <f>IFERROR(VLOOKUP($A3907,'Datos de Fieldeo'!$A:$G,MATCH(P$1,'Datos de Fieldeo'!$A$1:$G$1,0),0),0)</f>
        <v>5</v>
      </c>
      <c r="Q3907" s="13">
        <f>IFERROR(VLOOKUP($A3907,'Datos de Fieldeo'!$A:$G,MATCH(Q$1,'Datos de Fieldeo'!$A$1:$G$1,0),0),0)</f>
        <v>1</v>
      </c>
      <c r="R3907" s="13">
        <f>IFERROR(VLOOKUP($A3907,'Datos de Fieldeo'!$A:$G,MATCH(R$1,'Datos de Fieldeo'!$A$1:$G$1,0),0),0)</f>
        <v>0</v>
      </c>
      <c r="S3907" s="13">
        <f>IFERROR(VLOOKUP($A3907,'Datos de Fieldeo'!$A:$G,MATCH(S$1,'Datos de Fieldeo'!$A$1:$G$1,0),0),0)</f>
        <v>0</v>
      </c>
    </row>
    <row r="3908" spans="1:19" x14ac:dyDescent="0.25">
      <c r="A3908" s="13" t="str">
        <f t="shared" si="61"/>
        <v>getzch012013</v>
      </c>
      <c r="B3908" s="16" t="s">
        <v>902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>
        <f>IFERROR(VLOOKUP($A3908,'Datos de Fieldeo'!$A:$G,MATCH(P$1,'Datos de Fieldeo'!$A$1:$G$1,0),0),0)</f>
        <v>106</v>
      </c>
      <c r="Q3908" s="13">
        <f>IFERROR(VLOOKUP($A3908,'Datos de Fieldeo'!$A:$G,MATCH(Q$1,'Datos de Fieldeo'!$A$1:$G$1,0),0),0)</f>
        <v>181</v>
      </c>
      <c r="R3908" s="13">
        <f>IFERROR(VLOOKUP($A3908,'Datos de Fieldeo'!$A:$G,MATCH(R$1,'Datos de Fieldeo'!$A$1:$G$1,0),0),0)</f>
        <v>4</v>
      </c>
      <c r="S3908" s="13">
        <f>IFERROR(VLOOKUP($A3908,'Datos de Fieldeo'!$A:$G,MATCH(S$1,'Datos de Fieldeo'!$A$1:$G$1,0),0),0)</f>
        <v>39</v>
      </c>
    </row>
    <row r="3909" spans="1:19" x14ac:dyDescent="0.25">
      <c r="A3909" s="13" t="str">
        <f t="shared" si="61"/>
        <v>giambja012013</v>
      </c>
      <c r="B3909" s="16" t="s">
        <v>78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>
        <f>IFERROR(VLOOKUP($A3909,'Datos de Fieldeo'!$A:$G,MATCH(P$1,'Datos de Fieldeo'!$A$1:$G$1,0),0),0)</f>
        <v>0</v>
      </c>
      <c r="Q3909" s="13">
        <f>IFERROR(VLOOKUP($A3909,'Datos de Fieldeo'!$A:$G,MATCH(Q$1,'Datos de Fieldeo'!$A$1:$G$1,0),0),0)</f>
        <v>0</v>
      </c>
      <c r="R3909" s="13">
        <f>IFERROR(VLOOKUP($A3909,'Datos de Fieldeo'!$A:$G,MATCH(R$1,'Datos de Fieldeo'!$A$1:$G$1,0),0),0)</f>
        <v>0</v>
      </c>
      <c r="S3909" s="13">
        <f>IFERROR(VLOOKUP($A3909,'Datos de Fieldeo'!$A:$G,MATCH(S$1,'Datos de Fieldeo'!$A$1:$G$1,0),0),0)</f>
        <v>0</v>
      </c>
    </row>
    <row r="3910" spans="1:19" x14ac:dyDescent="0.25">
      <c r="A3910" s="13" t="str">
        <f t="shared" si="61"/>
        <v>giavojo012013</v>
      </c>
      <c r="B3910" s="16" t="s">
        <v>1486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>
        <f>IFERROR(VLOOKUP($A3910,'Datos de Fieldeo'!$A:$G,MATCH(P$1,'Datos de Fieldeo'!$A$1:$G$1,0),0),0)</f>
        <v>20</v>
      </c>
      <c r="Q3910" s="13">
        <f>IFERROR(VLOOKUP($A3910,'Datos de Fieldeo'!$A:$G,MATCH(Q$1,'Datos de Fieldeo'!$A$1:$G$1,0),0),0)</f>
        <v>37</v>
      </c>
      <c r="R3910" s="13">
        <f>IFERROR(VLOOKUP($A3910,'Datos de Fieldeo'!$A:$G,MATCH(R$1,'Datos de Fieldeo'!$A$1:$G$1,0),0),0)</f>
        <v>0</v>
      </c>
      <c r="S3910" s="13">
        <f>IFERROR(VLOOKUP($A3910,'Datos de Fieldeo'!$A:$G,MATCH(S$1,'Datos de Fieldeo'!$A$1:$G$1,0),0),0)</f>
        <v>9</v>
      </c>
    </row>
    <row r="3911" spans="1:19" x14ac:dyDescent="0.25">
      <c r="A3911" s="13" t="str">
        <f t="shared" si="61"/>
        <v>gibsoky012013</v>
      </c>
      <c r="B3911" s="16" t="s">
        <v>1922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>
        <f>IFERROR(VLOOKUP($A3911,'Datos de Fieldeo'!$A:$G,MATCH(P$1,'Datos de Fieldeo'!$A$1:$G$1,0),0),0)</f>
        <v>1</v>
      </c>
      <c r="Q3911" s="13">
        <f>IFERROR(VLOOKUP($A3911,'Datos de Fieldeo'!$A:$G,MATCH(Q$1,'Datos de Fieldeo'!$A$1:$G$1,0),0),0)</f>
        <v>4</v>
      </c>
      <c r="R3911" s="13">
        <f>IFERROR(VLOOKUP($A3911,'Datos de Fieldeo'!$A:$G,MATCH(R$1,'Datos de Fieldeo'!$A$1:$G$1,0),0),0)</f>
        <v>0</v>
      </c>
      <c r="S3911" s="13">
        <f>IFERROR(VLOOKUP($A3911,'Datos de Fieldeo'!$A:$G,MATCH(S$1,'Datos de Fieldeo'!$A$1:$G$1,0),0),0)</f>
        <v>1</v>
      </c>
    </row>
    <row r="3912" spans="1:19" x14ac:dyDescent="0.25">
      <c r="A3912" s="13" t="str">
        <f t="shared" si="61"/>
        <v>gillaco012013</v>
      </c>
      <c r="B3912" s="16" t="s">
        <v>903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>
        <f>IFERROR(VLOOKUP($A3912,'Datos de Fieldeo'!$A:$G,MATCH(P$1,'Datos de Fieldeo'!$A$1:$G$1,0),0),0)</f>
        <v>109</v>
      </c>
      <c r="Q3912" s="13">
        <f>IFERROR(VLOOKUP($A3912,'Datos de Fieldeo'!$A:$G,MATCH(Q$1,'Datos de Fieldeo'!$A$1:$G$1,0),0),0)</f>
        <v>206</v>
      </c>
      <c r="R3912" s="13">
        <f>IFERROR(VLOOKUP($A3912,'Datos de Fieldeo'!$A:$G,MATCH(R$1,'Datos de Fieldeo'!$A$1:$G$1,0),0),0)</f>
        <v>17</v>
      </c>
      <c r="S3912" s="13">
        <f>IFERROR(VLOOKUP($A3912,'Datos de Fieldeo'!$A:$G,MATCH(S$1,'Datos de Fieldeo'!$A$1:$G$1,0),0),0)</f>
        <v>19</v>
      </c>
    </row>
    <row r="3913" spans="1:19" x14ac:dyDescent="0.25">
      <c r="A3913" s="13" t="str">
        <f t="shared" si="61"/>
        <v>gimench012013</v>
      </c>
      <c r="B3913" s="16" t="s">
        <v>1071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>
        <f>IFERROR(VLOOKUP($A3913,'Datos de Fieldeo'!$A:$G,MATCH(P$1,'Datos de Fieldeo'!$A$1:$G$1,0),0),0)</f>
        <v>4</v>
      </c>
      <c r="Q3913" s="13">
        <f>IFERROR(VLOOKUP($A3913,'Datos de Fieldeo'!$A:$G,MATCH(Q$1,'Datos de Fieldeo'!$A$1:$G$1,0),0),0)</f>
        <v>1</v>
      </c>
      <c r="R3913" s="13">
        <f>IFERROR(VLOOKUP($A3913,'Datos de Fieldeo'!$A:$G,MATCH(R$1,'Datos de Fieldeo'!$A$1:$G$1,0),0),0)</f>
        <v>0</v>
      </c>
      <c r="S3913" s="13">
        <f>IFERROR(VLOOKUP($A3913,'Datos de Fieldeo'!$A:$G,MATCH(S$1,'Datos de Fieldeo'!$A$1:$G$1,0),0),0)</f>
        <v>0</v>
      </c>
    </row>
    <row r="3914" spans="1:19" x14ac:dyDescent="0.25">
      <c r="A3914" s="13" t="str">
        <f t="shared" si="61"/>
        <v>gimenhe012013</v>
      </c>
      <c r="B3914" s="16" t="s">
        <v>625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>
        <f>IFERROR(VLOOKUP($A3914,'Datos de Fieldeo'!$A:$G,MATCH(P$1,'Datos de Fieldeo'!$A$1:$G$1,0),0),0)</f>
        <v>146</v>
      </c>
      <c r="Q3914" s="13">
        <f>IFERROR(VLOOKUP($A3914,'Datos de Fieldeo'!$A:$G,MATCH(Q$1,'Datos de Fieldeo'!$A$1:$G$1,0),0),0)</f>
        <v>12</v>
      </c>
      <c r="R3914" s="13">
        <f>IFERROR(VLOOKUP($A3914,'Datos de Fieldeo'!$A:$G,MATCH(R$1,'Datos de Fieldeo'!$A$1:$G$1,0),0),0)</f>
        <v>2</v>
      </c>
      <c r="S3914" s="13">
        <f>IFERROR(VLOOKUP($A3914,'Datos de Fieldeo'!$A:$G,MATCH(S$1,'Datos de Fieldeo'!$A$1:$G$1,0),0),0)</f>
        <v>3</v>
      </c>
    </row>
    <row r="3915" spans="1:19" x14ac:dyDescent="0.25">
      <c r="A3915" s="13" t="str">
        <f t="shared" si="61"/>
        <v>gindlca012013</v>
      </c>
      <c r="B3915" s="16" t="s">
        <v>1923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>
        <f>IFERROR(VLOOKUP($A3915,'Datos de Fieldeo'!$A:$G,MATCH(P$1,'Datos de Fieldeo'!$A$1:$G$1,0),0),0)</f>
        <v>49</v>
      </c>
      <c r="Q3915" s="13">
        <f>IFERROR(VLOOKUP($A3915,'Datos de Fieldeo'!$A:$G,MATCH(Q$1,'Datos de Fieldeo'!$A$1:$G$1,0),0),0)</f>
        <v>2</v>
      </c>
      <c r="R3915" s="13">
        <f>IFERROR(VLOOKUP($A3915,'Datos de Fieldeo'!$A:$G,MATCH(R$1,'Datos de Fieldeo'!$A$1:$G$1,0),0),0)</f>
        <v>2</v>
      </c>
      <c r="S3915" s="13">
        <f>IFERROR(VLOOKUP($A3915,'Datos de Fieldeo'!$A:$G,MATCH(S$1,'Datos de Fieldeo'!$A$1:$G$1,0),0),0)</f>
        <v>0</v>
      </c>
    </row>
    <row r="3916" spans="1:19" x14ac:dyDescent="0.25">
      <c r="A3916" s="13" t="str">
        <f t="shared" si="61"/>
        <v>goinsry012013</v>
      </c>
      <c r="B3916" s="16" t="s">
        <v>1924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>
        <f>IFERROR(VLOOKUP($A3916,'Datos de Fieldeo'!$A:$G,MATCH(P$1,'Datos de Fieldeo'!$A$1:$G$1,0),0),0)</f>
        <v>54</v>
      </c>
      <c r="Q3916" s="13">
        <f>IFERROR(VLOOKUP($A3916,'Datos de Fieldeo'!$A:$G,MATCH(Q$1,'Datos de Fieldeo'!$A$1:$G$1,0),0),0)</f>
        <v>97</v>
      </c>
      <c r="R3916" s="13">
        <f>IFERROR(VLOOKUP($A3916,'Datos de Fieldeo'!$A:$G,MATCH(R$1,'Datos de Fieldeo'!$A$1:$G$1,0),0),0)</f>
        <v>1</v>
      </c>
      <c r="S3916" s="13">
        <f>IFERROR(VLOOKUP($A3916,'Datos de Fieldeo'!$A:$G,MATCH(S$1,'Datos de Fieldeo'!$A$1:$G$1,0),0),0)</f>
        <v>27</v>
      </c>
    </row>
    <row r="3917" spans="1:19" x14ac:dyDescent="0.25">
      <c r="A3917" s="13" t="str">
        <f t="shared" si="61"/>
        <v>goldspa012013</v>
      </c>
      <c r="B3917" s="16" t="s">
        <v>1488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>
        <f>IFERROR(VLOOKUP($A3917,'Datos de Fieldeo'!$A:$G,MATCH(P$1,'Datos de Fieldeo'!$A$1:$G$1,0),0),0)</f>
        <v>1494</v>
      </c>
      <c r="Q3917" s="13">
        <f>IFERROR(VLOOKUP($A3917,'Datos de Fieldeo'!$A:$G,MATCH(Q$1,'Datos de Fieldeo'!$A$1:$G$1,0),0),0)</f>
        <v>99</v>
      </c>
      <c r="R3917" s="13">
        <f>IFERROR(VLOOKUP($A3917,'Datos de Fieldeo'!$A:$G,MATCH(R$1,'Datos de Fieldeo'!$A$1:$G$1,0),0),0)</f>
        <v>5</v>
      </c>
      <c r="S3917" s="13">
        <f>IFERROR(VLOOKUP($A3917,'Datos de Fieldeo'!$A:$G,MATCH(S$1,'Datos de Fieldeo'!$A$1:$G$1,0),0),0)</f>
        <v>118</v>
      </c>
    </row>
    <row r="3918" spans="1:19" x14ac:dyDescent="0.25">
      <c r="A3918" s="13" t="str">
        <f t="shared" si="61"/>
        <v>gomesbr012013</v>
      </c>
      <c r="B3918" s="16" t="s">
        <v>1489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>
        <f>IFERROR(VLOOKUP($A3918,'Datos de Fieldeo'!$A:$G,MATCH(P$1,'Datos de Fieldeo'!$A$1:$G$1,0),0),0)</f>
        <v>0</v>
      </c>
      <c r="Q3918" s="13">
        <f>IFERROR(VLOOKUP($A3918,'Datos de Fieldeo'!$A:$G,MATCH(Q$1,'Datos de Fieldeo'!$A$1:$G$1,0),0),0)</f>
        <v>4</v>
      </c>
      <c r="R3918" s="13">
        <f>IFERROR(VLOOKUP($A3918,'Datos de Fieldeo'!$A:$G,MATCH(R$1,'Datos de Fieldeo'!$A$1:$G$1,0),0),0)</f>
        <v>0</v>
      </c>
      <c r="S3918" s="13">
        <f>IFERROR(VLOOKUP($A3918,'Datos de Fieldeo'!$A:$G,MATCH(S$1,'Datos de Fieldeo'!$A$1:$G$1,0),0),0)</f>
        <v>0</v>
      </c>
    </row>
    <row r="3919" spans="1:19" x14ac:dyDescent="0.25">
      <c r="A3919" s="13" t="str">
        <f t="shared" si="61"/>
        <v>gomesjo012013</v>
      </c>
      <c r="B3919" s="16" t="s">
        <v>349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>
        <f>IFERROR(VLOOKUP($A3919,'Datos de Fieldeo'!$A:$G,MATCH(P$1,'Datos de Fieldeo'!$A$1:$G$1,0),0),0)</f>
        <v>119</v>
      </c>
      <c r="Q3919" s="13">
        <f>IFERROR(VLOOKUP($A3919,'Datos de Fieldeo'!$A:$G,MATCH(Q$1,'Datos de Fieldeo'!$A$1:$G$1,0),0),0)</f>
        <v>5</v>
      </c>
      <c r="R3919" s="13">
        <f>IFERROR(VLOOKUP($A3919,'Datos de Fieldeo'!$A:$G,MATCH(R$1,'Datos de Fieldeo'!$A$1:$G$1,0),0),0)</f>
        <v>1</v>
      </c>
      <c r="S3919" s="13">
        <f>IFERROR(VLOOKUP($A3919,'Datos de Fieldeo'!$A:$G,MATCH(S$1,'Datos de Fieldeo'!$A$1:$G$1,0),0),0)</f>
        <v>2</v>
      </c>
    </row>
    <row r="3920" spans="1:19" x14ac:dyDescent="0.25">
      <c r="A3920" s="13" t="str">
        <f t="shared" si="61"/>
        <v>gomesya012013</v>
      </c>
      <c r="B3920" s="16" t="s">
        <v>1699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>
        <f>IFERROR(VLOOKUP($A3920,'Datos de Fieldeo'!$A:$G,MATCH(P$1,'Datos de Fieldeo'!$A$1:$G$1,0),0),0)</f>
        <v>669</v>
      </c>
      <c r="Q3920" s="13">
        <f>IFERROR(VLOOKUP($A3920,'Datos de Fieldeo'!$A:$G,MATCH(Q$1,'Datos de Fieldeo'!$A$1:$G$1,0),0),0)</f>
        <v>65</v>
      </c>
      <c r="R3920" s="13">
        <f>IFERROR(VLOOKUP($A3920,'Datos de Fieldeo'!$A:$G,MATCH(R$1,'Datos de Fieldeo'!$A$1:$G$1,0),0),0)</f>
        <v>3</v>
      </c>
      <c r="S3920" s="13">
        <f>IFERROR(VLOOKUP($A3920,'Datos de Fieldeo'!$A:$G,MATCH(S$1,'Datos de Fieldeo'!$A$1:$G$1,0),0),0)</f>
        <v>1</v>
      </c>
    </row>
    <row r="3921" spans="1:19" x14ac:dyDescent="0.25">
      <c r="A3921" s="13" t="str">
        <f t="shared" si="61"/>
        <v>gomezca012013</v>
      </c>
      <c r="B3921" s="16" t="s">
        <v>769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>
        <f>IFERROR(VLOOKUP($A3921,'Datos de Fieldeo'!$A:$G,MATCH(P$1,'Datos de Fieldeo'!$A$1:$G$1,0),0),0)</f>
        <v>391</v>
      </c>
      <c r="Q3921" s="13">
        <f>IFERROR(VLOOKUP($A3921,'Datos de Fieldeo'!$A:$G,MATCH(Q$1,'Datos de Fieldeo'!$A$1:$G$1,0),0),0)</f>
        <v>12</v>
      </c>
      <c r="R3921" s="13">
        <f>IFERROR(VLOOKUP($A3921,'Datos de Fieldeo'!$A:$G,MATCH(R$1,'Datos de Fieldeo'!$A$1:$G$1,0),0),0)</f>
        <v>5</v>
      </c>
      <c r="S3921" s="13">
        <f>IFERROR(VLOOKUP($A3921,'Datos de Fieldeo'!$A:$G,MATCH(S$1,'Datos de Fieldeo'!$A$1:$G$1,0),0),0)</f>
        <v>2</v>
      </c>
    </row>
    <row r="3922" spans="1:19" x14ac:dyDescent="0.25">
      <c r="A3922" s="13" t="str">
        <f t="shared" si="61"/>
        <v>gomezje012013</v>
      </c>
      <c r="B3922" s="16" t="s">
        <v>1262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>
        <f>IFERROR(VLOOKUP($A3922,'Datos de Fieldeo'!$A:$G,MATCH(P$1,'Datos de Fieldeo'!$A$1:$G$1,0),0),0)</f>
        <v>7</v>
      </c>
      <c r="Q3922" s="13">
        <f>IFERROR(VLOOKUP($A3922,'Datos de Fieldeo'!$A:$G,MATCH(Q$1,'Datos de Fieldeo'!$A$1:$G$1,0),0),0)</f>
        <v>13</v>
      </c>
      <c r="R3922" s="13">
        <f>IFERROR(VLOOKUP($A3922,'Datos de Fieldeo'!$A:$G,MATCH(R$1,'Datos de Fieldeo'!$A$1:$G$1,0),0),0)</f>
        <v>0</v>
      </c>
      <c r="S3922" s="13">
        <f>IFERROR(VLOOKUP($A3922,'Datos de Fieldeo'!$A:$G,MATCH(S$1,'Datos de Fieldeo'!$A$1:$G$1,0),0),0)</f>
        <v>0</v>
      </c>
    </row>
    <row r="3923" spans="1:19" x14ac:dyDescent="0.25">
      <c r="A3923" s="13" t="str">
        <f t="shared" si="61"/>
        <v>gonzaad012013</v>
      </c>
      <c r="B3923" s="16" t="s">
        <v>424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>
        <f>IFERROR(VLOOKUP($A3923,'Datos de Fieldeo'!$A:$G,MATCH(P$1,'Datos de Fieldeo'!$A$1:$G$1,0),0),0)</f>
        <v>1294</v>
      </c>
      <c r="Q3923" s="13">
        <f>IFERROR(VLOOKUP($A3923,'Datos de Fieldeo'!$A:$G,MATCH(Q$1,'Datos de Fieldeo'!$A$1:$G$1,0),0),0)</f>
        <v>84</v>
      </c>
      <c r="R3923" s="13">
        <f>IFERROR(VLOOKUP($A3923,'Datos de Fieldeo'!$A:$G,MATCH(R$1,'Datos de Fieldeo'!$A$1:$G$1,0),0),0)</f>
        <v>11</v>
      </c>
      <c r="S3923" s="13">
        <f>IFERROR(VLOOKUP($A3923,'Datos de Fieldeo'!$A:$G,MATCH(S$1,'Datos de Fieldeo'!$A$1:$G$1,0),0),0)</f>
        <v>133</v>
      </c>
    </row>
    <row r="3924" spans="1:19" x14ac:dyDescent="0.25">
      <c r="A3924" s="13" t="str">
        <f t="shared" si="61"/>
        <v>gonzaal022013</v>
      </c>
      <c r="B3924" s="16" t="s">
        <v>81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>
        <f>IFERROR(VLOOKUP($A3924,'Datos de Fieldeo'!$A:$G,MATCH(P$1,'Datos de Fieldeo'!$A$1:$G$1,0),0),0)</f>
        <v>152</v>
      </c>
      <c r="Q3924" s="13">
        <f>IFERROR(VLOOKUP($A3924,'Datos de Fieldeo'!$A:$G,MATCH(Q$1,'Datos de Fieldeo'!$A$1:$G$1,0),0),0)</f>
        <v>35</v>
      </c>
      <c r="R3924" s="13">
        <f>IFERROR(VLOOKUP($A3924,'Datos de Fieldeo'!$A:$G,MATCH(R$1,'Datos de Fieldeo'!$A$1:$G$1,0),0),0)</f>
        <v>5</v>
      </c>
      <c r="S3924" s="13">
        <f>IFERROR(VLOOKUP($A3924,'Datos de Fieldeo'!$A:$G,MATCH(S$1,'Datos de Fieldeo'!$A$1:$G$1,0),0),0)</f>
        <v>14</v>
      </c>
    </row>
    <row r="3925" spans="1:19" x14ac:dyDescent="0.25">
      <c r="A3925" s="13" t="str">
        <f t="shared" si="61"/>
        <v>gonzaca012013</v>
      </c>
      <c r="B3925" s="16" t="s">
        <v>905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>
        <f>IFERROR(VLOOKUP($A3925,'Datos de Fieldeo'!$A:$G,MATCH(P$1,'Datos de Fieldeo'!$A$1:$G$1,0),0),0)</f>
        <v>172</v>
      </c>
      <c r="Q3925" s="13">
        <f>IFERROR(VLOOKUP($A3925,'Datos de Fieldeo'!$A:$G,MATCH(Q$1,'Datos de Fieldeo'!$A$1:$G$1,0),0),0)</f>
        <v>11</v>
      </c>
      <c r="R3925" s="13">
        <f>IFERROR(VLOOKUP($A3925,'Datos de Fieldeo'!$A:$G,MATCH(R$1,'Datos de Fieldeo'!$A$1:$G$1,0),0),0)</f>
        <v>3</v>
      </c>
      <c r="S3925" s="13">
        <f>IFERROR(VLOOKUP($A3925,'Datos de Fieldeo'!$A:$G,MATCH(S$1,'Datos de Fieldeo'!$A$1:$G$1,0),0),0)</f>
        <v>0</v>
      </c>
    </row>
    <row r="3926" spans="1:19" x14ac:dyDescent="0.25">
      <c r="A3926" s="13" t="str">
        <f t="shared" si="61"/>
        <v>gonzagi012013</v>
      </c>
      <c r="B3926" s="16" t="s">
        <v>906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>
        <f>IFERROR(VLOOKUP($A3926,'Datos de Fieldeo'!$A:$G,MATCH(P$1,'Datos de Fieldeo'!$A$1:$G$1,0),0),0)</f>
        <v>6</v>
      </c>
      <c r="Q3926" s="13">
        <f>IFERROR(VLOOKUP($A3926,'Datos de Fieldeo'!$A:$G,MATCH(Q$1,'Datos de Fieldeo'!$A$1:$G$1,0),0),0)</f>
        <v>16</v>
      </c>
      <c r="R3926" s="13">
        <f>IFERROR(VLOOKUP($A3926,'Datos de Fieldeo'!$A:$G,MATCH(R$1,'Datos de Fieldeo'!$A$1:$G$1,0),0),0)</f>
        <v>1</v>
      </c>
      <c r="S3926" s="13">
        <f>IFERROR(VLOOKUP($A3926,'Datos de Fieldeo'!$A:$G,MATCH(S$1,'Datos de Fieldeo'!$A$1:$G$1,0),0),0)</f>
        <v>1</v>
      </c>
    </row>
    <row r="3927" spans="1:19" x14ac:dyDescent="0.25">
      <c r="A3927" s="13" t="str">
        <f t="shared" si="61"/>
        <v>gonzama012013</v>
      </c>
      <c r="B3927" s="16" t="s">
        <v>1701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>
        <f>IFERROR(VLOOKUP($A3927,'Datos de Fieldeo'!$A:$G,MATCH(P$1,'Datos de Fieldeo'!$A$1:$G$1,0),0),0)</f>
        <v>95</v>
      </c>
      <c r="Q3927" s="13">
        <f>IFERROR(VLOOKUP($A3927,'Datos de Fieldeo'!$A:$G,MATCH(Q$1,'Datos de Fieldeo'!$A$1:$G$1,0),0),0)</f>
        <v>182</v>
      </c>
      <c r="R3927" s="13">
        <f>IFERROR(VLOOKUP($A3927,'Datos de Fieldeo'!$A:$G,MATCH(R$1,'Datos de Fieldeo'!$A$1:$G$1,0),0),0)</f>
        <v>10</v>
      </c>
      <c r="S3927" s="13">
        <f>IFERROR(VLOOKUP($A3927,'Datos de Fieldeo'!$A:$G,MATCH(S$1,'Datos de Fieldeo'!$A$1:$G$1,0),0),0)</f>
        <v>44</v>
      </c>
    </row>
    <row r="3928" spans="1:19" x14ac:dyDescent="0.25">
      <c r="A3928" s="13" t="str">
        <f t="shared" si="61"/>
        <v>gonzami022013</v>
      </c>
      <c r="B3928" s="16" t="s">
        <v>351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>
        <f>IFERROR(VLOOKUP($A3928,'Datos de Fieldeo'!$A:$G,MATCH(P$1,'Datos de Fieldeo'!$A$1:$G$1,0),0),0)</f>
        <v>0</v>
      </c>
      <c r="Q3928" s="13">
        <f>IFERROR(VLOOKUP($A3928,'Datos de Fieldeo'!$A:$G,MATCH(Q$1,'Datos de Fieldeo'!$A$1:$G$1,0),0),0)</f>
        <v>5</v>
      </c>
      <c r="R3928" s="13">
        <f>IFERROR(VLOOKUP($A3928,'Datos de Fieldeo'!$A:$G,MATCH(R$1,'Datos de Fieldeo'!$A$1:$G$1,0),0),0)</f>
        <v>0</v>
      </c>
      <c r="S3928" s="13">
        <f>IFERROR(VLOOKUP($A3928,'Datos de Fieldeo'!$A:$G,MATCH(S$1,'Datos de Fieldeo'!$A$1:$G$1,0),0),0)</f>
        <v>0</v>
      </c>
    </row>
    <row r="3929" spans="1:19" x14ac:dyDescent="0.25">
      <c r="A3929" s="13" t="str">
        <f t="shared" si="61"/>
        <v>gonzami032013</v>
      </c>
      <c r="B3929" s="16" t="s">
        <v>1702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>
        <f>IFERROR(VLOOKUP($A3929,'Datos de Fieldeo'!$A:$G,MATCH(P$1,'Datos de Fieldeo'!$A$1:$G$1,0),0),0)</f>
        <v>6</v>
      </c>
      <c r="Q3929" s="13">
        <f>IFERROR(VLOOKUP($A3929,'Datos de Fieldeo'!$A:$G,MATCH(Q$1,'Datos de Fieldeo'!$A$1:$G$1,0),0),0)</f>
        <v>24</v>
      </c>
      <c r="R3929" s="13">
        <f>IFERROR(VLOOKUP($A3929,'Datos de Fieldeo'!$A:$G,MATCH(R$1,'Datos de Fieldeo'!$A$1:$G$1,0),0),0)</f>
        <v>1</v>
      </c>
      <c r="S3929" s="13">
        <f>IFERROR(VLOOKUP($A3929,'Datos de Fieldeo'!$A:$G,MATCH(S$1,'Datos de Fieldeo'!$A$1:$G$1,0),0),0)</f>
        <v>1</v>
      </c>
    </row>
    <row r="3930" spans="1:19" x14ac:dyDescent="0.25">
      <c r="A3930" s="13" t="str">
        <f t="shared" si="61"/>
        <v>gonzami042013</v>
      </c>
      <c r="B3930" s="16" t="s">
        <v>1925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>
        <f>IFERROR(VLOOKUP($A3930,'Datos de Fieldeo'!$A:$G,MATCH(P$1,'Datos de Fieldeo'!$A$1:$G$1,0),0),0)</f>
        <v>12</v>
      </c>
      <c r="Q3930" s="13">
        <f>IFERROR(VLOOKUP($A3930,'Datos de Fieldeo'!$A:$G,MATCH(Q$1,'Datos de Fieldeo'!$A$1:$G$1,0),0),0)</f>
        <v>1</v>
      </c>
      <c r="R3930" s="13">
        <f>IFERROR(VLOOKUP($A3930,'Datos de Fieldeo'!$A:$G,MATCH(R$1,'Datos de Fieldeo'!$A$1:$G$1,0),0),0)</f>
        <v>0</v>
      </c>
      <c r="S3930" s="13">
        <f>IFERROR(VLOOKUP($A3930,'Datos de Fieldeo'!$A:$G,MATCH(S$1,'Datos de Fieldeo'!$A$1:$G$1,0),0),0)</f>
        <v>0</v>
      </c>
    </row>
    <row r="3931" spans="1:19" x14ac:dyDescent="0.25">
      <c r="A3931" s="13" t="str">
        <f t="shared" si="61"/>
        <v>gordoal012013</v>
      </c>
      <c r="B3931" s="16" t="s">
        <v>771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>
        <f>IFERROR(VLOOKUP($A3931,'Datos de Fieldeo'!$A:$G,MATCH(P$1,'Datos de Fieldeo'!$A$1:$G$1,0),0),0)</f>
        <v>323</v>
      </c>
      <c r="Q3931" s="13">
        <f>IFERROR(VLOOKUP($A3931,'Datos de Fieldeo'!$A:$G,MATCH(Q$1,'Datos de Fieldeo'!$A$1:$G$1,0),0),0)</f>
        <v>17</v>
      </c>
      <c r="R3931" s="13">
        <f>IFERROR(VLOOKUP($A3931,'Datos de Fieldeo'!$A:$G,MATCH(R$1,'Datos de Fieldeo'!$A$1:$G$1,0),0),0)</f>
        <v>1</v>
      </c>
      <c r="S3931" s="13">
        <f>IFERROR(VLOOKUP($A3931,'Datos de Fieldeo'!$A:$G,MATCH(S$1,'Datos de Fieldeo'!$A$1:$G$1,0),0),0)</f>
        <v>2</v>
      </c>
    </row>
    <row r="3932" spans="1:19" x14ac:dyDescent="0.25">
      <c r="A3932" s="13" t="str">
        <f t="shared" si="61"/>
        <v>gordode012013</v>
      </c>
      <c r="B3932" s="16" t="s">
        <v>1491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>
        <f>IFERROR(VLOOKUP($A3932,'Datos de Fieldeo'!$A:$G,MATCH(P$1,'Datos de Fieldeo'!$A$1:$G$1,0),0),0)</f>
        <v>29</v>
      </c>
      <c r="Q3932" s="13">
        <f>IFERROR(VLOOKUP($A3932,'Datos de Fieldeo'!$A:$G,MATCH(Q$1,'Datos de Fieldeo'!$A$1:$G$1,0),0),0)</f>
        <v>77</v>
      </c>
      <c r="R3932" s="13">
        <f>IFERROR(VLOOKUP($A3932,'Datos de Fieldeo'!$A:$G,MATCH(R$1,'Datos de Fieldeo'!$A$1:$G$1,0),0),0)</f>
        <v>7</v>
      </c>
      <c r="S3932" s="13">
        <f>IFERROR(VLOOKUP($A3932,'Datos de Fieldeo'!$A:$G,MATCH(S$1,'Datos de Fieldeo'!$A$1:$G$1,0),0),0)</f>
        <v>12</v>
      </c>
    </row>
    <row r="3933" spans="1:19" x14ac:dyDescent="0.25">
      <c r="A3933" s="13" t="str">
        <f t="shared" si="61"/>
        <v>gorzeto012013</v>
      </c>
      <c r="B3933" s="16" t="s">
        <v>522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>
        <f>IFERROR(VLOOKUP($A3933,'Datos de Fieldeo'!$A:$G,MATCH(P$1,'Datos de Fieldeo'!$A$1:$G$1,0),0),0)</f>
        <v>6</v>
      </c>
      <c r="Q3933" s="13">
        <f>IFERROR(VLOOKUP($A3933,'Datos de Fieldeo'!$A:$G,MATCH(Q$1,'Datos de Fieldeo'!$A$1:$G$1,0),0),0)</f>
        <v>11</v>
      </c>
      <c r="R3933" s="13">
        <f>IFERROR(VLOOKUP($A3933,'Datos de Fieldeo'!$A:$G,MATCH(R$1,'Datos de Fieldeo'!$A$1:$G$1,0),0),0)</f>
        <v>1</v>
      </c>
      <c r="S3933" s="13">
        <f>IFERROR(VLOOKUP($A3933,'Datos de Fieldeo'!$A:$G,MATCH(S$1,'Datos de Fieldeo'!$A$1:$G$1,0),0),0)</f>
        <v>2</v>
      </c>
    </row>
    <row r="3934" spans="1:19" x14ac:dyDescent="0.25">
      <c r="A3934" s="13" t="str">
        <f t="shared" si="61"/>
        <v>gosean012013</v>
      </c>
      <c r="B3934" s="16" t="s">
        <v>1703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>
        <f>IFERROR(VLOOKUP($A3934,'Datos de Fieldeo'!$A:$G,MATCH(P$1,'Datos de Fieldeo'!$A$1:$G$1,0),0),0)</f>
        <v>81</v>
      </c>
      <c r="Q3934" s="13">
        <f>IFERROR(VLOOKUP($A3934,'Datos de Fieldeo'!$A:$G,MATCH(Q$1,'Datos de Fieldeo'!$A$1:$G$1,0),0),0)</f>
        <v>4</v>
      </c>
      <c r="R3934" s="13">
        <f>IFERROR(VLOOKUP($A3934,'Datos de Fieldeo'!$A:$G,MATCH(R$1,'Datos de Fieldeo'!$A$1:$G$1,0),0),0)</f>
        <v>4</v>
      </c>
      <c r="S3934" s="13">
        <f>IFERROR(VLOOKUP($A3934,'Datos de Fieldeo'!$A:$G,MATCH(S$1,'Datos de Fieldeo'!$A$1:$G$1,0),0),0)</f>
        <v>0</v>
      </c>
    </row>
    <row r="3935" spans="1:19" x14ac:dyDescent="0.25">
      <c r="A3935" s="13" t="str">
        <f t="shared" si="61"/>
        <v>gosewtu012013</v>
      </c>
      <c r="B3935" s="16" t="s">
        <v>1926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>
        <f>IFERROR(VLOOKUP($A3935,'Datos de Fieldeo'!$A:$G,MATCH(P$1,'Datos de Fieldeo'!$A$1:$G$1,0),0),0)</f>
        <v>87</v>
      </c>
      <c r="Q3935" s="13">
        <f>IFERROR(VLOOKUP($A3935,'Datos de Fieldeo'!$A:$G,MATCH(Q$1,'Datos de Fieldeo'!$A$1:$G$1,0),0),0)</f>
        <v>2</v>
      </c>
      <c r="R3935" s="13">
        <f>IFERROR(VLOOKUP($A3935,'Datos de Fieldeo'!$A:$G,MATCH(R$1,'Datos de Fieldeo'!$A$1:$G$1,0),0),0)</f>
        <v>1</v>
      </c>
      <c r="S3935" s="13">
        <f>IFERROR(VLOOKUP($A3935,'Datos de Fieldeo'!$A:$G,MATCH(S$1,'Datos de Fieldeo'!$A$1:$G$1,0),0),0)</f>
        <v>1</v>
      </c>
    </row>
    <row r="3936" spans="1:19" x14ac:dyDescent="0.25">
      <c r="A3936" s="13" t="str">
        <f t="shared" si="61"/>
        <v>gosseph012013</v>
      </c>
      <c r="B3936" s="16" t="s">
        <v>1927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>
        <f>IFERROR(VLOOKUP($A3936,'Datos de Fieldeo'!$A:$G,MATCH(P$1,'Datos de Fieldeo'!$A$1:$G$1,0),0),0)</f>
        <v>2</v>
      </c>
      <c r="Q3936" s="13">
        <f>IFERROR(VLOOKUP($A3936,'Datos de Fieldeo'!$A:$G,MATCH(Q$1,'Datos de Fieldeo'!$A$1:$G$1,0),0),0)</f>
        <v>5</v>
      </c>
      <c r="R3936" s="13">
        <f>IFERROR(VLOOKUP($A3936,'Datos de Fieldeo'!$A:$G,MATCH(R$1,'Datos de Fieldeo'!$A$1:$G$1,0),0),0)</f>
        <v>0</v>
      </c>
      <c r="S3936" s="13">
        <f>IFERROR(VLOOKUP($A3936,'Datos de Fieldeo'!$A:$G,MATCH(S$1,'Datos de Fieldeo'!$A$1:$G$1,0),0),0)</f>
        <v>1</v>
      </c>
    </row>
    <row r="3937" spans="1:19" x14ac:dyDescent="0.25">
      <c r="A3937" s="13" t="str">
        <f t="shared" si="61"/>
        <v>grandcu012013</v>
      </c>
      <c r="B3937" s="16" t="s">
        <v>425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>
        <f>IFERROR(VLOOKUP($A3937,'Datos de Fieldeo'!$A:$G,MATCH(P$1,'Datos de Fieldeo'!$A$1:$G$1,0),0),0)</f>
        <v>107</v>
      </c>
      <c r="Q3937" s="13">
        <f>IFERROR(VLOOKUP($A3937,'Datos de Fieldeo'!$A:$G,MATCH(Q$1,'Datos de Fieldeo'!$A$1:$G$1,0),0),0)</f>
        <v>1</v>
      </c>
      <c r="R3937" s="13">
        <f>IFERROR(VLOOKUP($A3937,'Datos de Fieldeo'!$A:$G,MATCH(R$1,'Datos de Fieldeo'!$A$1:$G$1,0),0),0)</f>
        <v>0</v>
      </c>
      <c r="S3937" s="13">
        <f>IFERROR(VLOOKUP($A3937,'Datos de Fieldeo'!$A:$G,MATCH(S$1,'Datos de Fieldeo'!$A$1:$G$1,0),0),0)</f>
        <v>0</v>
      </c>
    </row>
    <row r="3938" spans="1:19" x14ac:dyDescent="0.25">
      <c r="A3938" s="13" t="str">
        <f t="shared" si="61"/>
        <v>grandya012013</v>
      </c>
      <c r="B3938" s="16" t="s">
        <v>1705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>
        <f>IFERROR(VLOOKUP($A3938,'Datos de Fieldeo'!$A:$G,MATCH(P$1,'Datos de Fieldeo'!$A$1:$G$1,0),0),0)</f>
        <v>199</v>
      </c>
      <c r="Q3938" s="13">
        <f>IFERROR(VLOOKUP($A3938,'Datos de Fieldeo'!$A:$G,MATCH(Q$1,'Datos de Fieldeo'!$A$1:$G$1,0),0),0)</f>
        <v>11</v>
      </c>
      <c r="R3938" s="13">
        <f>IFERROR(VLOOKUP($A3938,'Datos de Fieldeo'!$A:$G,MATCH(R$1,'Datos de Fieldeo'!$A$1:$G$1,0),0),0)</f>
        <v>2</v>
      </c>
      <c r="S3938" s="13">
        <f>IFERROR(VLOOKUP($A3938,'Datos de Fieldeo'!$A:$G,MATCH(S$1,'Datos de Fieldeo'!$A$1:$G$1,0),0),0)</f>
        <v>2</v>
      </c>
    </row>
    <row r="3939" spans="1:19" x14ac:dyDescent="0.25">
      <c r="A3939" s="13" t="str">
        <f t="shared" si="61"/>
        <v>grayso012013</v>
      </c>
      <c r="B3939" s="16" t="s">
        <v>1928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>
        <f>IFERROR(VLOOKUP($A3939,'Datos de Fieldeo'!$A:$G,MATCH(P$1,'Datos de Fieldeo'!$A$1:$G$1,0),0),0)</f>
        <v>9</v>
      </c>
      <c r="Q3939" s="13">
        <f>IFERROR(VLOOKUP($A3939,'Datos de Fieldeo'!$A:$G,MATCH(Q$1,'Datos de Fieldeo'!$A$1:$G$1,0),0),0)</f>
        <v>10</v>
      </c>
      <c r="R3939" s="13">
        <f>IFERROR(VLOOKUP($A3939,'Datos de Fieldeo'!$A:$G,MATCH(R$1,'Datos de Fieldeo'!$A$1:$G$1,0),0),0)</f>
        <v>1</v>
      </c>
      <c r="S3939" s="13">
        <f>IFERROR(VLOOKUP($A3939,'Datos de Fieldeo'!$A:$G,MATCH(S$1,'Datos de Fieldeo'!$A$1:$G$1,0),0),0)</f>
        <v>0</v>
      </c>
    </row>
    <row r="3940" spans="1:19" x14ac:dyDescent="0.25">
      <c r="A3940" s="13" t="str">
        <f t="shared" si="61"/>
        <v>greenni012013</v>
      </c>
      <c r="B3940" s="16" t="s">
        <v>426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>
        <f>IFERROR(VLOOKUP($A3940,'Datos de Fieldeo'!$A:$G,MATCH(P$1,'Datos de Fieldeo'!$A$1:$G$1,0),0),0)</f>
        <v>68</v>
      </c>
      <c r="Q3940" s="13">
        <f>IFERROR(VLOOKUP($A3940,'Datos de Fieldeo'!$A:$G,MATCH(Q$1,'Datos de Fieldeo'!$A$1:$G$1,0),0),0)</f>
        <v>29</v>
      </c>
      <c r="R3940" s="13">
        <f>IFERROR(VLOOKUP($A3940,'Datos de Fieldeo'!$A:$G,MATCH(R$1,'Datos de Fieldeo'!$A$1:$G$1,0),0),0)</f>
        <v>0</v>
      </c>
      <c r="S3940" s="13">
        <f>IFERROR(VLOOKUP($A3940,'Datos de Fieldeo'!$A:$G,MATCH(S$1,'Datos de Fieldeo'!$A$1:$G$1,0),0),0)</f>
        <v>11</v>
      </c>
    </row>
    <row r="3941" spans="1:19" x14ac:dyDescent="0.25">
      <c r="A3941" s="13" t="str">
        <f t="shared" si="61"/>
        <v>greenty022013</v>
      </c>
      <c r="B3941" s="16" t="s">
        <v>1072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>
        <f>IFERROR(VLOOKUP($A3941,'Datos de Fieldeo'!$A:$G,MATCH(P$1,'Datos de Fieldeo'!$A$1:$G$1,0),0),0)</f>
        <v>24</v>
      </c>
      <c r="Q3941" s="13">
        <f>IFERROR(VLOOKUP($A3941,'Datos de Fieldeo'!$A:$G,MATCH(Q$1,'Datos de Fieldeo'!$A$1:$G$1,0),0),0)</f>
        <v>33</v>
      </c>
      <c r="R3941" s="13">
        <f>IFERROR(VLOOKUP($A3941,'Datos de Fieldeo'!$A:$G,MATCH(R$1,'Datos de Fieldeo'!$A$1:$G$1,0),0),0)</f>
        <v>2</v>
      </c>
      <c r="S3941" s="13">
        <f>IFERROR(VLOOKUP($A3941,'Datos de Fieldeo'!$A:$G,MATCH(S$1,'Datos de Fieldeo'!$A$1:$G$1,0),0),0)</f>
        <v>11</v>
      </c>
    </row>
    <row r="3942" spans="1:19" x14ac:dyDescent="0.25">
      <c r="A3942" s="13" t="str">
        <f t="shared" si="61"/>
        <v>gregelu012013</v>
      </c>
      <c r="B3942" s="16" t="s">
        <v>1073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>
        <f>IFERROR(VLOOKUP($A3942,'Datos de Fieldeo'!$A:$G,MATCH(P$1,'Datos de Fieldeo'!$A$1:$G$1,0),0),0)</f>
        <v>2</v>
      </c>
      <c r="Q3942" s="13">
        <f>IFERROR(VLOOKUP($A3942,'Datos de Fieldeo'!$A:$G,MATCH(Q$1,'Datos de Fieldeo'!$A$1:$G$1,0),0),0)</f>
        <v>14</v>
      </c>
      <c r="R3942" s="13">
        <f>IFERROR(VLOOKUP($A3942,'Datos de Fieldeo'!$A:$G,MATCH(R$1,'Datos de Fieldeo'!$A$1:$G$1,0),0),0)</f>
        <v>1</v>
      </c>
      <c r="S3942" s="13">
        <f>IFERROR(VLOOKUP($A3942,'Datos de Fieldeo'!$A:$G,MATCH(S$1,'Datos de Fieldeo'!$A$1:$G$1,0),0),0)</f>
        <v>1</v>
      </c>
    </row>
    <row r="3943" spans="1:19" x14ac:dyDescent="0.25">
      <c r="A3943" s="13" t="str">
        <f t="shared" si="61"/>
        <v>greggke012013</v>
      </c>
      <c r="B3943" s="16" t="s">
        <v>353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>
        <f>IFERROR(VLOOKUP($A3943,'Datos de Fieldeo'!$A:$G,MATCH(P$1,'Datos de Fieldeo'!$A$1:$G$1,0),0),0)</f>
        <v>4</v>
      </c>
      <c r="Q3943" s="13">
        <f>IFERROR(VLOOKUP($A3943,'Datos de Fieldeo'!$A:$G,MATCH(Q$1,'Datos de Fieldeo'!$A$1:$G$1,0),0),0)</f>
        <v>6</v>
      </c>
      <c r="R3943" s="13">
        <f>IFERROR(VLOOKUP($A3943,'Datos de Fieldeo'!$A:$G,MATCH(R$1,'Datos de Fieldeo'!$A$1:$G$1,0),0),0)</f>
        <v>2</v>
      </c>
      <c r="S3943" s="13">
        <f>IFERROR(VLOOKUP($A3943,'Datos de Fieldeo'!$A:$G,MATCH(S$1,'Datos de Fieldeo'!$A$1:$G$1,0),0),0)</f>
        <v>0</v>
      </c>
    </row>
    <row r="3944" spans="1:19" x14ac:dyDescent="0.25">
      <c r="A3944" s="13" t="str">
        <f t="shared" si="61"/>
        <v>gregodi012013</v>
      </c>
      <c r="B3944" s="16" t="s">
        <v>1706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>
        <f>IFERROR(VLOOKUP($A3944,'Datos de Fieldeo'!$A:$G,MATCH(P$1,'Datos de Fieldeo'!$A$1:$G$1,0),0),0)</f>
        <v>152</v>
      </c>
      <c r="Q3944" s="13">
        <f>IFERROR(VLOOKUP($A3944,'Datos de Fieldeo'!$A:$G,MATCH(Q$1,'Datos de Fieldeo'!$A$1:$G$1,0),0),0)</f>
        <v>279</v>
      </c>
      <c r="R3944" s="13">
        <f>IFERROR(VLOOKUP($A3944,'Datos de Fieldeo'!$A:$G,MATCH(R$1,'Datos de Fieldeo'!$A$1:$G$1,0),0),0)</f>
        <v>13</v>
      </c>
      <c r="S3944" s="13">
        <f>IFERROR(VLOOKUP($A3944,'Datos de Fieldeo'!$A:$G,MATCH(S$1,'Datos de Fieldeo'!$A$1:$G$1,0),0),0)</f>
        <v>51</v>
      </c>
    </row>
    <row r="3945" spans="1:19" x14ac:dyDescent="0.25">
      <c r="A3945" s="13" t="str">
        <f t="shared" si="61"/>
        <v>greinza012013</v>
      </c>
      <c r="B3945" s="16" t="s">
        <v>427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>
        <f>IFERROR(VLOOKUP($A3945,'Datos de Fieldeo'!$A:$G,MATCH(P$1,'Datos de Fieldeo'!$A$1:$G$1,0),0),0)</f>
        <v>16</v>
      </c>
      <c r="Q3945" s="13">
        <f>IFERROR(VLOOKUP($A3945,'Datos de Fieldeo'!$A:$G,MATCH(Q$1,'Datos de Fieldeo'!$A$1:$G$1,0),0),0)</f>
        <v>31</v>
      </c>
      <c r="R3945" s="13">
        <f>IFERROR(VLOOKUP($A3945,'Datos de Fieldeo'!$A:$G,MATCH(R$1,'Datos de Fieldeo'!$A$1:$G$1,0),0),0)</f>
        <v>0</v>
      </c>
      <c r="S3945" s="13">
        <f>IFERROR(VLOOKUP($A3945,'Datos de Fieldeo'!$A:$G,MATCH(S$1,'Datos de Fieldeo'!$A$1:$G$1,0),0),0)</f>
        <v>4</v>
      </c>
    </row>
    <row r="3946" spans="1:19" x14ac:dyDescent="0.25">
      <c r="A3946" s="13" t="str">
        <f t="shared" si="61"/>
        <v>griffaj012013</v>
      </c>
      <c r="B3946" s="16" t="s">
        <v>1707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>
        <f>IFERROR(VLOOKUP($A3946,'Datos de Fieldeo'!$A:$G,MATCH(P$1,'Datos de Fieldeo'!$A$1:$G$1,0),0),0)</f>
        <v>8</v>
      </c>
      <c r="Q3946" s="13">
        <f>IFERROR(VLOOKUP($A3946,'Datos de Fieldeo'!$A:$G,MATCH(Q$1,'Datos de Fieldeo'!$A$1:$G$1,0),0),0)</f>
        <v>15</v>
      </c>
      <c r="R3946" s="13">
        <f>IFERROR(VLOOKUP($A3946,'Datos de Fieldeo'!$A:$G,MATCH(R$1,'Datos de Fieldeo'!$A$1:$G$1,0),0),0)</f>
        <v>0</v>
      </c>
      <c r="S3946" s="13">
        <f>IFERROR(VLOOKUP($A3946,'Datos de Fieldeo'!$A:$G,MATCH(S$1,'Datos de Fieldeo'!$A$1:$G$1,0),0),0)</f>
        <v>0</v>
      </c>
    </row>
    <row r="3947" spans="1:19" x14ac:dyDescent="0.25">
      <c r="A3947" s="13" t="str">
        <f t="shared" si="61"/>
        <v>grillja012013</v>
      </c>
      <c r="B3947" s="16" t="s">
        <v>83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>
        <f>IFERROR(VLOOKUP($A3947,'Datos de Fieldeo'!$A:$G,MATCH(P$1,'Datos de Fieldeo'!$A$1:$G$1,0),0),0)</f>
        <v>3</v>
      </c>
      <c r="Q3947" s="13">
        <f>IFERROR(VLOOKUP($A3947,'Datos de Fieldeo'!$A:$G,MATCH(Q$1,'Datos de Fieldeo'!$A$1:$G$1,0),0),0)</f>
        <v>2</v>
      </c>
      <c r="R3947" s="13">
        <f>IFERROR(VLOOKUP($A3947,'Datos de Fieldeo'!$A:$G,MATCH(R$1,'Datos de Fieldeo'!$A$1:$G$1,0),0),0)</f>
        <v>0</v>
      </c>
      <c r="S3947" s="13">
        <f>IFERROR(VLOOKUP($A3947,'Datos de Fieldeo'!$A:$G,MATCH(S$1,'Datos de Fieldeo'!$A$1:$G$1,0),0),0)</f>
        <v>0</v>
      </c>
    </row>
    <row r="3948" spans="1:19" x14ac:dyDescent="0.25">
      <c r="A3948" s="13" t="str">
        <f t="shared" si="61"/>
        <v>grossro012013</v>
      </c>
      <c r="B3948" s="16" t="s">
        <v>1930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>
        <f>IFERROR(VLOOKUP($A3948,'Datos de Fieldeo'!$A:$G,MATCH(P$1,'Datos de Fieldeo'!$A$1:$G$1,0),0),0)</f>
        <v>122</v>
      </c>
      <c r="Q3948" s="13">
        <f>IFERROR(VLOOKUP($A3948,'Datos de Fieldeo'!$A:$G,MATCH(Q$1,'Datos de Fieldeo'!$A$1:$G$1,0),0),0)</f>
        <v>2</v>
      </c>
      <c r="R3948" s="13">
        <f>IFERROR(VLOOKUP($A3948,'Datos de Fieldeo'!$A:$G,MATCH(R$1,'Datos de Fieldeo'!$A$1:$G$1,0),0),0)</f>
        <v>3</v>
      </c>
      <c r="S3948" s="13">
        <f>IFERROR(VLOOKUP($A3948,'Datos de Fieldeo'!$A:$G,MATCH(S$1,'Datos de Fieldeo'!$A$1:$G$1,0),0),0)</f>
        <v>0</v>
      </c>
    </row>
    <row r="3949" spans="1:19" x14ac:dyDescent="0.25">
      <c r="A3949" s="13" t="str">
        <f t="shared" si="61"/>
        <v>guerrja012013</v>
      </c>
      <c r="B3949" s="16" t="s">
        <v>1493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>
        <f>IFERROR(VLOOKUP($A3949,'Datos de Fieldeo'!$A:$G,MATCH(P$1,'Datos de Fieldeo'!$A$1:$G$1,0),0),0)</f>
        <v>1</v>
      </c>
      <c r="Q3949" s="13">
        <f>IFERROR(VLOOKUP($A3949,'Datos de Fieldeo'!$A:$G,MATCH(Q$1,'Datos de Fieldeo'!$A$1:$G$1,0),0),0)</f>
        <v>2</v>
      </c>
      <c r="R3949" s="13">
        <f>IFERROR(VLOOKUP($A3949,'Datos de Fieldeo'!$A:$G,MATCH(R$1,'Datos de Fieldeo'!$A$1:$G$1,0),0),0)</f>
        <v>1</v>
      </c>
      <c r="S3949" s="13">
        <f>IFERROR(VLOOKUP($A3949,'Datos de Fieldeo'!$A:$G,MATCH(S$1,'Datos de Fieldeo'!$A$1:$G$1,0),0),0)</f>
        <v>0</v>
      </c>
    </row>
    <row r="3950" spans="1:19" x14ac:dyDescent="0.25">
      <c r="A3950" s="13" t="str">
        <f t="shared" si="61"/>
        <v>guilmpr012013</v>
      </c>
      <c r="B3950" s="16" t="s">
        <v>1931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>
        <f>IFERROR(VLOOKUP($A3950,'Datos de Fieldeo'!$A:$G,MATCH(P$1,'Datos de Fieldeo'!$A$1:$G$1,0),0),0)</f>
        <v>1</v>
      </c>
      <c r="Q3950" s="13">
        <f>IFERROR(VLOOKUP($A3950,'Datos de Fieldeo'!$A:$G,MATCH(Q$1,'Datos de Fieldeo'!$A$1:$G$1,0),0),0)</f>
        <v>1</v>
      </c>
      <c r="R3950" s="13">
        <f>IFERROR(VLOOKUP($A3950,'Datos de Fieldeo'!$A:$G,MATCH(R$1,'Datos de Fieldeo'!$A$1:$G$1,0),0),0)</f>
        <v>0</v>
      </c>
      <c r="S3950" s="13">
        <f>IFERROR(VLOOKUP($A3950,'Datos de Fieldeo'!$A:$G,MATCH(S$1,'Datos de Fieldeo'!$A$1:$G$1,0),0),0)</f>
        <v>0</v>
      </c>
    </row>
    <row r="3951" spans="1:19" x14ac:dyDescent="0.25">
      <c r="A3951" s="13" t="str">
        <f t="shared" si="61"/>
        <v>guthrje012013</v>
      </c>
      <c r="B3951" s="16" t="s">
        <v>430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>
        <f>IFERROR(VLOOKUP($A3951,'Datos de Fieldeo'!$A:$G,MATCH(P$1,'Datos de Fieldeo'!$A$1:$G$1,0),0),0)</f>
        <v>17</v>
      </c>
      <c r="Q3951" s="13">
        <f>IFERROR(VLOOKUP($A3951,'Datos de Fieldeo'!$A:$G,MATCH(Q$1,'Datos de Fieldeo'!$A$1:$G$1,0),0),0)</f>
        <v>22</v>
      </c>
      <c r="R3951" s="13">
        <f>IFERROR(VLOOKUP($A3951,'Datos de Fieldeo'!$A:$G,MATCH(R$1,'Datos de Fieldeo'!$A$1:$G$1,0),0),0)</f>
        <v>0</v>
      </c>
      <c r="S3951" s="13">
        <f>IFERROR(VLOOKUP($A3951,'Datos de Fieldeo'!$A:$G,MATCH(S$1,'Datos de Fieldeo'!$A$1:$G$1,0),0),0)</f>
        <v>2</v>
      </c>
    </row>
    <row r="3952" spans="1:19" x14ac:dyDescent="0.25">
      <c r="A3952" s="13" t="str">
        <f t="shared" si="61"/>
        <v>gutiefr012013</v>
      </c>
      <c r="B3952" s="16" t="s">
        <v>524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>
        <f>IFERROR(VLOOKUP($A3952,'Datos de Fieldeo'!$A:$G,MATCH(P$1,'Datos de Fieldeo'!$A$1:$G$1,0),0),0)</f>
        <v>78</v>
      </c>
      <c r="Q3952" s="13">
        <f>IFERROR(VLOOKUP($A3952,'Datos de Fieldeo'!$A:$G,MATCH(Q$1,'Datos de Fieldeo'!$A$1:$G$1,0),0),0)</f>
        <v>0</v>
      </c>
      <c r="R3952" s="13">
        <f>IFERROR(VLOOKUP($A3952,'Datos de Fieldeo'!$A:$G,MATCH(R$1,'Datos de Fieldeo'!$A$1:$G$1,0),0),0)</f>
        <v>1</v>
      </c>
      <c r="S3952" s="13">
        <f>IFERROR(VLOOKUP($A3952,'Datos de Fieldeo'!$A:$G,MATCH(S$1,'Datos de Fieldeo'!$A$1:$G$1,0),0),0)</f>
        <v>0</v>
      </c>
    </row>
    <row r="3953" spans="1:19" x14ac:dyDescent="0.25">
      <c r="A3953" s="13" t="str">
        <f t="shared" si="61"/>
        <v>guzmafr012013</v>
      </c>
      <c r="B3953" s="16" t="s">
        <v>431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>
        <f>IFERROR(VLOOKUP($A3953,'Datos de Fieldeo'!$A:$G,MATCH(P$1,'Datos de Fieldeo'!$A$1:$G$1,0),0),0)</f>
        <v>0</v>
      </c>
      <c r="Q3953" s="13">
        <f>IFERROR(VLOOKUP($A3953,'Datos de Fieldeo'!$A:$G,MATCH(Q$1,'Datos de Fieldeo'!$A$1:$G$1,0),0),0)</f>
        <v>0</v>
      </c>
      <c r="R3953" s="13">
        <f>IFERROR(VLOOKUP($A3953,'Datos de Fieldeo'!$A:$G,MATCH(R$1,'Datos de Fieldeo'!$A$1:$G$1,0),0),0)</f>
        <v>0</v>
      </c>
      <c r="S3953" s="13">
        <f>IFERROR(VLOOKUP($A3953,'Datos de Fieldeo'!$A:$G,MATCH(S$1,'Datos de Fieldeo'!$A$1:$G$1,0),0),0)</f>
        <v>0</v>
      </c>
    </row>
    <row r="3954" spans="1:19" x14ac:dyDescent="0.25">
      <c r="A3954" s="13" t="str">
        <f t="shared" si="61"/>
        <v>guzmaje012013</v>
      </c>
      <c r="B3954" s="16" t="s">
        <v>1074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>
        <f>IFERROR(VLOOKUP($A3954,'Datos de Fieldeo'!$A:$G,MATCH(P$1,'Datos de Fieldeo'!$A$1:$G$1,0),0),0)</f>
        <v>334</v>
      </c>
      <c r="Q3954" s="13">
        <f>IFERROR(VLOOKUP($A3954,'Datos de Fieldeo'!$A:$G,MATCH(Q$1,'Datos de Fieldeo'!$A$1:$G$1,0),0),0)</f>
        <v>17</v>
      </c>
      <c r="R3954" s="13">
        <f>IFERROR(VLOOKUP($A3954,'Datos de Fieldeo'!$A:$G,MATCH(R$1,'Datos de Fieldeo'!$A$1:$G$1,0),0),0)</f>
        <v>6</v>
      </c>
      <c r="S3954" s="13">
        <f>IFERROR(VLOOKUP($A3954,'Datos de Fieldeo'!$A:$G,MATCH(S$1,'Datos de Fieldeo'!$A$1:$G$1,0),0),0)</f>
        <v>24</v>
      </c>
    </row>
    <row r="3955" spans="1:19" x14ac:dyDescent="0.25">
      <c r="A3955" s="13" t="str">
        <f t="shared" si="61"/>
        <v>gyorkje012013</v>
      </c>
      <c r="B3955" s="16" t="s">
        <v>1932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>
        <f>IFERROR(VLOOKUP($A3955,'Datos de Fieldeo'!$A:$G,MATCH(P$1,'Datos de Fieldeo'!$A$1:$G$1,0),0),0)</f>
        <v>197</v>
      </c>
      <c r="Q3955" s="13">
        <f>IFERROR(VLOOKUP($A3955,'Datos de Fieldeo'!$A:$G,MATCH(Q$1,'Datos de Fieldeo'!$A$1:$G$1,0),0),0)</f>
        <v>329</v>
      </c>
      <c r="R3955" s="13">
        <f>IFERROR(VLOOKUP($A3955,'Datos de Fieldeo'!$A:$G,MATCH(R$1,'Datos de Fieldeo'!$A$1:$G$1,0),0),0)</f>
        <v>6</v>
      </c>
      <c r="S3955" s="13">
        <f>IFERROR(VLOOKUP($A3955,'Datos de Fieldeo'!$A:$G,MATCH(S$1,'Datos de Fieldeo'!$A$1:$G$1,0),0),0)</f>
        <v>54</v>
      </c>
    </row>
    <row r="3956" spans="1:19" x14ac:dyDescent="0.25">
      <c r="A3956" s="13" t="str">
        <f t="shared" si="61"/>
        <v>hafnetr012013</v>
      </c>
      <c r="B3956" s="16" t="s">
        <v>280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>
        <f>IFERROR(VLOOKUP($A3956,'Datos de Fieldeo'!$A:$G,MATCH(P$1,'Datos de Fieldeo'!$A$1:$G$1,0),0),0)</f>
        <v>0</v>
      </c>
      <c r="Q3956" s="13">
        <f>IFERROR(VLOOKUP($A3956,'Datos de Fieldeo'!$A:$G,MATCH(Q$1,'Datos de Fieldeo'!$A$1:$G$1,0),0),0)</f>
        <v>0</v>
      </c>
      <c r="R3956" s="13">
        <f>IFERROR(VLOOKUP($A3956,'Datos de Fieldeo'!$A:$G,MATCH(R$1,'Datos de Fieldeo'!$A$1:$G$1,0),0),0)</f>
        <v>0</v>
      </c>
      <c r="S3956" s="13">
        <f>IFERROR(VLOOKUP($A3956,'Datos de Fieldeo'!$A:$G,MATCH(S$1,'Datos de Fieldeo'!$A$1:$G$1,0),0),0)</f>
        <v>0</v>
      </c>
    </row>
    <row r="3957" spans="1:19" x14ac:dyDescent="0.25">
      <c r="A3957" s="13" t="str">
        <f t="shared" si="61"/>
        <v>hagadni012013</v>
      </c>
      <c r="B3957" s="16" t="s">
        <v>1495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>
        <f>IFERROR(VLOOKUP($A3957,'Datos de Fieldeo'!$A:$G,MATCH(P$1,'Datos de Fieldeo'!$A$1:$G$1,0),0),0)</f>
        <v>0</v>
      </c>
      <c r="Q3957" s="13">
        <f>IFERROR(VLOOKUP($A3957,'Datos de Fieldeo'!$A:$G,MATCH(Q$1,'Datos de Fieldeo'!$A$1:$G$1,0),0),0)</f>
        <v>4</v>
      </c>
      <c r="R3957" s="13">
        <f>IFERROR(VLOOKUP($A3957,'Datos de Fieldeo'!$A:$G,MATCH(R$1,'Datos de Fieldeo'!$A$1:$G$1,0),0),0)</f>
        <v>0</v>
      </c>
      <c r="S3957" s="13">
        <f>IFERROR(VLOOKUP($A3957,'Datos de Fieldeo'!$A:$G,MATCH(S$1,'Datos de Fieldeo'!$A$1:$G$1,0),0),0)</f>
        <v>0</v>
      </c>
    </row>
    <row r="3958" spans="1:19" x14ac:dyDescent="0.25">
      <c r="A3958" s="13" t="str">
        <f t="shared" si="61"/>
        <v>hairsje022013</v>
      </c>
      <c r="B3958" s="16" t="s">
        <v>89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>
        <f>IFERROR(VLOOKUP($A3958,'Datos de Fieldeo'!$A:$G,MATCH(P$1,'Datos de Fieldeo'!$A$1:$G$1,0),0),0)</f>
        <v>102</v>
      </c>
      <c r="Q3958" s="13">
        <f>IFERROR(VLOOKUP($A3958,'Datos de Fieldeo'!$A:$G,MATCH(Q$1,'Datos de Fieldeo'!$A$1:$G$1,0),0),0)</f>
        <v>40</v>
      </c>
      <c r="R3958" s="13">
        <f>IFERROR(VLOOKUP($A3958,'Datos de Fieldeo'!$A:$G,MATCH(R$1,'Datos de Fieldeo'!$A$1:$G$1,0),0),0)</f>
        <v>6</v>
      </c>
      <c r="S3958" s="13">
        <f>IFERROR(VLOOKUP($A3958,'Datos de Fieldeo'!$A:$G,MATCH(S$1,'Datos de Fieldeo'!$A$1:$G$1,0),0),0)</f>
        <v>7</v>
      </c>
    </row>
    <row r="3959" spans="1:19" x14ac:dyDescent="0.25">
      <c r="A3959" s="13" t="str">
        <f t="shared" si="61"/>
        <v>haleda022013</v>
      </c>
      <c r="B3959" s="16" t="s">
        <v>1933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>
        <f>IFERROR(VLOOKUP($A3959,'Datos de Fieldeo'!$A:$G,MATCH(P$1,'Datos de Fieldeo'!$A$1:$G$1,0),0),0)</f>
        <v>1</v>
      </c>
      <c r="Q3959" s="13">
        <f>IFERROR(VLOOKUP($A3959,'Datos de Fieldeo'!$A:$G,MATCH(Q$1,'Datos de Fieldeo'!$A$1:$G$1,0),0),0)</f>
        <v>1</v>
      </c>
      <c r="R3959" s="13">
        <f>IFERROR(VLOOKUP($A3959,'Datos de Fieldeo'!$A:$G,MATCH(R$1,'Datos de Fieldeo'!$A$1:$G$1,0),0),0)</f>
        <v>0</v>
      </c>
      <c r="S3959" s="13">
        <f>IFERROR(VLOOKUP($A3959,'Datos de Fieldeo'!$A:$G,MATCH(S$1,'Datos de Fieldeo'!$A$1:$G$1,0),0),0)</f>
        <v>0</v>
      </c>
    </row>
    <row r="3960" spans="1:19" x14ac:dyDescent="0.25">
      <c r="A3960" s="13" t="str">
        <f t="shared" si="61"/>
        <v>hallaro012013</v>
      </c>
      <c r="B3960" s="16" t="s">
        <v>90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>
        <f>IFERROR(VLOOKUP($A3960,'Datos de Fieldeo'!$A:$G,MATCH(P$1,'Datos de Fieldeo'!$A$1:$G$1,0),0),0)</f>
        <v>4</v>
      </c>
      <c r="Q3960" s="13">
        <f>IFERROR(VLOOKUP($A3960,'Datos de Fieldeo'!$A:$G,MATCH(Q$1,'Datos de Fieldeo'!$A$1:$G$1,0),0),0)</f>
        <v>7</v>
      </c>
      <c r="R3960" s="13">
        <f>IFERROR(VLOOKUP($A3960,'Datos de Fieldeo'!$A:$G,MATCH(R$1,'Datos de Fieldeo'!$A$1:$G$1,0),0),0)</f>
        <v>1</v>
      </c>
      <c r="S3960" s="13">
        <f>IFERROR(VLOOKUP($A3960,'Datos de Fieldeo'!$A:$G,MATCH(S$1,'Datos de Fieldeo'!$A$1:$G$1,0),0),0)</f>
        <v>0</v>
      </c>
    </row>
    <row r="3961" spans="1:19" x14ac:dyDescent="0.25">
      <c r="A3961" s="13" t="str">
        <f t="shared" si="61"/>
        <v>haltose012013</v>
      </c>
      <c r="B3961" s="16" t="s">
        <v>1934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>
        <f>IFERROR(VLOOKUP($A3961,'Datos de Fieldeo'!$A:$G,MATCH(P$1,'Datos de Fieldeo'!$A$1:$G$1,0),0),0)</f>
        <v>174</v>
      </c>
      <c r="Q3961" s="13">
        <f>IFERROR(VLOOKUP($A3961,'Datos de Fieldeo'!$A:$G,MATCH(Q$1,'Datos de Fieldeo'!$A$1:$G$1,0),0),0)</f>
        <v>9</v>
      </c>
      <c r="R3961" s="13">
        <f>IFERROR(VLOOKUP($A3961,'Datos de Fieldeo'!$A:$G,MATCH(R$1,'Datos de Fieldeo'!$A$1:$G$1,0),0),0)</f>
        <v>0</v>
      </c>
      <c r="S3961" s="13">
        <f>IFERROR(VLOOKUP($A3961,'Datos de Fieldeo'!$A:$G,MATCH(S$1,'Datos de Fieldeo'!$A$1:$G$1,0),0),0)</f>
        <v>18</v>
      </c>
    </row>
    <row r="3962" spans="1:19" x14ac:dyDescent="0.25">
      <c r="A3962" s="13" t="str">
        <f t="shared" si="61"/>
        <v>hamelco012013</v>
      </c>
      <c r="B3962" s="16" t="s">
        <v>630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>
        <f>IFERROR(VLOOKUP($A3962,'Datos de Fieldeo'!$A:$G,MATCH(P$1,'Datos de Fieldeo'!$A$1:$G$1,0),0),0)</f>
        <v>9</v>
      </c>
      <c r="Q3962" s="13">
        <f>IFERROR(VLOOKUP($A3962,'Datos de Fieldeo'!$A:$G,MATCH(Q$1,'Datos de Fieldeo'!$A$1:$G$1,0),0),0)</f>
        <v>29</v>
      </c>
      <c r="R3962" s="13">
        <f>IFERROR(VLOOKUP($A3962,'Datos de Fieldeo'!$A:$G,MATCH(R$1,'Datos de Fieldeo'!$A$1:$G$1,0),0),0)</f>
        <v>1</v>
      </c>
      <c r="S3962" s="13">
        <f>IFERROR(VLOOKUP($A3962,'Datos de Fieldeo'!$A:$G,MATCH(S$1,'Datos de Fieldeo'!$A$1:$G$1,0),0),0)</f>
        <v>0</v>
      </c>
    </row>
    <row r="3963" spans="1:19" x14ac:dyDescent="0.25">
      <c r="A3963" s="13" t="str">
        <f t="shared" si="61"/>
        <v>hamilbi022013</v>
      </c>
      <c r="B3963" s="16" t="s">
        <v>1935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>
        <f>IFERROR(VLOOKUP($A3963,'Datos de Fieldeo'!$A:$G,MATCH(P$1,'Datos de Fieldeo'!$A$1:$G$1,0),0),0)</f>
        <v>16</v>
      </c>
      <c r="Q3963" s="13">
        <f>IFERROR(VLOOKUP($A3963,'Datos de Fieldeo'!$A:$G,MATCH(Q$1,'Datos de Fieldeo'!$A$1:$G$1,0),0),0)</f>
        <v>0</v>
      </c>
      <c r="R3963" s="13">
        <f>IFERROR(VLOOKUP($A3963,'Datos de Fieldeo'!$A:$G,MATCH(R$1,'Datos de Fieldeo'!$A$1:$G$1,0),0),0)</f>
        <v>0</v>
      </c>
      <c r="S3963" s="13">
        <f>IFERROR(VLOOKUP($A3963,'Datos de Fieldeo'!$A:$G,MATCH(S$1,'Datos de Fieldeo'!$A$1:$G$1,0),0),0)</f>
        <v>0</v>
      </c>
    </row>
    <row r="3964" spans="1:19" x14ac:dyDescent="0.25">
      <c r="A3964" s="13" t="str">
        <f t="shared" si="61"/>
        <v>hamiljo032013</v>
      </c>
      <c r="B3964" s="16" t="s">
        <v>773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>
        <f>IFERROR(VLOOKUP($A3964,'Datos de Fieldeo'!$A:$G,MATCH(P$1,'Datos de Fieldeo'!$A$1:$G$1,0),0),0)</f>
        <v>236</v>
      </c>
      <c r="Q3964" s="13">
        <f>IFERROR(VLOOKUP($A3964,'Datos de Fieldeo'!$A:$G,MATCH(Q$1,'Datos de Fieldeo'!$A$1:$G$1,0),0),0)</f>
        <v>4</v>
      </c>
      <c r="R3964" s="13">
        <f>IFERROR(VLOOKUP($A3964,'Datos de Fieldeo'!$A:$G,MATCH(R$1,'Datos de Fieldeo'!$A$1:$G$1,0),0),0)</f>
        <v>8</v>
      </c>
      <c r="S3964" s="13">
        <f>IFERROR(VLOOKUP($A3964,'Datos de Fieldeo'!$A:$G,MATCH(S$1,'Datos de Fieldeo'!$A$1:$G$1,0),0),0)</f>
        <v>0</v>
      </c>
    </row>
    <row r="3965" spans="1:19" x14ac:dyDescent="0.25">
      <c r="A3965" s="13" t="str">
        <f t="shared" si="61"/>
        <v>hammeja012013</v>
      </c>
      <c r="B3965" s="16" t="s">
        <v>631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>
        <f>IFERROR(VLOOKUP($A3965,'Datos de Fieldeo'!$A:$G,MATCH(P$1,'Datos de Fieldeo'!$A$1:$G$1,0),0),0)</f>
        <v>4</v>
      </c>
      <c r="Q3965" s="13">
        <f>IFERROR(VLOOKUP($A3965,'Datos de Fieldeo'!$A:$G,MATCH(Q$1,'Datos de Fieldeo'!$A$1:$G$1,0),0),0)</f>
        <v>7</v>
      </c>
      <c r="R3965" s="13">
        <f>IFERROR(VLOOKUP($A3965,'Datos de Fieldeo'!$A:$G,MATCH(R$1,'Datos de Fieldeo'!$A$1:$G$1,0),0),0)</f>
        <v>0</v>
      </c>
      <c r="S3965" s="13">
        <f>IFERROR(VLOOKUP($A3965,'Datos de Fieldeo'!$A:$G,MATCH(S$1,'Datos de Fieldeo'!$A$1:$G$1,0),0),0)</f>
        <v>0</v>
      </c>
    </row>
    <row r="3966" spans="1:19" x14ac:dyDescent="0.25">
      <c r="A3966" s="13" t="str">
        <f t="shared" si="61"/>
        <v>handbr012013</v>
      </c>
      <c r="B3966" s="16" t="s">
        <v>1498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>
        <f>IFERROR(VLOOKUP($A3966,'Datos de Fieldeo'!$A:$G,MATCH(P$1,'Datos de Fieldeo'!$A$1:$G$1,0),0),0)</f>
        <v>1</v>
      </c>
      <c r="Q3966" s="13">
        <f>IFERROR(VLOOKUP($A3966,'Datos de Fieldeo'!$A:$G,MATCH(Q$1,'Datos de Fieldeo'!$A$1:$G$1,0),0),0)</f>
        <v>2</v>
      </c>
      <c r="R3966" s="13">
        <f>IFERROR(VLOOKUP($A3966,'Datos de Fieldeo'!$A:$G,MATCH(R$1,'Datos de Fieldeo'!$A$1:$G$1,0),0),0)</f>
        <v>0</v>
      </c>
      <c r="S3966" s="13">
        <f>IFERROR(VLOOKUP($A3966,'Datos de Fieldeo'!$A:$G,MATCH(S$1,'Datos de Fieldeo'!$A$1:$G$1,0),0),0)</f>
        <v>0</v>
      </c>
    </row>
    <row r="3967" spans="1:19" x14ac:dyDescent="0.25">
      <c r="A3967" s="13" t="str">
        <f t="shared" si="61"/>
        <v>handdo012013</v>
      </c>
      <c r="B3967" s="16" t="s">
        <v>1936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>
        <f>IFERROR(VLOOKUP($A3967,'Datos de Fieldeo'!$A:$G,MATCH(P$1,'Datos de Fieldeo'!$A$1:$G$1,0),0),0)</f>
        <v>3</v>
      </c>
      <c r="Q3967" s="13">
        <f>IFERROR(VLOOKUP($A3967,'Datos de Fieldeo'!$A:$G,MATCH(Q$1,'Datos de Fieldeo'!$A$1:$G$1,0),0),0)</f>
        <v>15</v>
      </c>
      <c r="R3967" s="13">
        <f>IFERROR(VLOOKUP($A3967,'Datos de Fieldeo'!$A:$G,MATCH(R$1,'Datos de Fieldeo'!$A$1:$G$1,0),0),0)</f>
        <v>1</v>
      </c>
      <c r="S3967" s="13">
        <f>IFERROR(VLOOKUP($A3967,'Datos de Fieldeo'!$A:$G,MATCH(S$1,'Datos de Fieldeo'!$A$1:$G$1,0),0),0)</f>
        <v>0</v>
      </c>
    </row>
    <row r="3968" spans="1:19" x14ac:dyDescent="0.25">
      <c r="A3968" s="13" t="str">
        <f t="shared" si="61"/>
        <v>hanigry012013</v>
      </c>
      <c r="B3968" s="16" t="s">
        <v>774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>
        <f>IFERROR(VLOOKUP($A3968,'Datos de Fieldeo'!$A:$G,MATCH(P$1,'Datos de Fieldeo'!$A$1:$G$1,0),0),0)</f>
        <v>538</v>
      </c>
      <c r="Q3968" s="13">
        <f>IFERROR(VLOOKUP($A3968,'Datos de Fieldeo'!$A:$G,MATCH(Q$1,'Datos de Fieldeo'!$A$1:$G$1,0),0),0)</f>
        <v>33</v>
      </c>
      <c r="R3968" s="13">
        <f>IFERROR(VLOOKUP($A3968,'Datos de Fieldeo'!$A:$G,MATCH(R$1,'Datos de Fieldeo'!$A$1:$G$1,0),0),0)</f>
        <v>1</v>
      </c>
      <c r="S3968" s="13">
        <f>IFERROR(VLOOKUP($A3968,'Datos de Fieldeo'!$A:$G,MATCH(S$1,'Datos de Fieldeo'!$A$1:$G$1,0),0),0)</f>
        <v>1</v>
      </c>
    </row>
    <row r="3969" spans="1:19" x14ac:dyDescent="0.25">
      <c r="A3969" s="13" t="str">
        <f t="shared" si="61"/>
        <v>hannaja012013</v>
      </c>
      <c r="B3969" s="16" t="s">
        <v>633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>
        <f>IFERROR(VLOOKUP($A3969,'Datos de Fieldeo'!$A:$G,MATCH(P$1,'Datos de Fieldeo'!$A$1:$G$1,0),0),0)</f>
        <v>45</v>
      </c>
      <c r="Q3969" s="13">
        <f>IFERROR(VLOOKUP($A3969,'Datos de Fieldeo'!$A:$G,MATCH(Q$1,'Datos de Fieldeo'!$A$1:$G$1,0),0),0)</f>
        <v>50</v>
      </c>
      <c r="R3969" s="13">
        <f>IFERROR(VLOOKUP($A3969,'Datos de Fieldeo'!$A:$G,MATCH(R$1,'Datos de Fieldeo'!$A$1:$G$1,0),0),0)</f>
        <v>4</v>
      </c>
      <c r="S3969" s="13">
        <f>IFERROR(VLOOKUP($A3969,'Datos de Fieldeo'!$A:$G,MATCH(S$1,'Datos de Fieldeo'!$A$1:$G$1,0),0),0)</f>
        <v>12</v>
      </c>
    </row>
    <row r="3970" spans="1:19" x14ac:dyDescent="0.25">
      <c r="A3970" s="13" t="str">
        <f t="shared" si="61"/>
        <v>hanrajo012013</v>
      </c>
      <c r="B3970" s="16" t="s">
        <v>775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>
        <f>IFERROR(VLOOKUP($A3970,'Datos de Fieldeo'!$A:$G,MATCH(P$1,'Datos de Fieldeo'!$A$1:$G$1,0),0),0)</f>
        <v>1</v>
      </c>
      <c r="Q3970" s="13">
        <f>IFERROR(VLOOKUP($A3970,'Datos de Fieldeo'!$A:$G,MATCH(Q$1,'Datos de Fieldeo'!$A$1:$G$1,0),0),0)</f>
        <v>1</v>
      </c>
      <c r="R3970" s="13">
        <f>IFERROR(VLOOKUP($A3970,'Datos de Fieldeo'!$A:$G,MATCH(R$1,'Datos de Fieldeo'!$A$1:$G$1,0),0),0)</f>
        <v>0</v>
      </c>
      <c r="S3970" s="13">
        <f>IFERROR(VLOOKUP($A3970,'Datos de Fieldeo'!$A:$G,MATCH(S$1,'Datos de Fieldeo'!$A$1:$G$1,0),0),0)</f>
        <v>0</v>
      </c>
    </row>
    <row r="3971" spans="1:19" x14ac:dyDescent="0.25">
      <c r="A3971" s="13" t="str">
        <f t="shared" ref="A3971:A4034" si="62">B3971&amp;C3971</f>
        <v>hansoto012013</v>
      </c>
      <c r="B3971" s="16" t="s">
        <v>1076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>
        <f>IFERROR(VLOOKUP($A3971,'Datos de Fieldeo'!$A:$G,MATCH(P$1,'Datos de Fieldeo'!$A$1:$G$1,0),0),0)</f>
        <v>7</v>
      </c>
      <c r="Q3971" s="13">
        <f>IFERROR(VLOOKUP($A3971,'Datos de Fieldeo'!$A:$G,MATCH(Q$1,'Datos de Fieldeo'!$A$1:$G$1,0),0),0)</f>
        <v>7</v>
      </c>
      <c r="R3971" s="13">
        <f>IFERROR(VLOOKUP($A3971,'Datos de Fieldeo'!$A:$G,MATCH(R$1,'Datos de Fieldeo'!$A$1:$G$1,0),0),0)</f>
        <v>1</v>
      </c>
      <c r="S3971" s="13">
        <f>IFERROR(VLOOKUP($A3971,'Datos de Fieldeo'!$A:$G,MATCH(S$1,'Datos de Fieldeo'!$A$1:$G$1,0),0),0)</f>
        <v>0</v>
      </c>
    </row>
    <row r="3972" spans="1:19" x14ac:dyDescent="0.25">
      <c r="A3972" s="13" t="str">
        <f t="shared" si="62"/>
        <v>happja012013</v>
      </c>
      <c r="B3972" s="16" t="s">
        <v>776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>
        <f>IFERROR(VLOOKUP($A3972,'Datos de Fieldeo'!$A:$G,MATCH(P$1,'Datos de Fieldeo'!$A$1:$G$1,0),0),0)</f>
        <v>2</v>
      </c>
      <c r="Q3972" s="13">
        <f>IFERROR(VLOOKUP($A3972,'Datos de Fieldeo'!$A:$G,MATCH(Q$1,'Datos de Fieldeo'!$A$1:$G$1,0),0),0)</f>
        <v>9</v>
      </c>
      <c r="R3972" s="13">
        <f>IFERROR(VLOOKUP($A3972,'Datos de Fieldeo'!$A:$G,MATCH(R$1,'Datos de Fieldeo'!$A$1:$G$1,0),0),0)</f>
        <v>0</v>
      </c>
      <c r="S3972" s="13">
        <f>IFERROR(VLOOKUP($A3972,'Datos de Fieldeo'!$A:$G,MATCH(S$1,'Datos de Fieldeo'!$A$1:$G$1,0),0),0)</f>
        <v>0</v>
      </c>
    </row>
    <row r="3973" spans="1:19" x14ac:dyDescent="0.25">
      <c r="A3973" s="13" t="str">
        <f t="shared" si="62"/>
        <v>hardyjj012013</v>
      </c>
      <c r="B3973" s="16" t="s">
        <v>525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>
        <f>IFERROR(VLOOKUP($A3973,'Datos de Fieldeo'!$A:$G,MATCH(P$1,'Datos de Fieldeo'!$A$1:$G$1,0),0),0)</f>
        <v>230</v>
      </c>
      <c r="Q3973" s="13">
        <f>IFERROR(VLOOKUP($A3973,'Datos de Fieldeo'!$A:$G,MATCH(Q$1,'Datos de Fieldeo'!$A$1:$G$1,0),0),0)</f>
        <v>403</v>
      </c>
      <c r="R3973" s="13">
        <f>IFERROR(VLOOKUP($A3973,'Datos de Fieldeo'!$A:$G,MATCH(R$1,'Datos de Fieldeo'!$A$1:$G$1,0),0),0)</f>
        <v>12</v>
      </c>
      <c r="S3973" s="13">
        <f>IFERROR(VLOOKUP($A3973,'Datos de Fieldeo'!$A:$G,MATCH(S$1,'Datos de Fieldeo'!$A$1:$G$1,0),0),0)</f>
        <v>108</v>
      </c>
    </row>
    <row r="3974" spans="1:19" x14ac:dyDescent="0.25">
      <c r="A3974" s="13" t="str">
        <f t="shared" si="62"/>
        <v>harenda012013</v>
      </c>
      <c r="B3974" s="16" t="s">
        <v>356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>
        <f>IFERROR(VLOOKUP($A3974,'Datos de Fieldeo'!$A:$G,MATCH(P$1,'Datos de Fieldeo'!$A$1:$G$1,0),0),0)</f>
        <v>9</v>
      </c>
      <c r="Q3974" s="13">
        <f>IFERROR(VLOOKUP($A3974,'Datos de Fieldeo'!$A:$G,MATCH(Q$1,'Datos de Fieldeo'!$A$1:$G$1,0),0),0)</f>
        <v>14</v>
      </c>
      <c r="R3974" s="13">
        <f>IFERROR(VLOOKUP($A3974,'Datos de Fieldeo'!$A:$G,MATCH(R$1,'Datos de Fieldeo'!$A$1:$G$1,0),0),0)</f>
        <v>0</v>
      </c>
      <c r="S3974" s="13">
        <f>IFERROR(VLOOKUP($A3974,'Datos de Fieldeo'!$A:$G,MATCH(S$1,'Datos de Fieldeo'!$A$1:$G$1,0),0),0)</f>
        <v>0</v>
      </c>
    </row>
    <row r="3975" spans="1:19" x14ac:dyDescent="0.25">
      <c r="A3975" s="13" t="str">
        <f t="shared" si="62"/>
        <v>harpebr032013</v>
      </c>
      <c r="B3975" s="16" t="s">
        <v>1710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>
        <f>IFERROR(VLOOKUP($A3975,'Datos de Fieldeo'!$A:$G,MATCH(P$1,'Datos de Fieldeo'!$A$1:$G$1,0),0),0)</f>
        <v>202</v>
      </c>
      <c r="Q3975" s="13">
        <f>IFERROR(VLOOKUP($A3975,'Datos de Fieldeo'!$A:$G,MATCH(Q$1,'Datos de Fieldeo'!$A$1:$G$1,0),0),0)</f>
        <v>13</v>
      </c>
      <c r="R3975" s="13">
        <f>IFERROR(VLOOKUP($A3975,'Datos de Fieldeo'!$A:$G,MATCH(R$1,'Datos de Fieldeo'!$A$1:$G$1,0),0),0)</f>
        <v>6</v>
      </c>
      <c r="S3975" s="13">
        <f>IFERROR(VLOOKUP($A3975,'Datos de Fieldeo'!$A:$G,MATCH(S$1,'Datos de Fieldeo'!$A$1:$G$1,0),0),0)</f>
        <v>1</v>
      </c>
    </row>
    <row r="3976" spans="1:19" x14ac:dyDescent="0.25">
      <c r="A3976" s="13" t="str">
        <f t="shared" si="62"/>
        <v>harrelu012013</v>
      </c>
      <c r="B3976" s="16" t="s">
        <v>1265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>
        <f>IFERROR(VLOOKUP($A3976,'Datos de Fieldeo'!$A:$G,MATCH(P$1,'Datos de Fieldeo'!$A$1:$G$1,0),0),0)</f>
        <v>6</v>
      </c>
      <c r="Q3976" s="13">
        <f>IFERROR(VLOOKUP($A3976,'Datos de Fieldeo'!$A:$G,MATCH(Q$1,'Datos de Fieldeo'!$A$1:$G$1,0),0),0)</f>
        <v>22</v>
      </c>
      <c r="R3976" s="13">
        <f>IFERROR(VLOOKUP($A3976,'Datos de Fieldeo'!$A:$G,MATCH(R$1,'Datos de Fieldeo'!$A$1:$G$1,0),0),0)</f>
        <v>1</v>
      </c>
      <c r="S3976" s="13">
        <f>IFERROR(VLOOKUP($A3976,'Datos de Fieldeo'!$A:$G,MATCH(S$1,'Datos de Fieldeo'!$A$1:$G$1,0),0),0)</f>
        <v>5</v>
      </c>
    </row>
    <row r="3977" spans="1:19" x14ac:dyDescent="0.25">
      <c r="A3977" s="13" t="str">
        <f t="shared" si="62"/>
        <v>harribr012013</v>
      </c>
      <c r="B3977" s="16" t="s">
        <v>433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>
        <f>IFERROR(VLOOKUP($A3977,'Datos de Fieldeo'!$A:$G,MATCH(P$1,'Datos de Fieldeo'!$A$1:$G$1,0),0),0)</f>
        <v>48</v>
      </c>
      <c r="Q3977" s="13">
        <f>IFERROR(VLOOKUP($A3977,'Datos de Fieldeo'!$A:$G,MATCH(Q$1,'Datos de Fieldeo'!$A$1:$G$1,0),0),0)</f>
        <v>61</v>
      </c>
      <c r="R3977" s="13">
        <f>IFERROR(VLOOKUP($A3977,'Datos de Fieldeo'!$A:$G,MATCH(R$1,'Datos de Fieldeo'!$A$1:$G$1,0),0),0)</f>
        <v>3</v>
      </c>
      <c r="S3977" s="13">
        <f>IFERROR(VLOOKUP($A3977,'Datos de Fieldeo'!$A:$G,MATCH(S$1,'Datos de Fieldeo'!$A$1:$G$1,0),0),0)</f>
        <v>14</v>
      </c>
    </row>
    <row r="3978" spans="1:19" x14ac:dyDescent="0.25">
      <c r="A3978" s="13" t="str">
        <f t="shared" si="62"/>
        <v>harrijo052013</v>
      </c>
      <c r="B3978" s="16" t="s">
        <v>1499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>
        <f>IFERROR(VLOOKUP($A3978,'Datos de Fieldeo'!$A:$G,MATCH(P$1,'Datos de Fieldeo'!$A$1:$G$1,0),0),0)</f>
        <v>27</v>
      </c>
      <c r="Q3978" s="13">
        <f>IFERROR(VLOOKUP($A3978,'Datos de Fieldeo'!$A:$G,MATCH(Q$1,'Datos de Fieldeo'!$A$1:$G$1,0),0),0)</f>
        <v>38</v>
      </c>
      <c r="R3978" s="13">
        <f>IFERROR(VLOOKUP($A3978,'Datos de Fieldeo'!$A:$G,MATCH(R$1,'Datos de Fieldeo'!$A$1:$G$1,0),0),0)</f>
        <v>1</v>
      </c>
      <c r="S3978" s="13">
        <f>IFERROR(VLOOKUP($A3978,'Datos de Fieldeo'!$A:$G,MATCH(S$1,'Datos de Fieldeo'!$A$1:$G$1,0),0),0)</f>
        <v>6</v>
      </c>
    </row>
    <row r="3979" spans="1:19" x14ac:dyDescent="0.25">
      <c r="A3979" s="13" t="str">
        <f t="shared" si="62"/>
        <v>harrima012013</v>
      </c>
      <c r="B3979" s="16" t="s">
        <v>909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>
        <f>IFERROR(VLOOKUP($A3979,'Datos de Fieldeo'!$A:$G,MATCH(P$1,'Datos de Fieldeo'!$A$1:$G$1,0),0),0)</f>
        <v>1</v>
      </c>
      <c r="Q3979" s="13">
        <f>IFERROR(VLOOKUP($A3979,'Datos de Fieldeo'!$A:$G,MATCH(Q$1,'Datos de Fieldeo'!$A$1:$G$1,0),0),0)</f>
        <v>1</v>
      </c>
      <c r="R3979" s="13">
        <f>IFERROR(VLOOKUP($A3979,'Datos de Fieldeo'!$A:$G,MATCH(R$1,'Datos de Fieldeo'!$A$1:$G$1,0),0),0)</f>
        <v>0</v>
      </c>
      <c r="S3979" s="13">
        <f>IFERROR(VLOOKUP($A3979,'Datos de Fieldeo'!$A:$G,MATCH(S$1,'Datos de Fieldeo'!$A$1:$G$1,0),0),0)</f>
        <v>0</v>
      </c>
    </row>
    <row r="3980" spans="1:19" x14ac:dyDescent="0.25">
      <c r="A3980" s="13" t="str">
        <f t="shared" si="62"/>
        <v>harriwi022013</v>
      </c>
      <c r="B3980" s="16" t="s">
        <v>1711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>
        <f>IFERROR(VLOOKUP($A3980,'Datos de Fieldeo'!$A:$G,MATCH(P$1,'Datos de Fieldeo'!$A$1:$G$1,0),0),0)</f>
        <v>2</v>
      </c>
      <c r="Q3980" s="13">
        <f>IFERROR(VLOOKUP($A3980,'Datos de Fieldeo'!$A:$G,MATCH(Q$1,'Datos de Fieldeo'!$A$1:$G$1,0),0),0)</f>
        <v>9</v>
      </c>
      <c r="R3980" s="13">
        <f>IFERROR(VLOOKUP($A3980,'Datos de Fieldeo'!$A:$G,MATCH(R$1,'Datos de Fieldeo'!$A$1:$G$1,0),0),0)</f>
        <v>0</v>
      </c>
      <c r="S3980" s="13">
        <f>IFERROR(VLOOKUP($A3980,'Datos de Fieldeo'!$A:$G,MATCH(S$1,'Datos de Fieldeo'!$A$1:$G$1,0),0),0)</f>
        <v>1</v>
      </c>
    </row>
    <row r="3981" spans="1:19" x14ac:dyDescent="0.25">
      <c r="A3981" s="13" t="str">
        <f t="shared" si="62"/>
        <v>harvema012013</v>
      </c>
      <c r="B3981" s="16" t="s">
        <v>1712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>
        <f>IFERROR(VLOOKUP($A3981,'Datos de Fieldeo'!$A:$G,MATCH(P$1,'Datos de Fieldeo'!$A$1:$G$1,0),0),0)</f>
        <v>9</v>
      </c>
      <c r="Q3981" s="13">
        <f>IFERROR(VLOOKUP($A3981,'Datos de Fieldeo'!$A:$G,MATCH(Q$1,'Datos de Fieldeo'!$A$1:$G$1,0),0),0)</f>
        <v>19</v>
      </c>
      <c r="R3981" s="13">
        <f>IFERROR(VLOOKUP($A3981,'Datos de Fieldeo'!$A:$G,MATCH(R$1,'Datos de Fieldeo'!$A$1:$G$1,0),0),0)</f>
        <v>0</v>
      </c>
      <c r="S3981" s="13">
        <f>IFERROR(VLOOKUP($A3981,'Datos de Fieldeo'!$A:$G,MATCH(S$1,'Datos de Fieldeo'!$A$1:$G$1,0),0),0)</f>
        <v>1</v>
      </c>
    </row>
    <row r="3982" spans="1:19" x14ac:dyDescent="0.25">
      <c r="A3982" s="13" t="str">
        <f t="shared" si="62"/>
        <v>hatchch022013</v>
      </c>
      <c r="B3982" s="16" t="s">
        <v>1266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>
        <f>IFERROR(VLOOKUP($A3982,'Datos de Fieldeo'!$A:$G,MATCH(P$1,'Datos de Fieldeo'!$A$1:$G$1,0),0),0)</f>
        <v>1</v>
      </c>
      <c r="Q3982" s="13">
        <f>IFERROR(VLOOKUP($A3982,'Datos de Fieldeo'!$A:$G,MATCH(Q$1,'Datos de Fieldeo'!$A$1:$G$1,0),0),0)</f>
        <v>2</v>
      </c>
      <c r="R3982" s="13">
        <f>IFERROR(VLOOKUP($A3982,'Datos de Fieldeo'!$A:$G,MATCH(R$1,'Datos de Fieldeo'!$A$1:$G$1,0),0),0)</f>
        <v>0</v>
      </c>
      <c r="S3982" s="13">
        <f>IFERROR(VLOOKUP($A3982,'Datos de Fieldeo'!$A:$G,MATCH(S$1,'Datos de Fieldeo'!$A$1:$G$1,0),0),0)</f>
        <v>0</v>
      </c>
    </row>
    <row r="3983" spans="1:19" x14ac:dyDescent="0.25">
      <c r="A3983" s="13" t="str">
        <f t="shared" si="62"/>
        <v>hawkila012013</v>
      </c>
      <c r="B3983" s="16" t="s">
        <v>92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>
        <f>IFERROR(VLOOKUP($A3983,'Datos de Fieldeo'!$A:$G,MATCH(P$1,'Datos de Fieldeo'!$A$1:$G$1,0),0),0)</f>
        <v>3</v>
      </c>
      <c r="Q3983" s="13">
        <f>IFERROR(VLOOKUP($A3983,'Datos de Fieldeo'!$A:$G,MATCH(Q$1,'Datos de Fieldeo'!$A$1:$G$1,0),0),0)</f>
        <v>16</v>
      </c>
      <c r="R3983" s="13">
        <f>IFERROR(VLOOKUP($A3983,'Datos de Fieldeo'!$A:$G,MATCH(R$1,'Datos de Fieldeo'!$A$1:$G$1,0),0),0)</f>
        <v>2</v>
      </c>
      <c r="S3983" s="13">
        <f>IFERROR(VLOOKUP($A3983,'Datos de Fieldeo'!$A:$G,MATCH(S$1,'Datos de Fieldeo'!$A$1:$G$1,0),0),0)</f>
        <v>1</v>
      </c>
    </row>
    <row r="3984" spans="1:19" x14ac:dyDescent="0.25">
      <c r="A3984" s="13" t="str">
        <f t="shared" si="62"/>
        <v>hawpebr012013</v>
      </c>
      <c r="B3984" s="16" t="s">
        <v>435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>
        <f>IFERROR(VLOOKUP($A3984,'Datos de Fieldeo'!$A:$G,MATCH(P$1,'Datos de Fieldeo'!$A$1:$G$1,0),0),0)</f>
        <v>37</v>
      </c>
      <c r="Q3984" s="13">
        <f>IFERROR(VLOOKUP($A3984,'Datos de Fieldeo'!$A:$G,MATCH(Q$1,'Datos de Fieldeo'!$A$1:$G$1,0),0),0)</f>
        <v>3</v>
      </c>
      <c r="R3984" s="13">
        <f>IFERROR(VLOOKUP($A3984,'Datos de Fieldeo'!$A:$G,MATCH(R$1,'Datos de Fieldeo'!$A$1:$G$1,0),0),0)</f>
        <v>1</v>
      </c>
      <c r="S3984" s="13">
        <f>IFERROR(VLOOKUP($A3984,'Datos de Fieldeo'!$A:$G,MATCH(S$1,'Datos de Fieldeo'!$A$1:$G$1,0),0),0)</f>
        <v>3</v>
      </c>
    </row>
    <row r="3985" spans="1:19" x14ac:dyDescent="0.25">
      <c r="A3985" s="13" t="str">
        <f t="shared" si="62"/>
        <v>hayesbr012013</v>
      </c>
      <c r="B3985" s="16" t="s">
        <v>1078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>
        <f>IFERROR(VLOOKUP($A3985,'Datos de Fieldeo'!$A:$G,MATCH(P$1,'Datos de Fieldeo'!$A$1:$G$1,0),0),0)</f>
        <v>45</v>
      </c>
      <c r="Q3985" s="13">
        <f>IFERROR(VLOOKUP($A3985,'Datos de Fieldeo'!$A:$G,MATCH(Q$1,'Datos de Fieldeo'!$A$1:$G$1,0),0),0)</f>
        <v>1</v>
      </c>
      <c r="R3985" s="13">
        <f>IFERROR(VLOOKUP($A3985,'Datos de Fieldeo'!$A:$G,MATCH(R$1,'Datos de Fieldeo'!$A$1:$G$1,0),0),0)</f>
        <v>0</v>
      </c>
      <c r="S3985" s="13">
        <f>IFERROR(VLOOKUP($A3985,'Datos de Fieldeo'!$A:$G,MATCH(S$1,'Datos de Fieldeo'!$A$1:$G$1,0),0),0)</f>
        <v>0</v>
      </c>
    </row>
    <row r="3986" spans="1:19" x14ac:dyDescent="0.25">
      <c r="A3986" s="13" t="str">
        <f t="shared" si="62"/>
        <v>headlch012013</v>
      </c>
      <c r="B3986" s="16" t="s">
        <v>777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>
        <f>IFERROR(VLOOKUP($A3986,'Datos de Fieldeo'!$A:$G,MATCH(P$1,'Datos de Fieldeo'!$A$1:$G$1,0),0),0)</f>
        <v>83</v>
      </c>
      <c r="Q3986" s="13">
        <f>IFERROR(VLOOKUP($A3986,'Datos de Fieldeo'!$A:$G,MATCH(Q$1,'Datos de Fieldeo'!$A$1:$G$1,0),0),0)</f>
        <v>252</v>
      </c>
      <c r="R3986" s="13">
        <f>IFERROR(VLOOKUP($A3986,'Datos de Fieldeo'!$A:$G,MATCH(R$1,'Datos de Fieldeo'!$A$1:$G$1,0),0),0)</f>
        <v>11</v>
      </c>
      <c r="S3986" s="13">
        <f>IFERROR(VLOOKUP($A3986,'Datos de Fieldeo'!$A:$G,MATCH(S$1,'Datos de Fieldeo'!$A$1:$G$1,0),0),0)</f>
        <v>18</v>
      </c>
    </row>
    <row r="3987" spans="1:19" x14ac:dyDescent="0.25">
      <c r="A3987" s="13" t="str">
        <f t="shared" si="62"/>
        <v>heathde012013</v>
      </c>
      <c r="B3987" s="16" t="s">
        <v>1713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>
        <f>IFERROR(VLOOKUP($A3987,'Datos de Fieldeo'!$A:$G,MATCH(P$1,'Datos de Fieldeo'!$A$1:$G$1,0),0),0)</f>
        <v>0</v>
      </c>
      <c r="Q3987" s="13">
        <f>IFERROR(VLOOKUP($A3987,'Datos de Fieldeo'!$A:$G,MATCH(Q$1,'Datos de Fieldeo'!$A$1:$G$1,0),0),0)</f>
        <v>0</v>
      </c>
      <c r="R3987" s="13">
        <f>IFERROR(VLOOKUP($A3987,'Datos de Fieldeo'!$A:$G,MATCH(R$1,'Datos de Fieldeo'!$A$1:$G$1,0),0),0)</f>
        <v>0</v>
      </c>
      <c r="S3987" s="13">
        <f>IFERROR(VLOOKUP($A3987,'Datos de Fieldeo'!$A:$G,MATCH(S$1,'Datos de Fieldeo'!$A$1:$G$1,0),0),0)</f>
        <v>0</v>
      </c>
    </row>
    <row r="3988" spans="1:19" x14ac:dyDescent="0.25">
      <c r="A3988" s="13" t="str">
        <f t="shared" si="62"/>
        <v>hechaad012013</v>
      </c>
      <c r="B3988" s="16" t="s">
        <v>1714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>
        <f>IFERROR(VLOOKUP($A3988,'Datos de Fieldeo'!$A:$G,MATCH(P$1,'Datos de Fieldeo'!$A$1:$G$1,0),0),0)</f>
        <v>197</v>
      </c>
      <c r="Q3988" s="13">
        <f>IFERROR(VLOOKUP($A3988,'Datos de Fieldeo'!$A:$G,MATCH(Q$1,'Datos de Fieldeo'!$A$1:$G$1,0),0),0)</f>
        <v>401</v>
      </c>
      <c r="R3988" s="13">
        <f>IFERROR(VLOOKUP($A3988,'Datos de Fieldeo'!$A:$G,MATCH(R$1,'Datos de Fieldeo'!$A$1:$G$1,0),0),0)</f>
        <v>15</v>
      </c>
      <c r="S3988" s="13">
        <f>IFERROR(VLOOKUP($A3988,'Datos de Fieldeo'!$A:$G,MATCH(S$1,'Datos de Fieldeo'!$A$1:$G$1,0),0),0)</f>
        <v>89</v>
      </c>
    </row>
    <row r="3989" spans="1:19" x14ac:dyDescent="0.25">
      <c r="A3989" s="13" t="str">
        <f t="shared" si="62"/>
        <v>hefneje012013</v>
      </c>
      <c r="B3989" s="16" t="s">
        <v>1715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>
        <f>IFERROR(VLOOKUP($A3989,'Datos de Fieldeo'!$A:$G,MATCH(P$1,'Datos de Fieldeo'!$A$1:$G$1,0),0),0)</f>
        <v>5</v>
      </c>
      <c r="Q3989" s="13">
        <f>IFERROR(VLOOKUP($A3989,'Datos de Fieldeo'!$A:$G,MATCH(Q$1,'Datos de Fieldeo'!$A$1:$G$1,0),0),0)</f>
        <v>19</v>
      </c>
      <c r="R3989" s="13">
        <f>IFERROR(VLOOKUP($A3989,'Datos de Fieldeo'!$A:$G,MATCH(R$1,'Datos de Fieldeo'!$A$1:$G$1,0),0),0)</f>
        <v>0</v>
      </c>
      <c r="S3989" s="13">
        <f>IFERROR(VLOOKUP($A3989,'Datos de Fieldeo'!$A:$G,MATCH(S$1,'Datos de Fieldeo'!$A$1:$G$1,0),0),0)</f>
        <v>1</v>
      </c>
    </row>
    <row r="3990" spans="1:19" x14ac:dyDescent="0.25">
      <c r="A3990" s="13" t="str">
        <f t="shared" si="62"/>
        <v>heisech012013</v>
      </c>
      <c r="B3990" s="16" t="s">
        <v>1267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>
        <f>IFERROR(VLOOKUP($A3990,'Datos de Fieldeo'!$A:$G,MATCH(P$1,'Datos de Fieldeo'!$A$1:$G$1,0),0),0)</f>
        <v>101</v>
      </c>
      <c r="Q3990" s="13">
        <f>IFERROR(VLOOKUP($A3990,'Datos de Fieldeo'!$A:$G,MATCH(Q$1,'Datos de Fieldeo'!$A$1:$G$1,0),0),0)</f>
        <v>1</v>
      </c>
      <c r="R3990" s="13">
        <f>IFERROR(VLOOKUP($A3990,'Datos de Fieldeo'!$A:$G,MATCH(R$1,'Datos de Fieldeo'!$A$1:$G$1,0),0),0)</f>
        <v>0</v>
      </c>
      <c r="S3990" s="13">
        <f>IFERROR(VLOOKUP($A3990,'Datos de Fieldeo'!$A:$G,MATCH(S$1,'Datos de Fieldeo'!$A$1:$G$1,0),0),0)</f>
        <v>1</v>
      </c>
    </row>
    <row r="3991" spans="1:19" x14ac:dyDescent="0.25">
      <c r="A3991" s="13" t="str">
        <f t="shared" si="62"/>
        <v>hellije012013</v>
      </c>
      <c r="B3991" s="16" t="s">
        <v>1268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>
        <f>IFERROR(VLOOKUP($A3991,'Datos de Fieldeo'!$A:$G,MATCH(P$1,'Datos de Fieldeo'!$A$1:$G$1,0),0),0)</f>
        <v>9</v>
      </c>
      <c r="Q3991" s="13">
        <f>IFERROR(VLOOKUP($A3991,'Datos de Fieldeo'!$A:$G,MATCH(Q$1,'Datos de Fieldeo'!$A$1:$G$1,0),0),0)</f>
        <v>14</v>
      </c>
      <c r="R3991" s="13">
        <f>IFERROR(VLOOKUP($A3991,'Datos de Fieldeo'!$A:$G,MATCH(R$1,'Datos de Fieldeo'!$A$1:$G$1,0),0),0)</f>
        <v>0</v>
      </c>
      <c r="S3991" s="13">
        <f>IFERROR(VLOOKUP($A3991,'Datos de Fieldeo'!$A:$G,MATCH(S$1,'Datos de Fieldeo'!$A$1:$G$1,0),0),0)</f>
        <v>1</v>
      </c>
    </row>
    <row r="3992" spans="1:19" x14ac:dyDescent="0.25">
      <c r="A3992" s="13" t="str">
        <f t="shared" si="62"/>
        <v>hellwjo012013</v>
      </c>
      <c r="B3992" s="16" t="s">
        <v>1937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>
        <f>IFERROR(VLOOKUP($A3992,'Datos de Fieldeo'!$A:$G,MATCH(P$1,'Datos de Fieldeo'!$A$1:$G$1,0),0),0)</f>
        <v>1</v>
      </c>
      <c r="Q3992" s="13">
        <f>IFERROR(VLOOKUP($A3992,'Datos de Fieldeo'!$A:$G,MATCH(Q$1,'Datos de Fieldeo'!$A$1:$G$1,0),0),0)</f>
        <v>1</v>
      </c>
      <c r="R3992" s="13">
        <f>IFERROR(VLOOKUP($A3992,'Datos de Fieldeo'!$A:$G,MATCH(R$1,'Datos de Fieldeo'!$A$1:$G$1,0),0),0)</f>
        <v>0</v>
      </c>
      <c r="S3992" s="13">
        <f>IFERROR(VLOOKUP($A3992,'Datos de Fieldeo'!$A:$G,MATCH(S$1,'Datos de Fieldeo'!$A$1:$G$1,0),0),0)</f>
        <v>0</v>
      </c>
    </row>
    <row r="3993" spans="1:19" x14ac:dyDescent="0.25">
      <c r="A3993" s="13" t="str">
        <f t="shared" si="62"/>
        <v>heltoto012013</v>
      </c>
      <c r="B3993" s="16" t="s">
        <v>94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>
        <f>IFERROR(VLOOKUP($A3993,'Datos de Fieldeo'!$A:$G,MATCH(P$1,'Datos de Fieldeo'!$A$1:$G$1,0),0),0)</f>
        <v>941</v>
      </c>
      <c r="Q3993" s="13">
        <f>IFERROR(VLOOKUP($A3993,'Datos de Fieldeo'!$A:$G,MATCH(Q$1,'Datos de Fieldeo'!$A$1:$G$1,0),0),0)</f>
        <v>92</v>
      </c>
      <c r="R3993" s="13">
        <f>IFERROR(VLOOKUP($A3993,'Datos de Fieldeo'!$A:$G,MATCH(R$1,'Datos de Fieldeo'!$A$1:$G$1,0),0),0)</f>
        <v>2</v>
      </c>
      <c r="S3993" s="13">
        <f>IFERROR(VLOOKUP($A3993,'Datos de Fieldeo'!$A:$G,MATCH(S$1,'Datos de Fieldeo'!$A$1:$G$1,0),0),0)</f>
        <v>96</v>
      </c>
    </row>
    <row r="3994" spans="1:19" x14ac:dyDescent="0.25">
      <c r="A3994" s="13" t="str">
        <f t="shared" si="62"/>
        <v>hembrhe012013</v>
      </c>
      <c r="B3994" s="16" t="s">
        <v>1938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>
        <f>IFERROR(VLOOKUP($A3994,'Datos de Fieldeo'!$A:$G,MATCH(P$1,'Datos de Fieldeo'!$A$1:$G$1,0),0),0)</f>
        <v>0</v>
      </c>
      <c r="Q3994" s="13">
        <f>IFERROR(VLOOKUP($A3994,'Datos de Fieldeo'!$A:$G,MATCH(Q$1,'Datos de Fieldeo'!$A$1:$G$1,0),0),0)</f>
        <v>0</v>
      </c>
      <c r="R3994" s="13">
        <f>IFERROR(VLOOKUP($A3994,'Datos de Fieldeo'!$A:$G,MATCH(R$1,'Datos de Fieldeo'!$A$1:$G$1,0),0),0)</f>
        <v>0</v>
      </c>
      <c r="S3994" s="13">
        <f>IFERROR(VLOOKUP($A3994,'Datos de Fieldeo'!$A:$G,MATCH(S$1,'Datos de Fieldeo'!$A$1:$G$1,0),0),0)</f>
        <v>0</v>
      </c>
    </row>
    <row r="3995" spans="1:19" x14ac:dyDescent="0.25">
      <c r="A3995" s="13" t="str">
        <f t="shared" si="62"/>
        <v>hendeji012013</v>
      </c>
      <c r="B3995" s="16" t="s">
        <v>1716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>
        <f>IFERROR(VLOOKUP($A3995,'Datos de Fieldeo'!$A:$G,MATCH(P$1,'Datos de Fieldeo'!$A$1:$G$1,0),0),0)</f>
        <v>2</v>
      </c>
      <c r="Q3995" s="13">
        <f>IFERROR(VLOOKUP($A3995,'Datos de Fieldeo'!$A:$G,MATCH(Q$1,'Datos de Fieldeo'!$A$1:$G$1,0),0),0)</f>
        <v>8</v>
      </c>
      <c r="R3995" s="13">
        <f>IFERROR(VLOOKUP($A3995,'Datos de Fieldeo'!$A:$G,MATCH(R$1,'Datos de Fieldeo'!$A$1:$G$1,0),0),0)</f>
        <v>0</v>
      </c>
      <c r="S3995" s="13">
        <f>IFERROR(VLOOKUP($A3995,'Datos de Fieldeo'!$A:$G,MATCH(S$1,'Datos de Fieldeo'!$A$1:$G$1,0),0),0)</f>
        <v>1</v>
      </c>
    </row>
    <row r="3996" spans="1:19" x14ac:dyDescent="0.25">
      <c r="A3996" s="13" t="str">
        <f t="shared" si="62"/>
        <v>hendrli012013</v>
      </c>
      <c r="B3996" s="16" t="s">
        <v>1501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>
        <f>IFERROR(VLOOKUP($A3996,'Datos de Fieldeo'!$A:$G,MATCH(P$1,'Datos de Fieldeo'!$A$1:$G$1,0),0),0)</f>
        <v>5</v>
      </c>
      <c r="Q3996" s="13">
        <f>IFERROR(VLOOKUP($A3996,'Datos de Fieldeo'!$A:$G,MATCH(Q$1,'Datos de Fieldeo'!$A$1:$G$1,0),0),0)</f>
        <v>4</v>
      </c>
      <c r="R3996" s="13">
        <f>IFERROR(VLOOKUP($A3996,'Datos de Fieldeo'!$A:$G,MATCH(R$1,'Datos de Fieldeo'!$A$1:$G$1,0),0),0)</f>
        <v>0</v>
      </c>
      <c r="S3996" s="13">
        <f>IFERROR(VLOOKUP($A3996,'Datos de Fieldeo'!$A:$G,MATCH(S$1,'Datos de Fieldeo'!$A$1:$G$1,0),0),0)</f>
        <v>0</v>
      </c>
    </row>
    <row r="3997" spans="1:19" x14ac:dyDescent="0.25">
      <c r="A3997" s="13" t="str">
        <f t="shared" si="62"/>
        <v>hennse012013</v>
      </c>
      <c r="B3997" s="16" t="s">
        <v>526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>
        <f>IFERROR(VLOOKUP($A3997,'Datos de Fieldeo'!$A:$G,MATCH(P$1,'Datos de Fieldeo'!$A$1:$G$1,0),0),0)</f>
        <v>0</v>
      </c>
      <c r="Q3997" s="13">
        <f>IFERROR(VLOOKUP($A3997,'Datos de Fieldeo'!$A:$G,MATCH(Q$1,'Datos de Fieldeo'!$A$1:$G$1,0),0),0)</f>
        <v>0</v>
      </c>
      <c r="R3997" s="13">
        <f>IFERROR(VLOOKUP($A3997,'Datos de Fieldeo'!$A:$G,MATCH(R$1,'Datos de Fieldeo'!$A$1:$G$1,0),0),0)</f>
        <v>0</v>
      </c>
      <c r="S3997" s="13">
        <f>IFERROR(VLOOKUP($A3997,'Datos de Fieldeo'!$A:$G,MATCH(S$1,'Datos de Fieldeo'!$A$1:$G$1,0),0),0)</f>
        <v>0</v>
      </c>
    </row>
    <row r="3998" spans="1:19" x14ac:dyDescent="0.25">
      <c r="A3998" s="13" t="str">
        <f t="shared" si="62"/>
        <v>hernace022013</v>
      </c>
      <c r="B3998" s="16" t="s">
        <v>1939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>
        <f>IFERROR(VLOOKUP($A3998,'Datos de Fieldeo'!$A:$G,MATCH(P$1,'Datos de Fieldeo'!$A$1:$G$1,0),0),0)</f>
        <v>57</v>
      </c>
      <c r="Q3998" s="13">
        <f>IFERROR(VLOOKUP($A3998,'Datos de Fieldeo'!$A:$G,MATCH(Q$1,'Datos de Fieldeo'!$A$1:$G$1,0),0),0)</f>
        <v>19</v>
      </c>
      <c r="R3998" s="13">
        <f>IFERROR(VLOOKUP($A3998,'Datos de Fieldeo'!$A:$G,MATCH(R$1,'Datos de Fieldeo'!$A$1:$G$1,0),0),0)</f>
        <v>6</v>
      </c>
      <c r="S3998" s="13">
        <f>IFERROR(VLOOKUP($A3998,'Datos de Fieldeo'!$A:$G,MATCH(S$1,'Datos de Fieldeo'!$A$1:$G$1,0),0),0)</f>
        <v>4</v>
      </c>
    </row>
    <row r="3999" spans="1:19" x14ac:dyDescent="0.25">
      <c r="A3999" s="13" t="str">
        <f t="shared" si="62"/>
        <v>hernada012013</v>
      </c>
      <c r="B3999" s="16" t="s">
        <v>1079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>
        <f>IFERROR(VLOOKUP($A3999,'Datos de Fieldeo'!$A:$G,MATCH(P$1,'Datos de Fieldeo'!$A$1:$G$1,0),0),0)</f>
        <v>2</v>
      </c>
      <c r="Q3999" s="13">
        <f>IFERROR(VLOOKUP($A3999,'Datos de Fieldeo'!$A:$G,MATCH(Q$1,'Datos de Fieldeo'!$A$1:$G$1,0),0),0)</f>
        <v>2</v>
      </c>
      <c r="R3999" s="13">
        <f>IFERROR(VLOOKUP($A3999,'Datos de Fieldeo'!$A:$G,MATCH(R$1,'Datos de Fieldeo'!$A$1:$G$1,0),0),0)</f>
        <v>0</v>
      </c>
      <c r="S3999" s="13">
        <f>IFERROR(VLOOKUP($A3999,'Datos de Fieldeo'!$A:$G,MATCH(S$1,'Datos de Fieldeo'!$A$1:$G$1,0),0),0)</f>
        <v>0</v>
      </c>
    </row>
    <row r="4000" spans="1:19" x14ac:dyDescent="0.25">
      <c r="A4000" s="13" t="str">
        <f t="shared" si="62"/>
        <v>hernafe022013</v>
      </c>
      <c r="B4000" s="16" t="s">
        <v>530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>
        <f>IFERROR(VLOOKUP($A4000,'Datos de Fieldeo'!$A:$G,MATCH(P$1,'Datos de Fieldeo'!$A$1:$G$1,0),0),0)</f>
        <v>7</v>
      </c>
      <c r="Q4000" s="13">
        <f>IFERROR(VLOOKUP($A4000,'Datos de Fieldeo'!$A:$G,MATCH(Q$1,'Datos de Fieldeo'!$A$1:$G$1,0),0),0)</f>
        <v>15</v>
      </c>
      <c r="R4000" s="13">
        <f>IFERROR(VLOOKUP($A4000,'Datos de Fieldeo'!$A:$G,MATCH(R$1,'Datos de Fieldeo'!$A$1:$G$1,0),0),0)</f>
        <v>2</v>
      </c>
      <c r="S4000" s="13">
        <f>IFERROR(VLOOKUP($A4000,'Datos de Fieldeo'!$A:$G,MATCH(S$1,'Datos de Fieldeo'!$A$1:$G$1,0),0),0)</f>
        <v>2</v>
      </c>
    </row>
    <row r="4001" spans="1:19" x14ac:dyDescent="0.25">
      <c r="A4001" s="13" t="str">
        <f t="shared" si="62"/>
        <v>hernape022013</v>
      </c>
      <c r="B4001" s="16" t="s">
        <v>1718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>
        <f>IFERROR(VLOOKUP($A4001,'Datos de Fieldeo'!$A:$G,MATCH(P$1,'Datos de Fieldeo'!$A$1:$G$1,0),0),0)</f>
        <v>1</v>
      </c>
      <c r="Q4001" s="13">
        <f>IFERROR(VLOOKUP($A4001,'Datos de Fieldeo'!$A:$G,MATCH(Q$1,'Datos de Fieldeo'!$A$1:$G$1,0),0),0)</f>
        <v>11</v>
      </c>
      <c r="R4001" s="13">
        <f>IFERROR(VLOOKUP($A4001,'Datos de Fieldeo'!$A:$G,MATCH(R$1,'Datos de Fieldeo'!$A$1:$G$1,0),0),0)</f>
        <v>0</v>
      </c>
      <c r="S4001" s="13">
        <f>IFERROR(VLOOKUP($A4001,'Datos de Fieldeo'!$A:$G,MATCH(S$1,'Datos de Fieldeo'!$A$1:$G$1,0),0),0)</f>
        <v>0</v>
      </c>
    </row>
    <row r="4002" spans="1:19" x14ac:dyDescent="0.25">
      <c r="A4002" s="13" t="str">
        <f t="shared" si="62"/>
        <v>hernara022013</v>
      </c>
      <c r="B4002" s="16" t="s">
        <v>96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>
        <f>IFERROR(VLOOKUP($A4002,'Datos de Fieldeo'!$A:$G,MATCH(P$1,'Datos de Fieldeo'!$A$1:$G$1,0),0),0)</f>
        <v>92</v>
      </c>
      <c r="Q4002" s="13">
        <f>IFERROR(VLOOKUP($A4002,'Datos de Fieldeo'!$A:$G,MATCH(Q$1,'Datos de Fieldeo'!$A$1:$G$1,0),0),0)</f>
        <v>8</v>
      </c>
      <c r="R4002" s="13">
        <f>IFERROR(VLOOKUP($A4002,'Datos de Fieldeo'!$A:$G,MATCH(R$1,'Datos de Fieldeo'!$A$1:$G$1,0),0),0)</f>
        <v>1</v>
      </c>
      <c r="S4002" s="13">
        <f>IFERROR(VLOOKUP($A4002,'Datos de Fieldeo'!$A:$G,MATCH(S$1,'Datos de Fieldeo'!$A$1:$G$1,0),0),0)</f>
        <v>0</v>
      </c>
    </row>
    <row r="4003" spans="1:19" x14ac:dyDescent="0.25">
      <c r="A4003" s="13" t="str">
        <f t="shared" si="62"/>
        <v>herreel012013</v>
      </c>
      <c r="B4003" s="16" t="s">
        <v>1719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>
        <f>IFERROR(VLOOKUP($A4003,'Datos de Fieldeo'!$A:$G,MATCH(P$1,'Datos de Fieldeo'!$A$1:$G$1,0),0),0)</f>
        <v>0</v>
      </c>
      <c r="Q4003" s="13">
        <f>IFERROR(VLOOKUP($A4003,'Datos de Fieldeo'!$A:$G,MATCH(Q$1,'Datos de Fieldeo'!$A$1:$G$1,0),0),0)</f>
        <v>0</v>
      </c>
      <c r="R4003" s="13">
        <f>IFERROR(VLOOKUP($A4003,'Datos de Fieldeo'!$A:$G,MATCH(R$1,'Datos de Fieldeo'!$A$1:$G$1,0),0),0)</f>
        <v>1</v>
      </c>
      <c r="S4003" s="13">
        <f>IFERROR(VLOOKUP($A4003,'Datos de Fieldeo'!$A:$G,MATCH(S$1,'Datos de Fieldeo'!$A$1:$G$1,0),0),0)</f>
        <v>0</v>
      </c>
    </row>
    <row r="4004" spans="1:19" x14ac:dyDescent="0.25">
      <c r="A4004" s="13" t="str">
        <f t="shared" si="62"/>
        <v>herrejo032013</v>
      </c>
      <c r="B4004" s="16" t="s">
        <v>911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>
        <f>IFERROR(VLOOKUP($A4004,'Datos de Fieldeo'!$A:$G,MATCH(P$1,'Datos de Fieldeo'!$A$1:$G$1,0),0),0)</f>
        <v>85</v>
      </c>
      <c r="Q4004" s="13">
        <f>IFERROR(VLOOKUP($A4004,'Datos de Fieldeo'!$A:$G,MATCH(Q$1,'Datos de Fieldeo'!$A$1:$G$1,0),0),0)</f>
        <v>151</v>
      </c>
      <c r="R4004" s="13">
        <f>IFERROR(VLOOKUP($A4004,'Datos de Fieldeo'!$A:$G,MATCH(R$1,'Datos de Fieldeo'!$A$1:$G$1,0),0),0)</f>
        <v>5</v>
      </c>
      <c r="S4004" s="13">
        <f>IFERROR(VLOOKUP($A4004,'Datos de Fieldeo'!$A:$G,MATCH(S$1,'Datos de Fieldeo'!$A$1:$G$1,0),0),0)</f>
        <v>38</v>
      </c>
    </row>
    <row r="4005" spans="1:19" x14ac:dyDescent="0.25">
      <c r="A4005" s="13" t="str">
        <f t="shared" si="62"/>
        <v>herreke012013</v>
      </c>
      <c r="B4005" s="16" t="s">
        <v>1502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>
        <f>IFERROR(VLOOKUP($A4005,'Datos de Fieldeo'!$A:$G,MATCH(P$1,'Datos de Fieldeo'!$A$1:$G$1,0),0),0)</f>
        <v>4</v>
      </c>
      <c r="Q4005" s="13">
        <f>IFERROR(VLOOKUP($A4005,'Datos de Fieldeo'!$A:$G,MATCH(Q$1,'Datos de Fieldeo'!$A$1:$G$1,0),0),0)</f>
        <v>4</v>
      </c>
      <c r="R4005" s="13">
        <f>IFERROR(VLOOKUP($A4005,'Datos de Fieldeo'!$A:$G,MATCH(R$1,'Datos de Fieldeo'!$A$1:$G$1,0),0),0)</f>
        <v>1</v>
      </c>
      <c r="S4005" s="13">
        <f>IFERROR(VLOOKUP($A4005,'Datos de Fieldeo'!$A:$G,MATCH(S$1,'Datos de Fieldeo'!$A$1:$G$1,0),0),0)</f>
        <v>0</v>
      </c>
    </row>
    <row r="4006" spans="1:19" x14ac:dyDescent="0.25">
      <c r="A4006" s="13" t="str">
        <f t="shared" si="62"/>
        <v>herrmch012013</v>
      </c>
      <c r="B4006" s="16" t="s">
        <v>1720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>
        <f>IFERROR(VLOOKUP($A4006,'Datos de Fieldeo'!$A:$G,MATCH(P$1,'Datos de Fieldeo'!$A$1:$G$1,0),0),0)</f>
        <v>165</v>
      </c>
      <c r="Q4006" s="13">
        <f>IFERROR(VLOOKUP($A4006,'Datos de Fieldeo'!$A:$G,MATCH(Q$1,'Datos de Fieldeo'!$A$1:$G$1,0),0),0)</f>
        <v>16</v>
      </c>
      <c r="R4006" s="13">
        <f>IFERROR(VLOOKUP($A4006,'Datos de Fieldeo'!$A:$G,MATCH(R$1,'Datos de Fieldeo'!$A$1:$G$1,0),0),0)</f>
        <v>2</v>
      </c>
      <c r="S4006" s="13">
        <f>IFERROR(VLOOKUP($A4006,'Datos de Fieldeo'!$A:$G,MATCH(S$1,'Datos de Fieldeo'!$A$1:$G$1,0),0),0)</f>
        <v>2</v>
      </c>
    </row>
    <row r="4007" spans="1:19" x14ac:dyDescent="0.25">
      <c r="A4007" s="13" t="str">
        <f t="shared" si="62"/>
        <v>hestejo012013</v>
      </c>
      <c r="B4007" s="16" t="s">
        <v>1081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>
        <f>IFERROR(VLOOKUP($A4007,'Datos de Fieldeo'!$A:$G,MATCH(P$1,'Datos de Fieldeo'!$A$1:$G$1,0),0),0)</f>
        <v>1</v>
      </c>
      <c r="Q4007" s="13">
        <f>IFERROR(VLOOKUP($A4007,'Datos de Fieldeo'!$A:$G,MATCH(Q$1,'Datos de Fieldeo'!$A$1:$G$1,0),0),0)</f>
        <v>0</v>
      </c>
      <c r="R4007" s="13">
        <f>IFERROR(VLOOKUP($A4007,'Datos de Fieldeo'!$A:$G,MATCH(R$1,'Datos de Fieldeo'!$A$1:$G$1,0),0),0)</f>
        <v>0</v>
      </c>
      <c r="S4007" s="13">
        <f>IFERROR(VLOOKUP($A4007,'Datos de Fieldeo'!$A:$G,MATCH(S$1,'Datos de Fieldeo'!$A$1:$G$1,0),0),0)</f>
        <v>0</v>
      </c>
    </row>
    <row r="4008" spans="1:19" x14ac:dyDescent="0.25">
      <c r="A4008" s="13" t="str">
        <f t="shared" si="62"/>
        <v>heywaja012013</v>
      </c>
      <c r="B4008" s="16" t="s">
        <v>1271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>
        <f>IFERROR(VLOOKUP($A4008,'Datos de Fieldeo'!$A:$G,MATCH(P$1,'Datos de Fieldeo'!$A$1:$G$1,0),0),0)</f>
        <v>211</v>
      </c>
      <c r="Q4008" s="13">
        <f>IFERROR(VLOOKUP($A4008,'Datos de Fieldeo'!$A:$G,MATCH(Q$1,'Datos de Fieldeo'!$A$1:$G$1,0),0),0)</f>
        <v>4</v>
      </c>
      <c r="R4008" s="13">
        <f>IFERROR(VLOOKUP($A4008,'Datos de Fieldeo'!$A:$G,MATCH(R$1,'Datos de Fieldeo'!$A$1:$G$1,0),0),0)</f>
        <v>0</v>
      </c>
      <c r="S4008" s="13">
        <f>IFERROR(VLOOKUP($A4008,'Datos de Fieldeo'!$A:$G,MATCH(S$1,'Datos de Fieldeo'!$A$1:$G$1,0),0),0)</f>
        <v>0</v>
      </c>
    </row>
    <row r="4009" spans="1:19" x14ac:dyDescent="0.25">
      <c r="A4009" s="13" t="str">
        <f t="shared" si="62"/>
        <v>hicksaa012013</v>
      </c>
      <c r="B4009" s="16" t="s">
        <v>1940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>
        <f>IFERROR(VLOOKUP($A4009,'Datos de Fieldeo'!$A:$G,MATCH(P$1,'Datos de Fieldeo'!$A$1:$G$1,0),0),0)</f>
        <v>215</v>
      </c>
      <c r="Q4009" s="13">
        <f>IFERROR(VLOOKUP($A4009,'Datos de Fieldeo'!$A:$G,MATCH(Q$1,'Datos de Fieldeo'!$A$1:$G$1,0),0),0)</f>
        <v>9</v>
      </c>
      <c r="R4009" s="13">
        <f>IFERROR(VLOOKUP($A4009,'Datos de Fieldeo'!$A:$G,MATCH(R$1,'Datos de Fieldeo'!$A$1:$G$1,0),0),0)</f>
        <v>0</v>
      </c>
      <c r="S4009" s="13">
        <f>IFERROR(VLOOKUP($A4009,'Datos de Fieldeo'!$A:$G,MATCH(S$1,'Datos de Fieldeo'!$A$1:$G$1,0),0),0)</f>
        <v>2</v>
      </c>
    </row>
    <row r="4010" spans="1:19" x14ac:dyDescent="0.25">
      <c r="A4010" s="13" t="str">
        <f t="shared" si="62"/>
        <v>hillaa012013</v>
      </c>
      <c r="B4010" s="16" t="s">
        <v>531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>
        <f>IFERROR(VLOOKUP($A4010,'Datos de Fieldeo'!$A:$G,MATCH(P$1,'Datos de Fieldeo'!$A$1:$G$1,0),0),0)</f>
        <v>150</v>
      </c>
      <c r="Q4010" s="13">
        <f>IFERROR(VLOOKUP($A4010,'Datos de Fieldeo'!$A:$G,MATCH(Q$1,'Datos de Fieldeo'!$A$1:$G$1,0),0),0)</f>
        <v>232</v>
      </c>
      <c r="R4010" s="13">
        <f>IFERROR(VLOOKUP($A4010,'Datos de Fieldeo'!$A:$G,MATCH(R$1,'Datos de Fieldeo'!$A$1:$G$1,0),0),0)</f>
        <v>2</v>
      </c>
      <c r="S4010" s="13">
        <f>IFERROR(VLOOKUP($A4010,'Datos de Fieldeo'!$A:$G,MATCH(S$1,'Datos de Fieldeo'!$A$1:$G$1,0),0),0)</f>
        <v>48</v>
      </c>
    </row>
    <row r="4011" spans="1:19" x14ac:dyDescent="0.25">
      <c r="A4011" s="13" t="str">
        <f t="shared" si="62"/>
        <v>hillko012013</v>
      </c>
      <c r="B4011" s="16" t="s">
        <v>359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>
        <f>IFERROR(VLOOKUP($A4011,'Datos de Fieldeo'!$A:$G,MATCH(P$1,'Datos de Fieldeo'!$A$1:$G$1,0),0),0)</f>
        <v>107</v>
      </c>
      <c r="Q4011" s="13">
        <f>IFERROR(VLOOKUP($A4011,'Datos de Fieldeo'!$A:$G,MATCH(Q$1,'Datos de Fieldeo'!$A$1:$G$1,0),0),0)</f>
        <v>6</v>
      </c>
      <c r="R4011" s="13">
        <f>IFERROR(VLOOKUP($A4011,'Datos de Fieldeo'!$A:$G,MATCH(R$1,'Datos de Fieldeo'!$A$1:$G$1,0),0),0)</f>
        <v>1</v>
      </c>
      <c r="S4011" s="13">
        <f>IFERROR(VLOOKUP($A4011,'Datos de Fieldeo'!$A:$G,MATCH(S$1,'Datos de Fieldeo'!$A$1:$G$1,0),0),0)</f>
        <v>0</v>
      </c>
    </row>
    <row r="4012" spans="1:19" x14ac:dyDescent="0.25">
      <c r="A4012" s="13" t="str">
        <f t="shared" si="62"/>
        <v>hillri012013</v>
      </c>
      <c r="B4012" s="16" t="s">
        <v>532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>
        <f>IFERROR(VLOOKUP($A4012,'Datos de Fieldeo'!$A:$G,MATCH(P$1,'Datos de Fieldeo'!$A$1:$G$1,0),0),0)</f>
        <v>3</v>
      </c>
      <c r="Q4012" s="13">
        <f>IFERROR(VLOOKUP($A4012,'Datos de Fieldeo'!$A:$G,MATCH(Q$1,'Datos de Fieldeo'!$A$1:$G$1,0),0),0)</f>
        <v>4</v>
      </c>
      <c r="R4012" s="13">
        <f>IFERROR(VLOOKUP($A4012,'Datos de Fieldeo'!$A:$G,MATCH(R$1,'Datos de Fieldeo'!$A$1:$G$1,0),0),0)</f>
        <v>1</v>
      </c>
      <c r="S4012" s="13">
        <f>IFERROR(VLOOKUP($A4012,'Datos de Fieldeo'!$A:$G,MATCH(S$1,'Datos de Fieldeo'!$A$1:$G$1,0),0),0)</f>
        <v>0</v>
      </c>
    </row>
    <row r="4013" spans="1:19" x14ac:dyDescent="0.25">
      <c r="A4013" s="13" t="str">
        <f t="shared" si="62"/>
        <v>hinsker012013</v>
      </c>
      <c r="B4013" s="16" t="s">
        <v>284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>
        <f>IFERROR(VLOOKUP($A4013,'Datos de Fieldeo'!$A:$G,MATCH(P$1,'Datos de Fieldeo'!$A$1:$G$1,0),0),0)</f>
        <v>32</v>
      </c>
      <c r="Q4013" s="13">
        <f>IFERROR(VLOOKUP($A4013,'Datos de Fieldeo'!$A:$G,MATCH(Q$1,'Datos de Fieldeo'!$A$1:$G$1,0),0),0)</f>
        <v>2</v>
      </c>
      <c r="R4013" s="13">
        <f>IFERROR(VLOOKUP($A4013,'Datos de Fieldeo'!$A:$G,MATCH(R$1,'Datos de Fieldeo'!$A$1:$G$1,0),0),0)</f>
        <v>0</v>
      </c>
      <c r="S4013" s="13">
        <f>IFERROR(VLOOKUP($A4013,'Datos de Fieldeo'!$A:$G,MATCH(S$1,'Datos de Fieldeo'!$A$1:$G$1,0),0),0)</f>
        <v>5</v>
      </c>
    </row>
    <row r="4014" spans="1:19" x14ac:dyDescent="0.25">
      <c r="A4014" s="13" t="str">
        <f t="shared" si="62"/>
        <v>hochelu012013</v>
      </c>
      <c r="B4014" s="16" t="s">
        <v>779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>
        <f>IFERROR(VLOOKUP($A4014,'Datos de Fieldeo'!$A:$G,MATCH(P$1,'Datos de Fieldeo'!$A$1:$G$1,0),0),0)</f>
        <v>4</v>
      </c>
      <c r="Q4014" s="13">
        <f>IFERROR(VLOOKUP($A4014,'Datos de Fieldeo'!$A:$G,MATCH(Q$1,'Datos de Fieldeo'!$A$1:$G$1,0),0),0)</f>
        <v>3</v>
      </c>
      <c r="R4014" s="13">
        <f>IFERROR(VLOOKUP($A4014,'Datos de Fieldeo'!$A:$G,MATCH(R$1,'Datos de Fieldeo'!$A$1:$G$1,0),0),0)</f>
        <v>1</v>
      </c>
      <c r="S4014" s="13">
        <f>IFERROR(VLOOKUP($A4014,'Datos de Fieldeo'!$A:$G,MATCH(S$1,'Datos de Fieldeo'!$A$1:$G$1,0),0),0)</f>
        <v>0</v>
      </c>
    </row>
    <row r="4015" spans="1:19" x14ac:dyDescent="0.25">
      <c r="A4015" s="13" t="str">
        <f t="shared" si="62"/>
        <v>holadbr012013</v>
      </c>
      <c r="B4015" s="16" t="s">
        <v>1722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>
        <f>IFERROR(VLOOKUP($A4015,'Datos de Fieldeo'!$A:$G,MATCH(P$1,'Datos de Fieldeo'!$A$1:$G$1,0),0),0)</f>
        <v>73</v>
      </c>
      <c r="Q4015" s="13">
        <f>IFERROR(VLOOKUP($A4015,'Datos de Fieldeo'!$A:$G,MATCH(Q$1,'Datos de Fieldeo'!$A$1:$G$1,0),0),0)</f>
        <v>3</v>
      </c>
      <c r="R4015" s="13">
        <f>IFERROR(VLOOKUP($A4015,'Datos de Fieldeo'!$A:$G,MATCH(R$1,'Datos de Fieldeo'!$A$1:$G$1,0),0),0)</f>
        <v>2</v>
      </c>
      <c r="S4015" s="13">
        <f>IFERROR(VLOOKUP($A4015,'Datos de Fieldeo'!$A:$G,MATCH(S$1,'Datos de Fieldeo'!$A$1:$G$1,0),0),0)</f>
        <v>0</v>
      </c>
    </row>
    <row r="4016" spans="1:19" x14ac:dyDescent="0.25">
      <c r="A4016" s="13" t="str">
        <f t="shared" si="62"/>
        <v>hollade012013</v>
      </c>
      <c r="B4016" s="16" t="s">
        <v>1084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>
        <f>IFERROR(VLOOKUP($A4016,'Datos de Fieldeo'!$A:$G,MATCH(P$1,'Datos de Fieldeo'!$A$1:$G$1,0),0),0)</f>
        <v>3</v>
      </c>
      <c r="Q4016" s="13">
        <f>IFERROR(VLOOKUP($A4016,'Datos de Fieldeo'!$A:$G,MATCH(Q$1,'Datos de Fieldeo'!$A$1:$G$1,0),0),0)</f>
        <v>17</v>
      </c>
      <c r="R4016" s="13">
        <f>IFERROR(VLOOKUP($A4016,'Datos de Fieldeo'!$A:$G,MATCH(R$1,'Datos de Fieldeo'!$A$1:$G$1,0),0),0)</f>
        <v>2</v>
      </c>
      <c r="S4016" s="13">
        <f>IFERROR(VLOOKUP($A4016,'Datos de Fieldeo'!$A:$G,MATCH(S$1,'Datos de Fieldeo'!$A$1:$G$1,0),0),0)</f>
        <v>0</v>
      </c>
    </row>
    <row r="4017" spans="1:19" x14ac:dyDescent="0.25">
      <c r="A4017" s="13" t="str">
        <f t="shared" si="62"/>
        <v>hollagr012013</v>
      </c>
      <c r="B4017" s="16" t="s">
        <v>1274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>
        <f>IFERROR(VLOOKUP($A4017,'Datos de Fieldeo'!$A:$G,MATCH(P$1,'Datos de Fieldeo'!$A$1:$G$1,0),0),0)</f>
        <v>5</v>
      </c>
      <c r="Q4017" s="13">
        <f>IFERROR(VLOOKUP($A4017,'Datos de Fieldeo'!$A:$G,MATCH(Q$1,'Datos de Fieldeo'!$A$1:$G$1,0),0),0)</f>
        <v>6</v>
      </c>
      <c r="R4017" s="13">
        <f>IFERROR(VLOOKUP($A4017,'Datos de Fieldeo'!$A:$G,MATCH(R$1,'Datos de Fieldeo'!$A$1:$G$1,0),0),0)</f>
        <v>0</v>
      </c>
      <c r="S4017" s="13">
        <f>IFERROR(VLOOKUP($A4017,'Datos de Fieldeo'!$A:$G,MATCH(S$1,'Datos de Fieldeo'!$A$1:$G$1,0),0),0)</f>
        <v>1</v>
      </c>
    </row>
    <row r="4018" spans="1:19" x14ac:dyDescent="0.25">
      <c r="A4018" s="13" t="str">
        <f t="shared" si="62"/>
        <v>hollima012013</v>
      </c>
      <c r="B4018" s="16" t="s">
        <v>437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>
        <f>IFERROR(VLOOKUP($A4018,'Datos de Fieldeo'!$A:$G,MATCH(P$1,'Datos de Fieldeo'!$A$1:$G$1,0),0),0)</f>
        <v>212</v>
      </c>
      <c r="Q4018" s="13">
        <f>IFERROR(VLOOKUP($A4018,'Datos de Fieldeo'!$A:$G,MATCH(Q$1,'Datos de Fieldeo'!$A$1:$G$1,0),0),0)</f>
        <v>2</v>
      </c>
      <c r="R4018" s="13">
        <f>IFERROR(VLOOKUP($A4018,'Datos de Fieldeo'!$A:$G,MATCH(R$1,'Datos de Fieldeo'!$A$1:$G$1,0),0),0)</f>
        <v>1</v>
      </c>
      <c r="S4018" s="13">
        <f>IFERROR(VLOOKUP($A4018,'Datos de Fieldeo'!$A:$G,MATCH(S$1,'Datos de Fieldeo'!$A$1:$G$1,0),0),0)</f>
        <v>1</v>
      </c>
    </row>
    <row r="4019" spans="1:19" x14ac:dyDescent="0.25">
      <c r="A4019" s="13" t="str">
        <f t="shared" si="62"/>
        <v>holmbda012013</v>
      </c>
      <c r="B4019" s="16" t="s">
        <v>1941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>
        <f>IFERROR(VLOOKUP($A4019,'Datos de Fieldeo'!$A:$G,MATCH(P$1,'Datos de Fieldeo'!$A$1:$G$1,0),0),0)</f>
        <v>1</v>
      </c>
      <c r="Q4019" s="13">
        <f>IFERROR(VLOOKUP($A4019,'Datos de Fieldeo'!$A:$G,MATCH(Q$1,'Datos de Fieldeo'!$A$1:$G$1,0),0),0)</f>
        <v>0</v>
      </c>
      <c r="R4019" s="13">
        <f>IFERROR(VLOOKUP($A4019,'Datos de Fieldeo'!$A:$G,MATCH(R$1,'Datos de Fieldeo'!$A$1:$G$1,0),0),0)</f>
        <v>0</v>
      </c>
      <c r="S4019" s="13">
        <f>IFERROR(VLOOKUP($A4019,'Datos de Fieldeo'!$A:$G,MATCH(S$1,'Datos de Fieldeo'!$A$1:$G$1,0),0),0)</f>
        <v>0</v>
      </c>
    </row>
    <row r="4020" spans="1:19" x14ac:dyDescent="0.25">
      <c r="A4020" s="13" t="str">
        <f t="shared" si="62"/>
        <v>holtbr012013</v>
      </c>
      <c r="B4020" s="16" t="s">
        <v>1723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>
        <f>IFERROR(VLOOKUP($A4020,'Datos de Fieldeo'!$A:$G,MATCH(P$1,'Datos de Fieldeo'!$A$1:$G$1,0),0),0)</f>
        <v>16</v>
      </c>
      <c r="Q4020" s="13">
        <f>IFERROR(VLOOKUP($A4020,'Datos de Fieldeo'!$A:$G,MATCH(Q$1,'Datos de Fieldeo'!$A$1:$G$1,0),0),0)</f>
        <v>27</v>
      </c>
      <c r="R4020" s="13">
        <f>IFERROR(VLOOKUP($A4020,'Datos de Fieldeo'!$A:$G,MATCH(R$1,'Datos de Fieldeo'!$A$1:$G$1,0),0),0)</f>
        <v>2</v>
      </c>
      <c r="S4020" s="13">
        <f>IFERROR(VLOOKUP($A4020,'Datos de Fieldeo'!$A:$G,MATCH(S$1,'Datos de Fieldeo'!$A$1:$G$1,0),0),0)</f>
        <v>4</v>
      </c>
    </row>
    <row r="4021" spans="1:19" x14ac:dyDescent="0.25">
      <c r="A4021" s="13" t="str">
        <f t="shared" si="62"/>
        <v>hoovejj012013</v>
      </c>
      <c r="B4021" s="16" t="s">
        <v>1724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>
        <f>IFERROR(VLOOKUP($A4021,'Datos de Fieldeo'!$A:$G,MATCH(P$1,'Datos de Fieldeo'!$A$1:$G$1,0),0),0)</f>
        <v>7</v>
      </c>
      <c r="Q4021" s="13">
        <f>IFERROR(VLOOKUP($A4021,'Datos de Fieldeo'!$A:$G,MATCH(Q$1,'Datos de Fieldeo'!$A$1:$G$1,0),0),0)</f>
        <v>4</v>
      </c>
      <c r="R4021" s="13">
        <f>IFERROR(VLOOKUP($A4021,'Datos de Fieldeo'!$A:$G,MATCH(R$1,'Datos de Fieldeo'!$A$1:$G$1,0),0),0)</f>
        <v>1</v>
      </c>
      <c r="S4021" s="13">
        <f>IFERROR(VLOOKUP($A4021,'Datos de Fieldeo'!$A:$G,MATCH(S$1,'Datos de Fieldeo'!$A$1:$G$1,0),0),0)</f>
        <v>1</v>
      </c>
    </row>
    <row r="4022" spans="1:19" x14ac:dyDescent="0.25">
      <c r="A4022" s="13" t="str">
        <f t="shared" si="62"/>
        <v>horstje012013</v>
      </c>
      <c r="B4022" s="16" t="s">
        <v>1503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>
        <f>IFERROR(VLOOKUP($A4022,'Datos de Fieldeo'!$A:$G,MATCH(P$1,'Datos de Fieldeo'!$A$1:$G$1,0),0),0)</f>
        <v>0</v>
      </c>
      <c r="Q4022" s="13">
        <f>IFERROR(VLOOKUP($A4022,'Datos de Fieldeo'!$A:$G,MATCH(Q$1,'Datos de Fieldeo'!$A$1:$G$1,0),0),0)</f>
        <v>4</v>
      </c>
      <c r="R4022" s="13">
        <f>IFERROR(VLOOKUP($A4022,'Datos de Fieldeo'!$A:$G,MATCH(R$1,'Datos de Fieldeo'!$A$1:$G$1,0),0),0)</f>
        <v>0</v>
      </c>
      <c r="S4022" s="13">
        <f>IFERROR(VLOOKUP($A4022,'Datos de Fieldeo'!$A:$G,MATCH(S$1,'Datos de Fieldeo'!$A$1:$G$1,0),0),0)</f>
        <v>2</v>
      </c>
    </row>
    <row r="4023" spans="1:19" x14ac:dyDescent="0.25">
      <c r="A4023" s="13" t="str">
        <f t="shared" si="62"/>
        <v>hosmeer012013</v>
      </c>
      <c r="B4023" s="16" t="s">
        <v>1504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>
        <f>IFERROR(VLOOKUP($A4023,'Datos de Fieldeo'!$A:$G,MATCH(P$1,'Datos de Fieldeo'!$A$1:$G$1,0),0),0)</f>
        <v>1205</v>
      </c>
      <c r="Q4023" s="13">
        <f>IFERROR(VLOOKUP($A4023,'Datos de Fieldeo'!$A:$G,MATCH(Q$1,'Datos de Fieldeo'!$A$1:$G$1,0),0),0)</f>
        <v>122</v>
      </c>
      <c r="R4023" s="13">
        <f>IFERROR(VLOOKUP($A4023,'Datos de Fieldeo'!$A:$G,MATCH(R$1,'Datos de Fieldeo'!$A$1:$G$1,0),0),0)</f>
        <v>8</v>
      </c>
      <c r="S4023" s="13">
        <f>IFERROR(VLOOKUP($A4023,'Datos de Fieldeo'!$A:$G,MATCH(S$1,'Datos de Fieldeo'!$A$1:$G$1,0),0),0)</f>
        <v>118</v>
      </c>
    </row>
    <row r="4024" spans="1:19" x14ac:dyDescent="0.25">
      <c r="A4024" s="13" t="str">
        <f t="shared" si="62"/>
        <v>howarry012013</v>
      </c>
      <c r="B4024" s="16" t="s">
        <v>438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>
        <f>IFERROR(VLOOKUP($A4024,'Datos de Fieldeo'!$A:$G,MATCH(P$1,'Datos de Fieldeo'!$A$1:$G$1,0),0),0)</f>
        <v>618</v>
      </c>
      <c r="Q4024" s="13">
        <f>IFERROR(VLOOKUP($A4024,'Datos de Fieldeo'!$A:$G,MATCH(Q$1,'Datos de Fieldeo'!$A$1:$G$1,0),0),0)</f>
        <v>42</v>
      </c>
      <c r="R4024" s="13">
        <f>IFERROR(VLOOKUP($A4024,'Datos de Fieldeo'!$A:$G,MATCH(R$1,'Datos de Fieldeo'!$A$1:$G$1,0),0),0)</f>
        <v>1</v>
      </c>
      <c r="S4024" s="13">
        <f>IFERROR(VLOOKUP($A4024,'Datos de Fieldeo'!$A:$G,MATCH(S$1,'Datos de Fieldeo'!$A$1:$G$1,0),0),0)</f>
        <v>55</v>
      </c>
    </row>
    <row r="4025" spans="1:19" x14ac:dyDescent="0.25">
      <c r="A4025" s="13" t="str">
        <f t="shared" si="62"/>
        <v>howeljp012013</v>
      </c>
      <c r="B4025" s="16" t="s">
        <v>533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>
        <f>IFERROR(VLOOKUP($A4025,'Datos de Fieldeo'!$A:$G,MATCH(P$1,'Datos de Fieldeo'!$A$1:$G$1,0),0),0)</f>
        <v>6</v>
      </c>
      <c r="Q4025" s="13">
        <f>IFERROR(VLOOKUP($A4025,'Datos de Fieldeo'!$A:$G,MATCH(Q$1,'Datos de Fieldeo'!$A$1:$G$1,0),0),0)</f>
        <v>10</v>
      </c>
      <c r="R4025" s="13">
        <f>IFERROR(VLOOKUP($A4025,'Datos de Fieldeo'!$A:$G,MATCH(R$1,'Datos de Fieldeo'!$A$1:$G$1,0),0),0)</f>
        <v>0</v>
      </c>
      <c r="S4025" s="13">
        <f>IFERROR(VLOOKUP($A4025,'Datos de Fieldeo'!$A:$G,MATCH(S$1,'Datos de Fieldeo'!$A$1:$G$1,0),0),0)</f>
        <v>1</v>
      </c>
    </row>
    <row r="4026" spans="1:19" x14ac:dyDescent="0.25">
      <c r="A4026" s="13" t="str">
        <f t="shared" si="62"/>
        <v>hudsoti012013</v>
      </c>
      <c r="B4026" s="16" t="s">
        <v>99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>
        <f>IFERROR(VLOOKUP($A4026,'Datos de Fieldeo'!$A:$G,MATCH(P$1,'Datos de Fieldeo'!$A$1:$G$1,0),0),0)</f>
        <v>5</v>
      </c>
      <c r="Q4026" s="13">
        <f>IFERROR(VLOOKUP($A4026,'Datos de Fieldeo'!$A:$G,MATCH(Q$1,'Datos de Fieldeo'!$A$1:$G$1,0),0),0)</f>
        <v>16</v>
      </c>
      <c r="R4026" s="13">
        <f>IFERROR(VLOOKUP($A4026,'Datos de Fieldeo'!$A:$G,MATCH(R$1,'Datos de Fieldeo'!$A$1:$G$1,0),0),0)</f>
        <v>1</v>
      </c>
      <c r="S4026" s="13">
        <f>IFERROR(VLOOKUP($A4026,'Datos de Fieldeo'!$A:$G,MATCH(S$1,'Datos de Fieldeo'!$A$1:$G$1,0),0),0)</f>
        <v>0</v>
      </c>
    </row>
    <row r="4027" spans="1:19" x14ac:dyDescent="0.25">
      <c r="A4027" s="13" t="str">
        <f t="shared" si="62"/>
        <v>hugheja022013</v>
      </c>
      <c r="B4027" s="16" t="s">
        <v>1507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>
        <f>IFERROR(VLOOKUP($A4027,'Datos de Fieldeo'!$A:$G,MATCH(P$1,'Datos de Fieldeo'!$A$1:$G$1,0),0),0)</f>
        <v>1</v>
      </c>
      <c r="Q4027" s="13">
        <f>IFERROR(VLOOKUP($A4027,'Datos de Fieldeo'!$A:$G,MATCH(Q$1,'Datos de Fieldeo'!$A$1:$G$1,0),0),0)</f>
        <v>7</v>
      </c>
      <c r="R4027" s="13">
        <f>IFERROR(VLOOKUP($A4027,'Datos de Fieldeo'!$A:$G,MATCH(R$1,'Datos de Fieldeo'!$A$1:$G$1,0),0),0)</f>
        <v>2</v>
      </c>
      <c r="S4027" s="13">
        <f>IFERROR(VLOOKUP($A4027,'Datos de Fieldeo'!$A:$G,MATCH(S$1,'Datos de Fieldeo'!$A$1:$G$1,0),0),0)</f>
        <v>0</v>
      </c>
    </row>
    <row r="4028" spans="1:19" x14ac:dyDescent="0.25">
      <c r="A4028" s="13" t="str">
        <f t="shared" si="62"/>
        <v>hugheph012013</v>
      </c>
      <c r="B4028" s="16" t="s">
        <v>781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>
        <f>IFERROR(VLOOKUP($A4028,'Datos de Fieldeo'!$A:$G,MATCH(P$1,'Datos de Fieldeo'!$A$1:$G$1,0),0),0)</f>
        <v>3</v>
      </c>
      <c r="Q4028" s="13">
        <f>IFERROR(VLOOKUP($A4028,'Datos de Fieldeo'!$A:$G,MATCH(Q$1,'Datos de Fieldeo'!$A$1:$G$1,0),0),0)</f>
        <v>10</v>
      </c>
      <c r="R4028" s="13">
        <f>IFERROR(VLOOKUP($A4028,'Datos de Fieldeo'!$A:$G,MATCH(R$1,'Datos de Fieldeo'!$A$1:$G$1,0),0),0)</f>
        <v>0</v>
      </c>
      <c r="S4028" s="13">
        <f>IFERROR(VLOOKUP($A4028,'Datos de Fieldeo'!$A:$G,MATCH(S$1,'Datos de Fieldeo'!$A$1:$G$1,0),0),0)</f>
        <v>0</v>
      </c>
    </row>
    <row r="4029" spans="1:19" x14ac:dyDescent="0.25">
      <c r="A4029" s="13" t="str">
        <f t="shared" si="62"/>
        <v>humbeph012013</v>
      </c>
      <c r="B4029" s="16" t="s">
        <v>635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>
        <f>IFERROR(VLOOKUP($A4029,'Datos de Fieldeo'!$A:$G,MATCH(P$1,'Datos de Fieldeo'!$A$1:$G$1,0),0),0)</f>
        <v>7</v>
      </c>
      <c r="Q4029" s="13">
        <f>IFERROR(VLOOKUP($A4029,'Datos de Fieldeo'!$A:$G,MATCH(Q$1,'Datos de Fieldeo'!$A$1:$G$1,0),0),0)</f>
        <v>4</v>
      </c>
      <c r="R4029" s="13">
        <f>IFERROR(VLOOKUP($A4029,'Datos de Fieldeo'!$A:$G,MATCH(R$1,'Datos de Fieldeo'!$A$1:$G$1,0),0),0)</f>
        <v>0</v>
      </c>
      <c r="S4029" s="13">
        <f>IFERROR(VLOOKUP($A4029,'Datos de Fieldeo'!$A:$G,MATCH(S$1,'Datos de Fieldeo'!$A$1:$G$1,0),0),0)</f>
        <v>0</v>
      </c>
    </row>
    <row r="4030" spans="1:19" x14ac:dyDescent="0.25">
      <c r="A4030" s="13" t="str">
        <f t="shared" si="62"/>
        <v>hundlni012013</v>
      </c>
      <c r="B4030" s="16" t="s">
        <v>916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>
        <f>IFERROR(VLOOKUP($A4030,'Datos de Fieldeo'!$A:$G,MATCH(P$1,'Datos de Fieldeo'!$A$1:$G$1,0),0),0)</f>
        <v>729</v>
      </c>
      <c r="Q4030" s="13">
        <f>IFERROR(VLOOKUP($A4030,'Datos de Fieldeo'!$A:$G,MATCH(Q$1,'Datos de Fieldeo'!$A$1:$G$1,0),0),0)</f>
        <v>63</v>
      </c>
      <c r="R4030" s="13">
        <f>IFERROR(VLOOKUP($A4030,'Datos de Fieldeo'!$A:$G,MATCH(R$1,'Datos de Fieldeo'!$A$1:$G$1,0),0),0)</f>
        <v>10</v>
      </c>
      <c r="S4030" s="13">
        <f>IFERROR(VLOOKUP($A4030,'Datos de Fieldeo'!$A:$G,MATCH(S$1,'Datos de Fieldeo'!$A$1:$G$1,0),0),0)</f>
        <v>12</v>
      </c>
    </row>
    <row r="4031" spans="1:19" x14ac:dyDescent="0.25">
      <c r="A4031" s="13" t="str">
        <f t="shared" si="62"/>
        <v>hunteto012013</v>
      </c>
      <c r="B4031" s="16" t="s">
        <v>101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>
        <f>IFERROR(VLOOKUP($A4031,'Datos de Fieldeo'!$A:$G,MATCH(P$1,'Datos de Fieldeo'!$A$1:$G$1,0),0),0)</f>
        <v>223</v>
      </c>
      <c r="Q4031" s="13">
        <f>IFERROR(VLOOKUP($A4031,'Datos de Fieldeo'!$A:$G,MATCH(Q$1,'Datos de Fieldeo'!$A$1:$G$1,0),0),0)</f>
        <v>9</v>
      </c>
      <c r="R4031" s="13">
        <f>IFERROR(VLOOKUP($A4031,'Datos de Fieldeo'!$A:$G,MATCH(R$1,'Datos de Fieldeo'!$A$1:$G$1,0),0),0)</f>
        <v>3</v>
      </c>
      <c r="S4031" s="13">
        <f>IFERROR(VLOOKUP($A4031,'Datos de Fieldeo'!$A:$G,MATCH(S$1,'Datos de Fieldeo'!$A$1:$G$1,0),0),0)</f>
        <v>3</v>
      </c>
    </row>
    <row r="4032" spans="1:19" x14ac:dyDescent="0.25">
      <c r="A4032" s="13" t="str">
        <f t="shared" si="62"/>
        <v>hunteto022013</v>
      </c>
      <c r="B4032" s="16" t="s">
        <v>917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>
        <f>IFERROR(VLOOKUP($A4032,'Datos de Fieldeo'!$A:$G,MATCH(P$1,'Datos de Fieldeo'!$A$1:$G$1,0),0),0)</f>
        <v>3</v>
      </c>
      <c r="Q4032" s="13">
        <f>IFERROR(VLOOKUP($A4032,'Datos de Fieldeo'!$A:$G,MATCH(Q$1,'Datos de Fieldeo'!$A$1:$G$1,0),0),0)</f>
        <v>10</v>
      </c>
      <c r="R4032" s="13">
        <f>IFERROR(VLOOKUP($A4032,'Datos de Fieldeo'!$A:$G,MATCH(R$1,'Datos de Fieldeo'!$A$1:$G$1,0),0),0)</f>
        <v>1</v>
      </c>
      <c r="S4032" s="13">
        <f>IFERROR(VLOOKUP($A4032,'Datos de Fieldeo'!$A:$G,MATCH(S$1,'Datos de Fieldeo'!$A$1:$G$1,0),0),0)</f>
        <v>0</v>
      </c>
    </row>
    <row r="4033" spans="1:19" x14ac:dyDescent="0.25">
      <c r="A4033" s="13" t="str">
        <f t="shared" si="62"/>
        <v>hynesco012013</v>
      </c>
      <c r="B4033" s="16" t="s">
        <v>1942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>
        <f>IFERROR(VLOOKUP($A4033,'Datos de Fieldeo'!$A:$G,MATCH(P$1,'Datos de Fieldeo'!$A$1:$G$1,0),0),0)</f>
        <v>1</v>
      </c>
      <c r="Q4033" s="13">
        <f>IFERROR(VLOOKUP($A4033,'Datos de Fieldeo'!$A:$G,MATCH(Q$1,'Datos de Fieldeo'!$A$1:$G$1,0),0),0)</f>
        <v>4</v>
      </c>
      <c r="R4033" s="13">
        <f>IFERROR(VLOOKUP($A4033,'Datos de Fieldeo'!$A:$G,MATCH(R$1,'Datos de Fieldeo'!$A$1:$G$1,0),0),0)</f>
        <v>0</v>
      </c>
      <c r="S4033" s="13">
        <f>IFERROR(VLOOKUP($A4033,'Datos de Fieldeo'!$A:$G,MATCH(S$1,'Datos de Fieldeo'!$A$1:$G$1,0),0),0)</f>
        <v>0</v>
      </c>
    </row>
    <row r="4034" spans="1:19" x14ac:dyDescent="0.25">
      <c r="A4034" s="13" t="str">
        <f t="shared" si="62"/>
        <v>iannech012013</v>
      </c>
      <c r="B4034" s="16" t="s">
        <v>636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>
        <f>IFERROR(VLOOKUP($A4034,'Datos de Fieldeo'!$A:$G,MATCH(P$1,'Datos de Fieldeo'!$A$1:$G$1,0),0),0)</f>
        <v>725</v>
      </c>
      <c r="Q4034" s="13">
        <f>IFERROR(VLOOKUP($A4034,'Datos de Fieldeo'!$A:$G,MATCH(Q$1,'Datos de Fieldeo'!$A$1:$G$1,0),0),0)</f>
        <v>51</v>
      </c>
      <c r="R4034" s="13">
        <f>IFERROR(VLOOKUP($A4034,'Datos de Fieldeo'!$A:$G,MATCH(R$1,'Datos de Fieldeo'!$A$1:$G$1,0),0),0)</f>
        <v>5</v>
      </c>
      <c r="S4034" s="13">
        <f>IFERROR(VLOOKUP($A4034,'Datos de Fieldeo'!$A:$G,MATCH(S$1,'Datos de Fieldeo'!$A$1:$G$1,0),0),0)</f>
        <v>6</v>
      </c>
    </row>
    <row r="4035" spans="1:19" x14ac:dyDescent="0.25">
      <c r="A4035" s="13" t="str">
        <f t="shared" ref="A4035:A4098" si="63">B4035&amp;C4035</f>
        <v>ibanera012013</v>
      </c>
      <c r="B4035" s="16" t="s">
        <v>102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>
        <f>IFERROR(VLOOKUP($A4035,'Datos de Fieldeo'!$A:$G,MATCH(P$1,'Datos de Fieldeo'!$A$1:$G$1,0),0),0)</f>
        <v>165</v>
      </c>
      <c r="Q4035" s="13">
        <f>IFERROR(VLOOKUP($A4035,'Datos de Fieldeo'!$A:$G,MATCH(Q$1,'Datos de Fieldeo'!$A$1:$G$1,0),0),0)</f>
        <v>6</v>
      </c>
      <c r="R4035" s="13">
        <f>IFERROR(VLOOKUP($A4035,'Datos de Fieldeo'!$A:$G,MATCH(R$1,'Datos de Fieldeo'!$A$1:$G$1,0),0),0)</f>
        <v>4</v>
      </c>
      <c r="S4035" s="13">
        <f>IFERROR(VLOOKUP($A4035,'Datos de Fieldeo'!$A:$G,MATCH(S$1,'Datos de Fieldeo'!$A$1:$G$1,0),0),0)</f>
        <v>1</v>
      </c>
    </row>
    <row r="4036" spans="1:19" x14ac:dyDescent="0.25">
      <c r="A4036" s="13" t="str">
        <f t="shared" si="63"/>
        <v>infanom012013</v>
      </c>
      <c r="B4036" s="16" t="s">
        <v>286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>
        <f>IFERROR(VLOOKUP($A4036,'Datos de Fieldeo'!$A:$G,MATCH(P$1,'Datos de Fieldeo'!$A$1:$G$1,0),0),0)</f>
        <v>157</v>
      </c>
      <c r="Q4036" s="13">
        <f>IFERROR(VLOOKUP($A4036,'Datos de Fieldeo'!$A:$G,MATCH(Q$1,'Datos de Fieldeo'!$A$1:$G$1,0),0),0)</f>
        <v>342</v>
      </c>
      <c r="R4036" s="13">
        <f>IFERROR(VLOOKUP($A4036,'Datos de Fieldeo'!$A:$G,MATCH(R$1,'Datos de Fieldeo'!$A$1:$G$1,0),0),0)</f>
        <v>10</v>
      </c>
      <c r="S4036" s="13">
        <f>IFERROR(VLOOKUP($A4036,'Datos de Fieldeo'!$A:$G,MATCH(S$1,'Datos de Fieldeo'!$A$1:$G$1,0),0),0)</f>
        <v>73</v>
      </c>
    </row>
    <row r="4037" spans="1:19" x14ac:dyDescent="0.25">
      <c r="A4037" s="13" t="str">
        <f t="shared" si="63"/>
        <v>ingebr012013</v>
      </c>
      <c r="B4037" s="16" t="s">
        <v>227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>
        <f>IFERROR(VLOOKUP($A4037,'Datos de Fieldeo'!$A:$G,MATCH(P$1,'Datos de Fieldeo'!$A$1:$G$1,0),0),0)</f>
        <v>34</v>
      </c>
      <c r="Q4037" s="13">
        <f>IFERROR(VLOOKUP($A4037,'Datos de Fieldeo'!$A:$G,MATCH(Q$1,'Datos de Fieldeo'!$A$1:$G$1,0),0),0)</f>
        <v>54</v>
      </c>
      <c r="R4037" s="13">
        <f>IFERROR(VLOOKUP($A4037,'Datos de Fieldeo'!$A:$G,MATCH(R$1,'Datos de Fieldeo'!$A$1:$G$1,0),0),0)</f>
        <v>0</v>
      </c>
      <c r="S4037" s="13">
        <f>IFERROR(VLOOKUP($A4037,'Datos de Fieldeo'!$A:$G,MATCH(S$1,'Datos de Fieldeo'!$A$1:$G$1,0),0),0)</f>
        <v>10</v>
      </c>
    </row>
    <row r="4038" spans="1:19" x14ac:dyDescent="0.25">
      <c r="A4038" s="13" t="str">
        <f t="shared" si="63"/>
        <v>irwinph012013</v>
      </c>
      <c r="B4038" s="16" t="s">
        <v>1943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>
        <f>IFERROR(VLOOKUP($A4038,'Datos de Fieldeo'!$A:$G,MATCH(P$1,'Datos de Fieldeo'!$A$1:$G$1,0),0),0)</f>
        <v>0</v>
      </c>
      <c r="Q4038" s="13">
        <f>IFERROR(VLOOKUP($A4038,'Datos de Fieldeo'!$A:$G,MATCH(Q$1,'Datos de Fieldeo'!$A$1:$G$1,0),0),0)</f>
        <v>2</v>
      </c>
      <c r="R4038" s="13">
        <f>IFERROR(VLOOKUP($A4038,'Datos de Fieldeo'!$A:$G,MATCH(R$1,'Datos de Fieldeo'!$A$1:$G$1,0),0),0)</f>
        <v>0</v>
      </c>
      <c r="S4038" s="13">
        <f>IFERROR(VLOOKUP($A4038,'Datos de Fieldeo'!$A:$G,MATCH(S$1,'Datos de Fieldeo'!$A$1:$G$1,0),0),0)</f>
        <v>0</v>
      </c>
    </row>
    <row r="4039" spans="1:19" x14ac:dyDescent="0.25">
      <c r="A4039" s="13" t="str">
        <f t="shared" si="63"/>
        <v>iwakuhi012013</v>
      </c>
      <c r="B4039" s="16" t="s">
        <v>1726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>
        <f>IFERROR(VLOOKUP($A4039,'Datos de Fieldeo'!$A:$G,MATCH(P$1,'Datos de Fieldeo'!$A$1:$G$1,0),0),0)</f>
        <v>13</v>
      </c>
      <c r="Q4039" s="13">
        <f>IFERROR(VLOOKUP($A4039,'Datos de Fieldeo'!$A:$G,MATCH(Q$1,'Datos de Fieldeo'!$A$1:$G$1,0),0),0)</f>
        <v>26</v>
      </c>
      <c r="R4039" s="13">
        <f>IFERROR(VLOOKUP($A4039,'Datos de Fieldeo'!$A:$G,MATCH(R$1,'Datos de Fieldeo'!$A$1:$G$1,0),0),0)</f>
        <v>1</v>
      </c>
      <c r="S4039" s="13">
        <f>IFERROR(VLOOKUP($A4039,'Datos de Fieldeo'!$A:$G,MATCH(S$1,'Datos de Fieldeo'!$A$1:$G$1,0),0),0)</f>
        <v>2</v>
      </c>
    </row>
    <row r="4040" spans="1:19" x14ac:dyDescent="0.25">
      <c r="A4040" s="13" t="str">
        <f t="shared" si="63"/>
        <v>izturce012013</v>
      </c>
      <c r="B4040" s="16" t="s">
        <v>228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>
        <f>IFERROR(VLOOKUP($A4040,'Datos de Fieldeo'!$A:$G,MATCH(P$1,'Datos de Fieldeo'!$A$1:$G$1,0),0),0)</f>
        <v>46</v>
      </c>
      <c r="Q4040" s="13">
        <f>IFERROR(VLOOKUP($A4040,'Datos de Fieldeo'!$A:$G,MATCH(Q$1,'Datos de Fieldeo'!$A$1:$G$1,0),0),0)</f>
        <v>83</v>
      </c>
      <c r="R4040" s="13">
        <f>IFERROR(VLOOKUP($A4040,'Datos de Fieldeo'!$A:$G,MATCH(R$1,'Datos de Fieldeo'!$A$1:$G$1,0),0),0)</f>
        <v>2</v>
      </c>
      <c r="S4040" s="13">
        <f>IFERROR(VLOOKUP($A4040,'Datos de Fieldeo'!$A:$G,MATCH(S$1,'Datos de Fieldeo'!$A$1:$G$1,0),0),0)</f>
        <v>19</v>
      </c>
    </row>
    <row r="4041" spans="1:19" x14ac:dyDescent="0.25">
      <c r="A4041" s="13" t="str">
        <f t="shared" si="63"/>
        <v>izturma012013</v>
      </c>
      <c r="B4041" s="16" t="s">
        <v>439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>
        <f>IFERROR(VLOOKUP($A4041,'Datos de Fieldeo'!$A:$G,MATCH(P$1,'Datos de Fieldeo'!$A$1:$G$1,0),0),0)</f>
        <v>113</v>
      </c>
      <c r="Q4041" s="13">
        <f>IFERROR(VLOOKUP($A4041,'Datos de Fieldeo'!$A:$G,MATCH(Q$1,'Datos de Fieldeo'!$A$1:$G$1,0),0),0)</f>
        <v>216</v>
      </c>
      <c r="R4041" s="13">
        <f>IFERROR(VLOOKUP($A4041,'Datos de Fieldeo'!$A:$G,MATCH(R$1,'Datos de Fieldeo'!$A$1:$G$1,0),0),0)</f>
        <v>10</v>
      </c>
      <c r="S4041" s="13">
        <f>IFERROR(VLOOKUP($A4041,'Datos de Fieldeo'!$A:$G,MATCH(S$1,'Datos de Fieldeo'!$A$1:$G$1,0),0),0)</f>
        <v>39</v>
      </c>
    </row>
    <row r="4042" spans="1:19" x14ac:dyDescent="0.25">
      <c r="A4042" s="13" t="str">
        <f t="shared" si="63"/>
        <v>jacksau012013</v>
      </c>
      <c r="B4042" s="16" t="s">
        <v>1281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>
        <f>IFERROR(VLOOKUP($A4042,'Datos de Fieldeo'!$A:$G,MATCH(P$1,'Datos de Fieldeo'!$A$1:$G$1,0),0),0)</f>
        <v>300</v>
      </c>
      <c r="Q4042" s="13">
        <f>IFERROR(VLOOKUP($A4042,'Datos de Fieldeo'!$A:$G,MATCH(Q$1,'Datos de Fieldeo'!$A$1:$G$1,0),0),0)</f>
        <v>5</v>
      </c>
      <c r="R4042" s="13">
        <f>IFERROR(VLOOKUP($A4042,'Datos de Fieldeo'!$A:$G,MATCH(R$1,'Datos de Fieldeo'!$A$1:$G$1,0),0),0)</f>
        <v>2</v>
      </c>
      <c r="S4042" s="13">
        <f>IFERROR(VLOOKUP($A4042,'Datos de Fieldeo'!$A:$G,MATCH(S$1,'Datos de Fieldeo'!$A$1:$G$1,0),0),0)</f>
        <v>1</v>
      </c>
    </row>
    <row r="4043" spans="1:19" x14ac:dyDescent="0.25">
      <c r="A4043" s="13" t="str">
        <f t="shared" si="63"/>
        <v>jacksed012013</v>
      </c>
      <c r="B4043" s="16" t="s">
        <v>360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>
        <f>IFERROR(VLOOKUP($A4043,'Datos de Fieldeo'!$A:$G,MATCH(P$1,'Datos de Fieldeo'!$A$1:$G$1,0),0),0)</f>
        <v>16</v>
      </c>
      <c r="Q4043" s="13">
        <f>IFERROR(VLOOKUP($A4043,'Datos de Fieldeo'!$A:$G,MATCH(Q$1,'Datos de Fieldeo'!$A$1:$G$1,0),0),0)</f>
        <v>24</v>
      </c>
      <c r="R4043" s="13">
        <f>IFERROR(VLOOKUP($A4043,'Datos de Fieldeo'!$A:$G,MATCH(R$1,'Datos de Fieldeo'!$A$1:$G$1,0),0),0)</f>
        <v>4</v>
      </c>
      <c r="S4043" s="13">
        <f>IFERROR(VLOOKUP($A4043,'Datos de Fieldeo'!$A:$G,MATCH(S$1,'Datos de Fieldeo'!$A$1:$G$1,0),0),0)</f>
        <v>1</v>
      </c>
    </row>
    <row r="4044" spans="1:19" x14ac:dyDescent="0.25">
      <c r="A4044" s="13" t="str">
        <f t="shared" si="63"/>
        <v>jacksry022013</v>
      </c>
      <c r="B4044" s="16" t="s">
        <v>1728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>
        <f>IFERROR(VLOOKUP($A4044,'Datos de Fieldeo'!$A:$G,MATCH(P$1,'Datos de Fieldeo'!$A$1:$G$1,0),0),0)</f>
        <v>1</v>
      </c>
      <c r="Q4044" s="13">
        <f>IFERROR(VLOOKUP($A4044,'Datos de Fieldeo'!$A:$G,MATCH(Q$1,'Datos de Fieldeo'!$A$1:$G$1,0),0),0)</f>
        <v>3</v>
      </c>
      <c r="R4044" s="13">
        <f>IFERROR(VLOOKUP($A4044,'Datos de Fieldeo'!$A:$G,MATCH(R$1,'Datos de Fieldeo'!$A$1:$G$1,0),0),0)</f>
        <v>0</v>
      </c>
      <c r="S4044" s="13">
        <f>IFERROR(VLOOKUP($A4044,'Datos de Fieldeo'!$A:$G,MATCH(S$1,'Datos de Fieldeo'!$A$1:$G$1,0),0),0)</f>
        <v>0</v>
      </c>
    </row>
    <row r="4045" spans="1:19" x14ac:dyDescent="0.25">
      <c r="A4045" s="13" t="str">
        <f t="shared" si="63"/>
        <v>janispa012013</v>
      </c>
      <c r="B4045" s="16" t="s">
        <v>918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>
        <f>IFERROR(VLOOKUP($A4045,'Datos de Fieldeo'!$A:$G,MATCH(P$1,'Datos de Fieldeo'!$A$1:$G$1,0),0),0)</f>
        <v>16</v>
      </c>
      <c r="Q4045" s="13">
        <f>IFERROR(VLOOKUP($A4045,'Datos de Fieldeo'!$A:$G,MATCH(Q$1,'Datos de Fieldeo'!$A$1:$G$1,0),0),0)</f>
        <v>36</v>
      </c>
      <c r="R4045" s="13">
        <f>IFERROR(VLOOKUP($A4045,'Datos de Fieldeo'!$A:$G,MATCH(R$1,'Datos de Fieldeo'!$A$1:$G$1,0),0),0)</f>
        <v>0</v>
      </c>
      <c r="S4045" s="13">
        <f>IFERROR(VLOOKUP($A4045,'Datos de Fieldeo'!$A:$G,MATCH(S$1,'Datos de Fieldeo'!$A$1:$G$1,0),0),0)</f>
        <v>5</v>
      </c>
    </row>
    <row r="4046" spans="1:19" x14ac:dyDescent="0.25">
      <c r="A4046" s="13" t="str">
        <f t="shared" si="63"/>
        <v>janseke012013</v>
      </c>
      <c r="B4046" s="16" t="s">
        <v>1283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>
        <f>IFERROR(VLOOKUP($A4046,'Datos de Fieldeo'!$A:$G,MATCH(P$1,'Datos de Fieldeo'!$A$1:$G$1,0),0),0)</f>
        <v>3</v>
      </c>
      <c r="Q4046" s="13">
        <f>IFERROR(VLOOKUP($A4046,'Datos de Fieldeo'!$A:$G,MATCH(Q$1,'Datos de Fieldeo'!$A$1:$G$1,0),0),0)</f>
        <v>1</v>
      </c>
      <c r="R4046" s="13">
        <f>IFERROR(VLOOKUP($A4046,'Datos de Fieldeo'!$A:$G,MATCH(R$1,'Datos de Fieldeo'!$A$1:$G$1,0),0),0)</f>
        <v>0</v>
      </c>
      <c r="S4046" s="13">
        <f>IFERROR(VLOOKUP($A4046,'Datos de Fieldeo'!$A:$G,MATCH(S$1,'Datos de Fieldeo'!$A$1:$G$1,0),0),0)</f>
        <v>0</v>
      </c>
    </row>
    <row r="4047" spans="1:19" x14ac:dyDescent="0.25">
      <c r="A4047" s="13" t="str">
        <f t="shared" si="63"/>
        <v>janssca012013</v>
      </c>
      <c r="B4047" s="16" t="s">
        <v>639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>
        <f>IFERROR(VLOOKUP($A4047,'Datos de Fieldeo'!$A:$G,MATCH(P$1,'Datos de Fieldeo'!$A$1:$G$1,0),0),0)</f>
        <v>4</v>
      </c>
      <c r="Q4047" s="13">
        <f>IFERROR(VLOOKUP($A4047,'Datos de Fieldeo'!$A:$G,MATCH(Q$1,'Datos de Fieldeo'!$A$1:$G$1,0),0),0)</f>
        <v>8</v>
      </c>
      <c r="R4047" s="13">
        <f>IFERROR(VLOOKUP($A4047,'Datos de Fieldeo'!$A:$G,MATCH(R$1,'Datos de Fieldeo'!$A$1:$G$1,0),0),0)</f>
        <v>0</v>
      </c>
      <c r="S4047" s="13">
        <f>IFERROR(VLOOKUP($A4047,'Datos de Fieldeo'!$A:$G,MATCH(S$1,'Datos de Fieldeo'!$A$1:$G$1,0),0),0)</f>
        <v>0</v>
      </c>
    </row>
    <row r="4048" spans="1:19" x14ac:dyDescent="0.25">
      <c r="A4048" s="13" t="str">
        <f t="shared" si="63"/>
        <v>jasojo012013</v>
      </c>
      <c r="B4048" s="16" t="s">
        <v>919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>
        <f>IFERROR(VLOOKUP($A4048,'Datos de Fieldeo'!$A:$G,MATCH(P$1,'Datos de Fieldeo'!$A$1:$G$1,0),0),0)</f>
        <v>270</v>
      </c>
      <c r="Q4048" s="13">
        <f>IFERROR(VLOOKUP($A4048,'Datos de Fieldeo'!$A:$G,MATCH(Q$1,'Datos de Fieldeo'!$A$1:$G$1,0),0),0)</f>
        <v>12</v>
      </c>
      <c r="R4048" s="13">
        <f>IFERROR(VLOOKUP($A4048,'Datos de Fieldeo'!$A:$G,MATCH(R$1,'Datos de Fieldeo'!$A$1:$G$1,0),0),0)</f>
        <v>3</v>
      </c>
      <c r="S4048" s="13">
        <f>IFERROR(VLOOKUP($A4048,'Datos de Fieldeo'!$A:$G,MATCH(S$1,'Datos de Fieldeo'!$A$1:$G$1,0),0),0)</f>
        <v>1</v>
      </c>
    </row>
    <row r="4049" spans="1:19" x14ac:dyDescent="0.25">
      <c r="A4049" s="13" t="str">
        <f t="shared" si="63"/>
        <v>jayjo022013</v>
      </c>
      <c r="B4049" s="16" t="s">
        <v>1284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>
        <f>IFERROR(VLOOKUP($A4049,'Datos de Fieldeo'!$A:$G,MATCH(P$1,'Datos de Fieldeo'!$A$1:$G$1,0),0),0)</f>
        <v>335</v>
      </c>
      <c r="Q4049" s="13">
        <f>IFERROR(VLOOKUP($A4049,'Datos de Fieldeo'!$A:$G,MATCH(Q$1,'Datos de Fieldeo'!$A$1:$G$1,0),0),0)</f>
        <v>4</v>
      </c>
      <c r="R4049" s="13">
        <f>IFERROR(VLOOKUP($A4049,'Datos de Fieldeo'!$A:$G,MATCH(R$1,'Datos de Fieldeo'!$A$1:$G$1,0),0),0)</f>
        <v>1</v>
      </c>
      <c r="S4049" s="13">
        <f>IFERROR(VLOOKUP($A4049,'Datos de Fieldeo'!$A:$G,MATCH(S$1,'Datos de Fieldeo'!$A$1:$G$1,0),0),0)</f>
        <v>3</v>
      </c>
    </row>
    <row r="4050" spans="1:19" x14ac:dyDescent="0.25">
      <c r="A4050" s="13" t="str">
        <f t="shared" si="63"/>
        <v>jeffrje012013</v>
      </c>
      <c r="B4050" s="16" t="s">
        <v>1285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>
        <f>IFERROR(VLOOKUP($A4050,'Datos de Fieldeo'!$A:$G,MATCH(P$1,'Datos de Fieldeo'!$A$1:$G$1,0),0),0)</f>
        <v>0</v>
      </c>
      <c r="Q4050" s="13">
        <f>IFERROR(VLOOKUP($A4050,'Datos de Fieldeo'!$A:$G,MATCH(Q$1,'Datos de Fieldeo'!$A$1:$G$1,0),0),0)</f>
        <v>2</v>
      </c>
      <c r="R4050" s="13">
        <f>IFERROR(VLOOKUP($A4050,'Datos de Fieldeo'!$A:$G,MATCH(R$1,'Datos de Fieldeo'!$A$1:$G$1,0),0),0)</f>
        <v>0</v>
      </c>
      <c r="S4050" s="13">
        <f>IFERROR(VLOOKUP($A4050,'Datos de Fieldeo'!$A:$G,MATCH(S$1,'Datos de Fieldeo'!$A$1:$G$1,0),0),0)</f>
        <v>0</v>
      </c>
    </row>
    <row r="4051" spans="1:19" x14ac:dyDescent="0.25">
      <c r="A4051" s="13" t="str">
        <f t="shared" si="63"/>
        <v>jenkich012013</v>
      </c>
      <c r="B4051" s="16" t="s">
        <v>1729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>
        <f>IFERROR(VLOOKUP($A4051,'Datos de Fieldeo'!$A:$G,MATCH(P$1,'Datos de Fieldeo'!$A$1:$G$1,0),0),0)</f>
        <v>2</v>
      </c>
      <c r="Q4051" s="13">
        <f>IFERROR(VLOOKUP($A4051,'Datos de Fieldeo'!$A:$G,MATCH(Q$1,'Datos de Fieldeo'!$A$1:$G$1,0),0),0)</f>
        <v>8</v>
      </c>
      <c r="R4051" s="13">
        <f>IFERROR(VLOOKUP($A4051,'Datos de Fieldeo'!$A:$G,MATCH(R$1,'Datos de Fieldeo'!$A$1:$G$1,0),0),0)</f>
        <v>1</v>
      </c>
      <c r="S4051" s="13">
        <f>IFERROR(VLOOKUP($A4051,'Datos de Fieldeo'!$A:$G,MATCH(S$1,'Datos de Fieldeo'!$A$1:$G$1,0),0),0)</f>
        <v>2</v>
      </c>
    </row>
    <row r="4052" spans="1:19" x14ac:dyDescent="0.25">
      <c r="A4052" s="13" t="str">
        <f t="shared" si="63"/>
        <v>jennida012013</v>
      </c>
      <c r="B4052" s="16" t="s">
        <v>1730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>
        <f>IFERROR(VLOOKUP($A4052,'Datos de Fieldeo'!$A:$G,MATCH(P$1,'Datos de Fieldeo'!$A$1:$G$1,0),0),0)</f>
        <v>3</v>
      </c>
      <c r="Q4052" s="13">
        <f>IFERROR(VLOOKUP($A4052,'Datos de Fieldeo'!$A:$G,MATCH(Q$1,'Datos de Fieldeo'!$A$1:$G$1,0),0),0)</f>
        <v>6</v>
      </c>
      <c r="R4052" s="13">
        <f>IFERROR(VLOOKUP($A4052,'Datos de Fieldeo'!$A:$G,MATCH(R$1,'Datos de Fieldeo'!$A$1:$G$1,0),0),0)</f>
        <v>0</v>
      </c>
      <c r="S4052" s="13">
        <f>IFERROR(VLOOKUP($A4052,'Datos de Fieldeo'!$A:$G,MATCH(S$1,'Datos de Fieldeo'!$A$1:$G$1,0),0),0)</f>
        <v>0</v>
      </c>
    </row>
    <row r="4053" spans="1:19" x14ac:dyDescent="0.25">
      <c r="A4053" s="13" t="str">
        <f t="shared" si="63"/>
        <v>jennide012013</v>
      </c>
      <c r="B4053" s="16" t="s">
        <v>1286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>
        <f>IFERROR(VLOOKUP($A4053,'Datos de Fieldeo'!$A:$G,MATCH(P$1,'Datos de Fieldeo'!$A$1:$G$1,0),0),0)</f>
        <v>320</v>
      </c>
      <c r="Q4053" s="13">
        <f>IFERROR(VLOOKUP($A4053,'Datos de Fieldeo'!$A:$G,MATCH(Q$1,'Datos de Fieldeo'!$A$1:$G$1,0),0),0)</f>
        <v>2</v>
      </c>
      <c r="R4053" s="13">
        <f>IFERROR(VLOOKUP($A4053,'Datos de Fieldeo'!$A:$G,MATCH(R$1,'Datos de Fieldeo'!$A$1:$G$1,0),0),0)</f>
        <v>3</v>
      </c>
      <c r="S4053" s="13">
        <f>IFERROR(VLOOKUP($A4053,'Datos de Fieldeo'!$A:$G,MATCH(S$1,'Datos de Fieldeo'!$A$1:$G$1,0),0),0)</f>
        <v>2</v>
      </c>
    </row>
    <row r="4054" spans="1:19" x14ac:dyDescent="0.25">
      <c r="A4054" s="13" t="str">
        <f t="shared" si="63"/>
        <v>jepseke012013</v>
      </c>
      <c r="B4054" s="16" t="s">
        <v>920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>
        <f>IFERROR(VLOOKUP($A4054,'Datos de Fieldeo'!$A:$G,MATCH(P$1,'Datos de Fieldeo'!$A$1:$G$1,0),0),0)</f>
        <v>0</v>
      </c>
      <c r="Q4054" s="13">
        <f>IFERROR(VLOOKUP($A4054,'Datos de Fieldeo'!$A:$G,MATCH(Q$1,'Datos de Fieldeo'!$A$1:$G$1,0),0),0)</f>
        <v>2</v>
      </c>
      <c r="R4054" s="13">
        <f>IFERROR(VLOOKUP($A4054,'Datos de Fieldeo'!$A:$G,MATCH(R$1,'Datos de Fieldeo'!$A$1:$G$1,0),0),0)</f>
        <v>0</v>
      </c>
      <c r="S4054" s="13">
        <f>IFERROR(VLOOKUP($A4054,'Datos de Fieldeo'!$A:$G,MATCH(S$1,'Datos de Fieldeo'!$A$1:$G$1,0),0),0)</f>
        <v>0</v>
      </c>
    </row>
    <row r="4055" spans="1:19" x14ac:dyDescent="0.25">
      <c r="A4055" s="13" t="str">
        <f t="shared" si="63"/>
        <v>jeterde012013</v>
      </c>
      <c r="B4055" s="16" t="s">
        <v>104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>
        <f>IFERROR(VLOOKUP($A4055,'Datos de Fieldeo'!$A:$G,MATCH(P$1,'Datos de Fieldeo'!$A$1:$G$1,0),0),0)</f>
        <v>23</v>
      </c>
      <c r="Q4055" s="13">
        <f>IFERROR(VLOOKUP($A4055,'Datos de Fieldeo'!$A:$G,MATCH(Q$1,'Datos de Fieldeo'!$A$1:$G$1,0),0),0)</f>
        <v>27</v>
      </c>
      <c r="R4055" s="13">
        <f>IFERROR(VLOOKUP($A4055,'Datos de Fieldeo'!$A:$G,MATCH(R$1,'Datos de Fieldeo'!$A$1:$G$1,0),0),0)</f>
        <v>2</v>
      </c>
      <c r="S4055" s="13">
        <f>IFERROR(VLOOKUP($A4055,'Datos de Fieldeo'!$A:$G,MATCH(S$1,'Datos de Fieldeo'!$A$1:$G$1,0),0),0)</f>
        <v>6</v>
      </c>
    </row>
    <row r="4056" spans="1:19" x14ac:dyDescent="0.25">
      <c r="A4056" s="13" t="str">
        <f t="shared" si="63"/>
        <v>jimence012013</v>
      </c>
      <c r="B4056" s="16" t="s">
        <v>640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>
        <f>IFERROR(VLOOKUP($A4056,'Datos de Fieldeo'!$A:$G,MATCH(P$1,'Datos de Fieldeo'!$A$1:$G$1,0),0),0)</f>
        <v>1</v>
      </c>
      <c r="Q4056" s="13">
        <f>IFERROR(VLOOKUP($A4056,'Datos de Fieldeo'!$A:$G,MATCH(Q$1,'Datos de Fieldeo'!$A$1:$G$1,0),0),0)</f>
        <v>1</v>
      </c>
      <c r="R4056" s="13">
        <f>IFERROR(VLOOKUP($A4056,'Datos de Fieldeo'!$A:$G,MATCH(R$1,'Datos de Fieldeo'!$A$1:$G$1,0),0),0)</f>
        <v>0</v>
      </c>
      <c r="S4056" s="13">
        <f>IFERROR(VLOOKUP($A4056,'Datos de Fieldeo'!$A:$G,MATCH(S$1,'Datos de Fieldeo'!$A$1:$G$1,0),0),0)</f>
        <v>0</v>
      </c>
    </row>
    <row r="4057" spans="1:19" x14ac:dyDescent="0.25">
      <c r="A4057" s="13" t="str">
        <f t="shared" si="63"/>
        <v>jimenlu022013</v>
      </c>
      <c r="B4057" s="16" t="s">
        <v>1944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>
        <f>IFERROR(VLOOKUP($A4057,'Datos de Fieldeo'!$A:$G,MATCH(P$1,'Datos de Fieldeo'!$A$1:$G$1,0),0),0)</f>
        <v>37</v>
      </c>
      <c r="Q4057" s="13">
        <f>IFERROR(VLOOKUP($A4057,'Datos de Fieldeo'!$A:$G,MATCH(Q$1,'Datos de Fieldeo'!$A$1:$G$1,0),0),0)</f>
        <v>71</v>
      </c>
      <c r="R4057" s="13">
        <f>IFERROR(VLOOKUP($A4057,'Datos de Fieldeo'!$A:$G,MATCH(R$1,'Datos de Fieldeo'!$A$1:$G$1,0),0),0)</f>
        <v>4</v>
      </c>
      <c r="S4057" s="13">
        <f>IFERROR(VLOOKUP($A4057,'Datos de Fieldeo'!$A:$G,MATCH(S$1,'Datos de Fieldeo'!$A$1:$G$1,0),0),0)</f>
        <v>13</v>
      </c>
    </row>
    <row r="4058" spans="1:19" x14ac:dyDescent="0.25">
      <c r="A4058" s="13" t="str">
        <f t="shared" si="63"/>
        <v>jimenub012013</v>
      </c>
      <c r="B4058" s="16" t="s">
        <v>641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>
        <f>IFERROR(VLOOKUP($A4058,'Datos de Fieldeo'!$A:$G,MATCH(P$1,'Datos de Fieldeo'!$A$1:$G$1,0),0),0)</f>
        <v>5</v>
      </c>
      <c r="Q4058" s="13">
        <f>IFERROR(VLOOKUP($A4058,'Datos de Fieldeo'!$A:$G,MATCH(Q$1,'Datos de Fieldeo'!$A$1:$G$1,0),0),0)</f>
        <v>14</v>
      </c>
      <c r="R4058" s="13">
        <f>IFERROR(VLOOKUP($A4058,'Datos de Fieldeo'!$A:$G,MATCH(R$1,'Datos de Fieldeo'!$A$1:$G$1,0),0),0)</f>
        <v>2</v>
      </c>
      <c r="S4058" s="13">
        <f>IFERROR(VLOOKUP($A4058,'Datos de Fieldeo'!$A:$G,MATCH(S$1,'Datos de Fieldeo'!$A$1:$G$1,0),0),0)</f>
        <v>1</v>
      </c>
    </row>
    <row r="4059" spans="1:19" x14ac:dyDescent="0.25">
      <c r="A4059" s="13" t="str">
        <f t="shared" si="63"/>
        <v>johnsch052013</v>
      </c>
      <c r="B4059" s="16" t="s">
        <v>1092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>
        <f>IFERROR(VLOOKUP($A4059,'Datos de Fieldeo'!$A:$G,MATCH(P$1,'Datos de Fieldeo'!$A$1:$G$1,0),0),0)</f>
        <v>165</v>
      </c>
      <c r="Q4059" s="13">
        <f>IFERROR(VLOOKUP($A4059,'Datos de Fieldeo'!$A:$G,MATCH(Q$1,'Datos de Fieldeo'!$A$1:$G$1,0),0),0)</f>
        <v>219</v>
      </c>
      <c r="R4059" s="13">
        <f>IFERROR(VLOOKUP($A4059,'Datos de Fieldeo'!$A:$G,MATCH(R$1,'Datos de Fieldeo'!$A$1:$G$1,0),0),0)</f>
        <v>14</v>
      </c>
      <c r="S4059" s="13">
        <f>IFERROR(VLOOKUP($A4059,'Datos de Fieldeo'!$A:$G,MATCH(S$1,'Datos de Fieldeo'!$A$1:$G$1,0),0),0)</f>
        <v>26</v>
      </c>
    </row>
    <row r="4060" spans="1:19" x14ac:dyDescent="0.25">
      <c r="A4060" s="13" t="str">
        <f t="shared" si="63"/>
        <v>johnsda062013</v>
      </c>
      <c r="B4060" s="16" t="s">
        <v>538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>
        <f>IFERROR(VLOOKUP($A4060,'Datos de Fieldeo'!$A:$G,MATCH(P$1,'Datos de Fieldeo'!$A$1:$G$1,0),0),0)</f>
        <v>1</v>
      </c>
      <c r="Q4060" s="13">
        <f>IFERROR(VLOOKUP($A4060,'Datos de Fieldeo'!$A:$G,MATCH(Q$1,'Datos de Fieldeo'!$A$1:$G$1,0),0),0)</f>
        <v>0</v>
      </c>
      <c r="R4060" s="13">
        <f>IFERROR(VLOOKUP($A4060,'Datos de Fieldeo'!$A:$G,MATCH(R$1,'Datos de Fieldeo'!$A$1:$G$1,0),0),0)</f>
        <v>0</v>
      </c>
      <c r="S4060" s="13">
        <f>IFERROR(VLOOKUP($A4060,'Datos de Fieldeo'!$A:$G,MATCH(S$1,'Datos de Fieldeo'!$A$1:$G$1,0),0),0)</f>
        <v>1</v>
      </c>
    </row>
    <row r="4061" spans="1:19" x14ac:dyDescent="0.25">
      <c r="A4061" s="13" t="str">
        <f t="shared" si="63"/>
        <v>johnser042013</v>
      </c>
      <c r="B4061" s="16" t="s">
        <v>1945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>
        <f>IFERROR(VLOOKUP($A4061,'Datos de Fieldeo'!$A:$G,MATCH(P$1,'Datos de Fieldeo'!$A$1:$G$1,0),0),0)</f>
        <v>2</v>
      </c>
      <c r="Q4061" s="13">
        <f>IFERROR(VLOOKUP($A4061,'Datos de Fieldeo'!$A:$G,MATCH(Q$1,'Datos de Fieldeo'!$A$1:$G$1,0),0),0)</f>
        <v>2</v>
      </c>
      <c r="R4061" s="13">
        <f>IFERROR(VLOOKUP($A4061,'Datos de Fieldeo'!$A:$G,MATCH(R$1,'Datos de Fieldeo'!$A$1:$G$1,0),0),0)</f>
        <v>1</v>
      </c>
      <c r="S4061" s="13">
        <f>IFERROR(VLOOKUP($A4061,'Datos de Fieldeo'!$A:$G,MATCH(S$1,'Datos de Fieldeo'!$A$1:$G$1,0),0),0)</f>
        <v>0</v>
      </c>
    </row>
    <row r="4062" spans="1:19" x14ac:dyDescent="0.25">
      <c r="A4062" s="13" t="str">
        <f t="shared" si="63"/>
        <v>johnsji042013</v>
      </c>
      <c r="B4062" s="16" t="s">
        <v>642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>
        <f>IFERROR(VLOOKUP($A4062,'Datos de Fieldeo'!$A:$G,MATCH(P$1,'Datos de Fieldeo'!$A$1:$G$1,0),0),0)</f>
        <v>3</v>
      </c>
      <c r="Q4062" s="13">
        <f>IFERROR(VLOOKUP($A4062,'Datos de Fieldeo'!$A:$G,MATCH(Q$1,'Datos de Fieldeo'!$A$1:$G$1,0),0),0)</f>
        <v>17</v>
      </c>
      <c r="R4062" s="13">
        <f>IFERROR(VLOOKUP($A4062,'Datos de Fieldeo'!$A:$G,MATCH(R$1,'Datos de Fieldeo'!$A$1:$G$1,0),0),0)</f>
        <v>2</v>
      </c>
      <c r="S4062" s="13">
        <f>IFERROR(VLOOKUP($A4062,'Datos de Fieldeo'!$A:$G,MATCH(S$1,'Datos de Fieldeo'!$A$1:$G$1,0),0),0)</f>
        <v>2</v>
      </c>
    </row>
    <row r="4063" spans="1:19" x14ac:dyDescent="0.25">
      <c r="A4063" s="13" t="str">
        <f t="shared" si="63"/>
        <v>johnsjo092013</v>
      </c>
      <c r="B4063" s="16" t="s">
        <v>539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>
        <f>IFERROR(VLOOKUP($A4063,'Datos de Fieldeo'!$A:$G,MATCH(P$1,'Datos de Fieldeo'!$A$1:$G$1,0),0),0)</f>
        <v>12</v>
      </c>
      <c r="Q4063" s="13">
        <f>IFERROR(VLOOKUP($A4063,'Datos de Fieldeo'!$A:$G,MATCH(Q$1,'Datos de Fieldeo'!$A$1:$G$1,0),0),0)</f>
        <v>4</v>
      </c>
      <c r="R4063" s="13">
        <f>IFERROR(VLOOKUP($A4063,'Datos de Fieldeo'!$A:$G,MATCH(R$1,'Datos de Fieldeo'!$A$1:$G$1,0),0),0)</f>
        <v>2</v>
      </c>
      <c r="S4063" s="13">
        <f>IFERROR(VLOOKUP($A4063,'Datos de Fieldeo'!$A:$G,MATCH(S$1,'Datos de Fieldeo'!$A$1:$G$1,0),0),0)</f>
        <v>1</v>
      </c>
    </row>
    <row r="4064" spans="1:19" x14ac:dyDescent="0.25">
      <c r="A4064" s="13" t="str">
        <f t="shared" si="63"/>
        <v>johnske052013</v>
      </c>
      <c r="B4064" s="16" t="s">
        <v>540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>
        <f>IFERROR(VLOOKUP($A4064,'Datos de Fieldeo'!$A:$G,MATCH(P$1,'Datos de Fieldeo'!$A$1:$G$1,0),0),0)</f>
        <v>132</v>
      </c>
      <c r="Q4064" s="13">
        <f>IFERROR(VLOOKUP($A4064,'Datos de Fieldeo'!$A:$G,MATCH(Q$1,'Datos de Fieldeo'!$A$1:$G$1,0),0),0)</f>
        <v>74</v>
      </c>
      <c r="R4064" s="13">
        <f>IFERROR(VLOOKUP($A4064,'Datos de Fieldeo'!$A:$G,MATCH(R$1,'Datos de Fieldeo'!$A$1:$G$1,0),0),0)</f>
        <v>4</v>
      </c>
      <c r="S4064" s="13">
        <f>IFERROR(VLOOKUP($A4064,'Datos de Fieldeo'!$A:$G,MATCH(S$1,'Datos de Fieldeo'!$A$1:$G$1,0),0),0)</f>
        <v>14</v>
      </c>
    </row>
    <row r="4065" spans="1:19" x14ac:dyDescent="0.25">
      <c r="A4065" s="13" t="str">
        <f t="shared" si="63"/>
        <v>johnskr012013</v>
      </c>
      <c r="B4065" s="16" t="s">
        <v>1946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>
        <f>IFERROR(VLOOKUP($A4065,'Datos de Fieldeo'!$A:$G,MATCH(P$1,'Datos de Fieldeo'!$A$1:$G$1,0),0),0)</f>
        <v>1</v>
      </c>
      <c r="Q4065" s="13">
        <f>IFERROR(VLOOKUP($A4065,'Datos de Fieldeo'!$A:$G,MATCH(Q$1,'Datos de Fieldeo'!$A$1:$G$1,0),0),0)</f>
        <v>0</v>
      </c>
      <c r="R4065" s="13">
        <f>IFERROR(VLOOKUP($A4065,'Datos de Fieldeo'!$A:$G,MATCH(R$1,'Datos de Fieldeo'!$A$1:$G$1,0),0),0)</f>
        <v>0</v>
      </c>
      <c r="S4065" s="13">
        <f>IFERROR(VLOOKUP($A4065,'Datos de Fieldeo'!$A:$G,MATCH(S$1,'Datos de Fieldeo'!$A$1:$G$1,0),0),0)</f>
        <v>0</v>
      </c>
    </row>
    <row r="4066" spans="1:19" x14ac:dyDescent="0.25">
      <c r="A4066" s="13" t="str">
        <f t="shared" si="63"/>
        <v>johnsre022013</v>
      </c>
      <c r="B4066" s="16" t="s">
        <v>361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>
        <f>IFERROR(VLOOKUP($A4066,'Datos de Fieldeo'!$A:$G,MATCH(P$1,'Datos de Fieldeo'!$A$1:$G$1,0),0),0)</f>
        <v>53</v>
      </c>
      <c r="Q4066" s="13">
        <f>IFERROR(VLOOKUP($A4066,'Datos de Fieldeo'!$A:$G,MATCH(Q$1,'Datos de Fieldeo'!$A$1:$G$1,0),0),0)</f>
        <v>0</v>
      </c>
      <c r="R4066" s="13">
        <f>IFERROR(VLOOKUP($A4066,'Datos de Fieldeo'!$A:$G,MATCH(R$1,'Datos de Fieldeo'!$A$1:$G$1,0),0),0)</f>
        <v>0</v>
      </c>
      <c r="S4066" s="13">
        <f>IFERROR(VLOOKUP($A4066,'Datos de Fieldeo'!$A:$G,MATCH(S$1,'Datos de Fieldeo'!$A$1:$G$1,0),0),0)</f>
        <v>0</v>
      </c>
    </row>
    <row r="4067" spans="1:19" x14ac:dyDescent="0.25">
      <c r="A4067" s="13" t="str">
        <f t="shared" si="63"/>
        <v>johnsro072013</v>
      </c>
      <c r="B4067" s="16" t="s">
        <v>783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>
        <f>IFERROR(VLOOKUP($A4067,'Datos de Fieldeo'!$A:$G,MATCH(P$1,'Datos de Fieldeo'!$A$1:$G$1,0),0),0)</f>
        <v>52</v>
      </c>
      <c r="Q4067" s="13">
        <f>IFERROR(VLOOKUP($A4067,'Datos de Fieldeo'!$A:$G,MATCH(Q$1,'Datos de Fieldeo'!$A$1:$G$1,0),0),0)</f>
        <v>3</v>
      </c>
      <c r="R4067" s="13">
        <f>IFERROR(VLOOKUP($A4067,'Datos de Fieldeo'!$A:$G,MATCH(R$1,'Datos de Fieldeo'!$A$1:$G$1,0),0),0)</f>
        <v>0</v>
      </c>
      <c r="S4067" s="13">
        <f>IFERROR(VLOOKUP($A4067,'Datos de Fieldeo'!$A:$G,MATCH(S$1,'Datos de Fieldeo'!$A$1:$G$1,0),0),0)</f>
        <v>0</v>
      </c>
    </row>
    <row r="4068" spans="1:19" x14ac:dyDescent="0.25">
      <c r="A4068" s="13" t="str">
        <f t="shared" si="63"/>
        <v>johnsst022013</v>
      </c>
      <c r="B4068" s="16" t="s">
        <v>1732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>
        <f>IFERROR(VLOOKUP($A4068,'Datos de Fieldeo'!$A:$G,MATCH(P$1,'Datos de Fieldeo'!$A$1:$G$1,0),0),0)</f>
        <v>0</v>
      </c>
      <c r="Q4068" s="13">
        <f>IFERROR(VLOOKUP($A4068,'Datos de Fieldeo'!$A:$G,MATCH(Q$1,'Datos de Fieldeo'!$A$1:$G$1,0),0),0)</f>
        <v>1</v>
      </c>
      <c r="R4068" s="13">
        <f>IFERROR(VLOOKUP($A4068,'Datos de Fieldeo'!$A:$G,MATCH(R$1,'Datos de Fieldeo'!$A$1:$G$1,0),0),0)</f>
        <v>0</v>
      </c>
      <c r="S4068" s="13">
        <f>IFERROR(VLOOKUP($A4068,'Datos de Fieldeo'!$A:$G,MATCH(S$1,'Datos de Fieldeo'!$A$1:$G$1,0),0),0)</f>
        <v>0</v>
      </c>
    </row>
    <row r="4069" spans="1:19" x14ac:dyDescent="0.25">
      <c r="A4069" s="13" t="str">
        <f t="shared" si="63"/>
        <v>jonesad012013</v>
      </c>
      <c r="B4069" s="16" t="s">
        <v>643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>
        <f>IFERROR(VLOOKUP($A4069,'Datos de Fieldeo'!$A:$G,MATCH(P$1,'Datos de Fieldeo'!$A$1:$G$1,0),0),0)</f>
        <v>352</v>
      </c>
      <c r="Q4069" s="13">
        <f>IFERROR(VLOOKUP($A4069,'Datos de Fieldeo'!$A:$G,MATCH(Q$1,'Datos de Fieldeo'!$A$1:$G$1,0),0),0)</f>
        <v>11</v>
      </c>
      <c r="R4069" s="13">
        <f>IFERROR(VLOOKUP($A4069,'Datos de Fieldeo'!$A:$G,MATCH(R$1,'Datos de Fieldeo'!$A$1:$G$1,0),0),0)</f>
        <v>2</v>
      </c>
      <c r="S4069" s="13">
        <f>IFERROR(VLOOKUP($A4069,'Datos de Fieldeo'!$A:$G,MATCH(S$1,'Datos de Fieldeo'!$A$1:$G$1,0),0),0)</f>
        <v>0</v>
      </c>
    </row>
    <row r="4070" spans="1:19" x14ac:dyDescent="0.25">
      <c r="A4070" s="13" t="str">
        <f t="shared" si="63"/>
        <v>jonesga022013</v>
      </c>
      <c r="B4070" s="16" t="s">
        <v>784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>
        <f>IFERROR(VLOOKUP($A4070,'Datos de Fieldeo'!$A:$G,MATCH(P$1,'Datos de Fieldeo'!$A$1:$G$1,0),0),0)</f>
        <v>708</v>
      </c>
      <c r="Q4070" s="13">
        <f>IFERROR(VLOOKUP($A4070,'Datos de Fieldeo'!$A:$G,MATCH(Q$1,'Datos de Fieldeo'!$A$1:$G$1,0),0),0)</f>
        <v>53</v>
      </c>
      <c r="R4070" s="13">
        <f>IFERROR(VLOOKUP($A4070,'Datos de Fieldeo'!$A:$G,MATCH(R$1,'Datos de Fieldeo'!$A$1:$G$1,0),0),0)</f>
        <v>7</v>
      </c>
      <c r="S4070" s="13">
        <f>IFERROR(VLOOKUP($A4070,'Datos de Fieldeo'!$A:$G,MATCH(S$1,'Datos de Fieldeo'!$A$1:$G$1,0),0),0)</f>
        <v>73</v>
      </c>
    </row>
    <row r="4071" spans="1:19" x14ac:dyDescent="0.25">
      <c r="A4071" s="13" t="str">
        <f t="shared" si="63"/>
        <v>jonesna012013</v>
      </c>
      <c r="B4071" s="16" t="s">
        <v>1733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>
        <f>IFERROR(VLOOKUP($A4071,'Datos de Fieldeo'!$A:$G,MATCH(P$1,'Datos de Fieldeo'!$A$1:$G$1,0),0),0)</f>
        <v>2</v>
      </c>
      <c r="Q4071" s="13">
        <f>IFERROR(VLOOKUP($A4071,'Datos de Fieldeo'!$A:$G,MATCH(Q$1,'Datos de Fieldeo'!$A$1:$G$1,0),0),0)</f>
        <v>8</v>
      </c>
      <c r="R4071" s="13">
        <f>IFERROR(VLOOKUP($A4071,'Datos de Fieldeo'!$A:$G,MATCH(R$1,'Datos de Fieldeo'!$A$1:$G$1,0),0),0)</f>
        <v>0</v>
      </c>
      <c r="S4071" s="13">
        <f>IFERROR(VLOOKUP($A4071,'Datos de Fieldeo'!$A:$G,MATCH(S$1,'Datos de Fieldeo'!$A$1:$G$1,0),0),0)</f>
        <v>0</v>
      </c>
    </row>
    <row r="4072" spans="1:19" x14ac:dyDescent="0.25">
      <c r="A4072" s="13" t="str">
        <f t="shared" si="63"/>
        <v>jordata012013</v>
      </c>
      <c r="B4072" s="16" t="s">
        <v>1947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>
        <f>IFERROR(VLOOKUP($A4072,'Datos de Fieldeo'!$A:$G,MATCH(P$1,'Datos de Fieldeo'!$A$1:$G$1,0),0),0)</f>
        <v>2</v>
      </c>
      <c r="Q4072" s="13">
        <f>IFERROR(VLOOKUP($A4072,'Datos de Fieldeo'!$A:$G,MATCH(Q$1,'Datos de Fieldeo'!$A$1:$G$1,0),0),0)</f>
        <v>3</v>
      </c>
      <c r="R4072" s="13">
        <f>IFERROR(VLOOKUP($A4072,'Datos de Fieldeo'!$A:$G,MATCH(R$1,'Datos de Fieldeo'!$A$1:$G$1,0),0),0)</f>
        <v>0</v>
      </c>
      <c r="S4072" s="13">
        <f>IFERROR(VLOOKUP($A4072,'Datos de Fieldeo'!$A:$G,MATCH(S$1,'Datos de Fieldeo'!$A$1:$G$1,0),0),0)</f>
        <v>0</v>
      </c>
    </row>
    <row r="4073" spans="1:19" x14ac:dyDescent="0.25">
      <c r="A4073" s="13" t="str">
        <f t="shared" si="63"/>
        <v>josepco012013</v>
      </c>
      <c r="B4073" s="16" t="s">
        <v>1948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>
        <f>IFERROR(VLOOKUP($A4073,'Datos de Fieldeo'!$A:$G,MATCH(P$1,'Datos de Fieldeo'!$A$1:$G$1,0),0),0)</f>
        <v>8</v>
      </c>
      <c r="Q4073" s="13">
        <f>IFERROR(VLOOKUP($A4073,'Datos de Fieldeo'!$A:$G,MATCH(Q$1,'Datos de Fieldeo'!$A$1:$G$1,0),0),0)</f>
        <v>6</v>
      </c>
      <c r="R4073" s="13">
        <f>IFERROR(VLOOKUP($A4073,'Datos de Fieldeo'!$A:$G,MATCH(R$1,'Datos de Fieldeo'!$A$1:$G$1,0),0),0)</f>
        <v>0</v>
      </c>
      <c r="S4073" s="13">
        <f>IFERROR(VLOOKUP($A4073,'Datos de Fieldeo'!$A:$G,MATCH(S$1,'Datos de Fieldeo'!$A$1:$G$1,0),0),0)</f>
        <v>1</v>
      </c>
    </row>
    <row r="4074" spans="1:19" x14ac:dyDescent="0.25">
      <c r="A4074" s="13" t="str">
        <f t="shared" si="63"/>
        <v>josepdo012013</v>
      </c>
      <c r="B4074" s="16" t="s">
        <v>1949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>
        <f>IFERROR(VLOOKUP($A4074,'Datos de Fieldeo'!$A:$G,MATCH(P$1,'Datos de Fieldeo'!$A$1:$G$1,0),0),0)</f>
        <v>0</v>
      </c>
      <c r="Q4074" s="13">
        <f>IFERROR(VLOOKUP($A4074,'Datos de Fieldeo'!$A:$G,MATCH(Q$1,'Datos de Fieldeo'!$A$1:$G$1,0),0),0)</f>
        <v>2</v>
      </c>
      <c r="R4074" s="13">
        <f>IFERROR(VLOOKUP($A4074,'Datos de Fieldeo'!$A:$G,MATCH(R$1,'Datos de Fieldeo'!$A$1:$G$1,0),0),0)</f>
        <v>0</v>
      </c>
      <c r="S4074" s="13">
        <f>IFERROR(VLOOKUP($A4074,'Datos de Fieldeo'!$A:$G,MATCH(S$1,'Datos de Fieldeo'!$A$1:$G$1,0),0),0)</f>
        <v>0</v>
      </c>
    </row>
    <row r="4075" spans="1:19" x14ac:dyDescent="0.25">
      <c r="A4075" s="13" t="str">
        <f t="shared" si="63"/>
        <v>joycema012013</v>
      </c>
      <c r="B4075" s="16" t="s">
        <v>922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>
        <f>IFERROR(VLOOKUP($A4075,'Datos de Fieldeo'!$A:$G,MATCH(P$1,'Datos de Fieldeo'!$A$1:$G$1,0),0),0)</f>
        <v>168</v>
      </c>
      <c r="Q4075" s="13">
        <f>IFERROR(VLOOKUP($A4075,'Datos de Fieldeo'!$A:$G,MATCH(Q$1,'Datos de Fieldeo'!$A$1:$G$1,0),0),0)</f>
        <v>2</v>
      </c>
      <c r="R4075" s="13">
        <f>IFERROR(VLOOKUP($A4075,'Datos de Fieldeo'!$A:$G,MATCH(R$1,'Datos de Fieldeo'!$A$1:$G$1,0),0),0)</f>
        <v>1</v>
      </c>
      <c r="S4075" s="13">
        <f>IFERROR(VLOOKUP($A4075,'Datos de Fieldeo'!$A:$G,MATCH(S$1,'Datos de Fieldeo'!$A$1:$G$1,0),0),0)</f>
        <v>1</v>
      </c>
    </row>
    <row r="4076" spans="1:19" x14ac:dyDescent="0.25">
      <c r="A4076" s="13" t="str">
        <f t="shared" si="63"/>
        <v>jurrjja012013</v>
      </c>
      <c r="B4076" s="16" t="s">
        <v>785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>
        <f>IFERROR(VLOOKUP($A4076,'Datos de Fieldeo'!$A:$G,MATCH(P$1,'Datos de Fieldeo'!$A$1:$G$1,0),0),0)</f>
        <v>0</v>
      </c>
      <c r="Q4076" s="13">
        <f>IFERROR(VLOOKUP($A4076,'Datos de Fieldeo'!$A:$G,MATCH(Q$1,'Datos de Fieldeo'!$A$1:$G$1,0),0),0)</f>
        <v>0</v>
      </c>
      <c r="R4076" s="13">
        <f>IFERROR(VLOOKUP($A4076,'Datos de Fieldeo'!$A:$G,MATCH(R$1,'Datos de Fieldeo'!$A$1:$G$1,0),0),0)</f>
        <v>0</v>
      </c>
      <c r="S4076" s="13">
        <f>IFERROR(VLOOKUP($A4076,'Datos de Fieldeo'!$A:$G,MATCH(S$1,'Datos de Fieldeo'!$A$1:$G$1,0),0),0)</f>
        <v>0</v>
      </c>
    </row>
    <row r="4077" spans="1:19" x14ac:dyDescent="0.25">
      <c r="A4077" s="13" t="str">
        <f t="shared" si="63"/>
        <v>karnsna012013</v>
      </c>
      <c r="B4077" s="16" t="s">
        <v>1950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>
        <f>IFERROR(VLOOKUP($A4077,'Datos de Fieldeo'!$A:$G,MATCH(P$1,'Datos de Fieldeo'!$A$1:$G$1,0),0),0)</f>
        <v>3</v>
      </c>
      <c r="Q4077" s="13">
        <f>IFERROR(VLOOKUP($A4077,'Datos de Fieldeo'!$A:$G,MATCH(Q$1,'Datos de Fieldeo'!$A$1:$G$1,0),0),0)</f>
        <v>0</v>
      </c>
      <c r="R4077" s="13">
        <f>IFERROR(VLOOKUP($A4077,'Datos de Fieldeo'!$A:$G,MATCH(R$1,'Datos de Fieldeo'!$A$1:$G$1,0),0),0)</f>
        <v>0</v>
      </c>
      <c r="S4077" s="13">
        <f>IFERROR(VLOOKUP($A4077,'Datos de Fieldeo'!$A:$G,MATCH(S$1,'Datos de Fieldeo'!$A$1:$G$1,0),0),0)</f>
        <v>0</v>
      </c>
    </row>
    <row r="4078" spans="1:19" x14ac:dyDescent="0.25">
      <c r="A4078" s="13" t="str">
        <f t="shared" si="63"/>
        <v>kawasmu012013</v>
      </c>
      <c r="B4078" s="16" t="s">
        <v>1734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>
        <f>IFERROR(VLOOKUP($A4078,'Datos de Fieldeo'!$A:$G,MATCH(P$1,'Datos de Fieldeo'!$A$1:$G$1,0),0),0)</f>
        <v>105</v>
      </c>
      <c r="Q4078" s="13">
        <f>IFERROR(VLOOKUP($A4078,'Datos de Fieldeo'!$A:$G,MATCH(Q$1,'Datos de Fieldeo'!$A$1:$G$1,0),0),0)</f>
        <v>181</v>
      </c>
      <c r="R4078" s="13">
        <f>IFERROR(VLOOKUP($A4078,'Datos de Fieldeo'!$A:$G,MATCH(R$1,'Datos de Fieldeo'!$A$1:$G$1,0),0),0)</f>
        <v>6</v>
      </c>
      <c r="S4078" s="13">
        <f>IFERROR(VLOOKUP($A4078,'Datos de Fieldeo'!$A:$G,MATCH(S$1,'Datos de Fieldeo'!$A$1:$G$1,0),0),0)</f>
        <v>45</v>
      </c>
    </row>
    <row r="4079" spans="1:19" x14ac:dyDescent="0.25">
      <c r="A4079" s="13" t="str">
        <f t="shared" si="63"/>
        <v>kazmisc012013</v>
      </c>
      <c r="B4079" s="16" t="s">
        <v>440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>
        <f>IFERROR(VLOOKUP($A4079,'Datos de Fieldeo'!$A:$G,MATCH(P$1,'Datos de Fieldeo'!$A$1:$G$1,0),0),0)</f>
        <v>10</v>
      </c>
      <c r="Q4079" s="13">
        <f>IFERROR(VLOOKUP($A4079,'Datos de Fieldeo'!$A:$G,MATCH(Q$1,'Datos de Fieldeo'!$A$1:$G$1,0),0),0)</f>
        <v>12</v>
      </c>
      <c r="R4079" s="13">
        <f>IFERROR(VLOOKUP($A4079,'Datos de Fieldeo'!$A:$G,MATCH(R$1,'Datos de Fieldeo'!$A$1:$G$1,0),0),0)</f>
        <v>3</v>
      </c>
      <c r="S4079" s="13">
        <f>IFERROR(VLOOKUP($A4079,'Datos de Fieldeo'!$A:$G,MATCH(S$1,'Datos de Fieldeo'!$A$1:$G$1,0),0),0)</f>
        <v>0</v>
      </c>
    </row>
    <row r="4080" spans="1:19" x14ac:dyDescent="0.25">
      <c r="A4080" s="13" t="str">
        <f t="shared" si="63"/>
        <v>kearnau012013</v>
      </c>
      <c r="B4080" s="16" t="s">
        <v>287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>
        <f>IFERROR(VLOOKUP($A4080,'Datos de Fieldeo'!$A:$G,MATCH(P$1,'Datos de Fieldeo'!$A$1:$G$1,0),0),0)</f>
        <v>13</v>
      </c>
      <c r="Q4080" s="13">
        <f>IFERROR(VLOOKUP($A4080,'Datos de Fieldeo'!$A:$G,MATCH(Q$1,'Datos de Fieldeo'!$A$1:$G$1,0),0),0)</f>
        <v>0</v>
      </c>
      <c r="R4080" s="13">
        <f>IFERROR(VLOOKUP($A4080,'Datos de Fieldeo'!$A:$G,MATCH(R$1,'Datos de Fieldeo'!$A$1:$G$1,0),0),0)</f>
        <v>0</v>
      </c>
      <c r="S4080" s="13">
        <f>IFERROR(VLOOKUP($A4080,'Datos de Fieldeo'!$A:$G,MATCH(S$1,'Datos de Fieldeo'!$A$1:$G$1,0),0),0)</f>
        <v>0</v>
      </c>
    </row>
    <row r="4081" spans="1:19" x14ac:dyDescent="0.25">
      <c r="A4081" s="13" t="str">
        <f t="shared" si="63"/>
        <v>kellesh012013</v>
      </c>
      <c r="B4081" s="16" t="s">
        <v>1095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>
        <f>IFERROR(VLOOKUP($A4081,'Datos de Fieldeo'!$A:$G,MATCH(P$1,'Datos de Fieldeo'!$A$1:$G$1,0),0),0)</f>
        <v>6</v>
      </c>
      <c r="Q4081" s="13">
        <f>IFERROR(VLOOKUP($A4081,'Datos de Fieldeo'!$A:$G,MATCH(Q$1,'Datos de Fieldeo'!$A$1:$G$1,0),0),0)</f>
        <v>3</v>
      </c>
      <c r="R4081" s="13">
        <f>IFERROR(VLOOKUP($A4081,'Datos de Fieldeo'!$A:$G,MATCH(R$1,'Datos de Fieldeo'!$A$1:$G$1,0),0),0)</f>
        <v>0</v>
      </c>
      <c r="S4081" s="13">
        <f>IFERROR(VLOOKUP($A4081,'Datos de Fieldeo'!$A:$G,MATCH(S$1,'Datos de Fieldeo'!$A$1:$G$1,0),0),0)</f>
        <v>1</v>
      </c>
    </row>
    <row r="4082" spans="1:19" x14ac:dyDescent="0.25">
      <c r="A4082" s="13" t="str">
        <f t="shared" si="63"/>
        <v>kellydo012013</v>
      </c>
      <c r="B4082" s="16" t="s">
        <v>786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>
        <f>IFERROR(VLOOKUP($A4082,'Datos de Fieldeo'!$A:$G,MATCH(P$1,'Datos de Fieldeo'!$A$1:$G$1,0),0),0)</f>
        <v>112</v>
      </c>
      <c r="Q4082" s="13">
        <f>IFERROR(VLOOKUP($A4082,'Datos de Fieldeo'!$A:$G,MATCH(Q$1,'Datos de Fieldeo'!$A$1:$G$1,0),0),0)</f>
        <v>17</v>
      </c>
      <c r="R4082" s="13">
        <f>IFERROR(VLOOKUP($A4082,'Datos de Fieldeo'!$A:$G,MATCH(R$1,'Datos de Fieldeo'!$A$1:$G$1,0),0),0)</f>
        <v>2</v>
      </c>
      <c r="S4082" s="13">
        <f>IFERROR(VLOOKUP($A4082,'Datos de Fieldeo'!$A:$G,MATCH(S$1,'Datos de Fieldeo'!$A$1:$G$1,0),0),0)</f>
        <v>4</v>
      </c>
    </row>
    <row r="4083" spans="1:19" x14ac:dyDescent="0.25">
      <c r="A4083" s="13" t="str">
        <f t="shared" si="63"/>
        <v>kellyjo052013</v>
      </c>
      <c r="B4083" s="16" t="s">
        <v>1736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>
        <f>IFERROR(VLOOKUP($A4083,'Datos de Fieldeo'!$A:$G,MATCH(P$1,'Datos de Fieldeo'!$A$1:$G$1,0),0),0)</f>
        <v>13</v>
      </c>
      <c r="Q4083" s="13">
        <f>IFERROR(VLOOKUP($A4083,'Datos de Fieldeo'!$A:$G,MATCH(Q$1,'Datos de Fieldeo'!$A$1:$G$1,0),0),0)</f>
        <v>16</v>
      </c>
      <c r="R4083" s="13">
        <f>IFERROR(VLOOKUP($A4083,'Datos de Fieldeo'!$A:$G,MATCH(R$1,'Datos de Fieldeo'!$A$1:$G$1,0),0),0)</f>
        <v>3</v>
      </c>
      <c r="S4083" s="13">
        <f>IFERROR(VLOOKUP($A4083,'Datos de Fieldeo'!$A:$G,MATCH(S$1,'Datos de Fieldeo'!$A$1:$G$1,0),0),0)</f>
        <v>2</v>
      </c>
    </row>
    <row r="4084" spans="1:19" x14ac:dyDescent="0.25">
      <c r="A4084" s="13" t="str">
        <f t="shared" si="63"/>
        <v>kempma012013</v>
      </c>
      <c r="B4084" s="16" t="s">
        <v>645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>
        <f>IFERROR(VLOOKUP($A4084,'Datos de Fieldeo'!$A:$G,MATCH(P$1,'Datos de Fieldeo'!$A$1:$G$1,0),0),0)</f>
        <v>133</v>
      </c>
      <c r="Q4084" s="13">
        <f>IFERROR(VLOOKUP($A4084,'Datos de Fieldeo'!$A:$G,MATCH(Q$1,'Datos de Fieldeo'!$A$1:$G$1,0),0),0)</f>
        <v>2</v>
      </c>
      <c r="R4084" s="13">
        <f>IFERROR(VLOOKUP($A4084,'Datos de Fieldeo'!$A:$G,MATCH(R$1,'Datos de Fieldeo'!$A$1:$G$1,0),0),0)</f>
        <v>5</v>
      </c>
      <c r="S4084" s="13">
        <f>IFERROR(VLOOKUP($A4084,'Datos de Fieldeo'!$A:$G,MATCH(S$1,'Datos de Fieldeo'!$A$1:$G$1,0),0),0)</f>
        <v>0</v>
      </c>
    </row>
    <row r="4085" spans="1:19" x14ac:dyDescent="0.25">
      <c r="A4085" s="13" t="str">
        <f t="shared" si="63"/>
        <v>kendrho012013</v>
      </c>
      <c r="B4085" s="16" t="s">
        <v>646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>
        <f>IFERROR(VLOOKUP($A4085,'Datos de Fieldeo'!$A:$G,MATCH(P$1,'Datos de Fieldeo'!$A$1:$G$1,0),0),0)</f>
        <v>224</v>
      </c>
      <c r="Q4085" s="13">
        <f>IFERROR(VLOOKUP($A4085,'Datos de Fieldeo'!$A:$G,MATCH(Q$1,'Datos de Fieldeo'!$A$1:$G$1,0),0),0)</f>
        <v>321</v>
      </c>
      <c r="R4085" s="13">
        <f>IFERROR(VLOOKUP($A4085,'Datos de Fieldeo'!$A:$G,MATCH(R$1,'Datos de Fieldeo'!$A$1:$G$1,0),0),0)</f>
        <v>10</v>
      </c>
      <c r="S4085" s="13">
        <f>IFERROR(VLOOKUP($A4085,'Datos de Fieldeo'!$A:$G,MATCH(S$1,'Datos de Fieldeo'!$A$1:$G$1,0),0),0)</f>
        <v>68</v>
      </c>
    </row>
    <row r="4086" spans="1:19" x14ac:dyDescent="0.25">
      <c r="A4086" s="13" t="str">
        <f t="shared" si="63"/>
        <v>kendrky012013</v>
      </c>
      <c r="B4086" s="16" t="s">
        <v>787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>
        <f>IFERROR(VLOOKUP($A4086,'Datos de Fieldeo'!$A:$G,MATCH(P$1,'Datos de Fieldeo'!$A$1:$G$1,0),0),0)</f>
        <v>13</v>
      </c>
      <c r="Q4086" s="13">
        <f>IFERROR(VLOOKUP($A4086,'Datos de Fieldeo'!$A:$G,MATCH(Q$1,'Datos de Fieldeo'!$A$1:$G$1,0),0),0)</f>
        <v>43</v>
      </c>
      <c r="R4086" s="13">
        <f>IFERROR(VLOOKUP($A4086,'Datos de Fieldeo'!$A:$G,MATCH(R$1,'Datos de Fieldeo'!$A$1:$G$1,0),0),0)</f>
        <v>2</v>
      </c>
      <c r="S4086" s="13">
        <f>IFERROR(VLOOKUP($A4086,'Datos de Fieldeo'!$A:$G,MATCH(S$1,'Datos de Fieldeo'!$A$1:$G$1,0),0),0)</f>
        <v>5</v>
      </c>
    </row>
    <row r="4087" spans="1:19" x14ac:dyDescent="0.25">
      <c r="A4087" s="13" t="str">
        <f t="shared" si="63"/>
        <v>kensilo012013</v>
      </c>
      <c r="B4087" s="16" t="s">
        <v>441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>
        <f>IFERROR(VLOOKUP($A4087,'Datos de Fieldeo'!$A:$G,MATCH(P$1,'Datos de Fieldeo'!$A$1:$G$1,0),0),0)</f>
        <v>0</v>
      </c>
      <c r="Q4087" s="13">
        <f>IFERROR(VLOOKUP($A4087,'Datos de Fieldeo'!$A:$G,MATCH(Q$1,'Datos de Fieldeo'!$A$1:$G$1,0),0),0)</f>
        <v>0</v>
      </c>
      <c r="R4087" s="13">
        <f>IFERROR(VLOOKUP($A4087,'Datos de Fieldeo'!$A:$G,MATCH(R$1,'Datos de Fieldeo'!$A$1:$G$1,0),0),0)</f>
        <v>0</v>
      </c>
      <c r="S4087" s="13">
        <f>IFERROR(VLOOKUP($A4087,'Datos de Fieldeo'!$A:$G,MATCH(S$1,'Datos de Fieldeo'!$A$1:$G$1,0),0),0)</f>
        <v>0</v>
      </c>
    </row>
    <row r="4088" spans="1:19" x14ac:dyDescent="0.25">
      <c r="A4088" s="13" t="str">
        <f t="shared" si="63"/>
        <v>keppije012013</v>
      </c>
      <c r="B4088" s="16" t="s">
        <v>442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>
        <f>IFERROR(VLOOKUP($A4088,'Datos de Fieldeo'!$A:$G,MATCH(P$1,'Datos de Fieldeo'!$A$1:$G$1,0),0),0)</f>
        <v>219</v>
      </c>
      <c r="Q4088" s="13">
        <f>IFERROR(VLOOKUP($A4088,'Datos de Fieldeo'!$A:$G,MATCH(Q$1,'Datos de Fieldeo'!$A$1:$G$1,0),0),0)</f>
        <v>188</v>
      </c>
      <c r="R4088" s="13">
        <f>IFERROR(VLOOKUP($A4088,'Datos de Fieldeo'!$A:$G,MATCH(R$1,'Datos de Fieldeo'!$A$1:$G$1,0),0),0)</f>
        <v>5</v>
      </c>
      <c r="S4088" s="13">
        <f>IFERROR(VLOOKUP($A4088,'Datos de Fieldeo'!$A:$G,MATCH(S$1,'Datos de Fieldeo'!$A$1:$G$1,0),0),0)</f>
        <v>48</v>
      </c>
    </row>
    <row r="4089" spans="1:19" x14ac:dyDescent="0.25">
      <c r="A4089" s="13" t="str">
        <f t="shared" si="63"/>
        <v>kershcl012013</v>
      </c>
      <c r="B4089" s="16" t="s">
        <v>924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>
        <f>IFERROR(VLOOKUP($A4089,'Datos de Fieldeo'!$A:$G,MATCH(P$1,'Datos de Fieldeo'!$A$1:$G$1,0),0),0)</f>
        <v>7</v>
      </c>
      <c r="Q4089" s="13">
        <f>IFERROR(VLOOKUP($A4089,'Datos de Fieldeo'!$A:$G,MATCH(Q$1,'Datos de Fieldeo'!$A$1:$G$1,0),0),0)</f>
        <v>27</v>
      </c>
      <c r="R4089" s="13">
        <f>IFERROR(VLOOKUP($A4089,'Datos de Fieldeo'!$A:$G,MATCH(R$1,'Datos de Fieldeo'!$A$1:$G$1,0),0),0)</f>
        <v>1</v>
      </c>
      <c r="S4089" s="13">
        <f>IFERROR(VLOOKUP($A4089,'Datos de Fieldeo'!$A:$G,MATCH(S$1,'Datos de Fieldeo'!$A$1:$G$1,0),0),0)</f>
        <v>2</v>
      </c>
    </row>
    <row r="4090" spans="1:19" x14ac:dyDescent="0.25">
      <c r="A4090" s="13" t="str">
        <f t="shared" si="63"/>
        <v>keuchda012013</v>
      </c>
      <c r="B4090" s="16" t="s">
        <v>1737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>
        <f>IFERROR(VLOOKUP($A4090,'Datos de Fieldeo'!$A:$G,MATCH(P$1,'Datos de Fieldeo'!$A$1:$G$1,0),0),0)</f>
        <v>7</v>
      </c>
      <c r="Q4090" s="13">
        <f>IFERROR(VLOOKUP($A4090,'Datos de Fieldeo'!$A:$G,MATCH(Q$1,'Datos de Fieldeo'!$A$1:$G$1,0),0),0)</f>
        <v>24</v>
      </c>
      <c r="R4090" s="13">
        <f>IFERROR(VLOOKUP($A4090,'Datos de Fieldeo'!$A:$G,MATCH(R$1,'Datos de Fieldeo'!$A$1:$G$1,0),0),0)</f>
        <v>0</v>
      </c>
      <c r="S4090" s="13">
        <f>IFERROR(VLOOKUP($A4090,'Datos de Fieldeo'!$A:$G,MATCH(S$1,'Datos de Fieldeo'!$A$1:$G$1,0),0),0)</f>
        <v>3</v>
      </c>
    </row>
    <row r="4091" spans="1:19" x14ac:dyDescent="0.25">
      <c r="A4091" s="13" t="str">
        <f t="shared" si="63"/>
        <v>kickhmi012013</v>
      </c>
      <c r="B4091" s="16" t="s">
        <v>1951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>
        <f>IFERROR(VLOOKUP($A4091,'Datos de Fieldeo'!$A:$G,MATCH(P$1,'Datos de Fieldeo'!$A$1:$G$1,0),0),0)</f>
        <v>2</v>
      </c>
      <c r="Q4091" s="13">
        <f>IFERROR(VLOOKUP($A4091,'Datos de Fieldeo'!$A:$G,MATCH(Q$1,'Datos de Fieldeo'!$A$1:$G$1,0),0),0)</f>
        <v>5</v>
      </c>
      <c r="R4091" s="13">
        <f>IFERROR(VLOOKUP($A4091,'Datos de Fieldeo'!$A:$G,MATCH(R$1,'Datos de Fieldeo'!$A$1:$G$1,0),0),0)</f>
        <v>1</v>
      </c>
      <c r="S4091" s="13">
        <f>IFERROR(VLOOKUP($A4091,'Datos de Fieldeo'!$A:$G,MATCH(S$1,'Datos de Fieldeo'!$A$1:$G$1,0),0),0)</f>
        <v>0</v>
      </c>
    </row>
    <row r="4092" spans="1:19" x14ac:dyDescent="0.25">
      <c r="A4092" s="13" t="str">
        <f t="shared" si="63"/>
        <v>kiermke012013</v>
      </c>
      <c r="B4092" s="16" t="s">
        <v>1952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>
        <f>IFERROR(VLOOKUP($A4092,'Datos de Fieldeo'!$A:$G,MATCH(P$1,'Datos de Fieldeo'!$A$1:$G$1,0),0),0)</f>
        <v>0</v>
      </c>
      <c r="Q4092" s="13">
        <f>IFERROR(VLOOKUP($A4092,'Datos de Fieldeo'!$A:$G,MATCH(Q$1,'Datos de Fieldeo'!$A$1:$G$1,0),0),0)</f>
        <v>0</v>
      </c>
      <c r="R4092" s="13">
        <f>IFERROR(VLOOKUP($A4092,'Datos de Fieldeo'!$A:$G,MATCH(R$1,'Datos de Fieldeo'!$A$1:$G$1,0),0),0)</f>
        <v>0</v>
      </c>
      <c r="S4092" s="13">
        <f>IFERROR(VLOOKUP($A4092,'Datos de Fieldeo'!$A:$G,MATCH(S$1,'Datos de Fieldeo'!$A$1:$G$1,0),0),0)</f>
        <v>0</v>
      </c>
    </row>
    <row r="4093" spans="1:19" x14ac:dyDescent="0.25">
      <c r="A4093" s="13" t="str">
        <f t="shared" si="63"/>
        <v>kiescro012013</v>
      </c>
      <c r="B4093" s="16" t="s">
        <v>1953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>
        <f>IFERROR(VLOOKUP($A4093,'Datos de Fieldeo'!$A:$G,MATCH(P$1,'Datos de Fieldeo'!$A$1:$G$1,0),0),0)</f>
        <v>38</v>
      </c>
      <c r="Q4093" s="13">
        <f>IFERROR(VLOOKUP($A4093,'Datos de Fieldeo'!$A:$G,MATCH(Q$1,'Datos de Fieldeo'!$A$1:$G$1,0),0),0)</f>
        <v>1</v>
      </c>
      <c r="R4093" s="13">
        <f>IFERROR(VLOOKUP($A4093,'Datos de Fieldeo'!$A:$G,MATCH(R$1,'Datos de Fieldeo'!$A$1:$G$1,0),0),0)</f>
        <v>0</v>
      </c>
      <c r="S4093" s="13">
        <f>IFERROR(VLOOKUP($A4093,'Datos de Fieldeo'!$A:$G,MATCH(S$1,'Datos de Fieldeo'!$A$1:$G$1,0),0),0)</f>
        <v>0</v>
      </c>
    </row>
    <row r="4094" spans="1:19" x14ac:dyDescent="0.25">
      <c r="A4094" s="13" t="str">
        <f t="shared" si="63"/>
        <v>kimbrcr012013</v>
      </c>
      <c r="B4094" s="16" t="s">
        <v>1288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>
        <f>IFERROR(VLOOKUP($A4094,'Datos de Fieldeo'!$A:$G,MATCH(P$1,'Datos de Fieldeo'!$A$1:$G$1,0),0),0)</f>
        <v>3</v>
      </c>
      <c r="Q4094" s="13">
        <f>IFERROR(VLOOKUP($A4094,'Datos de Fieldeo'!$A:$G,MATCH(Q$1,'Datos de Fieldeo'!$A$1:$G$1,0),0),0)</f>
        <v>4</v>
      </c>
      <c r="R4094" s="13">
        <f>IFERROR(VLOOKUP($A4094,'Datos de Fieldeo'!$A:$G,MATCH(R$1,'Datos de Fieldeo'!$A$1:$G$1,0),0),0)</f>
        <v>0</v>
      </c>
      <c r="S4094" s="13">
        <f>IFERROR(VLOOKUP($A4094,'Datos de Fieldeo'!$A:$G,MATCH(S$1,'Datos de Fieldeo'!$A$1:$G$1,0),0),0)</f>
        <v>0</v>
      </c>
    </row>
    <row r="4095" spans="1:19" x14ac:dyDescent="0.25">
      <c r="A4095" s="13" t="str">
        <f t="shared" si="63"/>
        <v>kinslia012013</v>
      </c>
      <c r="B4095" s="16" t="s">
        <v>648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>
        <f>IFERROR(VLOOKUP($A4095,'Datos de Fieldeo'!$A:$G,MATCH(P$1,'Datos de Fieldeo'!$A$1:$G$1,0),0),0)</f>
        <v>211</v>
      </c>
      <c r="Q4095" s="13">
        <f>IFERROR(VLOOKUP($A4095,'Datos de Fieldeo'!$A:$G,MATCH(Q$1,'Datos de Fieldeo'!$A$1:$G$1,0),0),0)</f>
        <v>371</v>
      </c>
      <c r="R4095" s="13">
        <f>IFERROR(VLOOKUP($A4095,'Datos de Fieldeo'!$A:$G,MATCH(R$1,'Datos de Fieldeo'!$A$1:$G$1,0),0),0)</f>
        <v>13</v>
      </c>
      <c r="S4095" s="13">
        <f>IFERROR(VLOOKUP($A4095,'Datos de Fieldeo'!$A:$G,MATCH(S$1,'Datos de Fieldeo'!$A$1:$G$1,0),0),0)</f>
        <v>89</v>
      </c>
    </row>
    <row r="4096" spans="1:19" x14ac:dyDescent="0.25">
      <c r="A4096" s="13" t="str">
        <f t="shared" si="63"/>
        <v>kintzbr012013</v>
      </c>
      <c r="B4096" s="16" t="s">
        <v>1289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>
        <f>IFERROR(VLOOKUP($A4096,'Datos de Fieldeo'!$A:$G,MATCH(P$1,'Datos de Fieldeo'!$A$1:$G$1,0),0),0)</f>
        <v>5</v>
      </c>
      <c r="Q4096" s="13">
        <f>IFERROR(VLOOKUP($A4096,'Datos de Fieldeo'!$A:$G,MATCH(Q$1,'Datos de Fieldeo'!$A$1:$G$1,0),0),0)</f>
        <v>10</v>
      </c>
      <c r="R4096" s="13">
        <f>IFERROR(VLOOKUP($A4096,'Datos de Fieldeo'!$A:$G,MATCH(R$1,'Datos de Fieldeo'!$A$1:$G$1,0),0),0)</f>
        <v>0</v>
      </c>
      <c r="S4096" s="13">
        <f>IFERROR(VLOOKUP($A4096,'Datos de Fieldeo'!$A:$G,MATCH(S$1,'Datos de Fieldeo'!$A$1:$G$1,0),0),0)</f>
        <v>2</v>
      </c>
    </row>
    <row r="4097" spans="1:19" x14ac:dyDescent="0.25">
      <c r="A4097" s="13" t="str">
        <f t="shared" si="63"/>
        <v>kipnija012013</v>
      </c>
      <c r="B4097" s="16" t="s">
        <v>1513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>
        <f>IFERROR(VLOOKUP($A4097,'Datos de Fieldeo'!$A:$G,MATCH(P$1,'Datos de Fieldeo'!$A$1:$G$1,0),0),0)</f>
        <v>242</v>
      </c>
      <c r="Q4097" s="13">
        <f>IFERROR(VLOOKUP($A4097,'Datos de Fieldeo'!$A:$G,MATCH(Q$1,'Datos de Fieldeo'!$A$1:$G$1,0),0),0)</f>
        <v>395</v>
      </c>
      <c r="R4097" s="13">
        <f>IFERROR(VLOOKUP($A4097,'Datos de Fieldeo'!$A:$G,MATCH(R$1,'Datos de Fieldeo'!$A$1:$G$1,0),0),0)</f>
        <v>12</v>
      </c>
      <c r="S4097" s="13">
        <f>IFERROR(VLOOKUP($A4097,'Datos de Fieldeo'!$A:$G,MATCH(S$1,'Datos de Fieldeo'!$A$1:$G$1,0),0),0)</f>
        <v>91</v>
      </c>
    </row>
    <row r="4098" spans="1:19" x14ac:dyDescent="0.25">
      <c r="A4098" s="13" t="str">
        <f t="shared" si="63"/>
        <v>kirkmmi012013</v>
      </c>
      <c r="B4098" s="16" t="s">
        <v>1290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>
        <f>IFERROR(VLOOKUP($A4098,'Datos de Fieldeo'!$A:$G,MATCH(P$1,'Datos de Fieldeo'!$A$1:$G$1,0),0),0)</f>
        <v>0</v>
      </c>
      <c r="Q4098" s="13">
        <f>IFERROR(VLOOKUP($A4098,'Datos de Fieldeo'!$A:$G,MATCH(Q$1,'Datos de Fieldeo'!$A$1:$G$1,0),0),0)</f>
        <v>0</v>
      </c>
      <c r="R4098" s="13">
        <f>IFERROR(VLOOKUP($A4098,'Datos de Fieldeo'!$A:$G,MATCH(R$1,'Datos de Fieldeo'!$A$1:$G$1,0),0),0)</f>
        <v>0</v>
      </c>
      <c r="S4098" s="13">
        <f>IFERROR(VLOOKUP($A4098,'Datos de Fieldeo'!$A:$G,MATCH(S$1,'Datos de Fieldeo'!$A$1:$G$1,0),0),0)</f>
        <v>0</v>
      </c>
    </row>
    <row r="4099" spans="1:19" x14ac:dyDescent="0.25">
      <c r="A4099" s="13" t="str">
        <f t="shared" ref="A4099:A4162" si="64">B4099&amp;C4099</f>
        <v>klubeco012013</v>
      </c>
      <c r="B4099" s="16" t="s">
        <v>1514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>
        <f>IFERROR(VLOOKUP($A4099,'Datos de Fieldeo'!$A:$G,MATCH(P$1,'Datos de Fieldeo'!$A$1:$G$1,0),0),0)</f>
        <v>12</v>
      </c>
      <c r="Q4099" s="13">
        <f>IFERROR(VLOOKUP($A4099,'Datos de Fieldeo'!$A:$G,MATCH(Q$1,'Datos de Fieldeo'!$A$1:$G$1,0),0),0)</f>
        <v>18</v>
      </c>
      <c r="R4099" s="13">
        <f>IFERROR(VLOOKUP($A4099,'Datos de Fieldeo'!$A:$G,MATCH(R$1,'Datos de Fieldeo'!$A$1:$G$1,0),0),0)</f>
        <v>1</v>
      </c>
      <c r="S4099" s="13">
        <f>IFERROR(VLOOKUP($A4099,'Datos de Fieldeo'!$A:$G,MATCH(S$1,'Datos de Fieldeo'!$A$1:$G$1,0),0),0)</f>
        <v>1</v>
      </c>
    </row>
    <row r="4100" spans="1:19" x14ac:dyDescent="0.25">
      <c r="A4100" s="13" t="str">
        <f t="shared" si="64"/>
        <v>koberje012013</v>
      </c>
      <c r="B4100" s="16" t="s">
        <v>1954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>
        <f>IFERROR(VLOOKUP($A4100,'Datos de Fieldeo'!$A:$G,MATCH(P$1,'Datos de Fieldeo'!$A$1:$G$1,0),0),0)</f>
        <v>13</v>
      </c>
      <c r="Q4100" s="13">
        <f>IFERROR(VLOOKUP($A4100,'Datos de Fieldeo'!$A:$G,MATCH(Q$1,'Datos de Fieldeo'!$A$1:$G$1,0),0),0)</f>
        <v>0</v>
      </c>
      <c r="R4100" s="13">
        <f>IFERROR(VLOOKUP($A4100,'Datos de Fieldeo'!$A:$G,MATCH(R$1,'Datos de Fieldeo'!$A$1:$G$1,0),0),0)</f>
        <v>0</v>
      </c>
      <c r="S4100" s="13">
        <f>IFERROR(VLOOKUP($A4100,'Datos de Fieldeo'!$A:$G,MATCH(S$1,'Datos de Fieldeo'!$A$1:$G$1,0),0),0)</f>
        <v>0</v>
      </c>
    </row>
    <row r="4101" spans="1:19" x14ac:dyDescent="0.25">
      <c r="A4101" s="13" t="str">
        <f t="shared" si="64"/>
        <v>koehlto012013</v>
      </c>
      <c r="B4101" s="16" t="s">
        <v>1738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>
        <f>IFERROR(VLOOKUP($A4101,'Datos de Fieldeo'!$A:$G,MATCH(P$1,'Datos de Fieldeo'!$A$1:$G$1,0),0),0)</f>
        <v>16</v>
      </c>
      <c r="Q4101" s="13">
        <f>IFERROR(VLOOKUP($A4101,'Datos de Fieldeo'!$A:$G,MATCH(Q$1,'Datos de Fieldeo'!$A$1:$G$1,0),0),0)</f>
        <v>15</v>
      </c>
      <c r="R4101" s="13">
        <f>IFERROR(VLOOKUP($A4101,'Datos de Fieldeo'!$A:$G,MATCH(R$1,'Datos de Fieldeo'!$A$1:$G$1,0),0),0)</f>
        <v>1</v>
      </c>
      <c r="S4101" s="13">
        <f>IFERROR(VLOOKUP($A4101,'Datos de Fieldeo'!$A:$G,MATCH(S$1,'Datos de Fieldeo'!$A$1:$G$1,0),0),0)</f>
        <v>3</v>
      </c>
    </row>
    <row r="4102" spans="1:19" x14ac:dyDescent="0.25">
      <c r="A4102" s="13" t="str">
        <f t="shared" si="64"/>
        <v>kohnmi012013</v>
      </c>
      <c r="B4102" s="16" t="s">
        <v>1291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>
        <f>IFERROR(VLOOKUP($A4102,'Datos de Fieldeo'!$A:$G,MATCH(P$1,'Datos de Fieldeo'!$A$1:$G$1,0),0),0)</f>
        <v>2</v>
      </c>
      <c r="Q4102" s="13">
        <f>IFERROR(VLOOKUP($A4102,'Datos de Fieldeo'!$A:$G,MATCH(Q$1,'Datos de Fieldeo'!$A$1:$G$1,0),0),0)</f>
        <v>4</v>
      </c>
      <c r="R4102" s="13">
        <f>IFERROR(VLOOKUP($A4102,'Datos de Fieldeo'!$A:$G,MATCH(R$1,'Datos de Fieldeo'!$A$1:$G$1,0),0),0)</f>
        <v>0</v>
      </c>
      <c r="S4102" s="13">
        <f>IFERROR(VLOOKUP($A4102,'Datos de Fieldeo'!$A:$G,MATCH(S$1,'Datos de Fieldeo'!$A$1:$G$1,0),0),0)</f>
        <v>0</v>
      </c>
    </row>
    <row r="4103" spans="1:19" x14ac:dyDescent="0.25">
      <c r="A4103" s="13" t="str">
        <f t="shared" si="64"/>
        <v>konerpa012013</v>
      </c>
      <c r="B4103" s="16" t="s">
        <v>110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>
        <f>IFERROR(VLOOKUP($A4103,'Datos de Fieldeo'!$A:$G,MATCH(P$1,'Datos de Fieldeo'!$A$1:$G$1,0),0),0)</f>
        <v>600</v>
      </c>
      <c r="Q4103" s="13">
        <f>IFERROR(VLOOKUP($A4103,'Datos de Fieldeo'!$A:$G,MATCH(Q$1,'Datos de Fieldeo'!$A$1:$G$1,0),0),0)</f>
        <v>48</v>
      </c>
      <c r="R4103" s="13">
        <f>IFERROR(VLOOKUP($A4103,'Datos de Fieldeo'!$A:$G,MATCH(R$1,'Datos de Fieldeo'!$A$1:$G$1,0),0),0)</f>
        <v>4</v>
      </c>
      <c r="S4103" s="13">
        <f>IFERROR(VLOOKUP($A4103,'Datos de Fieldeo'!$A:$G,MATCH(S$1,'Datos de Fieldeo'!$A$1:$G$1,0),0),0)</f>
        <v>70</v>
      </c>
    </row>
    <row r="4104" spans="1:19" x14ac:dyDescent="0.25">
      <c r="A4104" s="13" t="str">
        <f t="shared" si="64"/>
        <v>kontoge012013</v>
      </c>
      <c r="B4104" s="16" t="s">
        <v>1515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>
        <f>IFERROR(VLOOKUP($A4104,'Datos de Fieldeo'!$A:$G,MATCH(P$1,'Datos de Fieldeo'!$A$1:$G$1,0),0),0)</f>
        <v>4</v>
      </c>
      <c r="Q4104" s="13">
        <f>IFERROR(VLOOKUP($A4104,'Datos de Fieldeo'!$A:$G,MATCH(Q$1,'Datos de Fieldeo'!$A$1:$G$1,0),0),0)</f>
        <v>7</v>
      </c>
      <c r="R4104" s="13">
        <f>IFERROR(VLOOKUP($A4104,'Datos de Fieldeo'!$A:$G,MATCH(R$1,'Datos de Fieldeo'!$A$1:$G$1,0),0),0)</f>
        <v>0</v>
      </c>
      <c r="S4104" s="13">
        <f>IFERROR(VLOOKUP($A4104,'Datos de Fieldeo'!$A:$G,MATCH(S$1,'Datos de Fieldeo'!$A$1:$G$1,0),0),0)</f>
        <v>0</v>
      </c>
    </row>
    <row r="4105" spans="1:19" x14ac:dyDescent="0.25">
      <c r="A4105" s="13" t="str">
        <f t="shared" si="64"/>
        <v>kotchca012013</v>
      </c>
      <c r="B4105" s="16" t="s">
        <v>443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>
        <f>IFERROR(VLOOKUP($A4105,'Datos de Fieldeo'!$A:$G,MATCH(P$1,'Datos de Fieldeo'!$A$1:$G$1,0),0),0)</f>
        <v>39</v>
      </c>
      <c r="Q4105" s="13">
        <f>IFERROR(VLOOKUP($A4105,'Datos de Fieldeo'!$A:$G,MATCH(Q$1,'Datos de Fieldeo'!$A$1:$G$1,0),0),0)</f>
        <v>2</v>
      </c>
      <c r="R4105" s="13">
        <f>IFERROR(VLOOKUP($A4105,'Datos de Fieldeo'!$A:$G,MATCH(R$1,'Datos de Fieldeo'!$A$1:$G$1,0),0),0)</f>
        <v>1</v>
      </c>
      <c r="S4105" s="13">
        <f>IFERROR(VLOOKUP($A4105,'Datos de Fieldeo'!$A:$G,MATCH(S$1,'Datos de Fieldeo'!$A$1:$G$1,0),0),0)</f>
        <v>4</v>
      </c>
    </row>
    <row r="4106" spans="1:19" x14ac:dyDescent="0.25">
      <c r="A4106" s="13" t="str">
        <f t="shared" si="64"/>
        <v>kotsama012013</v>
      </c>
      <c r="B4106" s="16" t="s">
        <v>111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>
        <f>IFERROR(VLOOKUP($A4106,'Datos de Fieldeo'!$A:$G,MATCH(P$1,'Datos de Fieldeo'!$A$1:$G$1,0),0),0)</f>
        <v>43</v>
      </c>
      <c r="Q4106" s="13">
        <f>IFERROR(VLOOKUP($A4106,'Datos de Fieldeo'!$A:$G,MATCH(Q$1,'Datos de Fieldeo'!$A$1:$G$1,0),0),0)</f>
        <v>3</v>
      </c>
      <c r="R4106" s="13">
        <f>IFERROR(VLOOKUP($A4106,'Datos de Fieldeo'!$A:$G,MATCH(R$1,'Datos de Fieldeo'!$A$1:$G$1,0),0),0)</f>
        <v>0</v>
      </c>
      <c r="S4106" s="13">
        <f>IFERROR(VLOOKUP($A4106,'Datos de Fieldeo'!$A:$G,MATCH(S$1,'Datos de Fieldeo'!$A$1:$G$1,0),0),0)</f>
        <v>2</v>
      </c>
    </row>
    <row r="4107" spans="1:19" x14ac:dyDescent="0.25">
      <c r="A4107" s="13" t="str">
        <f t="shared" si="64"/>
        <v>kottage012013</v>
      </c>
      <c r="B4107" s="16" t="s">
        <v>926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>
        <f>IFERROR(VLOOKUP($A4107,'Datos de Fieldeo'!$A:$G,MATCH(P$1,'Datos de Fieldeo'!$A$1:$G$1,0),0),0)</f>
        <v>212</v>
      </c>
      <c r="Q4107" s="13">
        <f>IFERROR(VLOOKUP($A4107,'Datos de Fieldeo'!$A:$G,MATCH(Q$1,'Datos de Fieldeo'!$A$1:$G$1,0),0),0)</f>
        <v>14</v>
      </c>
      <c r="R4107" s="13">
        <f>IFERROR(VLOOKUP($A4107,'Datos de Fieldeo'!$A:$G,MATCH(R$1,'Datos de Fieldeo'!$A$1:$G$1,0),0),0)</f>
        <v>4</v>
      </c>
      <c r="S4107" s="13">
        <f>IFERROR(VLOOKUP($A4107,'Datos de Fieldeo'!$A:$G,MATCH(S$1,'Datos de Fieldeo'!$A$1:$G$1,0),0),0)</f>
        <v>0</v>
      </c>
    </row>
    <row r="4108" spans="1:19" x14ac:dyDescent="0.25">
      <c r="A4108" s="13" t="str">
        <f t="shared" si="64"/>
        <v>kozmape012013</v>
      </c>
      <c r="B4108" s="16" t="s">
        <v>1516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>
        <f>IFERROR(VLOOKUP($A4108,'Datos de Fieldeo'!$A:$G,MATCH(P$1,'Datos de Fieldeo'!$A$1:$G$1,0),0),0)</f>
        <v>157</v>
      </c>
      <c r="Q4108" s="13">
        <f>IFERROR(VLOOKUP($A4108,'Datos de Fieldeo'!$A:$G,MATCH(Q$1,'Datos de Fieldeo'!$A$1:$G$1,0),0),0)</f>
        <v>397</v>
      </c>
      <c r="R4108" s="13">
        <f>IFERROR(VLOOKUP($A4108,'Datos de Fieldeo'!$A:$G,MATCH(R$1,'Datos de Fieldeo'!$A$1:$G$1,0),0),0)</f>
        <v>9</v>
      </c>
      <c r="S4108" s="13">
        <f>IFERROR(VLOOKUP($A4108,'Datos de Fieldeo'!$A:$G,MATCH(S$1,'Datos de Fieldeo'!$A$1:$G$1,0),0),0)</f>
        <v>98</v>
      </c>
    </row>
    <row r="4109" spans="1:19" x14ac:dyDescent="0.25">
      <c r="A4109" s="13" t="str">
        <f t="shared" si="64"/>
        <v>kratzer012013</v>
      </c>
      <c r="B4109" s="16" t="s">
        <v>1292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>
        <f>IFERROR(VLOOKUP($A4109,'Datos de Fieldeo'!$A:$G,MATCH(P$1,'Datos de Fieldeo'!$A$1:$G$1,0),0),0)</f>
        <v>414</v>
      </c>
      <c r="Q4109" s="13">
        <f>IFERROR(VLOOKUP($A4109,'Datos de Fieldeo'!$A:$G,MATCH(Q$1,'Datos de Fieldeo'!$A$1:$G$1,0),0),0)</f>
        <v>26</v>
      </c>
      <c r="R4109" s="13">
        <f>IFERROR(VLOOKUP($A4109,'Datos de Fieldeo'!$A:$G,MATCH(R$1,'Datos de Fieldeo'!$A$1:$G$1,0),0),0)</f>
        <v>1</v>
      </c>
      <c r="S4109" s="13">
        <f>IFERROR(VLOOKUP($A4109,'Datos de Fieldeo'!$A:$G,MATCH(S$1,'Datos de Fieldeo'!$A$1:$G$1,0),0),0)</f>
        <v>5</v>
      </c>
    </row>
    <row r="4110" spans="1:19" x14ac:dyDescent="0.25">
      <c r="A4110" s="13" t="str">
        <f t="shared" si="64"/>
        <v>krausma012013</v>
      </c>
      <c r="B4110" s="16" t="s">
        <v>1955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>
        <f>IFERROR(VLOOKUP($A4110,'Datos de Fieldeo'!$A:$G,MATCH(P$1,'Datos de Fieldeo'!$A$1:$G$1,0),0),0)</f>
        <v>40</v>
      </c>
      <c r="Q4110" s="13">
        <f>IFERROR(VLOOKUP($A4110,'Datos de Fieldeo'!$A:$G,MATCH(Q$1,'Datos de Fieldeo'!$A$1:$G$1,0),0),0)</f>
        <v>3</v>
      </c>
      <c r="R4110" s="13">
        <f>IFERROR(VLOOKUP($A4110,'Datos de Fieldeo'!$A:$G,MATCH(R$1,'Datos de Fieldeo'!$A$1:$G$1,0),0),0)</f>
        <v>2</v>
      </c>
      <c r="S4110" s="13">
        <f>IFERROR(VLOOKUP($A4110,'Datos de Fieldeo'!$A:$G,MATCH(S$1,'Datos de Fieldeo'!$A$1:$G$1,0),0),0)</f>
        <v>3</v>
      </c>
    </row>
    <row r="4111" spans="1:19" x14ac:dyDescent="0.25">
      <c r="A4111" s="13" t="str">
        <f t="shared" si="64"/>
        <v>krolia012013</v>
      </c>
      <c r="B4111" s="16" t="s">
        <v>1956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>
        <f>IFERROR(VLOOKUP($A4111,'Datos de Fieldeo'!$A:$G,MATCH(P$1,'Datos de Fieldeo'!$A$1:$G$1,0),0),0)</f>
        <v>2</v>
      </c>
      <c r="Q4111" s="13">
        <f>IFERROR(VLOOKUP($A4111,'Datos de Fieldeo'!$A:$G,MATCH(Q$1,'Datos de Fieldeo'!$A$1:$G$1,0),0),0)</f>
        <v>3</v>
      </c>
      <c r="R4111" s="13">
        <f>IFERROR(VLOOKUP($A4111,'Datos de Fieldeo'!$A:$G,MATCH(R$1,'Datos de Fieldeo'!$A$1:$G$1,0),0),0)</f>
        <v>0</v>
      </c>
      <c r="S4111" s="13">
        <f>IFERROR(VLOOKUP($A4111,'Datos de Fieldeo'!$A:$G,MATCH(S$1,'Datos de Fieldeo'!$A$1:$G$1,0),0),0)</f>
        <v>0</v>
      </c>
    </row>
    <row r="4112" spans="1:19" x14ac:dyDescent="0.25">
      <c r="A4112" s="13" t="str">
        <f t="shared" si="64"/>
        <v>kurodhi012013</v>
      </c>
      <c r="B4112" s="16" t="s">
        <v>927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>
        <f>IFERROR(VLOOKUP($A4112,'Datos de Fieldeo'!$A:$G,MATCH(P$1,'Datos de Fieldeo'!$A$1:$G$1,0),0),0)</f>
        <v>12</v>
      </c>
      <c r="Q4112" s="13">
        <f>IFERROR(VLOOKUP($A4112,'Datos de Fieldeo'!$A:$G,MATCH(Q$1,'Datos de Fieldeo'!$A$1:$G$1,0),0),0)</f>
        <v>25</v>
      </c>
      <c r="R4112" s="13">
        <f>IFERROR(VLOOKUP($A4112,'Datos de Fieldeo'!$A:$G,MATCH(R$1,'Datos de Fieldeo'!$A$1:$G$1,0),0),0)</f>
        <v>0</v>
      </c>
      <c r="S4112" s="13">
        <f>IFERROR(VLOOKUP($A4112,'Datos de Fieldeo'!$A:$G,MATCH(S$1,'Datos de Fieldeo'!$A$1:$G$1,0),0),0)</f>
        <v>3</v>
      </c>
    </row>
    <row r="4113" spans="1:19" x14ac:dyDescent="0.25">
      <c r="A4113" s="13" t="str">
        <f t="shared" si="64"/>
        <v>lackejo012013</v>
      </c>
      <c r="B4113" s="16" t="s">
        <v>288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>
        <f>IFERROR(VLOOKUP($A4113,'Datos de Fieldeo'!$A:$G,MATCH(P$1,'Datos de Fieldeo'!$A$1:$G$1,0),0),0)</f>
        <v>18</v>
      </c>
      <c r="Q4113" s="13">
        <f>IFERROR(VLOOKUP($A4113,'Datos de Fieldeo'!$A:$G,MATCH(Q$1,'Datos de Fieldeo'!$A$1:$G$1,0),0),0)</f>
        <v>29</v>
      </c>
      <c r="R4113" s="13">
        <f>IFERROR(VLOOKUP($A4113,'Datos de Fieldeo'!$A:$G,MATCH(R$1,'Datos de Fieldeo'!$A$1:$G$1,0),0),0)</f>
        <v>2</v>
      </c>
      <c r="S4113" s="13">
        <f>IFERROR(VLOOKUP($A4113,'Datos de Fieldeo'!$A:$G,MATCH(S$1,'Datos de Fieldeo'!$A$1:$G$1,0),0),0)</f>
        <v>0</v>
      </c>
    </row>
    <row r="4114" spans="1:19" x14ac:dyDescent="0.25">
      <c r="A4114" s="13" t="str">
        <f t="shared" si="64"/>
        <v>lafrobo012013</v>
      </c>
      <c r="B4114" s="16" t="s">
        <v>1957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>
        <f>IFERROR(VLOOKUP($A4114,'Datos de Fieldeo'!$A:$G,MATCH(P$1,'Datos de Fieldeo'!$A$1:$G$1,0),0),0)</f>
        <v>0</v>
      </c>
      <c r="Q4114" s="13">
        <f>IFERROR(VLOOKUP($A4114,'Datos de Fieldeo'!$A:$G,MATCH(Q$1,'Datos de Fieldeo'!$A$1:$G$1,0),0),0)</f>
        <v>2</v>
      </c>
      <c r="R4114" s="13">
        <f>IFERROR(VLOOKUP($A4114,'Datos de Fieldeo'!$A:$G,MATCH(R$1,'Datos de Fieldeo'!$A$1:$G$1,0),0),0)</f>
        <v>0</v>
      </c>
      <c r="S4114" s="13">
        <f>IFERROR(VLOOKUP($A4114,'Datos de Fieldeo'!$A:$G,MATCH(S$1,'Datos de Fieldeo'!$A$1:$G$1,0),0),0)</f>
        <v>0</v>
      </c>
    </row>
    <row r="4115" spans="1:19" x14ac:dyDescent="0.25">
      <c r="A4115" s="13" t="str">
        <f t="shared" si="64"/>
        <v>lagarju012013</v>
      </c>
      <c r="B4115" s="16" t="s">
        <v>1958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>
        <f>IFERROR(VLOOKUP($A4115,'Datos de Fieldeo'!$A:$G,MATCH(P$1,'Datos de Fieldeo'!$A$1:$G$1,0),0),0)</f>
        <v>281</v>
      </c>
      <c r="Q4115" s="13">
        <f>IFERROR(VLOOKUP($A4115,'Datos de Fieldeo'!$A:$G,MATCH(Q$1,'Datos de Fieldeo'!$A$1:$G$1,0),0),0)</f>
        <v>15</v>
      </c>
      <c r="R4115" s="13">
        <f>IFERROR(VLOOKUP($A4115,'Datos de Fieldeo'!$A:$G,MATCH(R$1,'Datos de Fieldeo'!$A$1:$G$1,0),0),0)</f>
        <v>5</v>
      </c>
      <c r="S4115" s="13">
        <f>IFERROR(VLOOKUP($A4115,'Datos de Fieldeo'!$A:$G,MATCH(S$1,'Datos de Fieldeo'!$A$1:$G$1,0),0),0)</f>
        <v>0</v>
      </c>
    </row>
    <row r="4116" spans="1:19" x14ac:dyDescent="0.25">
      <c r="A4116" s="13" t="str">
        <f t="shared" si="64"/>
        <v>lairdbr012013</v>
      </c>
      <c r="B4116" s="16" t="s">
        <v>1517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>
        <f>IFERROR(VLOOKUP($A4116,'Datos de Fieldeo'!$A:$G,MATCH(P$1,'Datos de Fieldeo'!$A$1:$G$1,0),0),0)</f>
        <v>72</v>
      </c>
      <c r="Q4116" s="13">
        <f>IFERROR(VLOOKUP($A4116,'Datos de Fieldeo'!$A:$G,MATCH(Q$1,'Datos de Fieldeo'!$A$1:$G$1,0),0),0)</f>
        <v>10</v>
      </c>
      <c r="R4116" s="13">
        <f>IFERROR(VLOOKUP($A4116,'Datos de Fieldeo'!$A:$G,MATCH(R$1,'Datos de Fieldeo'!$A$1:$G$1,0),0),0)</f>
        <v>1</v>
      </c>
      <c r="S4116" s="13">
        <f>IFERROR(VLOOKUP($A4116,'Datos de Fieldeo'!$A:$G,MATCH(S$1,'Datos de Fieldeo'!$A$1:$G$1,0),0),0)</f>
        <v>9</v>
      </c>
    </row>
    <row r="4117" spans="1:19" x14ac:dyDescent="0.25">
      <c r="A4117" s="13" t="str">
        <f t="shared" si="64"/>
        <v>lairdge012013</v>
      </c>
      <c r="B4117" s="16" t="s">
        <v>362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>
        <f>IFERROR(VLOOKUP($A4117,'Datos de Fieldeo'!$A:$G,MATCH(P$1,'Datos de Fieldeo'!$A$1:$G$1,0),0),0)</f>
        <v>241</v>
      </c>
      <c r="Q4117" s="13">
        <f>IFERROR(VLOOKUP($A4117,'Datos de Fieldeo'!$A:$G,MATCH(Q$1,'Datos de Fieldeo'!$A$1:$G$1,0),0),0)</f>
        <v>16</v>
      </c>
      <c r="R4117" s="13">
        <f>IFERROR(VLOOKUP($A4117,'Datos de Fieldeo'!$A:$G,MATCH(R$1,'Datos de Fieldeo'!$A$1:$G$1,0),0),0)</f>
        <v>0</v>
      </c>
      <c r="S4117" s="13">
        <f>IFERROR(VLOOKUP($A4117,'Datos de Fieldeo'!$A:$G,MATCH(S$1,'Datos de Fieldeo'!$A$1:$G$1,0),0),0)</f>
        <v>6</v>
      </c>
    </row>
    <row r="4118" spans="1:19" x14ac:dyDescent="0.25">
      <c r="A4118" s="13" t="str">
        <f t="shared" si="64"/>
        <v>lakeju012013</v>
      </c>
      <c r="B4118" s="16" t="s">
        <v>1959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>
        <f>IFERROR(VLOOKUP($A4118,'Datos de Fieldeo'!$A:$G,MATCH(P$1,'Datos de Fieldeo'!$A$1:$G$1,0),0),0)</f>
        <v>119</v>
      </c>
      <c r="Q4118" s="13">
        <f>IFERROR(VLOOKUP($A4118,'Datos de Fieldeo'!$A:$G,MATCH(Q$1,'Datos de Fieldeo'!$A$1:$G$1,0),0),0)</f>
        <v>2</v>
      </c>
      <c r="R4118" s="13">
        <f>IFERROR(VLOOKUP($A4118,'Datos de Fieldeo'!$A:$G,MATCH(R$1,'Datos de Fieldeo'!$A$1:$G$1,0),0),0)</f>
        <v>3</v>
      </c>
      <c r="S4118" s="13">
        <f>IFERROR(VLOOKUP($A4118,'Datos de Fieldeo'!$A:$G,MATCH(S$1,'Datos de Fieldeo'!$A$1:$G$1,0),0),0)</f>
        <v>1</v>
      </c>
    </row>
    <row r="4119" spans="1:19" x14ac:dyDescent="0.25">
      <c r="A4119" s="13" t="str">
        <f t="shared" si="64"/>
        <v>lallibl012013</v>
      </c>
      <c r="B4119" s="16" t="s">
        <v>1740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>
        <f>IFERROR(VLOOKUP($A4119,'Datos de Fieldeo'!$A:$G,MATCH(P$1,'Datos de Fieldeo'!$A$1:$G$1,0),0),0)</f>
        <v>47</v>
      </c>
      <c r="Q4119" s="13">
        <f>IFERROR(VLOOKUP($A4119,'Datos de Fieldeo'!$A:$G,MATCH(Q$1,'Datos de Fieldeo'!$A$1:$G$1,0),0),0)</f>
        <v>0</v>
      </c>
      <c r="R4119" s="13">
        <f>IFERROR(VLOOKUP($A4119,'Datos de Fieldeo'!$A:$G,MATCH(R$1,'Datos de Fieldeo'!$A$1:$G$1,0),0),0)</f>
        <v>2</v>
      </c>
      <c r="S4119" s="13">
        <f>IFERROR(VLOOKUP($A4119,'Datos de Fieldeo'!$A:$G,MATCH(S$1,'Datos de Fieldeo'!$A$1:$G$1,0),0),0)</f>
        <v>1</v>
      </c>
    </row>
    <row r="4120" spans="1:19" x14ac:dyDescent="0.25">
      <c r="A4120" s="13" t="str">
        <f t="shared" si="64"/>
        <v>lamboan012013</v>
      </c>
      <c r="B4120" s="16" t="s">
        <v>1960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>
        <f>IFERROR(VLOOKUP($A4120,'Datos de Fieldeo'!$A:$G,MATCH(P$1,'Datos de Fieldeo'!$A$1:$G$1,0),0),0)</f>
        <v>6</v>
      </c>
      <c r="Q4120" s="13">
        <f>IFERROR(VLOOKUP($A4120,'Datos de Fieldeo'!$A:$G,MATCH(Q$1,'Datos de Fieldeo'!$A$1:$G$1,0),0),0)</f>
        <v>0</v>
      </c>
      <c r="R4120" s="13">
        <f>IFERROR(VLOOKUP($A4120,'Datos de Fieldeo'!$A:$G,MATCH(R$1,'Datos de Fieldeo'!$A$1:$G$1,0),0),0)</f>
        <v>0</v>
      </c>
      <c r="S4120" s="13">
        <f>IFERROR(VLOOKUP($A4120,'Datos de Fieldeo'!$A:$G,MATCH(S$1,'Datos de Fieldeo'!$A$1:$G$1,0),0),0)</f>
        <v>0</v>
      </c>
    </row>
    <row r="4121" spans="1:19" x14ac:dyDescent="0.25">
      <c r="A4121" s="13" t="str">
        <f t="shared" si="64"/>
        <v>langery012013</v>
      </c>
      <c r="B4121" s="16" t="s">
        <v>290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>
        <f>IFERROR(VLOOKUP($A4121,'Datos de Fieldeo'!$A:$G,MATCH(P$1,'Datos de Fieldeo'!$A$1:$G$1,0),0),0)</f>
        <v>28</v>
      </c>
      <c r="Q4121" s="13">
        <f>IFERROR(VLOOKUP($A4121,'Datos de Fieldeo'!$A:$G,MATCH(Q$1,'Datos de Fieldeo'!$A$1:$G$1,0),0),0)</f>
        <v>0</v>
      </c>
      <c r="R4121" s="13">
        <f>IFERROR(VLOOKUP($A4121,'Datos de Fieldeo'!$A:$G,MATCH(R$1,'Datos de Fieldeo'!$A$1:$G$1,0),0),0)</f>
        <v>0</v>
      </c>
      <c r="S4121" s="13">
        <f>IFERROR(VLOOKUP($A4121,'Datos de Fieldeo'!$A:$G,MATCH(S$1,'Datos de Fieldeo'!$A$1:$G$1,0),0),0)</f>
        <v>4</v>
      </c>
    </row>
    <row r="4122" spans="1:19" x14ac:dyDescent="0.25">
      <c r="A4122" s="13" t="str">
        <f t="shared" si="64"/>
        <v>lannajo012013</v>
      </c>
      <c r="B4122" s="16" t="s">
        <v>790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>
        <f>IFERROR(VLOOKUP($A4122,'Datos de Fieldeo'!$A:$G,MATCH(P$1,'Datos de Fieldeo'!$A$1:$G$1,0),0),0)</f>
        <v>0</v>
      </c>
      <c r="Q4122" s="13">
        <f>IFERROR(VLOOKUP($A4122,'Datos de Fieldeo'!$A:$G,MATCH(Q$1,'Datos de Fieldeo'!$A$1:$G$1,0),0),0)</f>
        <v>9</v>
      </c>
      <c r="R4122" s="13">
        <f>IFERROR(VLOOKUP($A4122,'Datos de Fieldeo'!$A:$G,MATCH(R$1,'Datos de Fieldeo'!$A$1:$G$1,0),0),0)</f>
        <v>1</v>
      </c>
      <c r="S4122" s="13">
        <f>IFERROR(VLOOKUP($A4122,'Datos de Fieldeo'!$A:$G,MATCH(S$1,'Datos de Fieldeo'!$A$1:$G$1,0),0),0)</f>
        <v>0</v>
      </c>
    </row>
    <row r="4123" spans="1:19" x14ac:dyDescent="0.25">
      <c r="A4123" s="13" t="str">
        <f t="shared" si="64"/>
        <v>larocad012013</v>
      </c>
      <c r="B4123" s="16" t="s">
        <v>445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>
        <f>IFERROR(VLOOKUP($A4123,'Datos de Fieldeo'!$A:$G,MATCH(P$1,'Datos de Fieldeo'!$A$1:$G$1,0),0),0)</f>
        <v>1164</v>
      </c>
      <c r="Q4123" s="13">
        <f>IFERROR(VLOOKUP($A4123,'Datos de Fieldeo'!$A:$G,MATCH(Q$1,'Datos de Fieldeo'!$A$1:$G$1,0),0),0)</f>
        <v>76</v>
      </c>
      <c r="R4123" s="13">
        <f>IFERROR(VLOOKUP($A4123,'Datos de Fieldeo'!$A:$G,MATCH(R$1,'Datos de Fieldeo'!$A$1:$G$1,0),0),0)</f>
        <v>11</v>
      </c>
      <c r="S4123" s="13">
        <f>IFERROR(VLOOKUP($A4123,'Datos de Fieldeo'!$A:$G,MATCH(S$1,'Datos de Fieldeo'!$A$1:$G$1,0),0),0)</f>
        <v>117</v>
      </c>
    </row>
    <row r="4124" spans="1:19" x14ac:dyDescent="0.25">
      <c r="A4124" s="13" t="str">
        <f t="shared" si="64"/>
        <v>larocan012013</v>
      </c>
      <c r="B4124" s="16" t="s">
        <v>791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>
        <f>IFERROR(VLOOKUP($A4124,'Datos de Fieldeo'!$A:$G,MATCH(P$1,'Datos de Fieldeo'!$A$1:$G$1,0),0),0)</f>
        <v>1</v>
      </c>
      <c r="Q4124" s="13">
        <f>IFERROR(VLOOKUP($A4124,'Datos de Fieldeo'!$A:$G,MATCH(Q$1,'Datos de Fieldeo'!$A$1:$G$1,0),0),0)</f>
        <v>3</v>
      </c>
      <c r="R4124" s="13">
        <f>IFERROR(VLOOKUP($A4124,'Datos de Fieldeo'!$A:$G,MATCH(R$1,'Datos de Fieldeo'!$A$1:$G$1,0),0),0)</f>
        <v>0</v>
      </c>
      <c r="S4124" s="13">
        <f>IFERROR(VLOOKUP($A4124,'Datos de Fieldeo'!$A:$G,MATCH(S$1,'Datos de Fieldeo'!$A$1:$G$1,0),0),0)</f>
        <v>1</v>
      </c>
    </row>
    <row r="4125" spans="1:19" x14ac:dyDescent="0.25">
      <c r="A4125" s="13" t="str">
        <f t="shared" si="64"/>
        <v>latosma012013</v>
      </c>
      <c r="B4125" s="16" t="s">
        <v>1098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>
        <f>IFERROR(VLOOKUP($A4125,'Datos de Fieldeo'!$A:$G,MATCH(P$1,'Datos de Fieldeo'!$A$1:$G$1,0),0),0)</f>
        <v>26</v>
      </c>
      <c r="Q4125" s="13">
        <f>IFERROR(VLOOKUP($A4125,'Datos de Fieldeo'!$A:$G,MATCH(Q$1,'Datos de Fieldeo'!$A$1:$G$1,0),0),0)</f>
        <v>20</v>
      </c>
      <c r="R4125" s="13">
        <f>IFERROR(VLOOKUP($A4125,'Datos de Fieldeo'!$A:$G,MATCH(R$1,'Datos de Fieldeo'!$A$1:$G$1,0),0),0)</f>
        <v>1</v>
      </c>
      <c r="S4125" s="13">
        <f>IFERROR(VLOOKUP($A4125,'Datos de Fieldeo'!$A:$G,MATCH(S$1,'Datos de Fieldeo'!$A$1:$G$1,0),0),0)</f>
        <v>2</v>
      </c>
    </row>
    <row r="4126" spans="1:19" x14ac:dyDescent="0.25">
      <c r="A4126" s="13" t="str">
        <f t="shared" si="64"/>
        <v>lavarry012013</v>
      </c>
      <c r="B4126" s="16" t="s">
        <v>1518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>
        <f>IFERROR(VLOOKUP($A4126,'Datos de Fieldeo'!$A:$G,MATCH(P$1,'Datos de Fieldeo'!$A$1:$G$1,0),0),0)</f>
        <v>131</v>
      </c>
      <c r="Q4126" s="13">
        <f>IFERROR(VLOOKUP($A4126,'Datos de Fieldeo'!$A:$G,MATCH(Q$1,'Datos de Fieldeo'!$A$1:$G$1,0),0),0)</f>
        <v>8</v>
      </c>
      <c r="R4126" s="13">
        <f>IFERROR(VLOOKUP($A4126,'Datos de Fieldeo'!$A:$G,MATCH(R$1,'Datos de Fieldeo'!$A$1:$G$1,0),0),0)</f>
        <v>1</v>
      </c>
      <c r="S4126" s="13">
        <f>IFERROR(VLOOKUP($A4126,'Datos de Fieldeo'!$A:$G,MATCH(S$1,'Datos de Fieldeo'!$A$1:$G$1,0),0),0)</f>
        <v>4</v>
      </c>
    </row>
    <row r="4127" spans="1:19" x14ac:dyDescent="0.25">
      <c r="A4127" s="13" t="str">
        <f t="shared" si="64"/>
        <v>lawribr012013</v>
      </c>
      <c r="B4127" s="16" t="s">
        <v>1519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>
        <f>IFERROR(VLOOKUP($A4127,'Datos de Fieldeo'!$A:$G,MATCH(P$1,'Datos de Fieldeo'!$A$1:$G$1,0),0),0)</f>
        <v>80</v>
      </c>
      <c r="Q4127" s="13">
        <f>IFERROR(VLOOKUP($A4127,'Datos de Fieldeo'!$A:$G,MATCH(Q$1,'Datos de Fieldeo'!$A$1:$G$1,0),0),0)</f>
        <v>198</v>
      </c>
      <c r="R4127" s="13">
        <f>IFERROR(VLOOKUP($A4127,'Datos de Fieldeo'!$A:$G,MATCH(R$1,'Datos de Fieldeo'!$A$1:$G$1,0),0),0)</f>
        <v>12</v>
      </c>
      <c r="S4127" s="13">
        <f>IFERROR(VLOOKUP($A4127,'Datos de Fieldeo'!$A:$G,MATCH(S$1,'Datos de Fieldeo'!$A$1:$G$1,0),0),0)</f>
        <v>21</v>
      </c>
    </row>
    <row r="4128" spans="1:19" x14ac:dyDescent="0.25">
      <c r="A4128" s="13" t="str">
        <f t="shared" si="64"/>
        <v>layneto012013</v>
      </c>
      <c r="B4128" s="16" t="s">
        <v>1741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>
        <f>IFERROR(VLOOKUP($A4128,'Datos de Fieldeo'!$A:$G,MATCH(P$1,'Datos de Fieldeo'!$A$1:$G$1,0),0),0)</f>
        <v>0</v>
      </c>
      <c r="Q4128" s="13">
        <f>IFERROR(VLOOKUP($A4128,'Datos de Fieldeo'!$A:$G,MATCH(Q$1,'Datos de Fieldeo'!$A$1:$G$1,0),0),0)</f>
        <v>1</v>
      </c>
      <c r="R4128" s="13">
        <f>IFERROR(VLOOKUP($A4128,'Datos de Fieldeo'!$A:$G,MATCH(R$1,'Datos de Fieldeo'!$A$1:$G$1,0),0),0)</f>
        <v>0</v>
      </c>
      <c r="S4128" s="13">
        <f>IFERROR(VLOOKUP($A4128,'Datos de Fieldeo'!$A:$G,MATCH(S$1,'Datos de Fieldeo'!$A$1:$G$1,0),0),0)</f>
        <v>0</v>
      </c>
    </row>
    <row r="4129" spans="1:19" x14ac:dyDescent="0.25">
      <c r="A4129" s="13" t="str">
        <f t="shared" si="64"/>
        <v>leagubr012013</v>
      </c>
      <c r="B4129" s="16" t="s">
        <v>446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>
        <f>IFERROR(VLOOKUP($A4129,'Datos de Fieldeo'!$A:$G,MATCH(P$1,'Datos de Fieldeo'!$A$1:$G$1,0),0),0)</f>
        <v>4</v>
      </c>
      <c r="Q4129" s="13">
        <f>IFERROR(VLOOKUP($A4129,'Datos de Fieldeo'!$A:$G,MATCH(Q$1,'Datos de Fieldeo'!$A$1:$G$1,0),0),0)</f>
        <v>8</v>
      </c>
      <c r="R4129" s="13">
        <f>IFERROR(VLOOKUP($A4129,'Datos de Fieldeo'!$A:$G,MATCH(R$1,'Datos de Fieldeo'!$A$1:$G$1,0),0),0)</f>
        <v>2</v>
      </c>
      <c r="S4129" s="13">
        <f>IFERROR(VLOOKUP($A4129,'Datos de Fieldeo'!$A:$G,MATCH(S$1,'Datos de Fieldeo'!$A$1:$G$1,0),0),0)</f>
        <v>0</v>
      </c>
    </row>
    <row r="4130" spans="1:19" x14ac:dyDescent="0.25">
      <c r="A4130" s="13" t="str">
        <f t="shared" si="64"/>
        <v>leakemi012013</v>
      </c>
      <c r="B4130" s="16" t="s">
        <v>1294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>
        <f>IFERROR(VLOOKUP($A4130,'Datos de Fieldeo'!$A:$G,MATCH(P$1,'Datos de Fieldeo'!$A$1:$G$1,0),0),0)</f>
        <v>26</v>
      </c>
      <c r="Q4130" s="13">
        <f>IFERROR(VLOOKUP($A4130,'Datos de Fieldeo'!$A:$G,MATCH(Q$1,'Datos de Fieldeo'!$A$1:$G$1,0),0),0)</f>
        <v>28</v>
      </c>
      <c r="R4130" s="13">
        <f>IFERROR(VLOOKUP($A4130,'Datos de Fieldeo'!$A:$G,MATCH(R$1,'Datos de Fieldeo'!$A$1:$G$1,0),0),0)</f>
        <v>1</v>
      </c>
      <c r="S4130" s="13">
        <f>IFERROR(VLOOKUP($A4130,'Datos de Fieldeo'!$A:$G,MATCH(S$1,'Datos de Fieldeo'!$A$1:$G$1,0),0),0)</f>
        <v>2</v>
      </c>
    </row>
    <row r="4131" spans="1:19" x14ac:dyDescent="0.25">
      <c r="A4131" s="13" t="str">
        <f t="shared" si="64"/>
        <v>lecursa012013</v>
      </c>
      <c r="B4131" s="16" t="s">
        <v>1295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>
        <f>IFERROR(VLOOKUP($A4131,'Datos de Fieldeo'!$A:$G,MATCH(P$1,'Datos de Fieldeo'!$A$1:$G$1,0),0),0)</f>
        <v>2</v>
      </c>
      <c r="Q4131" s="13">
        <f>IFERROR(VLOOKUP($A4131,'Datos de Fieldeo'!$A:$G,MATCH(Q$1,'Datos de Fieldeo'!$A$1:$G$1,0),0),0)</f>
        <v>3</v>
      </c>
      <c r="R4131" s="13">
        <f>IFERROR(VLOOKUP($A4131,'Datos de Fieldeo'!$A:$G,MATCH(R$1,'Datos de Fieldeo'!$A$1:$G$1,0),0),0)</f>
        <v>0</v>
      </c>
      <c r="S4131" s="13">
        <f>IFERROR(VLOOKUP($A4131,'Datos de Fieldeo'!$A:$G,MATCH(S$1,'Datos de Fieldeo'!$A$1:$G$1,0),0),0)</f>
        <v>1</v>
      </c>
    </row>
    <row r="4132" spans="1:19" x14ac:dyDescent="0.25">
      <c r="A4132" s="13" t="str">
        <f t="shared" si="64"/>
        <v>leech012013</v>
      </c>
      <c r="B4132" s="16" t="s">
        <v>1962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>
        <f>IFERROR(VLOOKUP($A4132,'Datos de Fieldeo'!$A:$G,MATCH(P$1,'Datos de Fieldeo'!$A$1:$G$1,0),0),0)</f>
        <v>0</v>
      </c>
      <c r="Q4132" s="13">
        <f>IFERROR(VLOOKUP($A4132,'Datos de Fieldeo'!$A:$G,MATCH(Q$1,'Datos de Fieldeo'!$A$1:$G$1,0),0),0)</f>
        <v>0</v>
      </c>
      <c r="R4132" s="13">
        <f>IFERROR(VLOOKUP($A4132,'Datos de Fieldeo'!$A:$G,MATCH(R$1,'Datos de Fieldeo'!$A$1:$G$1,0),0),0)</f>
        <v>0</v>
      </c>
      <c r="S4132" s="13">
        <f>IFERROR(VLOOKUP($A4132,'Datos de Fieldeo'!$A:$G,MATCH(S$1,'Datos de Fieldeo'!$A$1:$G$1,0),0),0)</f>
        <v>0</v>
      </c>
    </row>
    <row r="4133" spans="1:19" x14ac:dyDescent="0.25">
      <c r="A4133" s="13" t="str">
        <f t="shared" si="64"/>
        <v>leecl022013</v>
      </c>
      <c r="B4133" s="16" t="s">
        <v>291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>
        <f>IFERROR(VLOOKUP($A4133,'Datos de Fieldeo'!$A:$G,MATCH(P$1,'Datos de Fieldeo'!$A$1:$G$1,0),0),0)</f>
        <v>7</v>
      </c>
      <c r="Q4133" s="13">
        <f>IFERROR(VLOOKUP($A4133,'Datos de Fieldeo'!$A:$G,MATCH(Q$1,'Datos de Fieldeo'!$A$1:$G$1,0),0),0)</f>
        <v>28</v>
      </c>
      <c r="R4133" s="13">
        <f>IFERROR(VLOOKUP($A4133,'Datos de Fieldeo'!$A:$G,MATCH(R$1,'Datos de Fieldeo'!$A$1:$G$1,0),0),0)</f>
        <v>1</v>
      </c>
      <c r="S4133" s="13">
        <f>IFERROR(VLOOKUP($A4133,'Datos de Fieldeo'!$A:$G,MATCH(S$1,'Datos de Fieldeo'!$A$1:$G$1,0),0),0)</f>
        <v>1</v>
      </c>
    </row>
    <row r="4134" spans="1:19" x14ac:dyDescent="0.25">
      <c r="A4134" s="13" t="str">
        <f t="shared" si="64"/>
        <v>leesmch012013</v>
      </c>
      <c r="B4134" s="16" t="s">
        <v>1963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>
        <f>IFERROR(VLOOKUP($A4134,'Datos de Fieldeo'!$A:$G,MATCH(P$1,'Datos de Fieldeo'!$A$1:$G$1,0),0),0)</f>
        <v>1</v>
      </c>
      <c r="Q4134" s="13">
        <f>IFERROR(VLOOKUP($A4134,'Datos de Fieldeo'!$A:$G,MATCH(Q$1,'Datos de Fieldeo'!$A$1:$G$1,0),0),0)</f>
        <v>2</v>
      </c>
      <c r="R4134" s="13">
        <f>IFERROR(VLOOKUP($A4134,'Datos de Fieldeo'!$A:$G,MATCH(R$1,'Datos de Fieldeo'!$A$1:$G$1,0),0),0)</f>
        <v>0</v>
      </c>
      <c r="S4134" s="13">
        <f>IFERROR(VLOOKUP($A4134,'Datos de Fieldeo'!$A:$G,MATCH(S$1,'Datos de Fieldeo'!$A$1:$G$1,0),0),0)</f>
        <v>0</v>
      </c>
    </row>
    <row r="4135" spans="1:19" x14ac:dyDescent="0.25">
      <c r="A4135" s="13" t="str">
        <f t="shared" si="64"/>
        <v>lemahdj012013</v>
      </c>
      <c r="B4135" s="16" t="s">
        <v>1520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>
        <f>IFERROR(VLOOKUP($A4135,'Datos de Fieldeo'!$A:$G,MATCH(P$1,'Datos de Fieldeo'!$A$1:$G$1,0),0),0)</f>
        <v>176</v>
      </c>
      <c r="Q4135" s="13">
        <f>IFERROR(VLOOKUP($A4135,'Datos de Fieldeo'!$A:$G,MATCH(Q$1,'Datos de Fieldeo'!$A$1:$G$1,0),0),0)</f>
        <v>295</v>
      </c>
      <c r="R4135" s="13">
        <f>IFERROR(VLOOKUP($A4135,'Datos de Fieldeo'!$A:$G,MATCH(R$1,'Datos de Fieldeo'!$A$1:$G$1,0),0),0)</f>
        <v>3</v>
      </c>
      <c r="S4135" s="13">
        <f>IFERROR(VLOOKUP($A4135,'Datos de Fieldeo'!$A:$G,MATCH(S$1,'Datos de Fieldeo'!$A$1:$G$1,0),0),0)</f>
        <v>59</v>
      </c>
    </row>
    <row r="4136" spans="1:19" x14ac:dyDescent="0.25">
      <c r="A4136" s="13" t="str">
        <f t="shared" si="64"/>
        <v>leonsa012013</v>
      </c>
      <c r="B4136" s="16" t="s">
        <v>1742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>
        <f>IFERROR(VLOOKUP($A4136,'Datos de Fieldeo'!$A:$G,MATCH(P$1,'Datos de Fieldeo'!$A$1:$G$1,0),0),0)</f>
        <v>2</v>
      </c>
      <c r="Q4136" s="13">
        <f>IFERROR(VLOOKUP($A4136,'Datos de Fieldeo'!$A:$G,MATCH(Q$1,'Datos de Fieldeo'!$A$1:$G$1,0),0),0)</f>
        <v>0</v>
      </c>
      <c r="R4136" s="13">
        <f>IFERROR(VLOOKUP($A4136,'Datos de Fieldeo'!$A:$G,MATCH(R$1,'Datos de Fieldeo'!$A$1:$G$1,0),0),0)</f>
        <v>0</v>
      </c>
      <c r="S4136" s="13">
        <f>IFERROR(VLOOKUP($A4136,'Datos de Fieldeo'!$A:$G,MATCH(S$1,'Datos de Fieldeo'!$A$1:$G$1,0),0),0)</f>
        <v>0</v>
      </c>
    </row>
    <row r="4137" spans="1:19" x14ac:dyDescent="0.25">
      <c r="A4137" s="13" t="str">
        <f t="shared" si="64"/>
        <v>lerouch012013</v>
      </c>
      <c r="B4137" s="16" t="s">
        <v>1099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>
        <f>IFERROR(VLOOKUP($A4137,'Datos de Fieldeo'!$A:$G,MATCH(P$1,'Datos de Fieldeo'!$A$1:$G$1,0),0),0)</f>
        <v>0</v>
      </c>
      <c r="Q4137" s="13">
        <f>IFERROR(VLOOKUP($A4137,'Datos de Fieldeo'!$A:$G,MATCH(Q$1,'Datos de Fieldeo'!$A$1:$G$1,0),0),0)</f>
        <v>0</v>
      </c>
      <c r="R4137" s="13">
        <f>IFERROR(VLOOKUP($A4137,'Datos de Fieldeo'!$A:$G,MATCH(R$1,'Datos de Fieldeo'!$A$1:$G$1,0),0),0)</f>
        <v>0</v>
      </c>
      <c r="S4137" s="13">
        <f>IFERROR(VLOOKUP($A4137,'Datos de Fieldeo'!$A:$G,MATCH(S$1,'Datos de Fieldeo'!$A$1:$G$1,0),0),0)</f>
        <v>0</v>
      </c>
    </row>
    <row r="4138" spans="1:19" x14ac:dyDescent="0.25">
      <c r="A4138" s="13" t="str">
        <f t="shared" si="64"/>
        <v>lerudst012013</v>
      </c>
      <c r="B4138" s="16" t="s">
        <v>1743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>
        <f>IFERROR(VLOOKUP($A4138,'Datos de Fieldeo'!$A:$G,MATCH(P$1,'Datos de Fieldeo'!$A$1:$G$1,0),0),0)</f>
        <v>7</v>
      </c>
      <c r="Q4138" s="13">
        <f>IFERROR(VLOOKUP($A4138,'Datos de Fieldeo'!$A:$G,MATCH(Q$1,'Datos de Fieldeo'!$A$1:$G$1,0),0),0)</f>
        <v>0</v>
      </c>
      <c r="R4138" s="13">
        <f>IFERROR(VLOOKUP($A4138,'Datos de Fieldeo'!$A:$G,MATCH(R$1,'Datos de Fieldeo'!$A$1:$G$1,0),0),0)</f>
        <v>0</v>
      </c>
      <c r="S4138" s="13">
        <f>IFERROR(VLOOKUP($A4138,'Datos de Fieldeo'!$A:$G,MATCH(S$1,'Datos de Fieldeo'!$A$1:$G$1,0),0),0)</f>
        <v>0</v>
      </c>
    </row>
    <row r="4139" spans="1:19" x14ac:dyDescent="0.25">
      <c r="A4139" s="13" t="str">
        <f t="shared" si="64"/>
        <v>lestejo012013</v>
      </c>
      <c r="B4139" s="16" t="s">
        <v>650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>
        <f>IFERROR(VLOOKUP($A4139,'Datos de Fieldeo'!$A:$G,MATCH(P$1,'Datos de Fieldeo'!$A$1:$G$1,0),0),0)</f>
        <v>12</v>
      </c>
      <c r="Q4139" s="13">
        <f>IFERROR(VLOOKUP($A4139,'Datos de Fieldeo'!$A:$G,MATCH(Q$1,'Datos de Fieldeo'!$A$1:$G$1,0),0),0)</f>
        <v>18</v>
      </c>
      <c r="R4139" s="13">
        <f>IFERROR(VLOOKUP($A4139,'Datos de Fieldeo'!$A:$G,MATCH(R$1,'Datos de Fieldeo'!$A$1:$G$1,0),0),0)</f>
        <v>2</v>
      </c>
      <c r="S4139" s="13">
        <f>IFERROR(VLOOKUP($A4139,'Datos de Fieldeo'!$A:$G,MATCH(S$1,'Datos de Fieldeo'!$A$1:$G$1,0),0),0)</f>
        <v>1</v>
      </c>
    </row>
    <row r="4140" spans="1:19" x14ac:dyDescent="0.25">
      <c r="A4140" s="13" t="str">
        <f t="shared" si="64"/>
        <v>liddial012013</v>
      </c>
      <c r="B4140" s="16" t="s">
        <v>1521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>
        <f>IFERROR(VLOOKUP($A4140,'Datos de Fieldeo'!$A:$G,MATCH(P$1,'Datos de Fieldeo'!$A$1:$G$1,0),0),0)</f>
        <v>34</v>
      </c>
      <c r="Q4140" s="13">
        <f>IFERROR(VLOOKUP($A4140,'Datos de Fieldeo'!$A:$G,MATCH(Q$1,'Datos de Fieldeo'!$A$1:$G$1,0),0),0)</f>
        <v>0</v>
      </c>
      <c r="R4140" s="13">
        <f>IFERROR(VLOOKUP($A4140,'Datos de Fieldeo'!$A:$G,MATCH(R$1,'Datos de Fieldeo'!$A$1:$G$1,0),0),0)</f>
        <v>0</v>
      </c>
      <c r="S4140" s="13">
        <f>IFERROR(VLOOKUP($A4140,'Datos de Fieldeo'!$A:$G,MATCH(S$1,'Datos de Fieldeo'!$A$1:$G$1,0),0),0)</f>
        <v>4</v>
      </c>
    </row>
    <row r="4141" spans="1:19" x14ac:dyDescent="0.25">
      <c r="A4141" s="13" t="str">
        <f t="shared" si="64"/>
        <v>lillyte012013</v>
      </c>
      <c r="B4141" s="16" t="s">
        <v>116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>
        <f>IFERROR(VLOOKUP($A4141,'Datos de Fieldeo'!$A:$G,MATCH(P$1,'Datos de Fieldeo'!$A$1:$G$1,0),0),0)</f>
        <v>0</v>
      </c>
      <c r="Q4141" s="13">
        <f>IFERROR(VLOOKUP($A4141,'Datos de Fieldeo'!$A:$G,MATCH(Q$1,'Datos de Fieldeo'!$A$1:$G$1,0),0),0)</f>
        <v>3</v>
      </c>
      <c r="R4141" s="13">
        <f>IFERROR(VLOOKUP($A4141,'Datos de Fieldeo'!$A:$G,MATCH(R$1,'Datos de Fieldeo'!$A$1:$G$1,0),0),0)</f>
        <v>1</v>
      </c>
      <c r="S4141" s="13">
        <f>IFERROR(VLOOKUP($A4141,'Datos de Fieldeo'!$A:$G,MATCH(S$1,'Datos de Fieldeo'!$A$1:$G$1,0),0),0)</f>
        <v>0</v>
      </c>
    </row>
    <row r="4142" spans="1:19" x14ac:dyDescent="0.25">
      <c r="A4142" s="13" t="str">
        <f t="shared" si="64"/>
        <v>limch012013</v>
      </c>
      <c r="B4142" s="16" t="s">
        <v>1964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>
        <f>IFERROR(VLOOKUP($A4142,'Datos de Fieldeo'!$A:$G,MATCH(P$1,'Datos de Fieldeo'!$A$1:$G$1,0),0),0)</f>
        <v>0</v>
      </c>
      <c r="Q4142" s="13">
        <f>IFERROR(VLOOKUP($A4142,'Datos de Fieldeo'!$A:$G,MATCH(Q$1,'Datos de Fieldeo'!$A$1:$G$1,0),0),0)</f>
        <v>0</v>
      </c>
      <c r="R4142" s="13">
        <f>IFERROR(VLOOKUP($A4142,'Datos de Fieldeo'!$A:$G,MATCH(R$1,'Datos de Fieldeo'!$A$1:$G$1,0),0),0)</f>
        <v>0</v>
      </c>
      <c r="S4142" s="13">
        <f>IFERROR(VLOOKUP($A4142,'Datos de Fieldeo'!$A:$G,MATCH(S$1,'Datos de Fieldeo'!$A$1:$G$1,0),0),0)</f>
        <v>0</v>
      </c>
    </row>
    <row r="4143" spans="1:19" x14ac:dyDescent="0.25">
      <c r="A4143" s="13" t="str">
        <f t="shared" si="64"/>
        <v>linceti012013</v>
      </c>
      <c r="B4143" s="16" t="s">
        <v>793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>
        <f>IFERROR(VLOOKUP($A4143,'Datos de Fieldeo'!$A:$G,MATCH(P$1,'Datos de Fieldeo'!$A$1:$G$1,0),0),0)</f>
        <v>11</v>
      </c>
      <c r="Q4143" s="13">
        <f>IFERROR(VLOOKUP($A4143,'Datos de Fieldeo'!$A:$G,MATCH(Q$1,'Datos de Fieldeo'!$A$1:$G$1,0),0),0)</f>
        <v>17</v>
      </c>
      <c r="R4143" s="13">
        <f>IFERROR(VLOOKUP($A4143,'Datos de Fieldeo'!$A:$G,MATCH(R$1,'Datos de Fieldeo'!$A$1:$G$1,0),0),0)</f>
        <v>4</v>
      </c>
      <c r="S4143" s="13">
        <f>IFERROR(VLOOKUP($A4143,'Datos de Fieldeo'!$A:$G,MATCH(S$1,'Datos de Fieldeo'!$A$1:$G$1,0),0),0)</f>
        <v>0</v>
      </c>
    </row>
    <row r="4144" spans="1:19" x14ac:dyDescent="0.25">
      <c r="A4144" s="13" t="str">
        <f t="shared" si="64"/>
        <v>lincobr012013</v>
      </c>
      <c r="B4144" s="16" t="s">
        <v>1297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>
        <f>IFERROR(VLOOKUP($A4144,'Datos de Fieldeo'!$A:$G,MATCH(P$1,'Datos de Fieldeo'!$A$1:$G$1,0),0),0)</f>
        <v>5</v>
      </c>
      <c r="Q4144" s="13">
        <f>IFERROR(VLOOKUP($A4144,'Datos de Fieldeo'!$A:$G,MATCH(Q$1,'Datos de Fieldeo'!$A$1:$G$1,0),0),0)</f>
        <v>6</v>
      </c>
      <c r="R4144" s="13">
        <f>IFERROR(VLOOKUP($A4144,'Datos de Fieldeo'!$A:$G,MATCH(R$1,'Datos de Fieldeo'!$A$1:$G$1,0),0),0)</f>
        <v>0</v>
      </c>
      <c r="S4144" s="13">
        <f>IFERROR(VLOOKUP($A4144,'Datos de Fieldeo'!$A:$G,MATCH(S$1,'Datos de Fieldeo'!$A$1:$G$1,0),0),0)</f>
        <v>1</v>
      </c>
    </row>
    <row r="4145" spans="1:19" x14ac:dyDescent="0.25">
      <c r="A4145" s="13" t="str">
        <f t="shared" si="64"/>
        <v>lindad012013</v>
      </c>
      <c r="B4145" s="16" t="s">
        <v>652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>
        <f>IFERROR(VLOOKUP($A4145,'Datos de Fieldeo'!$A:$G,MATCH(P$1,'Datos de Fieldeo'!$A$1:$G$1,0),0),0)</f>
        <v>579</v>
      </c>
      <c r="Q4145" s="13">
        <f>IFERROR(VLOOKUP($A4145,'Datos de Fieldeo'!$A:$G,MATCH(Q$1,'Datos de Fieldeo'!$A$1:$G$1,0),0),0)</f>
        <v>51</v>
      </c>
      <c r="R4145" s="13">
        <f>IFERROR(VLOOKUP($A4145,'Datos de Fieldeo'!$A:$G,MATCH(R$1,'Datos de Fieldeo'!$A$1:$G$1,0),0),0)</f>
        <v>7</v>
      </c>
      <c r="S4145" s="13">
        <f>IFERROR(VLOOKUP($A4145,'Datos de Fieldeo'!$A:$G,MATCH(S$1,'Datos de Fieldeo'!$A$1:$G$1,0),0),0)</f>
        <v>56</v>
      </c>
    </row>
    <row r="4146" spans="1:19" x14ac:dyDescent="0.25">
      <c r="A4146" s="13" t="str">
        <f t="shared" si="64"/>
        <v>lindbjo012013</v>
      </c>
      <c r="B4146" s="16" t="s">
        <v>1522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>
        <f>IFERROR(VLOOKUP($A4146,'Datos de Fieldeo'!$A:$G,MATCH(P$1,'Datos de Fieldeo'!$A$1:$G$1,0),0),0)</f>
        <v>1</v>
      </c>
      <c r="Q4146" s="13">
        <f>IFERROR(VLOOKUP($A4146,'Datos de Fieldeo'!$A:$G,MATCH(Q$1,'Datos de Fieldeo'!$A$1:$G$1,0),0),0)</f>
        <v>5</v>
      </c>
      <c r="R4146" s="13">
        <f>IFERROR(VLOOKUP($A4146,'Datos de Fieldeo'!$A:$G,MATCH(R$1,'Datos de Fieldeo'!$A$1:$G$1,0),0),0)</f>
        <v>0</v>
      </c>
      <c r="S4146" s="13">
        <f>IFERROR(VLOOKUP($A4146,'Datos de Fieldeo'!$A:$G,MATCH(S$1,'Datos de Fieldeo'!$A$1:$G$1,0),0),0)</f>
        <v>0</v>
      </c>
    </row>
    <row r="4147" spans="1:19" x14ac:dyDescent="0.25">
      <c r="A4147" s="13" t="str">
        <f t="shared" si="64"/>
        <v>lindsma012013</v>
      </c>
      <c r="B4147" s="16" t="s">
        <v>794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>
        <f>IFERROR(VLOOKUP($A4147,'Datos de Fieldeo'!$A:$G,MATCH(P$1,'Datos de Fieldeo'!$A$1:$G$1,0),0),0)</f>
        <v>2</v>
      </c>
      <c r="Q4147" s="13">
        <f>IFERROR(VLOOKUP($A4147,'Datos de Fieldeo'!$A:$G,MATCH(Q$1,'Datos de Fieldeo'!$A$1:$G$1,0),0),0)</f>
        <v>8</v>
      </c>
      <c r="R4147" s="13">
        <f>IFERROR(VLOOKUP($A4147,'Datos de Fieldeo'!$A:$G,MATCH(R$1,'Datos de Fieldeo'!$A$1:$G$1,0),0),0)</f>
        <v>0</v>
      </c>
      <c r="S4147" s="13">
        <f>IFERROR(VLOOKUP($A4147,'Datos de Fieldeo'!$A:$G,MATCH(S$1,'Datos de Fieldeo'!$A$1:$G$1,0),0),0)</f>
        <v>1</v>
      </c>
    </row>
    <row r="4148" spans="1:19" x14ac:dyDescent="0.25">
      <c r="A4148" s="13" t="str">
        <f t="shared" si="64"/>
        <v>liriafr012013</v>
      </c>
      <c r="B4148" s="16" t="s">
        <v>543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>
        <f>IFERROR(VLOOKUP($A4148,'Datos de Fieldeo'!$A:$G,MATCH(P$1,'Datos de Fieldeo'!$A$1:$G$1,0),0),0)</f>
        <v>7</v>
      </c>
      <c r="Q4148" s="13">
        <f>IFERROR(VLOOKUP($A4148,'Datos de Fieldeo'!$A:$G,MATCH(Q$1,'Datos de Fieldeo'!$A$1:$G$1,0),0),0)</f>
        <v>30</v>
      </c>
      <c r="R4148" s="13">
        <f>IFERROR(VLOOKUP($A4148,'Datos de Fieldeo'!$A:$G,MATCH(R$1,'Datos de Fieldeo'!$A$1:$G$1,0),0),0)</f>
        <v>1</v>
      </c>
      <c r="S4148" s="13">
        <f>IFERROR(VLOOKUP($A4148,'Datos de Fieldeo'!$A:$G,MATCH(S$1,'Datos de Fieldeo'!$A$1:$G$1,0),0),0)</f>
        <v>5</v>
      </c>
    </row>
    <row r="4149" spans="1:19" x14ac:dyDescent="0.25">
      <c r="A4149" s="13" t="str">
        <f t="shared" si="64"/>
        <v>lobatjo012013</v>
      </c>
      <c r="B4149" s="16" t="s">
        <v>1100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>
        <f>IFERROR(VLOOKUP($A4149,'Datos de Fieldeo'!$A:$G,MATCH(P$1,'Datos de Fieldeo'!$A$1:$G$1,0),0),0)</f>
        <v>643</v>
      </c>
      <c r="Q4149" s="13">
        <f>IFERROR(VLOOKUP($A4149,'Datos de Fieldeo'!$A:$G,MATCH(Q$1,'Datos de Fieldeo'!$A$1:$G$1,0),0),0)</f>
        <v>40</v>
      </c>
      <c r="R4149" s="13">
        <f>IFERROR(VLOOKUP($A4149,'Datos de Fieldeo'!$A:$G,MATCH(R$1,'Datos de Fieldeo'!$A$1:$G$1,0),0),0)</f>
        <v>3</v>
      </c>
      <c r="S4149" s="13">
        <f>IFERROR(VLOOKUP($A4149,'Datos de Fieldeo'!$A:$G,MATCH(S$1,'Datos de Fieldeo'!$A$1:$G$1,0),0),0)</f>
        <v>6</v>
      </c>
    </row>
    <row r="4150" spans="1:19" x14ac:dyDescent="0.25">
      <c r="A4150" s="13" t="str">
        <f t="shared" si="64"/>
        <v>loch022013</v>
      </c>
      <c r="B4150" s="16" t="s">
        <v>1965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>
        <f>IFERROR(VLOOKUP($A4150,'Datos de Fieldeo'!$A:$G,MATCH(P$1,'Datos de Fieldeo'!$A$1:$G$1,0),0),0)</f>
        <v>1</v>
      </c>
      <c r="Q4150" s="13">
        <f>IFERROR(VLOOKUP($A4150,'Datos de Fieldeo'!$A:$G,MATCH(Q$1,'Datos de Fieldeo'!$A$1:$G$1,0),0),0)</f>
        <v>2</v>
      </c>
      <c r="R4150" s="13">
        <f>IFERROR(VLOOKUP($A4150,'Datos de Fieldeo'!$A:$G,MATCH(R$1,'Datos de Fieldeo'!$A$1:$G$1,0),0),0)</f>
        <v>0</v>
      </c>
      <c r="S4150" s="13">
        <f>IFERROR(VLOOKUP($A4150,'Datos de Fieldeo'!$A:$G,MATCH(S$1,'Datos de Fieldeo'!$A$1:$G$1,0),0),0)</f>
        <v>0</v>
      </c>
    </row>
    <row r="4151" spans="1:19" x14ac:dyDescent="0.25">
      <c r="A4151" s="13" t="str">
        <f t="shared" si="64"/>
        <v>lockeje012013</v>
      </c>
      <c r="B4151" s="16" t="s">
        <v>1524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>
        <f>IFERROR(VLOOKUP($A4151,'Datos de Fieldeo'!$A:$G,MATCH(P$1,'Datos de Fieldeo'!$A$1:$G$1,0),0),0)</f>
        <v>15</v>
      </c>
      <c r="Q4151" s="13">
        <f>IFERROR(VLOOKUP($A4151,'Datos de Fieldeo'!$A:$G,MATCH(Q$1,'Datos de Fieldeo'!$A$1:$G$1,0),0),0)</f>
        <v>30</v>
      </c>
      <c r="R4151" s="13">
        <f>IFERROR(VLOOKUP($A4151,'Datos de Fieldeo'!$A:$G,MATCH(R$1,'Datos de Fieldeo'!$A$1:$G$1,0),0),0)</f>
        <v>1</v>
      </c>
      <c r="S4151" s="13">
        <f>IFERROR(VLOOKUP($A4151,'Datos de Fieldeo'!$A:$G,MATCH(S$1,'Datos de Fieldeo'!$A$1:$G$1,0),0),0)</f>
        <v>0</v>
      </c>
    </row>
    <row r="4152" spans="1:19" x14ac:dyDescent="0.25">
      <c r="A4152" s="13" t="str">
        <f t="shared" si="64"/>
        <v>loganbo022013</v>
      </c>
      <c r="B4152" s="16" t="s">
        <v>654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>
        <f>IFERROR(VLOOKUP($A4152,'Datos de Fieldeo'!$A:$G,MATCH(P$1,'Datos de Fieldeo'!$A$1:$G$1,0),0),0)</f>
        <v>1</v>
      </c>
      <c r="Q4152" s="13">
        <f>IFERROR(VLOOKUP($A4152,'Datos de Fieldeo'!$A:$G,MATCH(Q$1,'Datos de Fieldeo'!$A$1:$G$1,0),0),0)</f>
        <v>3</v>
      </c>
      <c r="R4152" s="13">
        <f>IFERROR(VLOOKUP($A4152,'Datos de Fieldeo'!$A:$G,MATCH(R$1,'Datos de Fieldeo'!$A$1:$G$1,0),0),0)</f>
        <v>0</v>
      </c>
      <c r="S4152" s="13">
        <f>IFERROR(VLOOKUP($A4152,'Datos de Fieldeo'!$A:$G,MATCH(S$1,'Datos de Fieldeo'!$A$1:$G$1,0),0),0)</f>
        <v>0</v>
      </c>
    </row>
    <row r="4153" spans="1:19" x14ac:dyDescent="0.25">
      <c r="A4153" s="13" t="str">
        <f t="shared" si="64"/>
        <v>lohseky012013</v>
      </c>
      <c r="B4153" s="16" t="s">
        <v>230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>
        <f>IFERROR(VLOOKUP($A4153,'Datos de Fieldeo'!$A:$G,MATCH(P$1,'Datos de Fieldeo'!$A$1:$G$1,0),0),0)</f>
        <v>7</v>
      </c>
      <c r="Q4153" s="13">
        <f>IFERROR(VLOOKUP($A4153,'Datos de Fieldeo'!$A:$G,MATCH(Q$1,'Datos de Fieldeo'!$A$1:$G$1,0),0),0)</f>
        <v>16</v>
      </c>
      <c r="R4153" s="13">
        <f>IFERROR(VLOOKUP($A4153,'Datos de Fieldeo'!$A:$G,MATCH(R$1,'Datos de Fieldeo'!$A$1:$G$1,0),0),0)</f>
        <v>0</v>
      </c>
      <c r="S4153" s="13">
        <f>IFERROR(VLOOKUP($A4153,'Datos de Fieldeo'!$A:$G,MATCH(S$1,'Datos de Fieldeo'!$A$1:$G$1,0),0),0)</f>
        <v>0</v>
      </c>
    </row>
    <row r="4154" spans="1:19" x14ac:dyDescent="0.25">
      <c r="A4154" s="13" t="str">
        <f t="shared" si="64"/>
        <v>lombast022013</v>
      </c>
      <c r="B4154" s="16" t="s">
        <v>1525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>
        <f>IFERROR(VLOOKUP($A4154,'Datos de Fieldeo'!$A:$G,MATCH(P$1,'Datos de Fieldeo'!$A$1:$G$1,0),0),0)</f>
        <v>125</v>
      </c>
      <c r="Q4154" s="13">
        <f>IFERROR(VLOOKUP($A4154,'Datos de Fieldeo'!$A:$G,MATCH(Q$1,'Datos de Fieldeo'!$A$1:$G$1,0),0),0)</f>
        <v>134</v>
      </c>
      <c r="R4154" s="13">
        <f>IFERROR(VLOOKUP($A4154,'Datos de Fieldeo'!$A:$G,MATCH(R$1,'Datos de Fieldeo'!$A$1:$G$1,0),0),0)</f>
        <v>3</v>
      </c>
      <c r="S4154" s="13">
        <f>IFERROR(VLOOKUP($A4154,'Datos de Fieldeo'!$A:$G,MATCH(S$1,'Datos de Fieldeo'!$A$1:$G$1,0),0),0)</f>
        <v>28</v>
      </c>
    </row>
    <row r="4155" spans="1:19" x14ac:dyDescent="0.25">
      <c r="A4155" s="13" t="str">
        <f t="shared" si="64"/>
        <v>loneyja012013</v>
      </c>
      <c r="B4155" s="16" t="s">
        <v>655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>
        <f>IFERROR(VLOOKUP($A4155,'Datos de Fieldeo'!$A:$G,MATCH(P$1,'Datos de Fieldeo'!$A$1:$G$1,0),0),0)</f>
        <v>1203</v>
      </c>
      <c r="Q4155" s="13">
        <f>IFERROR(VLOOKUP($A4155,'Datos de Fieldeo'!$A:$G,MATCH(Q$1,'Datos de Fieldeo'!$A$1:$G$1,0),0),0)</f>
        <v>98</v>
      </c>
      <c r="R4155" s="13">
        <f>IFERROR(VLOOKUP($A4155,'Datos de Fieldeo'!$A:$G,MATCH(R$1,'Datos de Fieldeo'!$A$1:$G$1,0),0),0)</f>
        <v>7</v>
      </c>
      <c r="S4155" s="13">
        <f>IFERROR(VLOOKUP($A4155,'Datos de Fieldeo'!$A:$G,MATCH(S$1,'Datos de Fieldeo'!$A$1:$G$1,0),0),0)</f>
        <v>115</v>
      </c>
    </row>
    <row r="4156" spans="1:19" x14ac:dyDescent="0.25">
      <c r="A4156" s="13" t="str">
        <f t="shared" si="64"/>
        <v>longoev012013</v>
      </c>
      <c r="B4156" s="16" t="s">
        <v>932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>
        <f>IFERROR(VLOOKUP($A4156,'Datos de Fieldeo'!$A:$G,MATCH(P$1,'Datos de Fieldeo'!$A$1:$G$1,0),0),0)</f>
        <v>96</v>
      </c>
      <c r="Q4156" s="13">
        <f>IFERROR(VLOOKUP($A4156,'Datos de Fieldeo'!$A:$G,MATCH(Q$1,'Datos de Fieldeo'!$A$1:$G$1,0),0),0)</f>
        <v>279</v>
      </c>
      <c r="R4156" s="13">
        <f>IFERROR(VLOOKUP($A4156,'Datos de Fieldeo'!$A:$G,MATCH(R$1,'Datos de Fieldeo'!$A$1:$G$1,0),0),0)</f>
        <v>11</v>
      </c>
      <c r="S4156" s="13">
        <f>IFERROR(VLOOKUP($A4156,'Datos de Fieldeo'!$A:$G,MATCH(S$1,'Datos de Fieldeo'!$A$1:$G$1,0),0),0)</f>
        <v>27</v>
      </c>
    </row>
    <row r="4157" spans="1:19" x14ac:dyDescent="0.25">
      <c r="A4157" s="13" t="str">
        <f t="shared" si="64"/>
        <v>lopezja022013</v>
      </c>
      <c r="B4157" s="16" t="s">
        <v>364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>
        <f>IFERROR(VLOOKUP($A4157,'Datos de Fieldeo'!$A:$G,MATCH(P$1,'Datos de Fieldeo'!$A$1:$G$1,0),0),0)</f>
        <v>5</v>
      </c>
      <c r="Q4157" s="13">
        <f>IFERROR(VLOOKUP($A4157,'Datos de Fieldeo'!$A:$G,MATCH(Q$1,'Datos de Fieldeo'!$A$1:$G$1,0),0),0)</f>
        <v>9</v>
      </c>
      <c r="R4157" s="13">
        <f>IFERROR(VLOOKUP($A4157,'Datos de Fieldeo'!$A:$G,MATCH(R$1,'Datos de Fieldeo'!$A$1:$G$1,0),0),0)</f>
        <v>0</v>
      </c>
      <c r="S4157" s="13">
        <f>IFERROR(VLOOKUP($A4157,'Datos de Fieldeo'!$A:$G,MATCH(S$1,'Datos de Fieldeo'!$A$1:$G$1,0),0),0)</f>
        <v>1</v>
      </c>
    </row>
    <row r="4158" spans="1:19" x14ac:dyDescent="0.25">
      <c r="A4158" s="13" t="str">
        <f t="shared" si="64"/>
        <v>lopezwi012013</v>
      </c>
      <c r="B4158" s="16" t="s">
        <v>1101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>
        <f>IFERROR(VLOOKUP($A4158,'Datos de Fieldeo'!$A:$G,MATCH(P$1,'Datos de Fieldeo'!$A$1:$G$1,0),0),0)</f>
        <v>9</v>
      </c>
      <c r="Q4158" s="13">
        <f>IFERROR(VLOOKUP($A4158,'Datos de Fieldeo'!$A:$G,MATCH(Q$1,'Datos de Fieldeo'!$A$1:$G$1,0),0),0)</f>
        <v>7</v>
      </c>
      <c r="R4158" s="13">
        <f>IFERROR(VLOOKUP($A4158,'Datos de Fieldeo'!$A:$G,MATCH(R$1,'Datos de Fieldeo'!$A$1:$G$1,0),0),0)</f>
        <v>1</v>
      </c>
      <c r="S4158" s="13">
        <f>IFERROR(VLOOKUP($A4158,'Datos de Fieldeo'!$A:$G,MATCH(S$1,'Datos de Fieldeo'!$A$1:$G$1,0),0),0)</f>
        <v>0</v>
      </c>
    </row>
    <row r="4159" spans="1:19" x14ac:dyDescent="0.25">
      <c r="A4159" s="13" t="str">
        <f t="shared" si="64"/>
        <v>loughda012013</v>
      </c>
      <c r="B4159" s="16" t="s">
        <v>1745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>
        <f>IFERROR(VLOOKUP($A4159,'Datos de Fieldeo'!$A:$G,MATCH(P$1,'Datos de Fieldeo'!$A$1:$G$1,0),0),0)</f>
        <v>164</v>
      </c>
      <c r="Q4159" s="13">
        <f>IFERROR(VLOOKUP($A4159,'Datos de Fieldeo'!$A:$G,MATCH(Q$1,'Datos de Fieldeo'!$A$1:$G$1,0),0),0)</f>
        <v>8</v>
      </c>
      <c r="R4159" s="13">
        <f>IFERROR(VLOOKUP($A4159,'Datos de Fieldeo'!$A:$G,MATCH(R$1,'Datos de Fieldeo'!$A$1:$G$1,0),0),0)</f>
        <v>2</v>
      </c>
      <c r="S4159" s="13">
        <f>IFERROR(VLOOKUP($A4159,'Datos de Fieldeo'!$A:$G,MATCH(S$1,'Datos de Fieldeo'!$A$1:$G$1,0),0),0)</f>
        <v>1</v>
      </c>
    </row>
    <row r="4160" spans="1:19" x14ac:dyDescent="0.25">
      <c r="A4160" s="13" t="str">
        <f t="shared" si="64"/>
        <v>loupaa012013</v>
      </c>
      <c r="B4160" s="16" t="s">
        <v>1746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>
        <f>IFERROR(VLOOKUP($A4160,'Datos de Fieldeo'!$A:$G,MATCH(P$1,'Datos de Fieldeo'!$A$1:$G$1,0),0),0)</f>
        <v>5</v>
      </c>
      <c r="Q4160" s="13">
        <f>IFERROR(VLOOKUP($A4160,'Datos de Fieldeo'!$A:$G,MATCH(Q$1,'Datos de Fieldeo'!$A$1:$G$1,0),0),0)</f>
        <v>23</v>
      </c>
      <c r="R4160" s="13">
        <f>IFERROR(VLOOKUP($A4160,'Datos de Fieldeo'!$A:$G,MATCH(R$1,'Datos de Fieldeo'!$A$1:$G$1,0),0),0)</f>
        <v>3</v>
      </c>
      <c r="S4160" s="13">
        <f>IFERROR(VLOOKUP($A4160,'Datos de Fieldeo'!$A:$G,MATCH(S$1,'Datos de Fieldeo'!$A$1:$G$1,0),0),0)</f>
        <v>2</v>
      </c>
    </row>
    <row r="4161" spans="1:19" x14ac:dyDescent="0.25">
      <c r="A4161" s="13" t="str">
        <f t="shared" si="64"/>
        <v>lowede012013</v>
      </c>
      <c r="B4161" s="16" t="s">
        <v>120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>
        <f>IFERROR(VLOOKUP($A4161,'Datos de Fieldeo'!$A:$G,MATCH(P$1,'Datos de Fieldeo'!$A$1:$G$1,0),0),0)</f>
        <v>0</v>
      </c>
      <c r="Q4161" s="13">
        <f>IFERROR(VLOOKUP($A4161,'Datos de Fieldeo'!$A:$G,MATCH(Q$1,'Datos de Fieldeo'!$A$1:$G$1,0),0),0)</f>
        <v>2</v>
      </c>
      <c r="R4161" s="13">
        <f>IFERROR(VLOOKUP($A4161,'Datos de Fieldeo'!$A:$G,MATCH(R$1,'Datos de Fieldeo'!$A$1:$G$1,0),0),0)</f>
        <v>0</v>
      </c>
      <c r="S4161" s="13">
        <f>IFERROR(VLOOKUP($A4161,'Datos de Fieldeo'!$A:$G,MATCH(S$1,'Datos de Fieldeo'!$A$1:$G$1,0),0),0)</f>
        <v>0</v>
      </c>
    </row>
    <row r="4162" spans="1:19" x14ac:dyDescent="0.25">
      <c r="A4162" s="13" t="str">
        <f t="shared" si="64"/>
        <v>lowema012013</v>
      </c>
      <c r="B4162" s="16" t="s">
        <v>656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>
        <f>IFERROR(VLOOKUP($A4162,'Datos de Fieldeo'!$A:$G,MATCH(P$1,'Datos de Fieldeo'!$A$1:$G$1,0),0),0)</f>
        <v>0</v>
      </c>
      <c r="Q4162" s="13">
        <f>IFERROR(VLOOKUP($A4162,'Datos de Fieldeo'!$A:$G,MATCH(Q$1,'Datos de Fieldeo'!$A$1:$G$1,0),0),0)</f>
        <v>4</v>
      </c>
      <c r="R4162" s="13">
        <f>IFERROR(VLOOKUP($A4162,'Datos de Fieldeo'!$A:$G,MATCH(R$1,'Datos de Fieldeo'!$A$1:$G$1,0),0),0)</f>
        <v>0</v>
      </c>
      <c r="S4162" s="13">
        <f>IFERROR(VLOOKUP($A4162,'Datos de Fieldeo'!$A:$G,MATCH(S$1,'Datos de Fieldeo'!$A$1:$G$1,0),0),0)</f>
        <v>0</v>
      </c>
    </row>
    <row r="4163" spans="1:19" x14ac:dyDescent="0.25">
      <c r="A4163" s="13" t="str">
        <f t="shared" ref="A4163:A4226" si="65">B4163&amp;C4163</f>
        <v>lowrije012013</v>
      </c>
      <c r="B4163" s="16" t="s">
        <v>933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>
        <f>IFERROR(VLOOKUP($A4163,'Datos de Fieldeo'!$A:$G,MATCH(P$1,'Datos de Fieldeo'!$A$1:$G$1,0),0),0)</f>
        <v>172</v>
      </c>
      <c r="Q4163" s="13">
        <f>IFERROR(VLOOKUP($A4163,'Datos de Fieldeo'!$A:$G,MATCH(Q$1,'Datos de Fieldeo'!$A$1:$G$1,0),0),0)</f>
        <v>302</v>
      </c>
      <c r="R4163" s="13">
        <f>IFERROR(VLOOKUP($A4163,'Datos de Fieldeo'!$A:$G,MATCH(R$1,'Datos de Fieldeo'!$A$1:$G$1,0),0),0)</f>
        <v>18</v>
      </c>
      <c r="S4163" s="13">
        <f>IFERROR(VLOOKUP($A4163,'Datos de Fieldeo'!$A:$G,MATCH(S$1,'Datos de Fieldeo'!$A$1:$G$1,0),0),0)</f>
        <v>66</v>
      </c>
    </row>
    <row r="4164" spans="1:19" x14ac:dyDescent="0.25">
      <c r="A4164" s="13" t="str">
        <f t="shared" si="65"/>
        <v>lucased012013</v>
      </c>
      <c r="B4164" s="16" t="s">
        <v>1966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>
        <f>IFERROR(VLOOKUP($A4164,'Datos de Fieldeo'!$A:$G,MATCH(P$1,'Datos de Fieldeo'!$A$1:$G$1,0),0),0)</f>
        <v>246</v>
      </c>
      <c r="Q4164" s="13">
        <f>IFERROR(VLOOKUP($A4164,'Datos de Fieldeo'!$A:$G,MATCH(Q$1,'Datos de Fieldeo'!$A$1:$G$1,0),0),0)</f>
        <v>173</v>
      </c>
      <c r="R4164" s="13">
        <f>IFERROR(VLOOKUP($A4164,'Datos de Fieldeo'!$A:$G,MATCH(R$1,'Datos de Fieldeo'!$A$1:$G$1,0),0),0)</f>
        <v>7</v>
      </c>
      <c r="S4164" s="13">
        <f>IFERROR(VLOOKUP($A4164,'Datos de Fieldeo'!$A:$G,MATCH(S$1,'Datos de Fieldeo'!$A$1:$G$1,0),0),0)</f>
        <v>40</v>
      </c>
    </row>
    <row r="4165" spans="1:19" x14ac:dyDescent="0.25">
      <c r="A4165" s="13" t="str">
        <f t="shared" si="65"/>
        <v>lucrojo012013</v>
      </c>
      <c r="B4165" s="16" t="s">
        <v>1300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>
        <f>IFERROR(VLOOKUP($A4165,'Datos de Fieldeo'!$A:$G,MATCH(P$1,'Datos de Fieldeo'!$A$1:$G$1,0),0),0)</f>
        <v>923</v>
      </c>
      <c r="Q4165" s="13">
        <f>IFERROR(VLOOKUP($A4165,'Datos de Fieldeo'!$A:$G,MATCH(Q$1,'Datos de Fieldeo'!$A$1:$G$1,0),0),0)</f>
        <v>60</v>
      </c>
      <c r="R4165" s="13">
        <f>IFERROR(VLOOKUP($A4165,'Datos de Fieldeo'!$A:$G,MATCH(R$1,'Datos de Fieldeo'!$A$1:$G$1,0),0),0)</f>
        <v>10</v>
      </c>
      <c r="S4165" s="13">
        <f>IFERROR(VLOOKUP($A4165,'Datos de Fieldeo'!$A:$G,MATCH(S$1,'Datos de Fieldeo'!$A$1:$G$1,0),0),0)</f>
        <v>10</v>
      </c>
    </row>
    <row r="4166" spans="1:19" x14ac:dyDescent="0.25">
      <c r="A4166" s="13" t="str">
        <f t="shared" si="65"/>
        <v>ludwiry012013</v>
      </c>
      <c r="B4166" s="16" t="s">
        <v>295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>
        <f>IFERROR(VLOOKUP($A4166,'Datos de Fieldeo'!$A:$G,MATCH(P$1,'Datos de Fieldeo'!$A$1:$G$1,0),0),0)</f>
        <v>39</v>
      </c>
      <c r="Q4166" s="13">
        <f>IFERROR(VLOOKUP($A4166,'Datos de Fieldeo'!$A:$G,MATCH(Q$1,'Datos de Fieldeo'!$A$1:$G$1,0),0),0)</f>
        <v>0</v>
      </c>
      <c r="R4166" s="13">
        <f>IFERROR(VLOOKUP($A4166,'Datos de Fieldeo'!$A:$G,MATCH(R$1,'Datos de Fieldeo'!$A$1:$G$1,0),0),0)</f>
        <v>0</v>
      </c>
      <c r="S4166" s="13">
        <f>IFERROR(VLOOKUP($A4166,'Datos de Fieldeo'!$A:$G,MATCH(S$1,'Datos de Fieldeo'!$A$1:$G$1,0),0),0)</f>
        <v>0</v>
      </c>
    </row>
    <row r="4167" spans="1:19" x14ac:dyDescent="0.25">
      <c r="A4167" s="13" t="str">
        <f t="shared" si="65"/>
        <v>luekejo012013</v>
      </c>
      <c r="B4167" s="16" t="s">
        <v>1526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>
        <f>IFERROR(VLOOKUP($A4167,'Datos de Fieldeo'!$A:$G,MATCH(P$1,'Datos de Fieldeo'!$A$1:$G$1,0),0),0)</f>
        <v>1</v>
      </c>
      <c r="Q4167" s="13">
        <f>IFERROR(VLOOKUP($A4167,'Datos de Fieldeo'!$A:$G,MATCH(Q$1,'Datos de Fieldeo'!$A$1:$G$1,0),0),0)</f>
        <v>3</v>
      </c>
      <c r="R4167" s="13">
        <f>IFERROR(VLOOKUP($A4167,'Datos de Fieldeo'!$A:$G,MATCH(R$1,'Datos de Fieldeo'!$A$1:$G$1,0),0),0)</f>
        <v>0</v>
      </c>
      <c r="S4167" s="13">
        <f>IFERROR(VLOOKUP($A4167,'Datos de Fieldeo'!$A:$G,MATCH(S$1,'Datos de Fieldeo'!$A$1:$G$1,0),0),0)</f>
        <v>0</v>
      </c>
    </row>
    <row r="4168" spans="1:19" x14ac:dyDescent="0.25">
      <c r="A4168" s="13" t="str">
        <f t="shared" si="65"/>
        <v>luetglu012013</v>
      </c>
      <c r="B4168" s="16" t="s">
        <v>1747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>
        <f>IFERROR(VLOOKUP($A4168,'Datos de Fieldeo'!$A:$G,MATCH(P$1,'Datos de Fieldeo'!$A$1:$G$1,0),0),0)</f>
        <v>2</v>
      </c>
      <c r="Q4168" s="13">
        <f>IFERROR(VLOOKUP($A4168,'Datos de Fieldeo'!$A:$G,MATCH(Q$1,'Datos de Fieldeo'!$A$1:$G$1,0),0),0)</f>
        <v>3</v>
      </c>
      <c r="R4168" s="13">
        <f>IFERROR(VLOOKUP($A4168,'Datos de Fieldeo'!$A:$G,MATCH(R$1,'Datos de Fieldeo'!$A$1:$G$1,0),0),0)</f>
        <v>0</v>
      </c>
      <c r="S4168" s="13">
        <f>IFERROR(VLOOKUP($A4168,'Datos de Fieldeo'!$A:$G,MATCH(S$1,'Datos de Fieldeo'!$A$1:$G$1,0),0),0)</f>
        <v>1</v>
      </c>
    </row>
    <row r="4169" spans="1:19" x14ac:dyDescent="0.25">
      <c r="A4169" s="13" t="str">
        <f t="shared" si="65"/>
        <v>lutzdo012013</v>
      </c>
      <c r="B4169" s="16" t="s">
        <v>1967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>
        <f>IFERROR(VLOOKUP($A4169,'Datos de Fieldeo'!$A:$G,MATCH(P$1,'Datos de Fieldeo'!$A$1:$G$1,0),0),0)</f>
        <v>27</v>
      </c>
      <c r="Q4169" s="13">
        <f>IFERROR(VLOOKUP($A4169,'Datos de Fieldeo'!$A:$G,MATCH(Q$1,'Datos de Fieldeo'!$A$1:$G$1,0),0),0)</f>
        <v>0</v>
      </c>
      <c r="R4169" s="13">
        <f>IFERROR(VLOOKUP($A4169,'Datos de Fieldeo'!$A:$G,MATCH(R$1,'Datos de Fieldeo'!$A$1:$G$1,0),0),0)</f>
        <v>0</v>
      </c>
      <c r="S4169" s="13">
        <f>IFERROR(VLOOKUP($A4169,'Datos de Fieldeo'!$A:$G,MATCH(S$1,'Datos de Fieldeo'!$A$1:$G$1,0),0),0)</f>
        <v>0</v>
      </c>
    </row>
    <row r="4170" spans="1:19" x14ac:dyDescent="0.25">
      <c r="A4170" s="13" t="str">
        <f t="shared" si="65"/>
        <v>lutzza012013</v>
      </c>
      <c r="B4170" s="16" t="s">
        <v>1748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>
        <f>IFERROR(VLOOKUP($A4170,'Datos de Fieldeo'!$A:$G,MATCH(P$1,'Datos de Fieldeo'!$A$1:$G$1,0),0),0)</f>
        <v>1</v>
      </c>
      <c r="Q4170" s="13">
        <f>IFERROR(VLOOKUP($A4170,'Datos de Fieldeo'!$A:$G,MATCH(Q$1,'Datos de Fieldeo'!$A$1:$G$1,0),0),0)</f>
        <v>5</v>
      </c>
      <c r="R4170" s="13">
        <f>IFERROR(VLOOKUP($A4170,'Datos de Fieldeo'!$A:$G,MATCH(R$1,'Datos de Fieldeo'!$A$1:$G$1,0),0),0)</f>
        <v>0</v>
      </c>
      <c r="S4170" s="13">
        <f>IFERROR(VLOOKUP($A4170,'Datos de Fieldeo'!$A:$G,MATCH(S$1,'Datos de Fieldeo'!$A$1:$G$1,0),0),0)</f>
        <v>1</v>
      </c>
    </row>
    <row r="4171" spans="1:19" x14ac:dyDescent="0.25">
      <c r="A4171" s="13" t="str">
        <f t="shared" si="65"/>
        <v>lylesjo012013</v>
      </c>
      <c r="B4171" s="16" t="s">
        <v>1527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>
        <f>IFERROR(VLOOKUP($A4171,'Datos de Fieldeo'!$A:$G,MATCH(P$1,'Datos de Fieldeo'!$A$1:$G$1,0),0),0)</f>
        <v>12</v>
      </c>
      <c r="Q4171" s="13">
        <f>IFERROR(VLOOKUP($A4171,'Datos de Fieldeo'!$A:$G,MATCH(Q$1,'Datos de Fieldeo'!$A$1:$G$1,0),0),0)</f>
        <v>18</v>
      </c>
      <c r="R4171" s="13">
        <f>IFERROR(VLOOKUP($A4171,'Datos de Fieldeo'!$A:$G,MATCH(R$1,'Datos de Fieldeo'!$A$1:$G$1,0),0),0)</f>
        <v>1</v>
      </c>
      <c r="S4171" s="13">
        <f>IFERROR(VLOOKUP($A4171,'Datos de Fieldeo'!$A:$G,MATCH(S$1,'Datos de Fieldeo'!$A$1:$G$1,0),0),0)</f>
        <v>1</v>
      </c>
    </row>
    <row r="4172" spans="1:19" x14ac:dyDescent="0.25">
      <c r="A4172" s="13" t="str">
        <f t="shared" si="65"/>
        <v>lynnla012013</v>
      </c>
      <c r="B4172" s="16" t="s">
        <v>1528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>
        <f>IFERROR(VLOOKUP($A4172,'Datos de Fieldeo'!$A:$G,MATCH(P$1,'Datos de Fieldeo'!$A$1:$G$1,0),0),0)</f>
        <v>14</v>
      </c>
      <c r="Q4172" s="13">
        <f>IFERROR(VLOOKUP($A4172,'Datos de Fieldeo'!$A:$G,MATCH(Q$1,'Datos de Fieldeo'!$A$1:$G$1,0),0),0)</f>
        <v>26</v>
      </c>
      <c r="R4172" s="13">
        <f>IFERROR(VLOOKUP($A4172,'Datos de Fieldeo'!$A:$G,MATCH(R$1,'Datos de Fieldeo'!$A$1:$G$1,0),0),0)</f>
        <v>1</v>
      </c>
      <c r="S4172" s="13">
        <f>IFERROR(VLOOKUP($A4172,'Datos de Fieldeo'!$A:$G,MATCH(S$1,'Datos de Fieldeo'!$A$1:$G$1,0),0),0)</f>
        <v>5</v>
      </c>
    </row>
    <row r="4173" spans="1:19" x14ac:dyDescent="0.25">
      <c r="A4173" s="13" t="str">
        <f t="shared" si="65"/>
        <v>lyonbr012013</v>
      </c>
      <c r="B4173" s="16" t="s">
        <v>232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>
        <f>IFERROR(VLOOKUP($A4173,'Datos de Fieldeo'!$A:$G,MATCH(P$1,'Datos de Fieldeo'!$A$1:$G$1,0),0),0)</f>
        <v>1</v>
      </c>
      <c r="Q4173" s="13">
        <f>IFERROR(VLOOKUP($A4173,'Datos de Fieldeo'!$A:$G,MATCH(Q$1,'Datos de Fieldeo'!$A$1:$G$1,0),0),0)</f>
        <v>5</v>
      </c>
      <c r="R4173" s="13">
        <f>IFERROR(VLOOKUP($A4173,'Datos de Fieldeo'!$A:$G,MATCH(R$1,'Datos de Fieldeo'!$A$1:$G$1,0),0),0)</f>
        <v>1</v>
      </c>
      <c r="S4173" s="13">
        <f>IFERROR(VLOOKUP($A4173,'Datos de Fieldeo'!$A:$G,MATCH(S$1,'Datos de Fieldeo'!$A$1:$G$1,0),0),0)</f>
        <v>0</v>
      </c>
    </row>
    <row r="4174" spans="1:19" x14ac:dyDescent="0.25">
      <c r="A4174" s="13" t="str">
        <f t="shared" si="65"/>
        <v>lyonsty012013</v>
      </c>
      <c r="B4174" s="16" t="s">
        <v>1968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>
        <f>IFERROR(VLOOKUP($A4174,'Datos de Fieldeo'!$A:$G,MATCH(P$1,'Datos de Fieldeo'!$A$1:$G$1,0),0),0)</f>
        <v>2</v>
      </c>
      <c r="Q4174" s="13">
        <f>IFERROR(VLOOKUP($A4174,'Datos de Fieldeo'!$A:$G,MATCH(Q$1,'Datos de Fieldeo'!$A$1:$G$1,0),0),0)</f>
        <v>12</v>
      </c>
      <c r="R4174" s="13">
        <f>IFERROR(VLOOKUP($A4174,'Datos de Fieldeo'!$A:$G,MATCH(R$1,'Datos de Fieldeo'!$A$1:$G$1,0),0),0)</f>
        <v>0</v>
      </c>
      <c r="S4174" s="13">
        <f>IFERROR(VLOOKUP($A4174,'Datos de Fieldeo'!$A:$G,MATCH(S$1,'Datos de Fieldeo'!$A$1:$G$1,0),0),0)</f>
        <v>0</v>
      </c>
    </row>
    <row r="4175" spans="1:19" x14ac:dyDescent="0.25">
      <c r="A4175" s="13" t="str">
        <f t="shared" si="65"/>
        <v>machama012013</v>
      </c>
      <c r="B4175" s="16" t="s">
        <v>1749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>
        <f>IFERROR(VLOOKUP($A4175,'Datos de Fieldeo'!$A:$G,MATCH(P$1,'Datos de Fieldeo'!$A$1:$G$1,0),0),0)</f>
        <v>116</v>
      </c>
      <c r="Q4175" s="13">
        <f>IFERROR(VLOOKUP($A4175,'Datos de Fieldeo'!$A:$G,MATCH(Q$1,'Datos de Fieldeo'!$A$1:$G$1,0),0),0)</f>
        <v>355</v>
      </c>
      <c r="R4175" s="13">
        <f>IFERROR(VLOOKUP($A4175,'Datos de Fieldeo'!$A:$G,MATCH(R$1,'Datos de Fieldeo'!$A$1:$G$1,0),0),0)</f>
        <v>13</v>
      </c>
      <c r="S4175" s="13">
        <f>IFERROR(VLOOKUP($A4175,'Datos de Fieldeo'!$A:$G,MATCH(S$1,'Datos de Fieldeo'!$A$1:$G$1,0),0),0)</f>
        <v>42</v>
      </c>
    </row>
    <row r="4176" spans="1:19" x14ac:dyDescent="0.25">
      <c r="A4176" s="13" t="str">
        <f t="shared" si="65"/>
        <v>machije012013</v>
      </c>
      <c r="B4176" s="16" t="s">
        <v>1750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>
        <f>IFERROR(VLOOKUP($A4176,'Datos de Fieldeo'!$A:$G,MATCH(P$1,'Datos de Fieldeo'!$A$1:$G$1,0),0),0)</f>
        <v>3</v>
      </c>
      <c r="Q4176" s="13">
        <f>IFERROR(VLOOKUP($A4176,'Datos de Fieldeo'!$A:$G,MATCH(Q$1,'Datos de Fieldeo'!$A$1:$G$1,0),0),0)</f>
        <v>11</v>
      </c>
      <c r="R4176" s="13">
        <f>IFERROR(VLOOKUP($A4176,'Datos de Fieldeo'!$A:$G,MATCH(R$1,'Datos de Fieldeo'!$A$1:$G$1,0),0),0)</f>
        <v>1</v>
      </c>
      <c r="S4176" s="13">
        <f>IFERROR(VLOOKUP($A4176,'Datos de Fieldeo'!$A:$G,MATCH(S$1,'Datos de Fieldeo'!$A$1:$G$1,0),0),0)</f>
        <v>0</v>
      </c>
    </row>
    <row r="4177" spans="1:19" x14ac:dyDescent="0.25">
      <c r="A4177" s="13" t="str">
        <f t="shared" si="65"/>
        <v>magilma012013</v>
      </c>
      <c r="B4177" s="16" t="s">
        <v>1969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>
        <f>IFERROR(VLOOKUP($A4177,'Datos de Fieldeo'!$A:$G,MATCH(P$1,'Datos de Fieldeo'!$A$1:$G$1,0),0),0)</f>
        <v>0</v>
      </c>
      <c r="Q4177" s="13">
        <f>IFERROR(VLOOKUP($A4177,'Datos de Fieldeo'!$A:$G,MATCH(Q$1,'Datos de Fieldeo'!$A$1:$G$1,0),0),0)</f>
        <v>3</v>
      </c>
      <c r="R4177" s="13">
        <f>IFERROR(VLOOKUP($A4177,'Datos de Fieldeo'!$A:$G,MATCH(R$1,'Datos de Fieldeo'!$A$1:$G$1,0),0),0)</f>
        <v>0</v>
      </c>
      <c r="S4177" s="13">
        <f>IFERROR(VLOOKUP($A4177,'Datos de Fieldeo'!$A:$G,MATCH(S$1,'Datos de Fieldeo'!$A$1:$G$1,0),0),0)</f>
        <v>0</v>
      </c>
    </row>
    <row r="4178" spans="1:19" x14ac:dyDescent="0.25">
      <c r="A4178" s="13" t="str">
        <f t="shared" si="65"/>
        <v>maholpa012013</v>
      </c>
      <c r="B4178" s="16" t="s">
        <v>544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>
        <f>IFERROR(VLOOKUP($A4178,'Datos de Fieldeo'!$A:$G,MATCH(P$1,'Datos de Fieldeo'!$A$1:$G$1,0),0),0)</f>
        <v>7</v>
      </c>
      <c r="Q4178" s="13">
        <f>IFERROR(VLOOKUP($A4178,'Datos de Fieldeo'!$A:$G,MATCH(Q$1,'Datos de Fieldeo'!$A$1:$G$1,0),0),0)</f>
        <v>18</v>
      </c>
      <c r="R4178" s="13">
        <f>IFERROR(VLOOKUP($A4178,'Datos de Fieldeo'!$A:$G,MATCH(R$1,'Datos de Fieldeo'!$A$1:$G$1,0),0),0)</f>
        <v>1</v>
      </c>
      <c r="S4178" s="13">
        <f>IFERROR(VLOOKUP($A4178,'Datos de Fieldeo'!$A:$G,MATCH(S$1,'Datos de Fieldeo'!$A$1:$G$1,0),0),0)</f>
        <v>2</v>
      </c>
    </row>
    <row r="4179" spans="1:19" x14ac:dyDescent="0.25">
      <c r="A4179" s="13" t="str">
        <f t="shared" si="65"/>
        <v>mahonjo012013</v>
      </c>
      <c r="B4179" s="16" t="s">
        <v>1751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>
        <f>IFERROR(VLOOKUP($A4179,'Datos de Fieldeo'!$A:$G,MATCH(P$1,'Datos de Fieldeo'!$A$1:$G$1,0),0),0)</f>
        <v>44</v>
      </c>
      <c r="Q4179" s="13">
        <f>IFERROR(VLOOKUP($A4179,'Datos de Fieldeo'!$A:$G,MATCH(Q$1,'Datos de Fieldeo'!$A$1:$G$1,0),0),0)</f>
        <v>3</v>
      </c>
      <c r="R4179" s="13">
        <f>IFERROR(VLOOKUP($A4179,'Datos de Fieldeo'!$A:$G,MATCH(R$1,'Datos de Fieldeo'!$A$1:$G$1,0),0),0)</f>
        <v>1</v>
      </c>
      <c r="S4179" s="13">
        <f>IFERROR(VLOOKUP($A4179,'Datos de Fieldeo'!$A:$G,MATCH(S$1,'Datos de Fieldeo'!$A$1:$G$1,0),0),0)</f>
        <v>6</v>
      </c>
    </row>
    <row r="4180" spans="1:19" x14ac:dyDescent="0.25">
      <c r="A4180" s="13" t="str">
        <f t="shared" si="65"/>
        <v>mainejo012013</v>
      </c>
      <c r="B4180" s="16" t="s">
        <v>450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>
        <f>IFERROR(VLOOKUP($A4180,'Datos de Fieldeo'!$A:$G,MATCH(P$1,'Datos de Fieldeo'!$A$1:$G$1,0),0),0)</f>
        <v>1</v>
      </c>
      <c r="Q4180" s="13">
        <f>IFERROR(VLOOKUP($A4180,'Datos de Fieldeo'!$A:$G,MATCH(Q$1,'Datos de Fieldeo'!$A$1:$G$1,0),0),0)</f>
        <v>1</v>
      </c>
      <c r="R4180" s="13">
        <f>IFERROR(VLOOKUP($A4180,'Datos de Fieldeo'!$A:$G,MATCH(R$1,'Datos de Fieldeo'!$A$1:$G$1,0),0),0)</f>
        <v>0</v>
      </c>
      <c r="S4180" s="13">
        <f>IFERROR(VLOOKUP($A4180,'Datos de Fieldeo'!$A:$G,MATCH(S$1,'Datos de Fieldeo'!$A$1:$G$1,0),0),0)</f>
        <v>0</v>
      </c>
    </row>
    <row r="4181" spans="1:19" x14ac:dyDescent="0.25">
      <c r="A4181" s="13" t="str">
        <f t="shared" si="65"/>
        <v>maldoma012013</v>
      </c>
      <c r="B4181" s="16" t="s">
        <v>1530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>
        <f>IFERROR(VLOOKUP($A4181,'Datos de Fieldeo'!$A:$G,MATCH(P$1,'Datos de Fieldeo'!$A$1:$G$1,0),0),0)</f>
        <v>343</v>
      </c>
      <c r="Q4181" s="13">
        <f>IFERROR(VLOOKUP($A4181,'Datos de Fieldeo'!$A:$G,MATCH(Q$1,'Datos de Fieldeo'!$A$1:$G$1,0),0),0)</f>
        <v>38</v>
      </c>
      <c r="R4181" s="13">
        <f>IFERROR(VLOOKUP($A4181,'Datos de Fieldeo'!$A:$G,MATCH(R$1,'Datos de Fieldeo'!$A$1:$G$1,0),0),0)</f>
        <v>4</v>
      </c>
      <c r="S4181" s="13">
        <f>IFERROR(VLOOKUP($A4181,'Datos de Fieldeo'!$A:$G,MATCH(S$1,'Datos de Fieldeo'!$A$1:$G$1,0),0),0)</f>
        <v>7</v>
      </c>
    </row>
    <row r="4182" spans="1:19" x14ac:dyDescent="0.25">
      <c r="A4182" s="13" t="str">
        <f t="shared" si="65"/>
        <v>manesse012013</v>
      </c>
      <c r="B4182" s="16" t="s">
        <v>1970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>
        <f>IFERROR(VLOOKUP($A4182,'Datos de Fieldeo'!$A:$G,MATCH(P$1,'Datos de Fieldeo'!$A$1:$G$1,0),0),0)</f>
        <v>7</v>
      </c>
      <c r="Q4182" s="13">
        <f>IFERROR(VLOOKUP($A4182,'Datos de Fieldeo'!$A:$G,MATCH(Q$1,'Datos de Fieldeo'!$A$1:$G$1,0),0),0)</f>
        <v>9</v>
      </c>
      <c r="R4182" s="13">
        <f>IFERROR(VLOOKUP($A4182,'Datos de Fieldeo'!$A:$G,MATCH(R$1,'Datos de Fieldeo'!$A$1:$G$1,0),0),0)</f>
        <v>0</v>
      </c>
      <c r="S4182" s="13">
        <f>IFERROR(VLOOKUP($A4182,'Datos de Fieldeo'!$A:$G,MATCH(S$1,'Datos de Fieldeo'!$A$1:$G$1,0),0),0)</f>
        <v>0</v>
      </c>
    </row>
    <row r="4183" spans="1:19" x14ac:dyDescent="0.25">
      <c r="A4183" s="13" t="str">
        <f t="shared" si="65"/>
        <v>manshje012013</v>
      </c>
      <c r="B4183" s="16" t="s">
        <v>1103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>
        <f>IFERROR(VLOOKUP($A4183,'Datos de Fieldeo'!$A:$G,MATCH(P$1,'Datos de Fieldeo'!$A$1:$G$1,0),0),0)</f>
        <v>5</v>
      </c>
      <c r="Q4183" s="13">
        <f>IFERROR(VLOOKUP($A4183,'Datos de Fieldeo'!$A:$G,MATCH(Q$1,'Datos de Fieldeo'!$A$1:$G$1,0),0),0)</f>
        <v>2</v>
      </c>
      <c r="R4183" s="13">
        <f>IFERROR(VLOOKUP($A4183,'Datos de Fieldeo'!$A:$G,MATCH(R$1,'Datos de Fieldeo'!$A$1:$G$1,0),0),0)</f>
        <v>0</v>
      </c>
      <c r="S4183" s="13">
        <f>IFERROR(VLOOKUP($A4183,'Datos de Fieldeo'!$A:$G,MATCH(S$1,'Datos de Fieldeo'!$A$1:$G$1,0),0),0)</f>
        <v>0</v>
      </c>
    </row>
    <row r="4184" spans="1:19" x14ac:dyDescent="0.25">
      <c r="A4184" s="13" t="str">
        <f t="shared" si="65"/>
        <v>marcush012013</v>
      </c>
      <c r="B4184" s="16" t="s">
        <v>545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>
        <f>IFERROR(VLOOKUP($A4184,'Datos de Fieldeo'!$A:$G,MATCH(P$1,'Datos de Fieldeo'!$A$1:$G$1,0),0),0)</f>
        <v>4</v>
      </c>
      <c r="Q4184" s="13">
        <f>IFERROR(VLOOKUP($A4184,'Datos de Fieldeo'!$A:$G,MATCH(Q$1,'Datos de Fieldeo'!$A$1:$G$1,0),0),0)</f>
        <v>13</v>
      </c>
      <c r="R4184" s="13">
        <f>IFERROR(VLOOKUP($A4184,'Datos de Fieldeo'!$A:$G,MATCH(R$1,'Datos de Fieldeo'!$A$1:$G$1,0),0),0)</f>
        <v>0</v>
      </c>
      <c r="S4184" s="13">
        <f>IFERROR(VLOOKUP($A4184,'Datos de Fieldeo'!$A:$G,MATCH(S$1,'Datos de Fieldeo'!$A$1:$G$1,0),0),0)</f>
        <v>0</v>
      </c>
    </row>
    <row r="4185" spans="1:19" x14ac:dyDescent="0.25">
      <c r="A4185" s="13" t="str">
        <f t="shared" si="65"/>
        <v>marisja012013</v>
      </c>
      <c r="B4185" s="16" t="s">
        <v>1971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>
        <f>IFERROR(VLOOKUP($A4185,'Datos de Fieldeo'!$A:$G,MATCH(P$1,'Datos de Fieldeo'!$A$1:$G$1,0),0),0)</f>
        <v>75</v>
      </c>
      <c r="Q4185" s="13">
        <f>IFERROR(VLOOKUP($A4185,'Datos de Fieldeo'!$A:$G,MATCH(Q$1,'Datos de Fieldeo'!$A$1:$G$1,0),0),0)</f>
        <v>5</v>
      </c>
      <c r="R4185" s="13">
        <f>IFERROR(VLOOKUP($A4185,'Datos de Fieldeo'!$A:$G,MATCH(R$1,'Datos de Fieldeo'!$A$1:$G$1,0),0),0)</f>
        <v>0</v>
      </c>
      <c r="S4185" s="13">
        <f>IFERROR(VLOOKUP($A4185,'Datos de Fieldeo'!$A:$G,MATCH(S$1,'Datos de Fieldeo'!$A$1:$G$1,0),0),0)</f>
        <v>2</v>
      </c>
    </row>
    <row r="4186" spans="1:19" x14ac:dyDescent="0.25">
      <c r="A4186" s="13" t="str">
        <f t="shared" si="65"/>
        <v>markani012013</v>
      </c>
      <c r="B4186" s="16" t="s">
        <v>659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>
        <f>IFERROR(VLOOKUP($A4186,'Datos de Fieldeo'!$A:$G,MATCH(P$1,'Datos de Fieldeo'!$A$1:$G$1,0),0),0)</f>
        <v>312</v>
      </c>
      <c r="Q4186" s="13">
        <f>IFERROR(VLOOKUP($A4186,'Datos de Fieldeo'!$A:$G,MATCH(Q$1,'Datos de Fieldeo'!$A$1:$G$1,0),0),0)</f>
        <v>7</v>
      </c>
      <c r="R4186" s="13">
        <f>IFERROR(VLOOKUP($A4186,'Datos de Fieldeo'!$A:$G,MATCH(R$1,'Datos de Fieldeo'!$A$1:$G$1,0),0),0)</f>
        <v>0</v>
      </c>
      <c r="S4186" s="13">
        <f>IFERROR(VLOOKUP($A4186,'Datos de Fieldeo'!$A:$G,MATCH(S$1,'Datos de Fieldeo'!$A$1:$G$1,0),0),0)</f>
        <v>1</v>
      </c>
    </row>
    <row r="4187" spans="1:19" x14ac:dyDescent="0.25">
      <c r="A4187" s="13" t="str">
        <f t="shared" si="65"/>
        <v>maronni012013</v>
      </c>
      <c r="B4187" s="16" t="s">
        <v>1752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>
        <f>IFERROR(VLOOKUP($A4187,'Datos de Fieldeo'!$A:$G,MATCH(P$1,'Datos de Fieldeo'!$A$1:$G$1,0),0),0)</f>
        <v>0</v>
      </c>
      <c r="Q4187" s="13">
        <f>IFERROR(VLOOKUP($A4187,'Datos de Fieldeo'!$A:$G,MATCH(Q$1,'Datos de Fieldeo'!$A$1:$G$1,0),0),0)</f>
        <v>1</v>
      </c>
      <c r="R4187" s="13">
        <f>IFERROR(VLOOKUP($A4187,'Datos de Fieldeo'!$A:$G,MATCH(R$1,'Datos de Fieldeo'!$A$1:$G$1,0),0),0)</f>
        <v>0</v>
      </c>
      <c r="S4187" s="13">
        <f>IFERROR(VLOOKUP($A4187,'Datos de Fieldeo'!$A:$G,MATCH(S$1,'Datos de Fieldeo'!$A$1:$G$1,0),0),0)</f>
        <v>0</v>
      </c>
    </row>
    <row r="4188" spans="1:19" x14ac:dyDescent="0.25">
      <c r="A4188" s="13" t="str">
        <f t="shared" si="65"/>
        <v>marquja012013</v>
      </c>
      <c r="B4188" s="16" t="s">
        <v>124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>
        <f>IFERROR(VLOOKUP($A4188,'Datos de Fieldeo'!$A:$G,MATCH(P$1,'Datos de Fieldeo'!$A$1:$G$1,0),0),0)</f>
        <v>8</v>
      </c>
      <c r="Q4188" s="13">
        <f>IFERROR(VLOOKUP($A4188,'Datos de Fieldeo'!$A:$G,MATCH(Q$1,'Datos de Fieldeo'!$A$1:$G$1,0),0),0)</f>
        <v>20</v>
      </c>
      <c r="R4188" s="13">
        <f>IFERROR(VLOOKUP($A4188,'Datos de Fieldeo'!$A:$G,MATCH(R$1,'Datos de Fieldeo'!$A$1:$G$1,0),0),0)</f>
        <v>0</v>
      </c>
      <c r="S4188" s="13">
        <f>IFERROR(VLOOKUP($A4188,'Datos de Fieldeo'!$A:$G,MATCH(S$1,'Datos de Fieldeo'!$A$1:$G$1,0),0),0)</f>
        <v>2</v>
      </c>
    </row>
    <row r="4189" spans="1:19" x14ac:dyDescent="0.25">
      <c r="A4189" s="13" t="str">
        <f t="shared" si="65"/>
        <v>marrech012013</v>
      </c>
      <c r="B4189" s="16" t="s">
        <v>1531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>
        <f>IFERROR(VLOOKUP($A4189,'Datos de Fieldeo'!$A:$G,MATCH(P$1,'Datos de Fieldeo'!$A$1:$G$1,0),0),0)</f>
        <v>12</v>
      </c>
      <c r="Q4189" s="13">
        <f>IFERROR(VLOOKUP($A4189,'Datos de Fieldeo'!$A:$G,MATCH(Q$1,'Datos de Fieldeo'!$A$1:$G$1,0),0),0)</f>
        <v>2</v>
      </c>
      <c r="R4189" s="13">
        <f>IFERROR(VLOOKUP($A4189,'Datos de Fieldeo'!$A:$G,MATCH(R$1,'Datos de Fieldeo'!$A$1:$G$1,0),0),0)</f>
        <v>0</v>
      </c>
      <c r="S4189" s="13">
        <f>IFERROR(VLOOKUP($A4189,'Datos de Fieldeo'!$A:$G,MATCH(S$1,'Datos de Fieldeo'!$A$1:$G$1,0),0),0)</f>
        <v>1</v>
      </c>
    </row>
    <row r="4190" spans="1:19" x14ac:dyDescent="0.25">
      <c r="A4190" s="13" t="str">
        <f t="shared" si="65"/>
        <v>marshbr012013</v>
      </c>
      <c r="B4190" s="16" t="s">
        <v>1972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>
        <f>IFERROR(VLOOKUP($A4190,'Datos de Fieldeo'!$A:$G,MATCH(P$1,'Datos de Fieldeo'!$A$1:$G$1,0),0),0)</f>
        <v>1</v>
      </c>
      <c r="Q4190" s="13">
        <f>IFERROR(VLOOKUP($A4190,'Datos de Fieldeo'!$A:$G,MATCH(Q$1,'Datos de Fieldeo'!$A$1:$G$1,0),0),0)</f>
        <v>1</v>
      </c>
      <c r="R4190" s="13">
        <f>IFERROR(VLOOKUP($A4190,'Datos de Fieldeo'!$A:$G,MATCH(R$1,'Datos de Fieldeo'!$A$1:$G$1,0),0),0)</f>
        <v>0</v>
      </c>
      <c r="S4190" s="13">
        <f>IFERROR(VLOOKUP($A4190,'Datos de Fieldeo'!$A:$G,MATCH(S$1,'Datos de Fieldeo'!$A$1:$G$1,0),0),0)</f>
        <v>1</v>
      </c>
    </row>
    <row r="4191" spans="1:19" x14ac:dyDescent="0.25">
      <c r="A4191" s="13" t="str">
        <f t="shared" si="65"/>
        <v>marshse012013</v>
      </c>
      <c r="B4191" s="16" t="s">
        <v>661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>
        <f>IFERROR(VLOOKUP($A4191,'Datos de Fieldeo'!$A:$G,MATCH(P$1,'Datos de Fieldeo'!$A$1:$G$1,0),0),0)</f>
        <v>0</v>
      </c>
      <c r="Q4191" s="13">
        <f>IFERROR(VLOOKUP($A4191,'Datos de Fieldeo'!$A:$G,MATCH(Q$1,'Datos de Fieldeo'!$A$1:$G$1,0),0),0)</f>
        <v>3</v>
      </c>
      <c r="R4191" s="13">
        <f>IFERROR(VLOOKUP($A4191,'Datos de Fieldeo'!$A:$G,MATCH(R$1,'Datos de Fieldeo'!$A$1:$G$1,0),0),0)</f>
        <v>0</v>
      </c>
      <c r="S4191" s="13">
        <f>IFERROR(VLOOKUP($A4191,'Datos de Fieldeo'!$A:$G,MATCH(S$1,'Datos de Fieldeo'!$A$1:$G$1,0),0),0)</f>
        <v>0</v>
      </c>
    </row>
    <row r="4192" spans="1:19" x14ac:dyDescent="0.25">
      <c r="A4192" s="13" t="str">
        <f t="shared" si="65"/>
        <v>marsolo012013</v>
      </c>
      <c r="B4192" s="16" t="s">
        <v>934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>
        <f>IFERROR(VLOOKUP($A4192,'Datos de Fieldeo'!$A:$G,MATCH(P$1,'Datos de Fieldeo'!$A$1:$G$1,0),0),0)</f>
        <v>11</v>
      </c>
      <c r="Q4192" s="13">
        <f>IFERROR(VLOOKUP($A4192,'Datos de Fieldeo'!$A:$G,MATCH(Q$1,'Datos de Fieldeo'!$A$1:$G$1,0),0),0)</f>
        <v>1</v>
      </c>
      <c r="R4192" s="13">
        <f>IFERROR(VLOOKUP($A4192,'Datos de Fieldeo'!$A:$G,MATCH(R$1,'Datos de Fieldeo'!$A$1:$G$1,0),0),0)</f>
        <v>0</v>
      </c>
      <c r="S4192" s="13">
        <f>IFERROR(VLOOKUP($A4192,'Datos de Fieldeo'!$A:$G,MATCH(S$1,'Datos de Fieldeo'!$A$1:$G$1,0),0),0)</f>
        <v>1</v>
      </c>
    </row>
    <row r="4193" spans="1:19" x14ac:dyDescent="0.25">
      <c r="A4193" s="13" t="str">
        <f t="shared" si="65"/>
        <v>marteal012013</v>
      </c>
      <c r="B4193" s="16" t="s">
        <v>1973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>
        <f>IFERROR(VLOOKUP($A4193,'Datos de Fieldeo'!$A:$G,MATCH(P$1,'Datos de Fieldeo'!$A$1:$G$1,0),0),0)</f>
        <v>11</v>
      </c>
      <c r="Q4193" s="13">
        <f>IFERROR(VLOOKUP($A4193,'Datos de Fieldeo'!$A:$G,MATCH(Q$1,'Datos de Fieldeo'!$A$1:$G$1,0),0),0)</f>
        <v>0</v>
      </c>
      <c r="R4193" s="13">
        <f>IFERROR(VLOOKUP($A4193,'Datos de Fieldeo'!$A:$G,MATCH(R$1,'Datos de Fieldeo'!$A$1:$G$1,0),0),0)</f>
        <v>0</v>
      </c>
      <c r="S4193" s="13">
        <f>IFERROR(VLOOKUP($A4193,'Datos de Fieldeo'!$A:$G,MATCH(S$1,'Datos de Fieldeo'!$A$1:$G$1,0),0),0)</f>
        <v>0</v>
      </c>
    </row>
    <row r="4194" spans="1:19" x14ac:dyDescent="0.25">
      <c r="A4194" s="13" t="str">
        <f t="shared" si="65"/>
        <v>martest012013</v>
      </c>
      <c r="B4194" s="16" t="s">
        <v>1753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>
        <f>IFERROR(VLOOKUP($A4194,'Datos de Fieldeo'!$A:$G,MATCH(P$1,'Datos de Fieldeo'!$A$1:$G$1,0),0),0)</f>
        <v>193</v>
      </c>
      <c r="Q4194" s="13">
        <f>IFERROR(VLOOKUP($A4194,'Datos de Fieldeo'!$A:$G,MATCH(Q$1,'Datos de Fieldeo'!$A$1:$G$1,0),0),0)</f>
        <v>6</v>
      </c>
      <c r="R4194" s="13">
        <f>IFERROR(VLOOKUP($A4194,'Datos de Fieldeo'!$A:$G,MATCH(R$1,'Datos de Fieldeo'!$A$1:$G$1,0),0),0)</f>
        <v>7</v>
      </c>
      <c r="S4194" s="13">
        <f>IFERROR(VLOOKUP($A4194,'Datos de Fieldeo'!$A:$G,MATCH(S$1,'Datos de Fieldeo'!$A$1:$G$1,0),0),0)</f>
        <v>0</v>
      </c>
    </row>
    <row r="4195" spans="1:19" x14ac:dyDescent="0.25">
      <c r="A4195" s="13" t="str">
        <f t="shared" si="65"/>
        <v>martevi012013</v>
      </c>
      <c r="B4195" s="16" t="s">
        <v>1106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>
        <f>IFERROR(VLOOKUP($A4195,'Datos de Fieldeo'!$A:$G,MATCH(P$1,'Datos de Fieldeo'!$A$1:$G$1,0),0),0)</f>
        <v>0</v>
      </c>
      <c r="Q4195" s="13">
        <f>IFERROR(VLOOKUP($A4195,'Datos de Fieldeo'!$A:$G,MATCH(Q$1,'Datos de Fieldeo'!$A$1:$G$1,0),0),0)</f>
        <v>0</v>
      </c>
      <c r="R4195" s="13">
        <f>IFERROR(VLOOKUP($A4195,'Datos de Fieldeo'!$A:$G,MATCH(R$1,'Datos de Fieldeo'!$A$1:$G$1,0),0),0)</f>
        <v>1</v>
      </c>
      <c r="S4195" s="13">
        <f>IFERROR(VLOOKUP($A4195,'Datos de Fieldeo'!$A:$G,MATCH(S$1,'Datos de Fieldeo'!$A$1:$G$1,0),0),0)</f>
        <v>0</v>
      </c>
    </row>
    <row r="4196" spans="1:19" x14ac:dyDescent="0.25">
      <c r="A4196" s="13" t="str">
        <f t="shared" si="65"/>
        <v>martica042013</v>
      </c>
      <c r="B4196" s="16" t="s">
        <v>1974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>
        <f>IFERROR(VLOOKUP($A4196,'Datos de Fieldeo'!$A:$G,MATCH(P$1,'Datos de Fieldeo'!$A$1:$G$1,0),0),0)</f>
        <v>4</v>
      </c>
      <c r="Q4196" s="13">
        <f>IFERROR(VLOOKUP($A4196,'Datos de Fieldeo'!$A:$G,MATCH(Q$1,'Datos de Fieldeo'!$A$1:$G$1,0),0),0)</f>
        <v>3</v>
      </c>
      <c r="R4196" s="13">
        <f>IFERROR(VLOOKUP($A4196,'Datos de Fieldeo'!$A:$G,MATCH(R$1,'Datos de Fieldeo'!$A$1:$G$1,0),0),0)</f>
        <v>0</v>
      </c>
      <c r="S4196" s="13">
        <f>IFERROR(VLOOKUP($A4196,'Datos de Fieldeo'!$A:$G,MATCH(S$1,'Datos de Fieldeo'!$A$1:$G$1,0),0),0)</f>
        <v>1</v>
      </c>
    </row>
    <row r="4197" spans="1:19" x14ac:dyDescent="0.25">
      <c r="A4197" s="13" t="str">
        <f t="shared" si="65"/>
        <v>marticr012013</v>
      </c>
      <c r="B4197" s="16" t="s">
        <v>1107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>
        <f>IFERROR(VLOOKUP($A4197,'Datos de Fieldeo'!$A:$G,MATCH(P$1,'Datos de Fieldeo'!$A$1:$G$1,0),0),0)</f>
        <v>0</v>
      </c>
      <c r="Q4197" s="13">
        <f>IFERROR(VLOOKUP($A4197,'Datos de Fieldeo'!$A:$G,MATCH(Q$1,'Datos de Fieldeo'!$A$1:$G$1,0),0),0)</f>
        <v>1</v>
      </c>
      <c r="R4197" s="13">
        <f>IFERROR(VLOOKUP($A4197,'Datos de Fieldeo'!$A:$G,MATCH(R$1,'Datos de Fieldeo'!$A$1:$G$1,0),0),0)</f>
        <v>0</v>
      </c>
      <c r="S4197" s="13">
        <f>IFERROR(VLOOKUP($A4197,'Datos de Fieldeo'!$A:$G,MATCH(S$1,'Datos de Fieldeo'!$A$1:$G$1,0),0),0)</f>
        <v>0</v>
      </c>
    </row>
    <row r="4198" spans="1:19" x14ac:dyDescent="0.25">
      <c r="A4198" s="13" t="str">
        <f t="shared" si="65"/>
        <v>martida022013</v>
      </c>
      <c r="B4198" s="16" t="s">
        <v>1975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>
        <f>IFERROR(VLOOKUP($A4198,'Datos de Fieldeo'!$A:$G,MATCH(P$1,'Datos de Fieldeo'!$A$1:$G$1,0),0),0)</f>
        <v>0</v>
      </c>
      <c r="Q4198" s="13">
        <f>IFERROR(VLOOKUP($A4198,'Datos de Fieldeo'!$A:$G,MATCH(Q$1,'Datos de Fieldeo'!$A$1:$G$1,0),0),0)</f>
        <v>4</v>
      </c>
      <c r="R4198" s="13">
        <f>IFERROR(VLOOKUP($A4198,'Datos de Fieldeo'!$A:$G,MATCH(R$1,'Datos de Fieldeo'!$A$1:$G$1,0),0),0)</f>
        <v>0</v>
      </c>
      <c r="S4198" s="13">
        <f>IFERROR(VLOOKUP($A4198,'Datos de Fieldeo'!$A:$G,MATCH(S$1,'Datos de Fieldeo'!$A$1:$G$1,0),0),0)</f>
        <v>0</v>
      </c>
    </row>
    <row r="4199" spans="1:19" x14ac:dyDescent="0.25">
      <c r="A4199" s="13" t="str">
        <f t="shared" si="65"/>
        <v>martiet012013</v>
      </c>
      <c r="B4199" s="16" t="s">
        <v>1976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>
        <f>IFERROR(VLOOKUP($A4199,'Datos de Fieldeo'!$A:$G,MATCH(P$1,'Datos de Fieldeo'!$A$1:$G$1,0),0),0)</f>
        <v>0</v>
      </c>
      <c r="Q4199" s="13">
        <f>IFERROR(VLOOKUP($A4199,'Datos de Fieldeo'!$A:$G,MATCH(Q$1,'Datos de Fieldeo'!$A$1:$G$1,0),0),0)</f>
        <v>6</v>
      </c>
      <c r="R4199" s="13">
        <f>IFERROR(VLOOKUP($A4199,'Datos de Fieldeo'!$A:$G,MATCH(R$1,'Datos de Fieldeo'!$A$1:$G$1,0),0),0)</f>
        <v>0</v>
      </c>
      <c r="S4199" s="13">
        <f>IFERROR(VLOOKUP($A4199,'Datos de Fieldeo'!$A:$G,MATCH(S$1,'Datos de Fieldeo'!$A$1:$G$1,0),0),0)</f>
        <v>0</v>
      </c>
    </row>
    <row r="4200" spans="1:19" x14ac:dyDescent="0.25">
      <c r="A4200" s="13" t="str">
        <f t="shared" si="65"/>
        <v>martife022013</v>
      </c>
      <c r="B4200" s="16" t="s">
        <v>1108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>
        <f>IFERROR(VLOOKUP($A4200,'Datos de Fieldeo'!$A:$G,MATCH(P$1,'Datos de Fieldeo'!$A$1:$G$1,0),0),0)</f>
        <v>12</v>
      </c>
      <c r="Q4200" s="13">
        <f>IFERROR(VLOOKUP($A4200,'Datos de Fieldeo'!$A:$G,MATCH(Q$1,'Datos de Fieldeo'!$A$1:$G$1,0),0),0)</f>
        <v>0</v>
      </c>
      <c r="R4200" s="13">
        <f>IFERROR(VLOOKUP($A4200,'Datos de Fieldeo'!$A:$G,MATCH(R$1,'Datos de Fieldeo'!$A$1:$G$1,0),0),0)</f>
        <v>0</v>
      </c>
      <c r="S4200" s="13">
        <f>IFERROR(VLOOKUP($A4200,'Datos de Fieldeo'!$A:$G,MATCH(S$1,'Datos de Fieldeo'!$A$1:$G$1,0),0),0)</f>
        <v>0</v>
      </c>
    </row>
    <row r="4201" spans="1:19" x14ac:dyDescent="0.25">
      <c r="A4201" s="13" t="str">
        <f t="shared" si="65"/>
        <v>martijd022013</v>
      </c>
      <c r="B4201" s="16" t="s">
        <v>1533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>
        <f>IFERROR(VLOOKUP($A4201,'Datos de Fieldeo'!$A:$G,MATCH(P$1,'Datos de Fieldeo'!$A$1:$G$1,0),0),0)</f>
        <v>98</v>
      </c>
      <c r="Q4201" s="13">
        <f>IFERROR(VLOOKUP($A4201,'Datos de Fieldeo'!$A:$G,MATCH(Q$1,'Datos de Fieldeo'!$A$1:$G$1,0),0),0)</f>
        <v>4</v>
      </c>
      <c r="R4201" s="13">
        <f>IFERROR(VLOOKUP($A4201,'Datos de Fieldeo'!$A:$G,MATCH(R$1,'Datos de Fieldeo'!$A$1:$G$1,0),0),0)</f>
        <v>2</v>
      </c>
      <c r="S4201" s="13">
        <f>IFERROR(VLOOKUP($A4201,'Datos de Fieldeo'!$A:$G,MATCH(S$1,'Datos de Fieldeo'!$A$1:$G$1,0),0),0)</f>
        <v>1</v>
      </c>
    </row>
    <row r="4202" spans="1:19" x14ac:dyDescent="0.25">
      <c r="A4202" s="13" t="str">
        <f t="shared" si="65"/>
        <v>martijo072013</v>
      </c>
      <c r="B4202" s="16" t="s">
        <v>1110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>
        <f>IFERROR(VLOOKUP($A4202,'Datos de Fieldeo'!$A:$G,MATCH(P$1,'Datos de Fieldeo'!$A$1:$G$1,0),0),0)</f>
        <v>0</v>
      </c>
      <c r="Q4202" s="13">
        <f>IFERROR(VLOOKUP($A4202,'Datos de Fieldeo'!$A:$G,MATCH(Q$1,'Datos de Fieldeo'!$A$1:$G$1,0),0),0)</f>
        <v>0</v>
      </c>
      <c r="R4202" s="13">
        <f>IFERROR(VLOOKUP($A4202,'Datos de Fieldeo'!$A:$G,MATCH(R$1,'Datos de Fieldeo'!$A$1:$G$1,0),0),0)</f>
        <v>0</v>
      </c>
      <c r="S4202" s="13">
        <f>IFERROR(VLOOKUP($A4202,'Datos de Fieldeo'!$A:$G,MATCH(S$1,'Datos de Fieldeo'!$A$1:$G$1,0),0),0)</f>
        <v>0</v>
      </c>
    </row>
    <row r="4203" spans="1:19" x14ac:dyDescent="0.25">
      <c r="A4203" s="13" t="str">
        <f t="shared" si="65"/>
        <v>martile012013</v>
      </c>
      <c r="B4203" s="16" t="s">
        <v>1534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>
        <f>IFERROR(VLOOKUP($A4203,'Datos de Fieldeo'!$A:$G,MATCH(P$1,'Datos de Fieldeo'!$A$1:$G$1,0),0),0)</f>
        <v>317</v>
      </c>
      <c r="Q4203" s="13">
        <f>IFERROR(VLOOKUP($A4203,'Datos de Fieldeo'!$A:$G,MATCH(Q$1,'Datos de Fieldeo'!$A$1:$G$1,0),0),0)</f>
        <v>14</v>
      </c>
      <c r="R4203" s="13">
        <f>IFERROR(VLOOKUP($A4203,'Datos de Fieldeo'!$A:$G,MATCH(R$1,'Datos de Fieldeo'!$A$1:$G$1,0),0),0)</f>
        <v>5</v>
      </c>
      <c r="S4203" s="13">
        <f>IFERROR(VLOOKUP($A4203,'Datos de Fieldeo'!$A:$G,MATCH(S$1,'Datos de Fieldeo'!$A$1:$G$1,0),0),0)</f>
        <v>1</v>
      </c>
    </row>
    <row r="4204" spans="1:19" x14ac:dyDescent="0.25">
      <c r="A4204" s="13" t="str">
        <f t="shared" si="65"/>
        <v>martimi022013</v>
      </c>
      <c r="B4204" s="16" t="s">
        <v>1536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>
        <f>IFERROR(VLOOKUP($A4204,'Datos de Fieldeo'!$A:$G,MATCH(P$1,'Datos de Fieldeo'!$A$1:$G$1,0),0),0)</f>
        <v>24</v>
      </c>
      <c r="Q4204" s="13">
        <f>IFERROR(VLOOKUP($A4204,'Datos de Fieldeo'!$A:$G,MATCH(Q$1,'Datos de Fieldeo'!$A$1:$G$1,0),0),0)</f>
        <v>5</v>
      </c>
      <c r="R4204" s="13">
        <f>IFERROR(VLOOKUP($A4204,'Datos de Fieldeo'!$A:$G,MATCH(R$1,'Datos de Fieldeo'!$A$1:$G$1,0),0),0)</f>
        <v>0</v>
      </c>
      <c r="S4204" s="13">
        <f>IFERROR(VLOOKUP($A4204,'Datos de Fieldeo'!$A:$G,MATCH(S$1,'Datos de Fieldeo'!$A$1:$G$1,0),0),0)</f>
        <v>2</v>
      </c>
    </row>
    <row r="4205" spans="1:19" x14ac:dyDescent="0.25">
      <c r="A4205" s="13" t="str">
        <f t="shared" si="65"/>
        <v>martiru012013</v>
      </c>
      <c r="B4205" s="16" t="s">
        <v>662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>
        <f>IFERROR(VLOOKUP($A4205,'Datos de Fieldeo'!$A:$G,MATCH(P$1,'Datos de Fieldeo'!$A$1:$G$1,0),0),0)</f>
        <v>889</v>
      </c>
      <c r="Q4205" s="13">
        <f>IFERROR(VLOOKUP($A4205,'Datos de Fieldeo'!$A:$G,MATCH(Q$1,'Datos de Fieldeo'!$A$1:$G$1,0),0),0)</f>
        <v>106</v>
      </c>
      <c r="R4205" s="13">
        <f>IFERROR(VLOOKUP($A4205,'Datos de Fieldeo'!$A:$G,MATCH(R$1,'Datos de Fieldeo'!$A$1:$G$1,0),0),0)</f>
        <v>2</v>
      </c>
      <c r="S4205" s="13">
        <f>IFERROR(VLOOKUP($A4205,'Datos de Fieldeo'!$A:$G,MATCH(S$1,'Datos de Fieldeo'!$A$1:$G$1,0),0),0)</f>
        <v>6</v>
      </c>
    </row>
    <row r="4206" spans="1:19" x14ac:dyDescent="0.25">
      <c r="A4206" s="13" t="str">
        <f t="shared" si="65"/>
        <v>martish012013</v>
      </c>
      <c r="B4206" s="16" t="s">
        <v>935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>
        <f>IFERROR(VLOOKUP($A4206,'Datos de Fieldeo'!$A:$G,MATCH(P$1,'Datos de Fieldeo'!$A$1:$G$1,0),0),0)</f>
        <v>2</v>
      </c>
      <c r="Q4206" s="13">
        <f>IFERROR(VLOOKUP($A4206,'Datos de Fieldeo'!$A:$G,MATCH(Q$1,'Datos de Fieldeo'!$A$1:$G$1,0),0),0)</f>
        <v>0</v>
      </c>
      <c r="R4206" s="13">
        <f>IFERROR(VLOOKUP($A4206,'Datos de Fieldeo'!$A:$G,MATCH(R$1,'Datos de Fieldeo'!$A$1:$G$1,0),0),0)</f>
        <v>0</v>
      </c>
      <c r="S4206" s="13">
        <f>IFERROR(VLOOKUP($A4206,'Datos de Fieldeo'!$A:$G,MATCH(S$1,'Datos de Fieldeo'!$A$1:$G$1,0),0),0)</f>
        <v>0</v>
      </c>
    </row>
    <row r="4207" spans="1:19" x14ac:dyDescent="0.25">
      <c r="A4207" s="13" t="str">
        <f t="shared" si="65"/>
        <v>martivi012013</v>
      </c>
      <c r="B4207" s="16" t="s">
        <v>296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>
        <f>IFERROR(VLOOKUP($A4207,'Datos de Fieldeo'!$A:$G,MATCH(P$1,'Datos de Fieldeo'!$A$1:$G$1,0),0),0)</f>
        <v>103</v>
      </c>
      <c r="Q4207" s="13">
        <f>IFERROR(VLOOKUP($A4207,'Datos de Fieldeo'!$A:$G,MATCH(Q$1,'Datos de Fieldeo'!$A$1:$G$1,0),0),0)</f>
        <v>18</v>
      </c>
      <c r="R4207" s="13">
        <f>IFERROR(VLOOKUP($A4207,'Datos de Fieldeo'!$A:$G,MATCH(R$1,'Datos de Fieldeo'!$A$1:$G$1,0),0),0)</f>
        <v>0</v>
      </c>
      <c r="S4207" s="13">
        <f>IFERROR(VLOOKUP($A4207,'Datos de Fieldeo'!$A:$G,MATCH(S$1,'Datos de Fieldeo'!$A$1:$G$1,0),0),0)</f>
        <v>3</v>
      </c>
    </row>
    <row r="4208" spans="1:19" x14ac:dyDescent="0.25">
      <c r="A4208" s="13" t="str">
        <f t="shared" si="65"/>
        <v>masteju012013</v>
      </c>
      <c r="B4208" s="16" t="s">
        <v>936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>
        <f>IFERROR(VLOOKUP($A4208,'Datos de Fieldeo'!$A:$G,MATCH(P$1,'Datos de Fieldeo'!$A$1:$G$1,0),0),0)</f>
        <v>21</v>
      </c>
      <c r="Q4208" s="13">
        <f>IFERROR(VLOOKUP($A4208,'Datos de Fieldeo'!$A:$G,MATCH(Q$1,'Datos de Fieldeo'!$A$1:$G$1,0),0),0)</f>
        <v>27</v>
      </c>
      <c r="R4208" s="13">
        <f>IFERROR(VLOOKUP($A4208,'Datos de Fieldeo'!$A:$G,MATCH(R$1,'Datos de Fieldeo'!$A$1:$G$1,0),0),0)</f>
        <v>1</v>
      </c>
      <c r="S4208" s="13">
        <f>IFERROR(VLOOKUP($A4208,'Datos de Fieldeo'!$A:$G,MATCH(S$1,'Datos de Fieldeo'!$A$1:$G$1,0),0),0)</f>
        <v>3</v>
      </c>
    </row>
    <row r="4209" spans="1:19" x14ac:dyDescent="0.25">
      <c r="A4209" s="13" t="str">
        <f t="shared" si="65"/>
        <v>mastrda012013</v>
      </c>
      <c r="B4209" s="16" t="s">
        <v>1537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>
        <f>IFERROR(VLOOKUP($A4209,'Datos de Fieldeo'!$A:$G,MATCH(P$1,'Datos de Fieldeo'!$A$1:$G$1,0),0),0)</f>
        <v>40</v>
      </c>
      <c r="Q4209" s="13">
        <f>IFERROR(VLOOKUP($A4209,'Datos de Fieldeo'!$A:$G,MATCH(Q$1,'Datos de Fieldeo'!$A$1:$G$1,0),0),0)</f>
        <v>1</v>
      </c>
      <c r="R4209" s="13">
        <f>IFERROR(VLOOKUP($A4209,'Datos de Fieldeo'!$A:$G,MATCH(R$1,'Datos de Fieldeo'!$A$1:$G$1,0),0),0)</f>
        <v>0</v>
      </c>
      <c r="S4209" s="13">
        <f>IFERROR(VLOOKUP($A4209,'Datos de Fieldeo'!$A:$G,MATCH(S$1,'Datos de Fieldeo'!$A$1:$G$1,0),0),0)</f>
        <v>0</v>
      </c>
    </row>
    <row r="4210" spans="1:19" x14ac:dyDescent="0.25">
      <c r="A4210" s="13" t="str">
        <f t="shared" si="65"/>
        <v>mathije012013</v>
      </c>
      <c r="B4210" s="16" t="s">
        <v>547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>
        <f>IFERROR(VLOOKUP($A4210,'Datos de Fieldeo'!$A:$G,MATCH(P$1,'Datos de Fieldeo'!$A$1:$G$1,0),0),0)</f>
        <v>520</v>
      </c>
      <c r="Q4210" s="13">
        <f>IFERROR(VLOOKUP($A4210,'Datos de Fieldeo'!$A:$G,MATCH(Q$1,'Datos de Fieldeo'!$A$1:$G$1,0),0),0)</f>
        <v>30</v>
      </c>
      <c r="R4210" s="13">
        <f>IFERROR(VLOOKUP($A4210,'Datos de Fieldeo'!$A:$G,MATCH(R$1,'Datos de Fieldeo'!$A$1:$G$1,0),0),0)</f>
        <v>1</v>
      </c>
      <c r="S4210" s="13">
        <f>IFERROR(VLOOKUP($A4210,'Datos de Fieldeo'!$A:$G,MATCH(S$1,'Datos de Fieldeo'!$A$1:$G$1,0),0),0)</f>
        <v>2</v>
      </c>
    </row>
    <row r="4211" spans="1:19" x14ac:dyDescent="0.25">
      <c r="A4211" s="13" t="str">
        <f t="shared" si="65"/>
        <v>matsuda012013</v>
      </c>
      <c r="B4211" s="16" t="s">
        <v>797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>
        <f>IFERROR(VLOOKUP($A4211,'Datos de Fieldeo'!$A:$G,MATCH(P$1,'Datos de Fieldeo'!$A$1:$G$1,0),0),0)</f>
        <v>1</v>
      </c>
      <c r="Q4211" s="13">
        <f>IFERROR(VLOOKUP($A4211,'Datos de Fieldeo'!$A:$G,MATCH(Q$1,'Datos de Fieldeo'!$A$1:$G$1,0),0),0)</f>
        <v>4</v>
      </c>
      <c r="R4211" s="13">
        <f>IFERROR(VLOOKUP($A4211,'Datos de Fieldeo'!$A:$G,MATCH(R$1,'Datos de Fieldeo'!$A$1:$G$1,0),0),0)</f>
        <v>0</v>
      </c>
      <c r="S4211" s="13">
        <f>IFERROR(VLOOKUP($A4211,'Datos de Fieldeo'!$A:$G,MATCH(S$1,'Datos de Fieldeo'!$A$1:$G$1,0),0),0)</f>
        <v>0</v>
      </c>
    </row>
    <row r="4212" spans="1:19" x14ac:dyDescent="0.25">
      <c r="A4212" s="13" t="str">
        <f t="shared" si="65"/>
        <v>matthry012013</v>
      </c>
      <c r="B4212" s="16" t="s">
        <v>1538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>
        <f>IFERROR(VLOOKUP($A4212,'Datos de Fieldeo'!$A:$G,MATCH(P$1,'Datos de Fieldeo'!$A$1:$G$1,0),0),0)</f>
        <v>3</v>
      </c>
      <c r="Q4212" s="13">
        <f>IFERROR(VLOOKUP($A4212,'Datos de Fieldeo'!$A:$G,MATCH(Q$1,'Datos de Fieldeo'!$A$1:$G$1,0),0),0)</f>
        <v>3</v>
      </c>
      <c r="R4212" s="13">
        <f>IFERROR(VLOOKUP($A4212,'Datos de Fieldeo'!$A:$G,MATCH(R$1,'Datos de Fieldeo'!$A$1:$G$1,0),0),0)</f>
        <v>0</v>
      </c>
      <c r="S4212" s="13">
        <f>IFERROR(VLOOKUP($A4212,'Datos de Fieldeo'!$A:$G,MATCH(S$1,'Datos de Fieldeo'!$A$1:$G$1,0),0),0)</f>
        <v>1</v>
      </c>
    </row>
    <row r="4213" spans="1:19" x14ac:dyDescent="0.25">
      <c r="A4213" s="13" t="str">
        <f t="shared" si="65"/>
        <v>matusbr012013</v>
      </c>
      <c r="B4213" s="16" t="s">
        <v>1111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>
        <f>IFERROR(VLOOKUP($A4213,'Datos de Fieldeo'!$A:$G,MATCH(P$1,'Datos de Fieldeo'!$A$1:$G$1,0),0),0)</f>
        <v>0</v>
      </c>
      <c r="Q4213" s="13">
        <f>IFERROR(VLOOKUP($A4213,'Datos de Fieldeo'!$A:$G,MATCH(Q$1,'Datos de Fieldeo'!$A$1:$G$1,0),0),0)</f>
        <v>6</v>
      </c>
      <c r="R4213" s="13">
        <f>IFERROR(VLOOKUP($A4213,'Datos de Fieldeo'!$A:$G,MATCH(R$1,'Datos de Fieldeo'!$A$1:$G$1,0),0),0)</f>
        <v>0</v>
      </c>
      <c r="S4213" s="13">
        <f>IFERROR(VLOOKUP($A4213,'Datos de Fieldeo'!$A:$G,MATCH(S$1,'Datos de Fieldeo'!$A$1:$G$1,0),0),0)</f>
        <v>1</v>
      </c>
    </row>
    <row r="4214" spans="1:19" x14ac:dyDescent="0.25">
      <c r="A4214" s="13" t="str">
        <f t="shared" si="65"/>
        <v>mauerjo012013</v>
      </c>
      <c r="B4214" s="16" t="s">
        <v>453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>
        <f>IFERROR(VLOOKUP($A4214,'Datos de Fieldeo'!$A:$G,MATCH(P$1,'Datos de Fieldeo'!$A$1:$G$1,0),0),0)</f>
        <v>573</v>
      </c>
      <c r="Q4214" s="13">
        <f>IFERROR(VLOOKUP($A4214,'Datos de Fieldeo'!$A:$G,MATCH(Q$1,'Datos de Fieldeo'!$A$1:$G$1,0),0),0)</f>
        <v>33</v>
      </c>
      <c r="R4214" s="13">
        <f>IFERROR(VLOOKUP($A4214,'Datos de Fieldeo'!$A:$G,MATCH(R$1,'Datos de Fieldeo'!$A$1:$G$1,0),0),0)</f>
        <v>3</v>
      </c>
      <c r="S4214" s="13">
        <f>IFERROR(VLOOKUP($A4214,'Datos de Fieldeo'!$A:$G,MATCH(S$1,'Datos de Fieldeo'!$A$1:$G$1,0),0),0)</f>
        <v>16</v>
      </c>
    </row>
    <row r="4215" spans="1:19" x14ac:dyDescent="0.25">
      <c r="A4215" s="13" t="str">
        <f t="shared" si="65"/>
        <v>maurebr012013</v>
      </c>
      <c r="B4215" s="16" t="s">
        <v>1977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>
        <f>IFERROR(VLOOKUP($A4215,'Datos de Fieldeo'!$A:$G,MATCH(P$1,'Datos de Fieldeo'!$A$1:$G$1,0),0),0)</f>
        <v>6</v>
      </c>
      <c r="Q4215" s="13">
        <f>IFERROR(VLOOKUP($A4215,'Datos de Fieldeo'!$A:$G,MATCH(Q$1,'Datos de Fieldeo'!$A$1:$G$1,0),0),0)</f>
        <v>10</v>
      </c>
      <c r="R4215" s="13">
        <f>IFERROR(VLOOKUP($A4215,'Datos de Fieldeo'!$A:$G,MATCH(R$1,'Datos de Fieldeo'!$A$1:$G$1,0),0),0)</f>
        <v>0</v>
      </c>
      <c r="S4215" s="13">
        <f>IFERROR(VLOOKUP($A4215,'Datos de Fieldeo'!$A:$G,MATCH(S$1,'Datos de Fieldeo'!$A$1:$G$1,0),0),0)</f>
        <v>0</v>
      </c>
    </row>
    <row r="4216" spans="1:19" x14ac:dyDescent="0.25">
      <c r="A4216" s="13" t="str">
        <f t="shared" si="65"/>
        <v>mayayu012013</v>
      </c>
      <c r="B4216" s="16" t="s">
        <v>1310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>
        <f>IFERROR(VLOOKUP($A4216,'Datos de Fieldeo'!$A:$G,MATCH(P$1,'Datos de Fieldeo'!$A$1:$G$1,0),0),0)</f>
        <v>0</v>
      </c>
      <c r="Q4216" s="13">
        <f>IFERROR(VLOOKUP($A4216,'Datos de Fieldeo'!$A:$G,MATCH(Q$1,'Datos de Fieldeo'!$A$1:$G$1,0),0),0)</f>
        <v>0</v>
      </c>
      <c r="R4216" s="13">
        <f>IFERROR(VLOOKUP($A4216,'Datos de Fieldeo'!$A:$G,MATCH(R$1,'Datos de Fieldeo'!$A$1:$G$1,0),0),0)</f>
        <v>0</v>
      </c>
      <c r="S4216" s="13">
        <f>IFERROR(VLOOKUP($A4216,'Datos de Fieldeo'!$A:$G,MATCH(S$1,'Datos de Fieldeo'!$A$1:$G$1,0),0),0)</f>
        <v>0</v>
      </c>
    </row>
    <row r="4217" spans="1:19" x14ac:dyDescent="0.25">
      <c r="A4217" s="13" t="str">
        <f t="shared" si="65"/>
        <v>maybejo022013</v>
      </c>
      <c r="B4217" s="16" t="s">
        <v>1112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>
        <f>IFERROR(VLOOKUP($A4217,'Datos de Fieldeo'!$A:$G,MATCH(P$1,'Datos de Fieldeo'!$A$1:$G$1,0),0),0)</f>
        <v>239</v>
      </c>
      <c r="Q4217" s="13">
        <f>IFERROR(VLOOKUP($A4217,'Datos de Fieldeo'!$A:$G,MATCH(Q$1,'Datos de Fieldeo'!$A$1:$G$1,0),0),0)</f>
        <v>6</v>
      </c>
      <c r="R4217" s="13">
        <f>IFERROR(VLOOKUP($A4217,'Datos de Fieldeo'!$A:$G,MATCH(R$1,'Datos de Fieldeo'!$A$1:$G$1,0),0),0)</f>
        <v>2</v>
      </c>
      <c r="S4217" s="13">
        <f>IFERROR(VLOOKUP($A4217,'Datos de Fieldeo'!$A:$G,MATCH(S$1,'Datos de Fieldeo'!$A$1:$G$1,0),0),0)</f>
        <v>7</v>
      </c>
    </row>
    <row r="4218" spans="1:19" x14ac:dyDescent="0.25">
      <c r="A4218" s="13" t="str">
        <f t="shared" si="65"/>
        <v>maybica012013</v>
      </c>
      <c r="B4218" s="16" t="s">
        <v>799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>
        <f>IFERROR(VLOOKUP($A4218,'Datos de Fieldeo'!$A:$G,MATCH(P$1,'Datos de Fieldeo'!$A$1:$G$1,0),0),0)</f>
        <v>33</v>
      </c>
      <c r="Q4218" s="13">
        <f>IFERROR(VLOOKUP($A4218,'Datos de Fieldeo'!$A:$G,MATCH(Q$1,'Datos de Fieldeo'!$A$1:$G$1,0),0),0)</f>
        <v>0</v>
      </c>
      <c r="R4218" s="13">
        <f>IFERROR(VLOOKUP($A4218,'Datos de Fieldeo'!$A:$G,MATCH(R$1,'Datos de Fieldeo'!$A$1:$G$1,0),0),0)</f>
        <v>0</v>
      </c>
      <c r="S4218" s="13">
        <f>IFERROR(VLOOKUP($A4218,'Datos de Fieldeo'!$A:$G,MATCH(S$1,'Datos de Fieldeo'!$A$1:$G$1,0),0),0)</f>
        <v>0</v>
      </c>
    </row>
    <row r="4219" spans="1:19" x14ac:dyDescent="0.25">
      <c r="A4219" s="13" t="str">
        <f t="shared" si="65"/>
        <v>mazzavi012013</v>
      </c>
      <c r="B4219" s="16" t="s">
        <v>1113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>
        <f>IFERROR(VLOOKUP($A4219,'Datos de Fieldeo'!$A:$G,MATCH(P$1,'Datos de Fieldeo'!$A$1:$G$1,0),0),0)</f>
        <v>9</v>
      </c>
      <c r="Q4219" s="13">
        <f>IFERROR(VLOOKUP($A4219,'Datos de Fieldeo'!$A:$G,MATCH(Q$1,'Datos de Fieldeo'!$A$1:$G$1,0),0),0)</f>
        <v>8</v>
      </c>
      <c r="R4219" s="13">
        <f>IFERROR(VLOOKUP($A4219,'Datos de Fieldeo'!$A:$G,MATCH(R$1,'Datos de Fieldeo'!$A$1:$G$1,0),0),0)</f>
        <v>0</v>
      </c>
      <c r="S4219" s="13">
        <f>IFERROR(VLOOKUP($A4219,'Datos de Fieldeo'!$A:$G,MATCH(S$1,'Datos de Fieldeo'!$A$1:$G$1,0),0),0)</f>
        <v>1</v>
      </c>
    </row>
    <row r="4220" spans="1:19" x14ac:dyDescent="0.25">
      <c r="A4220" s="13" t="str">
        <f t="shared" si="65"/>
        <v>mcallza012013</v>
      </c>
      <c r="B4220" s="16" t="s">
        <v>1539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>
        <f>IFERROR(VLOOKUP($A4220,'Datos de Fieldeo'!$A:$G,MATCH(P$1,'Datos de Fieldeo'!$A$1:$G$1,0),0),0)</f>
        <v>8</v>
      </c>
      <c r="Q4220" s="13">
        <f>IFERROR(VLOOKUP($A4220,'Datos de Fieldeo'!$A:$G,MATCH(Q$1,'Datos de Fieldeo'!$A$1:$G$1,0),0),0)</f>
        <v>6</v>
      </c>
      <c r="R4220" s="13">
        <f>IFERROR(VLOOKUP($A4220,'Datos de Fieldeo'!$A:$G,MATCH(R$1,'Datos de Fieldeo'!$A$1:$G$1,0),0),0)</f>
        <v>2</v>
      </c>
      <c r="S4220" s="13">
        <f>IFERROR(VLOOKUP($A4220,'Datos de Fieldeo'!$A:$G,MATCH(S$1,'Datos de Fieldeo'!$A$1:$G$1,0),0),0)</f>
        <v>0</v>
      </c>
    </row>
    <row r="4221" spans="1:19" x14ac:dyDescent="0.25">
      <c r="A4221" s="13" t="str">
        <f t="shared" si="65"/>
        <v>mccanbr012013</v>
      </c>
      <c r="B4221" s="16" t="s">
        <v>549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>
        <f>IFERROR(VLOOKUP($A4221,'Datos de Fieldeo'!$A:$G,MATCH(P$1,'Datos de Fieldeo'!$A$1:$G$1,0),0),0)</f>
        <v>729</v>
      </c>
      <c r="Q4221" s="13">
        <f>IFERROR(VLOOKUP($A4221,'Datos de Fieldeo'!$A:$G,MATCH(Q$1,'Datos de Fieldeo'!$A$1:$G$1,0),0),0)</f>
        <v>34</v>
      </c>
      <c r="R4221" s="13">
        <f>IFERROR(VLOOKUP($A4221,'Datos de Fieldeo'!$A:$G,MATCH(R$1,'Datos de Fieldeo'!$A$1:$G$1,0),0),0)</f>
        <v>4</v>
      </c>
      <c r="S4221" s="13">
        <f>IFERROR(VLOOKUP($A4221,'Datos de Fieldeo'!$A:$G,MATCH(S$1,'Datos de Fieldeo'!$A$1:$G$1,0),0),0)</f>
        <v>1</v>
      </c>
    </row>
    <row r="4222" spans="1:19" x14ac:dyDescent="0.25">
      <c r="A4222" s="13" t="str">
        <f t="shared" si="65"/>
        <v>mccarbr012013</v>
      </c>
      <c r="B4222" s="16" t="s">
        <v>550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>
        <f>IFERROR(VLOOKUP($A4222,'Datos de Fieldeo'!$A:$G,MATCH(P$1,'Datos de Fieldeo'!$A$1:$G$1,0),0),0)</f>
        <v>8</v>
      </c>
      <c r="Q4222" s="13">
        <f>IFERROR(VLOOKUP($A4222,'Datos de Fieldeo'!$A:$G,MATCH(Q$1,'Datos de Fieldeo'!$A$1:$G$1,0),0),0)</f>
        <v>16</v>
      </c>
      <c r="R4222" s="13">
        <f>IFERROR(VLOOKUP($A4222,'Datos de Fieldeo'!$A:$G,MATCH(R$1,'Datos de Fieldeo'!$A$1:$G$1,0),0),0)</f>
        <v>0</v>
      </c>
      <c r="S4222" s="13">
        <f>IFERROR(VLOOKUP($A4222,'Datos de Fieldeo'!$A:$G,MATCH(S$1,'Datos de Fieldeo'!$A$1:$G$1,0),0),0)</f>
        <v>0</v>
      </c>
    </row>
    <row r="4223" spans="1:19" x14ac:dyDescent="0.25">
      <c r="A4223" s="13" t="str">
        <f t="shared" si="65"/>
        <v>mccleky012013</v>
      </c>
      <c r="B4223" s="16" t="s">
        <v>940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>
        <f>IFERROR(VLOOKUP($A4223,'Datos de Fieldeo'!$A:$G,MATCH(P$1,'Datos de Fieldeo'!$A$1:$G$1,0),0),0)</f>
        <v>1</v>
      </c>
      <c r="Q4223" s="13">
        <f>IFERROR(VLOOKUP($A4223,'Datos de Fieldeo'!$A:$G,MATCH(Q$1,'Datos de Fieldeo'!$A$1:$G$1,0),0),0)</f>
        <v>0</v>
      </c>
      <c r="R4223" s="13">
        <f>IFERROR(VLOOKUP($A4223,'Datos de Fieldeo'!$A:$G,MATCH(R$1,'Datos de Fieldeo'!$A$1:$G$1,0),0),0)</f>
        <v>0</v>
      </c>
      <c r="S4223" s="13">
        <f>IFERROR(VLOOKUP($A4223,'Datos de Fieldeo'!$A:$G,MATCH(S$1,'Datos de Fieldeo'!$A$1:$G$1,0),0),0)</f>
        <v>0</v>
      </c>
    </row>
    <row r="4224" spans="1:19" x14ac:dyDescent="0.25">
      <c r="A4224" s="13" t="str">
        <f t="shared" si="65"/>
        <v>mccutan012013</v>
      </c>
      <c r="B4224" s="16" t="s">
        <v>1115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>
        <f>IFERROR(VLOOKUP($A4224,'Datos de Fieldeo'!$A:$G,MATCH(P$1,'Datos de Fieldeo'!$A$1:$G$1,0),0),0)</f>
        <v>321</v>
      </c>
      <c r="Q4224" s="13">
        <f>IFERROR(VLOOKUP($A4224,'Datos de Fieldeo'!$A:$G,MATCH(Q$1,'Datos de Fieldeo'!$A$1:$G$1,0),0),0)</f>
        <v>11</v>
      </c>
      <c r="R4224" s="13">
        <f>IFERROR(VLOOKUP($A4224,'Datos de Fieldeo'!$A:$G,MATCH(R$1,'Datos de Fieldeo'!$A$1:$G$1,0),0),0)</f>
        <v>6</v>
      </c>
      <c r="S4224" s="13">
        <f>IFERROR(VLOOKUP($A4224,'Datos de Fieldeo'!$A:$G,MATCH(S$1,'Datos de Fieldeo'!$A$1:$G$1,0),0),0)</f>
        <v>3</v>
      </c>
    </row>
    <row r="4225" spans="1:19" x14ac:dyDescent="0.25">
      <c r="A4225" s="13" t="str">
        <f t="shared" si="65"/>
        <v>mcdonda022013</v>
      </c>
      <c r="B4225" s="16" t="s">
        <v>454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>
        <f>IFERROR(VLOOKUP($A4225,'Datos de Fieldeo'!$A:$G,MATCH(P$1,'Datos de Fieldeo'!$A$1:$G$1,0),0),0)</f>
        <v>33</v>
      </c>
      <c r="Q4225" s="13">
        <f>IFERROR(VLOOKUP($A4225,'Datos de Fieldeo'!$A:$G,MATCH(Q$1,'Datos de Fieldeo'!$A$1:$G$1,0),0),0)</f>
        <v>0</v>
      </c>
      <c r="R4225" s="13">
        <f>IFERROR(VLOOKUP($A4225,'Datos de Fieldeo'!$A:$G,MATCH(R$1,'Datos de Fieldeo'!$A$1:$G$1,0),0),0)</f>
        <v>0</v>
      </c>
      <c r="S4225" s="13">
        <f>IFERROR(VLOOKUP($A4225,'Datos de Fieldeo'!$A:$G,MATCH(S$1,'Datos de Fieldeo'!$A$1:$G$1,0),0),0)</f>
        <v>0</v>
      </c>
    </row>
    <row r="4226" spans="1:19" x14ac:dyDescent="0.25">
      <c r="A4226" s="13" t="str">
        <f t="shared" si="65"/>
        <v>mcdonja032013</v>
      </c>
      <c r="B4226" s="16" t="s">
        <v>941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>
        <f>IFERROR(VLOOKUP($A4226,'Datos de Fieldeo'!$A:$G,MATCH(P$1,'Datos de Fieldeo'!$A$1:$G$1,0),0),0)</f>
        <v>2</v>
      </c>
      <c r="Q4226" s="13">
        <f>IFERROR(VLOOKUP($A4226,'Datos de Fieldeo'!$A:$G,MATCH(Q$1,'Datos de Fieldeo'!$A$1:$G$1,0),0),0)</f>
        <v>1</v>
      </c>
      <c r="R4226" s="13">
        <f>IFERROR(VLOOKUP($A4226,'Datos de Fieldeo'!$A:$G,MATCH(R$1,'Datos de Fieldeo'!$A$1:$G$1,0),0),0)</f>
        <v>1</v>
      </c>
      <c r="S4226" s="13">
        <f>IFERROR(VLOOKUP($A4226,'Datos de Fieldeo'!$A:$G,MATCH(S$1,'Datos de Fieldeo'!$A$1:$G$1,0),0),0)</f>
        <v>0</v>
      </c>
    </row>
    <row r="4227" spans="1:19" x14ac:dyDescent="0.25">
      <c r="A4227" s="13" t="str">
        <f t="shared" ref="A4227:A4290" si="66">B4227&amp;C4227</f>
        <v>mcfartj012013</v>
      </c>
      <c r="B4227" s="16" t="s">
        <v>1978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>
        <f>IFERROR(VLOOKUP($A4227,'Datos de Fieldeo'!$A:$G,MATCH(P$1,'Datos de Fieldeo'!$A$1:$G$1,0),0),0)</f>
        <v>3</v>
      </c>
      <c r="Q4227" s="13">
        <f>IFERROR(VLOOKUP($A4227,'Datos de Fieldeo'!$A:$G,MATCH(Q$1,'Datos de Fieldeo'!$A$1:$G$1,0),0),0)</f>
        <v>12</v>
      </c>
      <c r="R4227" s="13">
        <f>IFERROR(VLOOKUP($A4227,'Datos de Fieldeo'!$A:$G,MATCH(R$1,'Datos de Fieldeo'!$A$1:$G$1,0),0),0)</f>
        <v>0</v>
      </c>
      <c r="S4227" s="13">
        <f>IFERROR(VLOOKUP($A4227,'Datos de Fieldeo'!$A:$G,MATCH(S$1,'Datos de Fieldeo'!$A$1:$G$1,0),0),0)</f>
        <v>0</v>
      </c>
    </row>
    <row r="4228" spans="1:19" x14ac:dyDescent="0.25">
      <c r="A4228" s="13" t="str">
        <f t="shared" si="66"/>
        <v>mcgeeja012013</v>
      </c>
      <c r="B4228" s="16" t="s">
        <v>1313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>
        <f>IFERROR(VLOOKUP($A4228,'Datos de Fieldeo'!$A:$G,MATCH(P$1,'Datos de Fieldeo'!$A$1:$G$1,0),0),0)</f>
        <v>1</v>
      </c>
      <c r="Q4228" s="13">
        <f>IFERROR(VLOOKUP($A4228,'Datos de Fieldeo'!$A:$G,MATCH(Q$1,'Datos de Fieldeo'!$A$1:$G$1,0),0),0)</f>
        <v>5</v>
      </c>
      <c r="R4228" s="13">
        <f>IFERROR(VLOOKUP($A4228,'Datos de Fieldeo'!$A:$G,MATCH(R$1,'Datos de Fieldeo'!$A$1:$G$1,0),0),0)</f>
        <v>0</v>
      </c>
      <c r="S4228" s="13">
        <f>IFERROR(VLOOKUP($A4228,'Datos de Fieldeo'!$A:$G,MATCH(S$1,'Datos de Fieldeo'!$A$1:$G$1,0),0),0)</f>
        <v>0</v>
      </c>
    </row>
    <row r="4229" spans="1:19" x14ac:dyDescent="0.25">
      <c r="A4229" s="13" t="str">
        <f t="shared" si="66"/>
        <v>mcgowdu012013</v>
      </c>
      <c r="B4229" s="16" t="s">
        <v>551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>
        <f>IFERROR(VLOOKUP($A4229,'Datos de Fieldeo'!$A:$G,MATCH(P$1,'Datos de Fieldeo'!$A$1:$G$1,0),0),0)</f>
        <v>2</v>
      </c>
      <c r="Q4229" s="13">
        <f>IFERROR(VLOOKUP($A4229,'Datos de Fieldeo'!$A:$G,MATCH(Q$1,'Datos de Fieldeo'!$A$1:$G$1,0),0),0)</f>
        <v>6</v>
      </c>
      <c r="R4229" s="13">
        <f>IFERROR(VLOOKUP($A4229,'Datos de Fieldeo'!$A:$G,MATCH(R$1,'Datos de Fieldeo'!$A$1:$G$1,0),0),0)</f>
        <v>2</v>
      </c>
      <c r="S4229" s="13">
        <f>IFERROR(VLOOKUP($A4229,'Datos de Fieldeo'!$A:$G,MATCH(S$1,'Datos de Fieldeo'!$A$1:$G$1,0),0),0)</f>
        <v>0</v>
      </c>
    </row>
    <row r="4230" spans="1:19" x14ac:dyDescent="0.25">
      <c r="A4230" s="13" t="str">
        <f t="shared" si="66"/>
        <v>mcguich012013</v>
      </c>
      <c r="B4230" s="16" t="s">
        <v>1979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>
        <f>IFERROR(VLOOKUP($A4230,'Datos de Fieldeo'!$A:$G,MATCH(P$1,'Datos de Fieldeo'!$A$1:$G$1,0),0),0)</f>
        <v>77</v>
      </c>
      <c r="Q4230" s="13">
        <f>IFERROR(VLOOKUP($A4230,'Datos de Fieldeo'!$A:$G,MATCH(Q$1,'Datos de Fieldeo'!$A$1:$G$1,0),0),0)</f>
        <v>6</v>
      </c>
      <c r="R4230" s="13">
        <f>IFERROR(VLOOKUP($A4230,'Datos de Fieldeo'!$A:$G,MATCH(R$1,'Datos de Fieldeo'!$A$1:$G$1,0),0),0)</f>
        <v>0</v>
      </c>
      <c r="S4230" s="13">
        <f>IFERROR(VLOOKUP($A4230,'Datos de Fieldeo'!$A:$G,MATCH(S$1,'Datos de Fieldeo'!$A$1:$G$1,0),0),0)</f>
        <v>5</v>
      </c>
    </row>
    <row r="4231" spans="1:19" x14ac:dyDescent="0.25">
      <c r="A4231" s="13" t="str">
        <f t="shared" si="66"/>
        <v>mckenmi012013</v>
      </c>
      <c r="B4231" s="16" t="s">
        <v>1314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>
        <f>IFERROR(VLOOKUP($A4231,'Datos de Fieldeo'!$A:$G,MATCH(P$1,'Datos de Fieldeo'!$A$1:$G$1,0),0),0)</f>
        <v>210</v>
      </c>
      <c r="Q4231" s="13">
        <f>IFERROR(VLOOKUP($A4231,'Datos de Fieldeo'!$A:$G,MATCH(Q$1,'Datos de Fieldeo'!$A$1:$G$1,0),0),0)</f>
        <v>16</v>
      </c>
      <c r="R4231" s="13">
        <f>IFERROR(VLOOKUP($A4231,'Datos de Fieldeo'!$A:$G,MATCH(R$1,'Datos de Fieldeo'!$A$1:$G$1,0),0),0)</f>
        <v>2</v>
      </c>
      <c r="S4231" s="13">
        <f>IFERROR(VLOOKUP($A4231,'Datos de Fieldeo'!$A:$G,MATCH(S$1,'Datos de Fieldeo'!$A$1:$G$1,0),0),0)</f>
        <v>0</v>
      </c>
    </row>
    <row r="4232" spans="1:19" x14ac:dyDescent="0.25">
      <c r="A4232" s="13" t="str">
        <f t="shared" si="66"/>
        <v>mclouna012013</v>
      </c>
      <c r="B4232" s="16" t="s">
        <v>552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>
        <f>IFERROR(VLOOKUP($A4232,'Datos de Fieldeo'!$A:$G,MATCH(P$1,'Datos de Fieldeo'!$A$1:$G$1,0),0),0)</f>
        <v>254</v>
      </c>
      <c r="Q4232" s="13">
        <f>IFERROR(VLOOKUP($A4232,'Datos de Fieldeo'!$A:$G,MATCH(Q$1,'Datos de Fieldeo'!$A$1:$G$1,0),0),0)</f>
        <v>4</v>
      </c>
      <c r="R4232" s="13">
        <f>IFERROR(VLOOKUP($A4232,'Datos de Fieldeo'!$A:$G,MATCH(R$1,'Datos de Fieldeo'!$A$1:$G$1,0),0),0)</f>
        <v>1</v>
      </c>
      <c r="S4232" s="13">
        <f>IFERROR(VLOOKUP($A4232,'Datos de Fieldeo'!$A:$G,MATCH(S$1,'Datos de Fieldeo'!$A$1:$G$1,0),0),0)</f>
        <v>0</v>
      </c>
    </row>
    <row r="4233" spans="1:19" x14ac:dyDescent="0.25">
      <c r="A4233" s="13" t="str">
        <f t="shared" si="66"/>
        <v>medicto012013</v>
      </c>
      <c r="B4233" s="16" t="s">
        <v>1980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>
        <f>IFERROR(VLOOKUP($A4233,'Datos de Fieldeo'!$A:$G,MATCH(P$1,'Datos de Fieldeo'!$A$1:$G$1,0),0),0)</f>
        <v>153</v>
      </c>
      <c r="Q4233" s="13">
        <f>IFERROR(VLOOKUP($A4233,'Datos de Fieldeo'!$A:$G,MATCH(Q$1,'Datos de Fieldeo'!$A$1:$G$1,0),0),0)</f>
        <v>13</v>
      </c>
      <c r="R4233" s="13">
        <f>IFERROR(VLOOKUP($A4233,'Datos de Fieldeo'!$A:$G,MATCH(R$1,'Datos de Fieldeo'!$A$1:$G$1,0),0),0)</f>
        <v>0</v>
      </c>
      <c r="S4233" s="13">
        <f>IFERROR(VLOOKUP($A4233,'Datos de Fieldeo'!$A:$G,MATCH(S$1,'Datos de Fieldeo'!$A$1:$G$1,0),0),0)</f>
        <v>6</v>
      </c>
    </row>
    <row r="4234" spans="1:19" x14ac:dyDescent="0.25">
      <c r="A4234" s="13" t="str">
        <f t="shared" si="66"/>
        <v>medinyo012013</v>
      </c>
      <c r="B4234" s="16" t="s">
        <v>1981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>
        <f>IFERROR(VLOOKUP($A4234,'Datos de Fieldeo'!$A:$G,MATCH(P$1,'Datos de Fieldeo'!$A$1:$G$1,0),0),0)</f>
        <v>2</v>
      </c>
      <c r="Q4234" s="13">
        <f>IFERROR(VLOOKUP($A4234,'Datos de Fieldeo'!$A:$G,MATCH(Q$1,'Datos de Fieldeo'!$A$1:$G$1,0),0),0)</f>
        <v>7</v>
      </c>
      <c r="R4234" s="13">
        <f>IFERROR(VLOOKUP($A4234,'Datos de Fieldeo'!$A:$G,MATCH(R$1,'Datos de Fieldeo'!$A$1:$G$1,0),0),0)</f>
        <v>0</v>
      </c>
      <c r="S4234" s="13">
        <f>IFERROR(VLOOKUP($A4234,'Datos de Fieldeo'!$A:$G,MATCH(S$1,'Datos de Fieldeo'!$A$1:$G$1,0),0),0)</f>
        <v>0</v>
      </c>
    </row>
    <row r="4235" spans="1:19" x14ac:dyDescent="0.25">
      <c r="A4235" s="13" t="str">
        <f t="shared" si="66"/>
        <v>medlekr012013</v>
      </c>
      <c r="B4235" s="16" t="s">
        <v>1117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>
        <f>IFERROR(VLOOKUP($A4235,'Datos de Fieldeo'!$A:$G,MATCH(P$1,'Datos de Fieldeo'!$A$1:$G$1,0),0),0)</f>
        <v>9</v>
      </c>
      <c r="Q4235" s="13">
        <f>IFERROR(VLOOKUP($A4235,'Datos de Fieldeo'!$A:$G,MATCH(Q$1,'Datos de Fieldeo'!$A$1:$G$1,0),0),0)</f>
        <v>30</v>
      </c>
      <c r="R4235" s="13">
        <f>IFERROR(VLOOKUP($A4235,'Datos de Fieldeo'!$A:$G,MATCH(R$1,'Datos de Fieldeo'!$A$1:$G$1,0),0),0)</f>
        <v>2</v>
      </c>
      <c r="S4235" s="13">
        <f>IFERROR(VLOOKUP($A4235,'Datos de Fieldeo'!$A:$G,MATCH(S$1,'Datos de Fieldeo'!$A$1:$G$1,0),0),0)</f>
        <v>2</v>
      </c>
    </row>
    <row r="4236" spans="1:19" x14ac:dyDescent="0.25">
      <c r="A4236" s="13" t="str">
        <f t="shared" si="66"/>
        <v>mejiaje012013</v>
      </c>
      <c r="B4236" s="16" t="s">
        <v>1315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>
        <f>IFERROR(VLOOKUP($A4236,'Datos de Fieldeo'!$A:$G,MATCH(P$1,'Datos de Fieldeo'!$A$1:$G$1,0),0),0)</f>
        <v>2</v>
      </c>
      <c r="Q4236" s="13">
        <f>IFERROR(VLOOKUP($A4236,'Datos de Fieldeo'!$A:$G,MATCH(Q$1,'Datos de Fieldeo'!$A$1:$G$1,0),0),0)</f>
        <v>1</v>
      </c>
      <c r="R4236" s="13">
        <f>IFERROR(VLOOKUP($A4236,'Datos de Fieldeo'!$A:$G,MATCH(R$1,'Datos de Fieldeo'!$A$1:$G$1,0),0),0)</f>
        <v>0</v>
      </c>
      <c r="S4236" s="13">
        <f>IFERROR(VLOOKUP($A4236,'Datos de Fieldeo'!$A:$G,MATCH(S$1,'Datos de Fieldeo'!$A$1:$G$1,0),0),0)</f>
        <v>0</v>
      </c>
    </row>
    <row r="4237" spans="1:19" x14ac:dyDescent="0.25">
      <c r="A4237" s="13" t="str">
        <f t="shared" si="66"/>
        <v>melanma012013</v>
      </c>
      <c r="B4237" s="16" t="s">
        <v>1118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>
        <f>IFERROR(VLOOKUP($A4237,'Datos de Fieldeo'!$A:$G,MATCH(P$1,'Datos de Fieldeo'!$A$1:$G$1,0),0),0)</f>
        <v>7</v>
      </c>
      <c r="Q4237" s="13">
        <f>IFERROR(VLOOKUP($A4237,'Datos de Fieldeo'!$A:$G,MATCH(Q$1,'Datos de Fieldeo'!$A$1:$G$1,0),0),0)</f>
        <v>11</v>
      </c>
      <c r="R4237" s="13">
        <f>IFERROR(VLOOKUP($A4237,'Datos de Fieldeo'!$A:$G,MATCH(R$1,'Datos de Fieldeo'!$A$1:$G$1,0),0),0)</f>
        <v>0</v>
      </c>
      <c r="S4237" s="13">
        <f>IFERROR(VLOOKUP($A4237,'Datos de Fieldeo'!$A:$G,MATCH(S$1,'Datos de Fieldeo'!$A$1:$G$1,0),0),0)</f>
        <v>2</v>
      </c>
    </row>
    <row r="4238" spans="1:19" x14ac:dyDescent="0.25">
      <c r="A4238" s="13" t="str">
        <f t="shared" si="66"/>
        <v>mendolu012013</v>
      </c>
      <c r="B4238" s="16" t="s">
        <v>800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>
        <f>IFERROR(VLOOKUP($A4238,'Datos de Fieldeo'!$A:$G,MATCH(P$1,'Datos de Fieldeo'!$A$1:$G$1,0),0),0)</f>
        <v>10</v>
      </c>
      <c r="Q4238" s="13">
        <f>IFERROR(VLOOKUP($A4238,'Datos de Fieldeo'!$A:$G,MATCH(Q$1,'Datos de Fieldeo'!$A$1:$G$1,0),0),0)</f>
        <v>8</v>
      </c>
      <c r="R4238" s="13">
        <f>IFERROR(VLOOKUP($A4238,'Datos de Fieldeo'!$A:$G,MATCH(R$1,'Datos de Fieldeo'!$A$1:$G$1,0),0),0)</f>
        <v>0</v>
      </c>
      <c r="S4238" s="13">
        <f>IFERROR(VLOOKUP($A4238,'Datos de Fieldeo'!$A:$G,MATCH(S$1,'Datos de Fieldeo'!$A$1:$G$1,0),0),0)</f>
        <v>2</v>
      </c>
    </row>
    <row r="4239" spans="1:19" x14ac:dyDescent="0.25">
      <c r="A4239" s="13" t="str">
        <f t="shared" si="66"/>
        <v>mercejo032013</v>
      </c>
      <c r="B4239" s="16" t="s">
        <v>1758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>
        <f>IFERROR(VLOOKUP($A4239,'Datos de Fieldeo'!$A:$G,MATCH(P$1,'Datos de Fieldeo'!$A$1:$G$1,0),0),0)</f>
        <v>121</v>
      </c>
      <c r="Q4239" s="13">
        <f>IFERROR(VLOOKUP($A4239,'Datos de Fieldeo'!$A:$G,MATCH(Q$1,'Datos de Fieldeo'!$A$1:$G$1,0),0),0)</f>
        <v>289</v>
      </c>
      <c r="R4239" s="13">
        <f>IFERROR(VLOOKUP($A4239,'Datos de Fieldeo'!$A:$G,MATCH(R$1,'Datos de Fieldeo'!$A$1:$G$1,0),0),0)</f>
        <v>15</v>
      </c>
      <c r="S4239" s="13">
        <f>IFERROR(VLOOKUP($A4239,'Datos de Fieldeo'!$A:$G,MATCH(S$1,'Datos de Fieldeo'!$A$1:$G$1,0),0),0)</f>
        <v>62</v>
      </c>
    </row>
    <row r="4240" spans="1:19" x14ac:dyDescent="0.25">
      <c r="A4240" s="13" t="str">
        <f t="shared" si="66"/>
        <v>mesame012013</v>
      </c>
      <c r="B4240" s="16" t="s">
        <v>1759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>
        <f>IFERROR(VLOOKUP($A4240,'Datos de Fieldeo'!$A:$G,MATCH(P$1,'Datos de Fieldeo'!$A$1:$G$1,0),0),0)</f>
        <v>11</v>
      </c>
      <c r="Q4240" s="13">
        <f>IFERROR(VLOOKUP($A4240,'Datos de Fieldeo'!$A:$G,MATCH(Q$1,'Datos de Fieldeo'!$A$1:$G$1,0),0),0)</f>
        <v>0</v>
      </c>
      <c r="R4240" s="13">
        <f>IFERROR(VLOOKUP($A4240,'Datos de Fieldeo'!$A:$G,MATCH(R$1,'Datos de Fieldeo'!$A$1:$G$1,0),0),0)</f>
        <v>0</v>
      </c>
      <c r="S4240" s="13">
        <f>IFERROR(VLOOKUP($A4240,'Datos de Fieldeo'!$A:$G,MATCH(S$1,'Datos de Fieldeo'!$A$1:$G$1,0),0),0)</f>
        <v>0</v>
      </c>
    </row>
    <row r="4241" spans="1:19" x14ac:dyDescent="0.25">
      <c r="A4241" s="13" t="str">
        <f t="shared" si="66"/>
        <v>mesorde012013</v>
      </c>
      <c r="B4241" s="16" t="s">
        <v>1540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>
        <f>IFERROR(VLOOKUP($A4241,'Datos de Fieldeo'!$A:$G,MATCH(P$1,'Datos de Fieldeo'!$A$1:$G$1,0),0),0)</f>
        <v>668</v>
      </c>
      <c r="Q4241" s="13">
        <f>IFERROR(VLOOKUP($A4241,'Datos de Fieldeo'!$A:$G,MATCH(Q$1,'Datos de Fieldeo'!$A$1:$G$1,0),0),0)</f>
        <v>55</v>
      </c>
      <c r="R4241" s="13">
        <f>IFERROR(VLOOKUP($A4241,'Datos de Fieldeo'!$A:$G,MATCH(R$1,'Datos de Fieldeo'!$A$1:$G$1,0),0),0)</f>
        <v>5</v>
      </c>
      <c r="S4241" s="13">
        <f>IFERROR(VLOOKUP($A4241,'Datos de Fieldeo'!$A:$G,MATCH(S$1,'Datos de Fieldeo'!$A$1:$G$1,0),0),0)</f>
        <v>2</v>
      </c>
    </row>
    <row r="4242" spans="1:19" x14ac:dyDescent="0.25">
      <c r="A4242" s="13" t="str">
        <f t="shared" si="66"/>
        <v>middlwi012013</v>
      </c>
      <c r="B4242" s="16" t="s">
        <v>1760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>
        <f>IFERROR(VLOOKUP($A4242,'Datos de Fieldeo'!$A:$G,MATCH(P$1,'Datos de Fieldeo'!$A$1:$G$1,0),0),0)</f>
        <v>64</v>
      </c>
      <c r="Q4242" s="13">
        <f>IFERROR(VLOOKUP($A4242,'Datos de Fieldeo'!$A:$G,MATCH(Q$1,'Datos de Fieldeo'!$A$1:$G$1,0),0),0)</f>
        <v>159</v>
      </c>
      <c r="R4242" s="13">
        <f>IFERROR(VLOOKUP($A4242,'Datos de Fieldeo'!$A:$G,MATCH(R$1,'Datos de Fieldeo'!$A$1:$G$1,0),0),0)</f>
        <v>10</v>
      </c>
      <c r="S4242" s="13">
        <f>IFERROR(VLOOKUP($A4242,'Datos de Fieldeo'!$A:$G,MATCH(S$1,'Datos de Fieldeo'!$A$1:$G$1,0),0),0)</f>
        <v>13</v>
      </c>
    </row>
    <row r="4243" spans="1:19" x14ac:dyDescent="0.25">
      <c r="A4243" s="13" t="str">
        <f t="shared" si="66"/>
        <v>mijarjo012013</v>
      </c>
      <c r="B4243" s="16" t="s">
        <v>945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>
        <f>IFERROR(VLOOKUP($A4243,'Datos de Fieldeo'!$A:$G,MATCH(P$1,'Datos de Fieldeo'!$A$1:$G$1,0),0),0)</f>
        <v>0</v>
      </c>
      <c r="Q4243" s="13">
        <f>IFERROR(VLOOKUP($A4243,'Datos de Fieldeo'!$A:$G,MATCH(Q$1,'Datos de Fieldeo'!$A$1:$G$1,0),0),0)</f>
        <v>4</v>
      </c>
      <c r="R4243" s="13">
        <f>IFERROR(VLOOKUP($A4243,'Datos de Fieldeo'!$A:$G,MATCH(R$1,'Datos de Fieldeo'!$A$1:$G$1,0),0),0)</f>
        <v>2</v>
      </c>
      <c r="S4243" s="13">
        <f>IFERROR(VLOOKUP($A4243,'Datos de Fieldeo'!$A:$G,MATCH(S$1,'Datos de Fieldeo'!$A$1:$G$1,0),0),0)</f>
        <v>0</v>
      </c>
    </row>
    <row r="4244" spans="1:19" x14ac:dyDescent="0.25">
      <c r="A4244" s="13" t="str">
        <f t="shared" si="66"/>
        <v>mikolmi012013</v>
      </c>
      <c r="B4244" s="16" t="s">
        <v>1761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>
        <f>IFERROR(VLOOKUP($A4244,'Datos de Fieldeo'!$A:$G,MATCH(P$1,'Datos de Fieldeo'!$A$1:$G$1,0),0),0)</f>
        <v>0</v>
      </c>
      <c r="Q4244" s="13">
        <f>IFERROR(VLOOKUP($A4244,'Datos de Fieldeo'!$A:$G,MATCH(Q$1,'Datos de Fieldeo'!$A$1:$G$1,0),0),0)</f>
        <v>0</v>
      </c>
      <c r="R4244" s="13">
        <f>IFERROR(VLOOKUP($A4244,'Datos de Fieldeo'!$A:$G,MATCH(R$1,'Datos de Fieldeo'!$A$1:$G$1,0),0),0)</f>
        <v>0</v>
      </c>
      <c r="S4244" s="13">
        <f>IFERROR(VLOOKUP($A4244,'Datos de Fieldeo'!$A:$G,MATCH(S$1,'Datos de Fieldeo'!$A$1:$G$1,0),0),0)</f>
        <v>0</v>
      </c>
    </row>
    <row r="4245" spans="1:19" x14ac:dyDescent="0.25">
      <c r="A4245" s="13" t="str">
        <f t="shared" si="66"/>
        <v>mileywa012013</v>
      </c>
      <c r="B4245" s="16" t="s">
        <v>1541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>
        <f>IFERROR(VLOOKUP($A4245,'Datos de Fieldeo'!$A:$G,MATCH(P$1,'Datos de Fieldeo'!$A$1:$G$1,0),0),0)</f>
        <v>14</v>
      </c>
      <c r="Q4245" s="13">
        <f>IFERROR(VLOOKUP($A4245,'Datos de Fieldeo'!$A:$G,MATCH(Q$1,'Datos de Fieldeo'!$A$1:$G$1,0),0),0)</f>
        <v>24</v>
      </c>
      <c r="R4245" s="13">
        <f>IFERROR(VLOOKUP($A4245,'Datos de Fieldeo'!$A:$G,MATCH(R$1,'Datos de Fieldeo'!$A$1:$G$1,0),0),0)</f>
        <v>0</v>
      </c>
      <c r="S4245" s="13">
        <f>IFERROR(VLOOKUP($A4245,'Datos de Fieldeo'!$A:$G,MATCH(S$1,'Datos de Fieldeo'!$A$1:$G$1,0),0),0)</f>
        <v>0</v>
      </c>
    </row>
    <row r="4246" spans="1:19" x14ac:dyDescent="0.25">
      <c r="A4246" s="13" t="str">
        <f t="shared" si="66"/>
        <v>millean012013</v>
      </c>
      <c r="B4246" s="16" t="s">
        <v>665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>
        <f>IFERROR(VLOOKUP($A4246,'Datos de Fieldeo'!$A:$G,MATCH(P$1,'Datos de Fieldeo'!$A$1:$G$1,0),0),0)</f>
        <v>2</v>
      </c>
      <c r="Q4246" s="13">
        <f>IFERROR(VLOOKUP($A4246,'Datos de Fieldeo'!$A:$G,MATCH(Q$1,'Datos de Fieldeo'!$A$1:$G$1,0),0),0)</f>
        <v>2</v>
      </c>
      <c r="R4246" s="13">
        <f>IFERROR(VLOOKUP($A4246,'Datos de Fieldeo'!$A:$G,MATCH(R$1,'Datos de Fieldeo'!$A$1:$G$1,0),0),0)</f>
        <v>1</v>
      </c>
      <c r="S4246" s="13">
        <f>IFERROR(VLOOKUP($A4246,'Datos de Fieldeo'!$A:$G,MATCH(S$1,'Datos de Fieldeo'!$A$1:$G$1,0),0),0)</f>
        <v>0</v>
      </c>
    </row>
    <row r="4247" spans="1:19" x14ac:dyDescent="0.25">
      <c r="A4247" s="13" t="str">
        <f t="shared" si="66"/>
        <v>millebr022013</v>
      </c>
      <c r="B4247" s="16" t="s">
        <v>1982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>
        <f>IFERROR(VLOOKUP($A4247,'Datos de Fieldeo'!$A:$G,MATCH(P$1,'Datos de Fieldeo'!$A$1:$G$1,0),0),0)</f>
        <v>109</v>
      </c>
      <c r="Q4247" s="13">
        <f>IFERROR(VLOOKUP($A4247,'Datos de Fieldeo'!$A:$G,MATCH(Q$1,'Datos de Fieldeo'!$A$1:$G$1,0),0),0)</f>
        <v>181</v>
      </c>
      <c r="R4247" s="13">
        <f>IFERROR(VLOOKUP($A4247,'Datos de Fieldeo'!$A:$G,MATCH(R$1,'Datos de Fieldeo'!$A$1:$G$1,0),0),0)</f>
        <v>8</v>
      </c>
      <c r="S4247" s="13">
        <f>IFERROR(VLOOKUP($A4247,'Datos de Fieldeo'!$A:$G,MATCH(S$1,'Datos de Fieldeo'!$A$1:$G$1,0),0),0)</f>
        <v>35</v>
      </c>
    </row>
    <row r="4248" spans="1:19" x14ac:dyDescent="0.25">
      <c r="A4248" s="13" t="str">
        <f t="shared" si="66"/>
        <v>milleco012013</v>
      </c>
      <c r="B4248" s="16" t="s">
        <v>236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>
        <f>IFERROR(VLOOKUP($A4248,'Datos de Fieldeo'!$A:$G,MATCH(P$1,'Datos de Fieldeo'!$A$1:$G$1,0),0),0)</f>
        <v>103</v>
      </c>
      <c r="Q4248" s="13">
        <f>IFERROR(VLOOKUP($A4248,'Datos de Fieldeo'!$A:$G,MATCH(Q$1,'Datos de Fieldeo'!$A$1:$G$1,0),0),0)</f>
        <v>6</v>
      </c>
      <c r="R4248" s="13">
        <f>IFERROR(VLOOKUP($A4248,'Datos de Fieldeo'!$A:$G,MATCH(R$1,'Datos de Fieldeo'!$A$1:$G$1,0),0),0)</f>
        <v>1</v>
      </c>
      <c r="S4248" s="13">
        <f>IFERROR(VLOOKUP($A4248,'Datos de Fieldeo'!$A:$G,MATCH(S$1,'Datos de Fieldeo'!$A$1:$G$1,0),0),0)</f>
        <v>1</v>
      </c>
    </row>
    <row r="4249" spans="1:19" x14ac:dyDescent="0.25">
      <c r="A4249" s="13" t="str">
        <f t="shared" si="66"/>
        <v>milleji022013</v>
      </c>
      <c r="B4249" s="16" t="s">
        <v>947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>
        <f>IFERROR(VLOOKUP($A4249,'Datos de Fieldeo'!$A:$G,MATCH(P$1,'Datos de Fieldeo'!$A$1:$G$1,0),0),0)</f>
        <v>0</v>
      </c>
      <c r="Q4249" s="13">
        <f>IFERROR(VLOOKUP($A4249,'Datos de Fieldeo'!$A:$G,MATCH(Q$1,'Datos de Fieldeo'!$A$1:$G$1,0),0),0)</f>
        <v>0</v>
      </c>
      <c r="R4249" s="13">
        <f>IFERROR(VLOOKUP($A4249,'Datos de Fieldeo'!$A:$G,MATCH(R$1,'Datos de Fieldeo'!$A$1:$G$1,0),0),0)</f>
        <v>0</v>
      </c>
      <c r="S4249" s="13">
        <f>IFERROR(VLOOKUP($A4249,'Datos de Fieldeo'!$A:$G,MATCH(S$1,'Datos de Fieldeo'!$A$1:$G$1,0),0),0)</f>
        <v>0</v>
      </c>
    </row>
    <row r="4250" spans="1:19" x14ac:dyDescent="0.25">
      <c r="A4250" s="13" t="str">
        <f t="shared" si="66"/>
        <v>millesh012013</v>
      </c>
      <c r="B4250" s="16" t="s">
        <v>1762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>
        <f>IFERROR(VLOOKUP($A4250,'Datos de Fieldeo'!$A:$G,MATCH(P$1,'Datos de Fieldeo'!$A$1:$G$1,0),0),0)</f>
        <v>10</v>
      </c>
      <c r="Q4250" s="13">
        <f>IFERROR(VLOOKUP($A4250,'Datos de Fieldeo'!$A:$G,MATCH(Q$1,'Datos de Fieldeo'!$A$1:$G$1,0),0),0)</f>
        <v>13</v>
      </c>
      <c r="R4250" s="13">
        <f>IFERROR(VLOOKUP($A4250,'Datos de Fieldeo'!$A:$G,MATCH(R$1,'Datos de Fieldeo'!$A$1:$G$1,0),0),0)</f>
        <v>1</v>
      </c>
      <c r="S4250" s="13">
        <f>IFERROR(VLOOKUP($A4250,'Datos de Fieldeo'!$A:$G,MATCH(S$1,'Datos de Fieldeo'!$A$1:$G$1,0),0),0)</f>
        <v>0</v>
      </c>
    </row>
    <row r="4251" spans="1:19" x14ac:dyDescent="0.25">
      <c r="A4251" s="13" t="str">
        <f t="shared" si="66"/>
        <v>milonto012013</v>
      </c>
      <c r="B4251" s="16" t="s">
        <v>1542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>
        <f>IFERROR(VLOOKUP($A4251,'Datos de Fieldeo'!$A:$G,MATCH(P$1,'Datos de Fieldeo'!$A$1:$G$1,0),0),0)</f>
        <v>6</v>
      </c>
      <c r="Q4251" s="13">
        <f>IFERROR(VLOOKUP($A4251,'Datos de Fieldeo'!$A:$G,MATCH(Q$1,'Datos de Fieldeo'!$A$1:$G$1,0),0),0)</f>
        <v>11</v>
      </c>
      <c r="R4251" s="13">
        <f>IFERROR(VLOOKUP($A4251,'Datos de Fieldeo'!$A:$G,MATCH(R$1,'Datos de Fieldeo'!$A$1:$G$1,0),0),0)</f>
        <v>1</v>
      </c>
      <c r="S4251" s="13">
        <f>IFERROR(VLOOKUP($A4251,'Datos de Fieldeo'!$A:$G,MATCH(S$1,'Datos de Fieldeo'!$A$1:$G$1,0),0),0)</f>
        <v>0</v>
      </c>
    </row>
    <row r="4252" spans="1:19" x14ac:dyDescent="0.25">
      <c r="A4252" s="13" t="str">
        <f t="shared" si="66"/>
        <v>minerza012013</v>
      </c>
      <c r="B4252" s="16" t="s">
        <v>667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>
        <f>IFERROR(VLOOKUP($A4252,'Datos de Fieldeo'!$A:$G,MATCH(P$1,'Datos de Fieldeo'!$A$1:$G$1,0),0),0)</f>
        <v>1</v>
      </c>
      <c r="Q4252" s="13">
        <f>IFERROR(VLOOKUP($A4252,'Datos de Fieldeo'!$A:$G,MATCH(Q$1,'Datos de Fieldeo'!$A$1:$G$1,0),0),0)</f>
        <v>5</v>
      </c>
      <c r="R4252" s="13">
        <f>IFERROR(VLOOKUP($A4252,'Datos de Fieldeo'!$A:$G,MATCH(R$1,'Datos de Fieldeo'!$A$1:$G$1,0),0),0)</f>
        <v>0</v>
      </c>
      <c r="S4252" s="13">
        <f>IFERROR(VLOOKUP($A4252,'Datos de Fieldeo'!$A:$G,MATCH(S$1,'Datos de Fieldeo'!$A$1:$G$1,0),0),0)</f>
        <v>1</v>
      </c>
    </row>
    <row r="4253" spans="1:19" x14ac:dyDescent="0.25">
      <c r="A4253" s="13" t="str">
        <f t="shared" si="66"/>
        <v>minormi012013</v>
      </c>
      <c r="B4253" s="16" t="s">
        <v>1317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>
        <f>IFERROR(VLOOKUP($A4253,'Datos de Fieldeo'!$A:$G,MATCH(P$1,'Datos de Fieldeo'!$A$1:$G$1,0),0),0)</f>
        <v>5</v>
      </c>
      <c r="Q4253" s="13">
        <f>IFERROR(VLOOKUP($A4253,'Datos de Fieldeo'!$A:$G,MATCH(Q$1,'Datos de Fieldeo'!$A$1:$G$1,0),0),0)</f>
        <v>20</v>
      </c>
      <c r="R4253" s="13">
        <f>IFERROR(VLOOKUP($A4253,'Datos de Fieldeo'!$A:$G,MATCH(R$1,'Datos de Fieldeo'!$A$1:$G$1,0),0),0)</f>
        <v>0</v>
      </c>
      <c r="S4253" s="13">
        <f>IFERROR(VLOOKUP($A4253,'Datos de Fieldeo'!$A:$G,MATCH(S$1,'Datos de Fieldeo'!$A$1:$G$1,0),0),0)</f>
        <v>1</v>
      </c>
    </row>
    <row r="4254" spans="1:19" x14ac:dyDescent="0.25">
      <c r="A4254" s="13" t="str">
        <f t="shared" si="66"/>
        <v>molinjo012013</v>
      </c>
      <c r="B4254" s="16" t="s">
        <v>237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>
        <f>IFERROR(VLOOKUP($A4254,'Datos de Fieldeo'!$A:$G,MATCH(P$1,'Datos de Fieldeo'!$A$1:$G$1,0),0),0)</f>
        <v>674</v>
      </c>
      <c r="Q4254" s="13">
        <f>IFERROR(VLOOKUP($A4254,'Datos de Fieldeo'!$A:$G,MATCH(Q$1,'Datos de Fieldeo'!$A$1:$G$1,0),0),0)</f>
        <v>34</v>
      </c>
      <c r="R4254" s="13">
        <f>IFERROR(VLOOKUP($A4254,'Datos de Fieldeo'!$A:$G,MATCH(R$1,'Datos de Fieldeo'!$A$1:$G$1,0),0),0)</f>
        <v>4</v>
      </c>
      <c r="S4254" s="13">
        <f>IFERROR(VLOOKUP($A4254,'Datos de Fieldeo'!$A:$G,MATCH(S$1,'Datos de Fieldeo'!$A$1:$G$1,0),0),0)</f>
        <v>5</v>
      </c>
    </row>
    <row r="4255" spans="1:19" x14ac:dyDescent="0.25">
      <c r="A4255" s="13" t="str">
        <f t="shared" si="66"/>
        <v>molinya012013</v>
      </c>
      <c r="B4255" s="16" t="s">
        <v>457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>
        <f>IFERROR(VLOOKUP($A4255,'Datos de Fieldeo'!$A:$G,MATCH(P$1,'Datos de Fieldeo'!$A$1:$G$1,0),0),0)</f>
        <v>993</v>
      </c>
      <c r="Q4255" s="13">
        <f>IFERROR(VLOOKUP($A4255,'Datos de Fieldeo'!$A:$G,MATCH(Q$1,'Datos de Fieldeo'!$A$1:$G$1,0),0),0)</f>
        <v>64</v>
      </c>
      <c r="R4255" s="13">
        <f>IFERROR(VLOOKUP($A4255,'Datos de Fieldeo'!$A:$G,MATCH(R$1,'Datos de Fieldeo'!$A$1:$G$1,0),0),0)</f>
        <v>4</v>
      </c>
      <c r="S4255" s="13">
        <f>IFERROR(VLOOKUP($A4255,'Datos de Fieldeo'!$A:$G,MATCH(S$1,'Datos de Fieldeo'!$A$1:$G$1,0),0),0)</f>
        <v>12</v>
      </c>
    </row>
    <row r="4256" spans="1:19" x14ac:dyDescent="0.25">
      <c r="A4256" s="13" t="str">
        <f t="shared" si="66"/>
        <v>moneljo012013</v>
      </c>
      <c r="B4256" s="16" t="s">
        <v>1983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>
        <f>IFERROR(VLOOKUP($A4256,'Datos de Fieldeo'!$A:$G,MATCH(P$1,'Datos de Fieldeo'!$A$1:$G$1,0),0),0)</f>
        <v>4</v>
      </c>
      <c r="Q4256" s="13">
        <f>IFERROR(VLOOKUP($A4256,'Datos de Fieldeo'!$A:$G,MATCH(Q$1,'Datos de Fieldeo'!$A$1:$G$1,0),0),0)</f>
        <v>0</v>
      </c>
      <c r="R4256" s="13">
        <f>IFERROR(VLOOKUP($A4256,'Datos de Fieldeo'!$A:$G,MATCH(R$1,'Datos de Fieldeo'!$A$1:$G$1,0),0),0)</f>
        <v>0</v>
      </c>
      <c r="S4256" s="13">
        <f>IFERROR(VLOOKUP($A4256,'Datos de Fieldeo'!$A:$G,MATCH(S$1,'Datos de Fieldeo'!$A$1:$G$1,0),0),0)</f>
        <v>0</v>
      </c>
    </row>
    <row r="4257" spans="1:19" x14ac:dyDescent="0.25">
      <c r="A4257" s="13" t="str">
        <f t="shared" si="66"/>
        <v>monteje012013</v>
      </c>
      <c r="B4257" s="16" t="s">
        <v>1543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>
        <f>IFERROR(VLOOKUP($A4257,'Datos de Fieldeo'!$A:$G,MATCH(P$1,'Datos de Fieldeo'!$A$1:$G$1,0),0),0)</f>
        <v>207</v>
      </c>
      <c r="Q4257" s="13">
        <f>IFERROR(VLOOKUP($A4257,'Datos de Fieldeo'!$A:$G,MATCH(Q$1,'Datos de Fieldeo'!$A$1:$G$1,0),0),0)</f>
        <v>11</v>
      </c>
      <c r="R4257" s="13">
        <f>IFERROR(VLOOKUP($A4257,'Datos de Fieldeo'!$A:$G,MATCH(R$1,'Datos de Fieldeo'!$A$1:$G$1,0),0),0)</f>
        <v>1</v>
      </c>
      <c r="S4257" s="13">
        <f>IFERROR(VLOOKUP($A4257,'Datos de Fieldeo'!$A:$G,MATCH(S$1,'Datos de Fieldeo'!$A$1:$G$1,0),0),0)</f>
        <v>0</v>
      </c>
    </row>
    <row r="4258" spans="1:19" x14ac:dyDescent="0.25">
      <c r="A4258" s="13" t="str">
        <f t="shared" si="66"/>
        <v>montemi012013</v>
      </c>
      <c r="B4258" s="16" t="s">
        <v>669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>
        <f>IFERROR(VLOOKUP($A4258,'Datos de Fieldeo'!$A:$G,MATCH(P$1,'Datos de Fieldeo'!$A$1:$G$1,0),0),0)</f>
        <v>823</v>
      </c>
      <c r="Q4258" s="13">
        <f>IFERROR(VLOOKUP($A4258,'Datos de Fieldeo'!$A:$G,MATCH(Q$1,'Datos de Fieldeo'!$A$1:$G$1,0),0),0)</f>
        <v>70</v>
      </c>
      <c r="R4258" s="13">
        <f>IFERROR(VLOOKUP($A4258,'Datos de Fieldeo'!$A:$G,MATCH(R$1,'Datos de Fieldeo'!$A$1:$G$1,0),0),0)</f>
        <v>5</v>
      </c>
      <c r="S4258" s="13">
        <f>IFERROR(VLOOKUP($A4258,'Datos de Fieldeo'!$A:$G,MATCH(S$1,'Datos de Fieldeo'!$A$1:$G$1,0),0),0)</f>
        <v>5</v>
      </c>
    </row>
    <row r="4259" spans="1:19" x14ac:dyDescent="0.25">
      <c r="A4259" s="13" t="str">
        <f t="shared" si="66"/>
        <v>montzlu012013</v>
      </c>
      <c r="B4259" s="16" t="s">
        <v>951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>
        <f>IFERROR(VLOOKUP($A4259,'Datos de Fieldeo'!$A:$G,MATCH(P$1,'Datos de Fieldeo'!$A$1:$G$1,0),0),0)</f>
        <v>0</v>
      </c>
      <c r="Q4259" s="13">
        <f>IFERROR(VLOOKUP($A4259,'Datos de Fieldeo'!$A:$G,MATCH(Q$1,'Datos de Fieldeo'!$A$1:$G$1,0),0),0)</f>
        <v>0</v>
      </c>
      <c r="R4259" s="13">
        <f>IFERROR(VLOOKUP($A4259,'Datos de Fieldeo'!$A:$G,MATCH(R$1,'Datos de Fieldeo'!$A$1:$G$1,0),0),0)</f>
        <v>0</v>
      </c>
      <c r="S4259" s="13">
        <f>IFERROR(VLOOKUP($A4259,'Datos de Fieldeo'!$A:$G,MATCH(S$1,'Datos de Fieldeo'!$A$1:$G$1,0),0),0)</f>
        <v>0</v>
      </c>
    </row>
    <row r="4260" spans="1:19" x14ac:dyDescent="0.25">
      <c r="A4260" s="13" t="str">
        <f t="shared" si="66"/>
        <v>mooread012013</v>
      </c>
      <c r="B4260" s="16" t="s">
        <v>1120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>
        <f>IFERROR(VLOOKUP($A4260,'Datos de Fieldeo'!$A:$G,MATCH(P$1,'Datos de Fieldeo'!$A$1:$G$1,0),0),0)</f>
        <v>22</v>
      </c>
      <c r="Q4260" s="13">
        <f>IFERROR(VLOOKUP($A4260,'Datos de Fieldeo'!$A:$G,MATCH(Q$1,'Datos de Fieldeo'!$A$1:$G$1,0),0),0)</f>
        <v>3</v>
      </c>
      <c r="R4260" s="13">
        <f>IFERROR(VLOOKUP($A4260,'Datos de Fieldeo'!$A:$G,MATCH(R$1,'Datos de Fieldeo'!$A$1:$G$1,0),0),0)</f>
        <v>1</v>
      </c>
      <c r="S4260" s="13">
        <f>IFERROR(VLOOKUP($A4260,'Datos de Fieldeo'!$A:$G,MATCH(S$1,'Datos de Fieldeo'!$A$1:$G$1,0),0),0)</f>
        <v>0</v>
      </c>
    </row>
    <row r="4261" spans="1:19" x14ac:dyDescent="0.25">
      <c r="A4261" s="13" t="str">
        <f t="shared" si="66"/>
        <v>moorema022013</v>
      </c>
      <c r="B4261" s="16" t="s">
        <v>1545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>
        <f>IFERROR(VLOOKUP($A4261,'Datos de Fieldeo'!$A:$G,MATCH(P$1,'Datos de Fieldeo'!$A$1:$G$1,0),0),0)</f>
        <v>9</v>
      </c>
      <c r="Q4261" s="13">
        <f>IFERROR(VLOOKUP($A4261,'Datos de Fieldeo'!$A:$G,MATCH(Q$1,'Datos de Fieldeo'!$A$1:$G$1,0),0),0)</f>
        <v>17</v>
      </c>
      <c r="R4261" s="13">
        <f>IFERROR(VLOOKUP($A4261,'Datos de Fieldeo'!$A:$G,MATCH(R$1,'Datos de Fieldeo'!$A$1:$G$1,0),0),0)</f>
        <v>0</v>
      </c>
      <c r="S4261" s="13">
        <f>IFERROR(VLOOKUP($A4261,'Datos de Fieldeo'!$A:$G,MATCH(S$1,'Datos de Fieldeo'!$A$1:$G$1,0),0),0)</f>
        <v>1</v>
      </c>
    </row>
    <row r="4262" spans="1:19" x14ac:dyDescent="0.25">
      <c r="A4262" s="13" t="str">
        <f t="shared" si="66"/>
        <v>moorety012013</v>
      </c>
      <c r="B4262" s="16" t="s">
        <v>1764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>
        <f>IFERROR(VLOOKUP($A4262,'Datos de Fieldeo'!$A:$G,MATCH(P$1,'Datos de Fieldeo'!$A$1:$G$1,0),0),0)</f>
        <v>131</v>
      </c>
      <c r="Q4262" s="13">
        <f>IFERROR(VLOOKUP($A4262,'Datos de Fieldeo'!$A:$G,MATCH(Q$1,'Datos de Fieldeo'!$A$1:$G$1,0),0),0)</f>
        <v>4</v>
      </c>
      <c r="R4262" s="13">
        <f>IFERROR(VLOOKUP($A4262,'Datos de Fieldeo'!$A:$G,MATCH(R$1,'Datos de Fieldeo'!$A$1:$G$1,0),0),0)</f>
        <v>1</v>
      </c>
      <c r="S4262" s="13">
        <f>IFERROR(VLOOKUP($A4262,'Datos de Fieldeo'!$A:$G,MATCH(S$1,'Datos de Fieldeo'!$A$1:$G$1,0),0),0)</f>
        <v>12</v>
      </c>
    </row>
    <row r="4263" spans="1:19" x14ac:dyDescent="0.25">
      <c r="A4263" s="13" t="str">
        <f t="shared" si="66"/>
        <v>moralfr012013</v>
      </c>
      <c r="B4263" s="16" t="s">
        <v>802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>
        <f>IFERROR(VLOOKUP($A4263,'Datos de Fieldeo'!$A:$G,MATCH(P$1,'Datos de Fieldeo'!$A$1:$G$1,0),0),0)</f>
        <v>1</v>
      </c>
      <c r="Q4263" s="13">
        <f>IFERROR(VLOOKUP($A4263,'Datos de Fieldeo'!$A:$G,MATCH(Q$1,'Datos de Fieldeo'!$A$1:$G$1,0),0),0)</f>
        <v>4</v>
      </c>
      <c r="R4263" s="13">
        <f>IFERROR(VLOOKUP($A4263,'Datos de Fieldeo'!$A:$G,MATCH(R$1,'Datos de Fieldeo'!$A$1:$G$1,0),0),0)</f>
        <v>0</v>
      </c>
      <c r="S4263" s="13">
        <f>IFERROR(VLOOKUP($A4263,'Datos de Fieldeo'!$A:$G,MATCH(S$1,'Datos de Fieldeo'!$A$1:$G$1,0),0),0)</f>
        <v>0</v>
      </c>
    </row>
    <row r="4264" spans="1:19" x14ac:dyDescent="0.25">
      <c r="A4264" s="13" t="str">
        <f t="shared" si="66"/>
        <v>moralke012013</v>
      </c>
      <c r="B4264" s="16" t="s">
        <v>671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>
        <f>IFERROR(VLOOKUP($A4264,'Datos de Fieldeo'!$A:$G,MATCH(P$1,'Datos de Fieldeo'!$A$1:$G$1,0),0),0)</f>
        <v>293</v>
      </c>
      <c r="Q4264" s="13">
        <f>IFERROR(VLOOKUP($A4264,'Datos de Fieldeo'!$A:$G,MATCH(Q$1,'Datos de Fieldeo'!$A$1:$G$1,0),0),0)</f>
        <v>13</v>
      </c>
      <c r="R4264" s="13">
        <f>IFERROR(VLOOKUP($A4264,'Datos de Fieldeo'!$A:$G,MATCH(R$1,'Datos de Fieldeo'!$A$1:$G$1,0),0),0)</f>
        <v>1</v>
      </c>
      <c r="S4264" s="13">
        <f>IFERROR(VLOOKUP($A4264,'Datos de Fieldeo'!$A:$G,MATCH(S$1,'Datos de Fieldeo'!$A$1:$G$1,0),0),0)</f>
        <v>26</v>
      </c>
    </row>
    <row r="4265" spans="1:19" x14ac:dyDescent="0.25">
      <c r="A4265" s="13" t="str">
        <f t="shared" si="66"/>
        <v>morelbr012013</v>
      </c>
      <c r="B4265" s="16" t="s">
        <v>1320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>
        <f>IFERROR(VLOOKUP($A4265,'Datos de Fieldeo'!$A:$G,MATCH(P$1,'Datos de Fieldeo'!$A$1:$G$1,0),0),0)</f>
        <v>9</v>
      </c>
      <c r="Q4265" s="13">
        <f>IFERROR(VLOOKUP($A4265,'Datos de Fieldeo'!$A:$G,MATCH(Q$1,'Datos de Fieldeo'!$A$1:$G$1,0),0),0)</f>
        <v>16</v>
      </c>
      <c r="R4265" s="13">
        <f>IFERROR(VLOOKUP($A4265,'Datos de Fieldeo'!$A:$G,MATCH(R$1,'Datos de Fieldeo'!$A$1:$G$1,0),0),0)</f>
        <v>1</v>
      </c>
      <c r="S4265" s="13">
        <f>IFERROR(VLOOKUP($A4265,'Datos de Fieldeo'!$A:$G,MATCH(S$1,'Datos de Fieldeo'!$A$1:$G$1,0),0),0)</f>
        <v>2</v>
      </c>
    </row>
    <row r="4266" spans="1:19" x14ac:dyDescent="0.25">
      <c r="A4266" s="13" t="str">
        <f t="shared" si="66"/>
        <v>morelmi012013</v>
      </c>
      <c r="B4266" s="16" t="s">
        <v>1321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>
        <f>IFERROR(VLOOKUP($A4266,'Datos de Fieldeo'!$A:$G,MATCH(P$1,'Datos de Fieldeo'!$A$1:$G$1,0),0),0)</f>
        <v>1045</v>
      </c>
      <c r="Q4266" s="13">
        <f>IFERROR(VLOOKUP($A4266,'Datos de Fieldeo'!$A:$G,MATCH(Q$1,'Datos de Fieldeo'!$A$1:$G$1,0),0),0)</f>
        <v>96</v>
      </c>
      <c r="R4266" s="13">
        <f>IFERROR(VLOOKUP($A4266,'Datos de Fieldeo'!$A:$G,MATCH(R$1,'Datos de Fieldeo'!$A$1:$G$1,0),0),0)</f>
        <v>5</v>
      </c>
      <c r="S4266" s="13">
        <f>IFERROR(VLOOKUP($A4266,'Datos de Fieldeo'!$A:$G,MATCH(S$1,'Datos de Fieldeo'!$A$1:$G$1,0),0),0)</f>
        <v>108</v>
      </c>
    </row>
    <row r="4267" spans="1:19" x14ac:dyDescent="0.25">
      <c r="A4267" s="13" t="str">
        <f t="shared" si="66"/>
        <v>morribr012013</v>
      </c>
      <c r="B4267" s="16" t="s">
        <v>1765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>
        <f>IFERROR(VLOOKUP($A4267,'Datos de Fieldeo'!$A:$G,MATCH(P$1,'Datos de Fieldeo'!$A$1:$G$1,0),0),0)</f>
        <v>3</v>
      </c>
      <c r="Q4267" s="13">
        <f>IFERROR(VLOOKUP($A4267,'Datos de Fieldeo'!$A:$G,MATCH(Q$1,'Datos de Fieldeo'!$A$1:$G$1,0),0),0)</f>
        <v>12</v>
      </c>
      <c r="R4267" s="13">
        <f>IFERROR(VLOOKUP($A4267,'Datos de Fieldeo'!$A:$G,MATCH(R$1,'Datos de Fieldeo'!$A$1:$G$1,0),0),0)</f>
        <v>0</v>
      </c>
      <c r="S4267" s="13">
        <f>IFERROR(VLOOKUP($A4267,'Datos de Fieldeo'!$A:$G,MATCH(S$1,'Datos de Fieldeo'!$A$1:$G$1,0),0),0)</f>
        <v>2</v>
      </c>
    </row>
    <row r="4268" spans="1:19" x14ac:dyDescent="0.25">
      <c r="A4268" s="13" t="str">
        <f t="shared" si="66"/>
        <v>morrilo012013</v>
      </c>
      <c r="B4268" s="16" t="s">
        <v>1322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>
        <f>IFERROR(VLOOKUP($A4268,'Datos de Fieldeo'!$A:$G,MATCH(P$1,'Datos de Fieldeo'!$A$1:$G$1,0),0),0)</f>
        <v>678</v>
      </c>
      <c r="Q4268" s="13">
        <f>IFERROR(VLOOKUP($A4268,'Datos de Fieldeo'!$A:$G,MATCH(Q$1,'Datos de Fieldeo'!$A$1:$G$1,0),0),0)</f>
        <v>68</v>
      </c>
      <c r="R4268" s="13">
        <f>IFERROR(VLOOKUP($A4268,'Datos de Fieldeo'!$A:$G,MATCH(R$1,'Datos de Fieldeo'!$A$1:$G$1,0),0),0)</f>
        <v>3</v>
      </c>
      <c r="S4268" s="13">
        <f>IFERROR(VLOOKUP($A4268,'Datos de Fieldeo'!$A:$G,MATCH(S$1,'Datos de Fieldeo'!$A$1:$G$1,0),0),0)</f>
        <v>65</v>
      </c>
    </row>
    <row r="4269" spans="1:19" x14ac:dyDescent="0.25">
      <c r="A4269" s="13" t="str">
        <f t="shared" si="66"/>
        <v>morrobr012013</v>
      </c>
      <c r="B4269" s="16" t="s">
        <v>805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>
        <f>IFERROR(VLOOKUP($A4269,'Datos de Fieldeo'!$A:$G,MATCH(P$1,'Datos de Fieldeo'!$A$1:$G$1,0),0),0)</f>
        <v>2</v>
      </c>
      <c r="Q4269" s="13">
        <f>IFERROR(VLOOKUP($A4269,'Datos de Fieldeo'!$A:$G,MATCH(Q$1,'Datos de Fieldeo'!$A$1:$G$1,0),0),0)</f>
        <v>3</v>
      </c>
      <c r="R4269" s="13">
        <f>IFERROR(VLOOKUP($A4269,'Datos de Fieldeo'!$A:$G,MATCH(R$1,'Datos de Fieldeo'!$A$1:$G$1,0),0),0)</f>
        <v>0</v>
      </c>
      <c r="S4269" s="13">
        <f>IFERROR(VLOOKUP($A4269,'Datos de Fieldeo'!$A:$G,MATCH(S$1,'Datos de Fieldeo'!$A$1:$G$1,0),0),0)</f>
        <v>1</v>
      </c>
    </row>
    <row r="4270" spans="1:19" x14ac:dyDescent="0.25">
      <c r="A4270" s="13" t="str">
        <f t="shared" si="66"/>
        <v>mortecl012013</v>
      </c>
      <c r="B4270" s="16" t="s">
        <v>1121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>
        <f>IFERROR(VLOOKUP($A4270,'Datos de Fieldeo'!$A:$G,MATCH(P$1,'Datos de Fieldeo'!$A$1:$G$1,0),0),0)</f>
        <v>3</v>
      </c>
      <c r="Q4270" s="13">
        <f>IFERROR(VLOOKUP($A4270,'Datos de Fieldeo'!$A:$G,MATCH(Q$1,'Datos de Fieldeo'!$A$1:$G$1,0),0),0)</f>
        <v>4</v>
      </c>
      <c r="R4270" s="13">
        <f>IFERROR(VLOOKUP($A4270,'Datos de Fieldeo'!$A:$G,MATCH(R$1,'Datos de Fieldeo'!$A$1:$G$1,0),0),0)</f>
        <v>1</v>
      </c>
      <c r="S4270" s="13">
        <f>IFERROR(VLOOKUP($A4270,'Datos de Fieldeo'!$A:$G,MATCH(S$1,'Datos de Fieldeo'!$A$1:$G$1,0),0),0)</f>
        <v>0</v>
      </c>
    </row>
    <row r="4271" spans="1:19" x14ac:dyDescent="0.25">
      <c r="A4271" s="13" t="str">
        <f t="shared" si="66"/>
        <v>mortoch022013</v>
      </c>
      <c r="B4271" s="16" t="s">
        <v>952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>
        <f>IFERROR(VLOOKUP($A4271,'Datos de Fieldeo'!$A:$G,MATCH(P$1,'Datos de Fieldeo'!$A$1:$G$1,0),0),0)</f>
        <v>4</v>
      </c>
      <c r="Q4271" s="13">
        <f>IFERROR(VLOOKUP($A4271,'Datos de Fieldeo'!$A:$G,MATCH(Q$1,'Datos de Fieldeo'!$A$1:$G$1,0),0),0)</f>
        <v>13</v>
      </c>
      <c r="R4271" s="13">
        <f>IFERROR(VLOOKUP($A4271,'Datos de Fieldeo'!$A:$G,MATCH(R$1,'Datos de Fieldeo'!$A$1:$G$1,0),0),0)</f>
        <v>0</v>
      </c>
      <c r="S4271" s="13">
        <f>IFERROR(VLOOKUP($A4271,'Datos de Fieldeo'!$A:$G,MATCH(S$1,'Datos de Fieldeo'!$A$1:$G$1,0),0),0)</f>
        <v>0</v>
      </c>
    </row>
    <row r="4272" spans="1:19" x14ac:dyDescent="0.25">
      <c r="A4272" s="13" t="str">
        <f t="shared" si="66"/>
        <v>moscogu012013</v>
      </c>
      <c r="B4272" s="16" t="s">
        <v>1122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>
        <f>IFERROR(VLOOKUP($A4272,'Datos de Fieldeo'!$A:$G,MATCH(P$1,'Datos de Fieldeo'!$A$1:$G$1,0),0),0)</f>
        <v>0</v>
      </c>
      <c r="Q4272" s="13">
        <f>IFERROR(VLOOKUP($A4272,'Datos de Fieldeo'!$A:$G,MATCH(Q$1,'Datos de Fieldeo'!$A$1:$G$1,0),0),0)</f>
        <v>2</v>
      </c>
      <c r="R4272" s="13">
        <f>IFERROR(VLOOKUP($A4272,'Datos de Fieldeo'!$A:$G,MATCH(R$1,'Datos de Fieldeo'!$A$1:$G$1,0),0),0)</f>
        <v>1</v>
      </c>
      <c r="S4272" s="13">
        <f>IFERROR(VLOOKUP($A4272,'Datos de Fieldeo'!$A:$G,MATCH(S$1,'Datos de Fieldeo'!$A$1:$G$1,0),0),0)</f>
        <v>1</v>
      </c>
    </row>
    <row r="4273" spans="1:19" x14ac:dyDescent="0.25">
      <c r="A4273" s="13" t="str">
        <f t="shared" si="66"/>
        <v>mossbr012013</v>
      </c>
      <c r="B4273" s="16" t="s">
        <v>806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>
        <f>IFERROR(VLOOKUP($A4273,'Datos de Fieldeo'!$A:$G,MATCH(P$1,'Datos de Fieldeo'!$A$1:$G$1,0),0),0)</f>
        <v>719</v>
      </c>
      <c r="Q4273" s="13">
        <f>IFERROR(VLOOKUP($A4273,'Datos de Fieldeo'!$A:$G,MATCH(Q$1,'Datos de Fieldeo'!$A$1:$G$1,0),0),0)</f>
        <v>48</v>
      </c>
      <c r="R4273" s="13">
        <f>IFERROR(VLOOKUP($A4273,'Datos de Fieldeo'!$A:$G,MATCH(R$1,'Datos de Fieldeo'!$A$1:$G$1,0),0),0)</f>
        <v>8</v>
      </c>
      <c r="S4273" s="13">
        <f>IFERROR(VLOOKUP($A4273,'Datos de Fieldeo'!$A:$G,MATCH(S$1,'Datos de Fieldeo'!$A$1:$G$1,0),0),0)</f>
        <v>52</v>
      </c>
    </row>
    <row r="4274" spans="1:19" x14ac:dyDescent="0.25">
      <c r="A4274" s="13" t="str">
        <f t="shared" si="66"/>
        <v>moustmi012013</v>
      </c>
      <c r="B4274" s="16" t="s">
        <v>1547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>
        <f>IFERROR(VLOOKUP($A4274,'Datos de Fieldeo'!$A:$G,MATCH(P$1,'Datos de Fieldeo'!$A$1:$G$1,0),0),0)</f>
        <v>114</v>
      </c>
      <c r="Q4274" s="13">
        <f>IFERROR(VLOOKUP($A4274,'Datos de Fieldeo'!$A:$G,MATCH(Q$1,'Datos de Fieldeo'!$A$1:$G$1,0),0),0)</f>
        <v>210</v>
      </c>
      <c r="R4274" s="13">
        <f>IFERROR(VLOOKUP($A4274,'Datos de Fieldeo'!$A:$G,MATCH(R$1,'Datos de Fieldeo'!$A$1:$G$1,0),0),0)</f>
        <v>16</v>
      </c>
      <c r="S4274" s="13">
        <f>IFERROR(VLOOKUP($A4274,'Datos de Fieldeo'!$A:$G,MATCH(S$1,'Datos de Fieldeo'!$A$1:$G$1,0),0),0)</f>
        <v>19</v>
      </c>
    </row>
    <row r="4275" spans="1:19" x14ac:dyDescent="0.25">
      <c r="A4275" s="13" t="str">
        <f t="shared" si="66"/>
        <v>moylape012013</v>
      </c>
      <c r="B4275" s="16" t="s">
        <v>673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>
        <f>IFERROR(VLOOKUP($A4275,'Datos de Fieldeo'!$A:$G,MATCH(P$1,'Datos de Fieldeo'!$A$1:$G$1,0),0),0)</f>
        <v>0</v>
      </c>
      <c r="Q4275" s="13">
        <f>IFERROR(VLOOKUP($A4275,'Datos de Fieldeo'!$A:$G,MATCH(Q$1,'Datos de Fieldeo'!$A$1:$G$1,0),0),0)</f>
        <v>0</v>
      </c>
      <c r="R4275" s="13">
        <f>IFERROR(VLOOKUP($A4275,'Datos de Fieldeo'!$A:$G,MATCH(R$1,'Datos de Fieldeo'!$A$1:$G$1,0),0),0)</f>
        <v>0</v>
      </c>
      <c r="S4275" s="13">
        <f>IFERROR(VLOOKUP($A4275,'Datos de Fieldeo'!$A:$G,MATCH(S$1,'Datos de Fieldeo'!$A$1:$G$1,0),0),0)</f>
        <v>0</v>
      </c>
    </row>
    <row r="4276" spans="1:19" x14ac:dyDescent="0.25">
      <c r="A4276" s="13" t="str">
        <f t="shared" si="66"/>
        <v>mujiced012013</v>
      </c>
      <c r="B4276" s="16" t="s">
        <v>674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>
        <f>IFERROR(VLOOKUP($A4276,'Datos de Fieldeo'!$A:$G,MATCH(P$1,'Datos de Fieldeo'!$A$1:$G$1,0),0),0)</f>
        <v>6</v>
      </c>
      <c r="Q4276" s="13">
        <f>IFERROR(VLOOKUP($A4276,'Datos de Fieldeo'!$A:$G,MATCH(Q$1,'Datos de Fieldeo'!$A$1:$G$1,0),0),0)</f>
        <v>9</v>
      </c>
      <c r="R4276" s="13">
        <f>IFERROR(VLOOKUP($A4276,'Datos de Fieldeo'!$A:$G,MATCH(R$1,'Datos de Fieldeo'!$A$1:$G$1,0),0),0)</f>
        <v>0</v>
      </c>
      <c r="S4276" s="13">
        <f>IFERROR(VLOOKUP($A4276,'Datos de Fieldeo'!$A:$G,MATCH(S$1,'Datos de Fieldeo'!$A$1:$G$1,0),0),0)</f>
        <v>0</v>
      </c>
    </row>
    <row r="4277" spans="1:19" x14ac:dyDescent="0.25">
      <c r="A4277" s="13" t="str">
        <f t="shared" si="66"/>
        <v>murphda072013</v>
      </c>
      <c r="B4277" s="16" t="s">
        <v>675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>
        <f>IFERROR(VLOOKUP($A4277,'Datos de Fieldeo'!$A:$G,MATCH(P$1,'Datos de Fieldeo'!$A$1:$G$1,0),0),0)</f>
        <v>195</v>
      </c>
      <c r="Q4277" s="13">
        <f>IFERROR(VLOOKUP($A4277,'Datos de Fieldeo'!$A:$G,MATCH(Q$1,'Datos de Fieldeo'!$A$1:$G$1,0),0),0)</f>
        <v>10</v>
      </c>
      <c r="R4277" s="13">
        <f>IFERROR(VLOOKUP($A4277,'Datos de Fieldeo'!$A:$G,MATCH(R$1,'Datos de Fieldeo'!$A$1:$G$1,0),0),0)</f>
        <v>2</v>
      </c>
      <c r="S4277" s="13">
        <f>IFERROR(VLOOKUP($A4277,'Datos de Fieldeo'!$A:$G,MATCH(S$1,'Datos de Fieldeo'!$A$1:$G$1,0),0),0)</f>
        <v>1</v>
      </c>
    </row>
    <row r="4278" spans="1:19" x14ac:dyDescent="0.25">
      <c r="A4278" s="13" t="str">
        <f t="shared" si="66"/>
        <v>murphda082013</v>
      </c>
      <c r="B4278" s="16" t="s">
        <v>954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>
        <f>IFERROR(VLOOKUP($A4278,'Datos de Fieldeo'!$A:$G,MATCH(P$1,'Datos de Fieldeo'!$A$1:$G$1,0),0),0)</f>
        <v>333</v>
      </c>
      <c r="Q4278" s="13">
        <f>IFERROR(VLOOKUP($A4278,'Datos de Fieldeo'!$A:$G,MATCH(Q$1,'Datos de Fieldeo'!$A$1:$G$1,0),0),0)</f>
        <v>396</v>
      </c>
      <c r="R4278" s="13">
        <f>IFERROR(VLOOKUP($A4278,'Datos de Fieldeo'!$A:$G,MATCH(R$1,'Datos de Fieldeo'!$A$1:$G$1,0),0),0)</f>
        <v>18</v>
      </c>
      <c r="S4278" s="13">
        <f>IFERROR(VLOOKUP($A4278,'Datos de Fieldeo'!$A:$G,MATCH(S$1,'Datos de Fieldeo'!$A$1:$G$1,0),0),0)</f>
        <v>89</v>
      </c>
    </row>
    <row r="4279" spans="1:19" x14ac:dyDescent="0.25">
      <c r="A4279" s="13" t="str">
        <f t="shared" si="66"/>
        <v>murphdo012013</v>
      </c>
      <c r="B4279" s="16" t="s">
        <v>458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>
        <f>IFERROR(VLOOKUP($A4279,'Datos de Fieldeo'!$A:$G,MATCH(P$1,'Datos de Fieldeo'!$A$1:$G$1,0),0),0)</f>
        <v>31</v>
      </c>
      <c r="Q4279" s="13">
        <f>IFERROR(VLOOKUP($A4279,'Datos de Fieldeo'!$A:$G,MATCH(Q$1,'Datos de Fieldeo'!$A$1:$G$1,0),0),0)</f>
        <v>65</v>
      </c>
      <c r="R4279" s="13">
        <f>IFERROR(VLOOKUP($A4279,'Datos de Fieldeo'!$A:$G,MATCH(R$1,'Datos de Fieldeo'!$A$1:$G$1,0),0),0)</f>
        <v>4</v>
      </c>
      <c r="S4279" s="13">
        <f>IFERROR(VLOOKUP($A4279,'Datos de Fieldeo'!$A:$G,MATCH(S$1,'Datos de Fieldeo'!$A$1:$G$1,0),0),0)</f>
        <v>11</v>
      </c>
    </row>
    <row r="4280" spans="1:19" x14ac:dyDescent="0.25">
      <c r="A4280" s="13" t="str">
        <f t="shared" si="66"/>
        <v>murphjr012013</v>
      </c>
      <c r="B4280" s="16" t="s">
        <v>1984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>
        <f>IFERROR(VLOOKUP($A4280,'Datos de Fieldeo'!$A:$G,MATCH(P$1,'Datos de Fieldeo'!$A$1:$G$1,0),0),0)</f>
        <v>65</v>
      </c>
      <c r="Q4280" s="13">
        <f>IFERROR(VLOOKUP($A4280,'Datos de Fieldeo'!$A:$G,MATCH(Q$1,'Datos de Fieldeo'!$A$1:$G$1,0),0),0)</f>
        <v>7</v>
      </c>
      <c r="R4280" s="13">
        <f>IFERROR(VLOOKUP($A4280,'Datos de Fieldeo'!$A:$G,MATCH(R$1,'Datos de Fieldeo'!$A$1:$G$1,0),0),0)</f>
        <v>0</v>
      </c>
      <c r="S4280" s="13">
        <f>IFERROR(VLOOKUP($A4280,'Datos de Fieldeo'!$A:$G,MATCH(S$1,'Datos de Fieldeo'!$A$1:$G$1,0),0),0)</f>
        <v>0</v>
      </c>
    </row>
    <row r="4281" spans="1:19" x14ac:dyDescent="0.25">
      <c r="A4281" s="13" t="str">
        <f t="shared" si="66"/>
        <v>myersbr012013</v>
      </c>
      <c r="B4281" s="16" t="s">
        <v>299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>
        <f>IFERROR(VLOOKUP($A4281,'Datos de Fieldeo'!$A:$G,MATCH(P$1,'Datos de Fieldeo'!$A$1:$G$1,0),0),0)</f>
        <v>1</v>
      </c>
      <c r="Q4281" s="13">
        <f>IFERROR(VLOOKUP($A4281,'Datos de Fieldeo'!$A:$G,MATCH(Q$1,'Datos de Fieldeo'!$A$1:$G$1,0),0),0)</f>
        <v>4</v>
      </c>
      <c r="R4281" s="13">
        <f>IFERROR(VLOOKUP($A4281,'Datos de Fieldeo'!$A:$G,MATCH(R$1,'Datos de Fieldeo'!$A$1:$G$1,0),0),0)</f>
        <v>0</v>
      </c>
      <c r="S4281" s="13">
        <f>IFERROR(VLOOKUP($A4281,'Datos de Fieldeo'!$A:$G,MATCH(S$1,'Datos de Fieldeo'!$A$1:$G$1,0),0),0)</f>
        <v>0</v>
      </c>
    </row>
    <row r="4282" spans="1:19" x14ac:dyDescent="0.25">
      <c r="A4282" s="13" t="str">
        <f t="shared" si="66"/>
        <v>myerswi012013</v>
      </c>
      <c r="B4282" s="16" t="s">
        <v>1985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>
        <f>IFERROR(VLOOKUP($A4282,'Datos de Fieldeo'!$A:$G,MATCH(P$1,'Datos de Fieldeo'!$A$1:$G$1,0),0),0)</f>
        <v>140</v>
      </c>
      <c r="Q4282" s="13">
        <f>IFERROR(VLOOKUP($A4282,'Datos de Fieldeo'!$A:$G,MATCH(Q$1,'Datos de Fieldeo'!$A$1:$G$1,0),0),0)</f>
        <v>2</v>
      </c>
      <c r="R4282" s="13">
        <f>IFERROR(VLOOKUP($A4282,'Datos de Fieldeo'!$A:$G,MATCH(R$1,'Datos de Fieldeo'!$A$1:$G$1,0),0),0)</f>
        <v>0</v>
      </c>
      <c r="S4282" s="13">
        <f>IFERROR(VLOOKUP($A4282,'Datos de Fieldeo'!$A:$G,MATCH(S$1,'Datos de Fieldeo'!$A$1:$G$1,0),0),0)</f>
        <v>1</v>
      </c>
    </row>
    <row r="4283" spans="1:19" x14ac:dyDescent="0.25">
      <c r="A4283" s="13" t="str">
        <f t="shared" si="66"/>
        <v>napolmi012013</v>
      </c>
      <c r="B4283" s="16" t="s">
        <v>676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>
        <f>IFERROR(VLOOKUP($A4283,'Datos de Fieldeo'!$A:$G,MATCH(P$1,'Datos de Fieldeo'!$A$1:$G$1,0),0),0)</f>
        <v>976</v>
      </c>
      <c r="Q4283" s="13">
        <f>IFERROR(VLOOKUP($A4283,'Datos de Fieldeo'!$A:$G,MATCH(Q$1,'Datos de Fieldeo'!$A$1:$G$1,0),0),0)</f>
        <v>87</v>
      </c>
      <c r="R4283" s="13">
        <f>IFERROR(VLOOKUP($A4283,'Datos de Fieldeo'!$A:$G,MATCH(R$1,'Datos de Fieldeo'!$A$1:$G$1,0),0),0)</f>
        <v>6</v>
      </c>
      <c r="S4283" s="13">
        <f>IFERROR(VLOOKUP($A4283,'Datos de Fieldeo'!$A:$G,MATCH(S$1,'Datos de Fieldeo'!$A$1:$G$1,0),0),0)</f>
        <v>96</v>
      </c>
    </row>
    <row r="4284" spans="1:19" x14ac:dyDescent="0.25">
      <c r="A4284" s="13" t="str">
        <f t="shared" si="66"/>
        <v>narvech012013</v>
      </c>
      <c r="B4284" s="16" t="s">
        <v>677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>
        <f>IFERROR(VLOOKUP($A4284,'Datos de Fieldeo'!$A:$G,MATCH(P$1,'Datos de Fieldeo'!$A$1:$G$1,0),0),0)</f>
        <v>0</v>
      </c>
      <c r="Q4284" s="13">
        <f>IFERROR(VLOOKUP($A4284,'Datos de Fieldeo'!$A:$G,MATCH(Q$1,'Datos de Fieldeo'!$A$1:$G$1,0),0),0)</f>
        <v>0</v>
      </c>
      <c r="R4284" s="13">
        <f>IFERROR(VLOOKUP($A4284,'Datos de Fieldeo'!$A:$G,MATCH(R$1,'Datos de Fieldeo'!$A$1:$G$1,0),0),0)</f>
        <v>0</v>
      </c>
      <c r="S4284" s="13">
        <f>IFERROR(VLOOKUP($A4284,'Datos de Fieldeo'!$A:$G,MATCH(S$1,'Datos de Fieldeo'!$A$1:$G$1,0),0),0)</f>
        <v>0</v>
      </c>
    </row>
    <row r="4285" spans="1:19" x14ac:dyDescent="0.25">
      <c r="A4285" s="13" t="str">
        <f t="shared" si="66"/>
        <v>nathajo012013</v>
      </c>
      <c r="B4285" s="16" t="s">
        <v>137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>
        <f>IFERROR(VLOOKUP($A4285,'Datos de Fieldeo'!$A:$G,MATCH(P$1,'Datos de Fieldeo'!$A$1:$G$1,0),0),0)</f>
        <v>5</v>
      </c>
      <c r="Q4285" s="13">
        <f>IFERROR(VLOOKUP($A4285,'Datos de Fieldeo'!$A:$G,MATCH(Q$1,'Datos de Fieldeo'!$A$1:$G$1,0),0),0)</f>
        <v>7</v>
      </c>
      <c r="R4285" s="13">
        <f>IFERROR(VLOOKUP($A4285,'Datos de Fieldeo'!$A:$G,MATCH(R$1,'Datos de Fieldeo'!$A$1:$G$1,0),0),0)</f>
        <v>0</v>
      </c>
      <c r="S4285" s="13">
        <f>IFERROR(VLOOKUP($A4285,'Datos de Fieldeo'!$A:$G,MATCH(S$1,'Datos de Fieldeo'!$A$1:$G$1,0),0),0)</f>
        <v>0</v>
      </c>
    </row>
    <row r="4286" spans="1:19" x14ac:dyDescent="0.25">
      <c r="A4286" s="13" t="str">
        <f t="shared" si="66"/>
        <v>navada012013</v>
      </c>
      <c r="B4286" s="16" t="s">
        <v>1323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>
        <f>IFERROR(VLOOKUP($A4286,'Datos de Fieldeo'!$A:$G,MATCH(P$1,'Datos de Fieldeo'!$A$1:$G$1,0),0),0)</f>
        <v>244</v>
      </c>
      <c r="Q4286" s="13">
        <f>IFERROR(VLOOKUP($A4286,'Datos de Fieldeo'!$A:$G,MATCH(Q$1,'Datos de Fieldeo'!$A$1:$G$1,0),0),0)</f>
        <v>11</v>
      </c>
      <c r="R4286" s="13">
        <f>IFERROR(VLOOKUP($A4286,'Datos de Fieldeo'!$A:$G,MATCH(R$1,'Datos de Fieldeo'!$A$1:$G$1,0),0),0)</f>
        <v>4</v>
      </c>
      <c r="S4286" s="13">
        <f>IFERROR(VLOOKUP($A4286,'Datos de Fieldeo'!$A:$G,MATCH(S$1,'Datos de Fieldeo'!$A$1:$G$1,0),0),0)</f>
        <v>5</v>
      </c>
    </row>
    <row r="4287" spans="1:19" x14ac:dyDescent="0.25">
      <c r="A4287" s="13" t="str">
        <f t="shared" si="66"/>
        <v>navardi012013</v>
      </c>
      <c r="B4287" s="16" t="s">
        <v>459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>
        <f>IFERROR(VLOOKUP($A4287,'Datos de Fieldeo'!$A:$G,MATCH(P$1,'Datos de Fieldeo'!$A$1:$G$1,0),0),0)</f>
        <v>425</v>
      </c>
      <c r="Q4287" s="13">
        <f>IFERROR(VLOOKUP($A4287,'Datos de Fieldeo'!$A:$G,MATCH(Q$1,'Datos de Fieldeo'!$A$1:$G$1,0),0),0)</f>
        <v>36</v>
      </c>
      <c r="R4287" s="13">
        <f>IFERROR(VLOOKUP($A4287,'Datos de Fieldeo'!$A:$G,MATCH(R$1,'Datos de Fieldeo'!$A$1:$G$1,0),0),0)</f>
        <v>5</v>
      </c>
      <c r="S4287" s="13">
        <f>IFERROR(VLOOKUP($A4287,'Datos de Fieldeo'!$A:$G,MATCH(S$1,'Datos de Fieldeo'!$A$1:$G$1,0),0),0)</f>
        <v>7</v>
      </c>
    </row>
    <row r="4288" spans="1:19" x14ac:dyDescent="0.25">
      <c r="A4288" s="13" t="str">
        <f t="shared" si="66"/>
        <v>navaref012013</v>
      </c>
      <c r="B4288" s="16" t="s">
        <v>1548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>
        <f>IFERROR(VLOOKUP($A4288,'Datos de Fieldeo'!$A:$G,MATCH(P$1,'Datos de Fieldeo'!$A$1:$G$1,0),0),0)</f>
        <v>7</v>
      </c>
      <c r="Q4288" s="13">
        <f>IFERROR(VLOOKUP($A4288,'Datos de Fieldeo'!$A:$G,MATCH(Q$1,'Datos de Fieldeo'!$A$1:$G$1,0),0),0)</f>
        <v>2</v>
      </c>
      <c r="R4288" s="13">
        <f>IFERROR(VLOOKUP($A4288,'Datos de Fieldeo'!$A:$G,MATCH(R$1,'Datos de Fieldeo'!$A$1:$G$1,0),0),0)</f>
        <v>0</v>
      </c>
      <c r="S4288" s="13">
        <f>IFERROR(VLOOKUP($A4288,'Datos de Fieldeo'!$A:$G,MATCH(S$1,'Datos de Fieldeo'!$A$1:$G$1,0),0),0)</f>
        <v>2</v>
      </c>
    </row>
    <row r="4289" spans="1:19" x14ac:dyDescent="0.25">
      <c r="A4289" s="13" t="str">
        <f t="shared" si="66"/>
        <v>navarya012013</v>
      </c>
      <c r="B4289" s="16" t="s">
        <v>1324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>
        <f>IFERROR(VLOOKUP($A4289,'Datos de Fieldeo'!$A:$G,MATCH(P$1,'Datos de Fieldeo'!$A$1:$G$1,0),0),0)</f>
        <v>17</v>
      </c>
      <c r="Q4289" s="13">
        <f>IFERROR(VLOOKUP($A4289,'Datos de Fieldeo'!$A:$G,MATCH(Q$1,'Datos de Fieldeo'!$A$1:$G$1,0),0),0)</f>
        <v>18</v>
      </c>
      <c r="R4289" s="13">
        <f>IFERROR(VLOOKUP($A4289,'Datos de Fieldeo'!$A:$G,MATCH(R$1,'Datos de Fieldeo'!$A$1:$G$1,0),0),0)</f>
        <v>2</v>
      </c>
      <c r="S4289" s="13">
        <f>IFERROR(VLOOKUP($A4289,'Datos de Fieldeo'!$A:$G,MATCH(S$1,'Datos de Fieldeo'!$A$1:$G$1,0),0),0)</f>
        <v>4</v>
      </c>
    </row>
    <row r="4290" spans="1:19" x14ac:dyDescent="0.25">
      <c r="A4290" s="13" t="str">
        <f t="shared" si="66"/>
        <v>nelsoji022013</v>
      </c>
      <c r="B4290" s="16" t="s">
        <v>1986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>
        <f>IFERROR(VLOOKUP($A4290,'Datos de Fieldeo'!$A:$G,MATCH(P$1,'Datos de Fieldeo'!$A$1:$G$1,0),0),0)</f>
        <v>0</v>
      </c>
      <c r="Q4290" s="13">
        <f>IFERROR(VLOOKUP($A4290,'Datos de Fieldeo'!$A:$G,MATCH(Q$1,'Datos de Fieldeo'!$A$1:$G$1,0),0),0)</f>
        <v>1</v>
      </c>
      <c r="R4290" s="13">
        <f>IFERROR(VLOOKUP($A4290,'Datos de Fieldeo'!$A:$G,MATCH(R$1,'Datos de Fieldeo'!$A$1:$G$1,0),0),0)</f>
        <v>0</v>
      </c>
      <c r="S4290" s="13">
        <f>IFERROR(VLOOKUP($A4290,'Datos de Fieldeo'!$A:$G,MATCH(S$1,'Datos de Fieldeo'!$A$1:$G$1,0),0),0)</f>
        <v>0</v>
      </c>
    </row>
    <row r="4291" spans="1:19" x14ac:dyDescent="0.25">
      <c r="A4291" s="13" t="str">
        <f t="shared" ref="A4291:A4354" si="67">B4291&amp;C4291</f>
        <v>neshepa012013</v>
      </c>
      <c r="B4291" s="16" t="s">
        <v>679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>
        <f>IFERROR(VLOOKUP($A4291,'Datos de Fieldeo'!$A:$G,MATCH(P$1,'Datos de Fieldeo'!$A$1:$G$1,0),0),0)</f>
        <v>0</v>
      </c>
      <c r="Q4291" s="13">
        <f>IFERROR(VLOOKUP($A4291,'Datos de Fieldeo'!$A:$G,MATCH(Q$1,'Datos de Fieldeo'!$A$1:$G$1,0),0),0)</f>
        <v>5</v>
      </c>
      <c r="R4291" s="13">
        <f>IFERROR(VLOOKUP($A4291,'Datos de Fieldeo'!$A:$G,MATCH(R$1,'Datos de Fieldeo'!$A$1:$G$1,0),0),0)</f>
        <v>0</v>
      </c>
      <c r="S4291" s="13">
        <f>IFERROR(VLOOKUP($A4291,'Datos de Fieldeo'!$A:$G,MATCH(S$1,'Datos de Fieldeo'!$A$1:$G$1,0),0),0)</f>
        <v>0</v>
      </c>
    </row>
    <row r="4292" spans="1:19" x14ac:dyDescent="0.25">
      <c r="A4292" s="13" t="str">
        <f t="shared" si="67"/>
        <v>nicasju012013</v>
      </c>
      <c r="B4292" s="16" t="s">
        <v>1549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>
        <f>IFERROR(VLOOKUP($A4292,'Datos de Fieldeo'!$A:$G,MATCH(P$1,'Datos de Fieldeo'!$A$1:$G$1,0),0),0)</f>
        <v>9</v>
      </c>
      <c r="Q4292" s="13">
        <f>IFERROR(VLOOKUP($A4292,'Datos de Fieldeo'!$A:$G,MATCH(Q$1,'Datos de Fieldeo'!$A$1:$G$1,0),0),0)</f>
        <v>15</v>
      </c>
      <c r="R4292" s="13">
        <f>IFERROR(VLOOKUP($A4292,'Datos de Fieldeo'!$A:$G,MATCH(R$1,'Datos de Fieldeo'!$A$1:$G$1,0),0),0)</f>
        <v>0</v>
      </c>
      <c r="S4292" s="13">
        <f>IFERROR(VLOOKUP($A4292,'Datos de Fieldeo'!$A:$G,MATCH(S$1,'Datos de Fieldeo'!$A$1:$G$1,0),0),0)</f>
        <v>1</v>
      </c>
    </row>
    <row r="4293" spans="1:19" x14ac:dyDescent="0.25">
      <c r="A4293" s="13" t="str">
        <f t="shared" si="67"/>
        <v>nickemi012013</v>
      </c>
      <c r="B4293" s="16" t="s">
        <v>1326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>
        <f>IFERROR(VLOOKUP($A4293,'Datos de Fieldeo'!$A:$G,MATCH(P$1,'Datos de Fieldeo'!$A$1:$G$1,0),0),0)</f>
        <v>0</v>
      </c>
      <c r="Q4293" s="13">
        <f>IFERROR(VLOOKUP($A4293,'Datos de Fieldeo'!$A:$G,MATCH(Q$1,'Datos de Fieldeo'!$A$1:$G$1,0),0),0)</f>
        <v>0</v>
      </c>
      <c r="R4293" s="13">
        <f>IFERROR(VLOOKUP($A4293,'Datos de Fieldeo'!$A:$G,MATCH(R$1,'Datos de Fieldeo'!$A$1:$G$1,0),0),0)</f>
        <v>0</v>
      </c>
      <c r="S4293" s="13">
        <f>IFERROR(VLOOKUP($A4293,'Datos de Fieldeo'!$A:$G,MATCH(S$1,'Datos de Fieldeo'!$A$1:$G$1,0),0),0)</f>
        <v>0</v>
      </c>
    </row>
    <row r="4294" spans="1:19" x14ac:dyDescent="0.25">
      <c r="A4294" s="13" t="str">
        <f t="shared" si="67"/>
        <v>niesejo012013</v>
      </c>
      <c r="B4294" s="16" t="s">
        <v>956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>
        <f>IFERROR(VLOOKUP($A4294,'Datos de Fieldeo'!$A:$G,MATCH(P$1,'Datos de Fieldeo'!$A$1:$G$1,0),0),0)</f>
        <v>5</v>
      </c>
      <c r="Q4294" s="13">
        <f>IFERROR(VLOOKUP($A4294,'Datos de Fieldeo'!$A:$G,MATCH(Q$1,'Datos de Fieldeo'!$A$1:$G$1,0),0),0)</f>
        <v>26</v>
      </c>
      <c r="R4294" s="13">
        <f>IFERROR(VLOOKUP($A4294,'Datos de Fieldeo'!$A:$G,MATCH(R$1,'Datos de Fieldeo'!$A$1:$G$1,0),0),0)</f>
        <v>2</v>
      </c>
      <c r="S4294" s="13">
        <f>IFERROR(VLOOKUP($A4294,'Datos de Fieldeo'!$A:$G,MATCH(S$1,'Datos de Fieldeo'!$A$1:$G$1,0),0),0)</f>
        <v>1</v>
      </c>
    </row>
    <row r="4295" spans="1:19" x14ac:dyDescent="0.25">
      <c r="A4295" s="13" t="str">
        <f t="shared" si="67"/>
        <v>nieuwki012013</v>
      </c>
      <c r="B4295" s="16" t="s">
        <v>1768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>
        <f>IFERROR(VLOOKUP($A4295,'Datos de Fieldeo'!$A:$G,MATCH(P$1,'Datos de Fieldeo'!$A$1:$G$1,0),0),0)</f>
        <v>46</v>
      </c>
      <c r="Q4295" s="13">
        <f>IFERROR(VLOOKUP($A4295,'Datos de Fieldeo'!$A:$G,MATCH(Q$1,'Datos de Fieldeo'!$A$1:$G$1,0),0),0)</f>
        <v>2</v>
      </c>
      <c r="R4295" s="13">
        <f>IFERROR(VLOOKUP($A4295,'Datos de Fieldeo'!$A:$G,MATCH(R$1,'Datos de Fieldeo'!$A$1:$G$1,0),0),0)</f>
        <v>0</v>
      </c>
      <c r="S4295" s="13">
        <f>IFERROR(VLOOKUP($A4295,'Datos de Fieldeo'!$A:$G,MATCH(S$1,'Datos de Fieldeo'!$A$1:$G$1,0),0),0)</f>
        <v>0</v>
      </c>
    </row>
    <row r="4296" spans="1:19" x14ac:dyDescent="0.25">
      <c r="A4296" s="13" t="str">
        <f t="shared" si="67"/>
        <v>nievewi012013</v>
      </c>
      <c r="B4296" s="16" t="s">
        <v>300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>
        <f>IFERROR(VLOOKUP($A4296,'Datos de Fieldeo'!$A:$G,MATCH(P$1,'Datos de Fieldeo'!$A$1:$G$1,0),0),0)</f>
        <v>323</v>
      </c>
      <c r="Q4296" s="13">
        <f>IFERROR(VLOOKUP($A4296,'Datos de Fieldeo'!$A:$G,MATCH(Q$1,'Datos de Fieldeo'!$A$1:$G$1,0),0),0)</f>
        <v>14</v>
      </c>
      <c r="R4296" s="13">
        <f>IFERROR(VLOOKUP($A4296,'Datos de Fieldeo'!$A:$G,MATCH(R$1,'Datos de Fieldeo'!$A$1:$G$1,0),0),0)</f>
        <v>2</v>
      </c>
      <c r="S4296" s="13">
        <f>IFERROR(VLOOKUP($A4296,'Datos de Fieldeo'!$A:$G,MATCH(S$1,'Datos de Fieldeo'!$A$1:$G$1,0),0),0)</f>
        <v>0</v>
      </c>
    </row>
    <row r="4297" spans="1:19" x14ac:dyDescent="0.25">
      <c r="A4297" s="13" t="str">
        <f t="shared" si="67"/>
        <v>nixja012013</v>
      </c>
      <c r="B4297" s="16" t="s">
        <v>957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>
        <f>IFERROR(VLOOKUP($A4297,'Datos de Fieldeo'!$A:$G,MATCH(P$1,'Datos de Fieldeo'!$A$1:$G$1,0),0),0)</f>
        <v>85</v>
      </c>
      <c r="Q4297" s="13">
        <f>IFERROR(VLOOKUP($A4297,'Datos de Fieldeo'!$A:$G,MATCH(Q$1,'Datos de Fieldeo'!$A$1:$G$1,0),0),0)</f>
        <v>205</v>
      </c>
      <c r="R4297" s="13">
        <f>IFERROR(VLOOKUP($A4297,'Datos de Fieldeo'!$A:$G,MATCH(R$1,'Datos de Fieldeo'!$A$1:$G$1,0),0),0)</f>
        <v>7</v>
      </c>
      <c r="S4297" s="13">
        <f>IFERROR(VLOOKUP($A4297,'Datos de Fieldeo'!$A:$G,MATCH(S$1,'Datos de Fieldeo'!$A$1:$G$1,0),0),0)</f>
        <v>37</v>
      </c>
    </row>
    <row r="4298" spans="1:19" x14ac:dyDescent="0.25">
      <c r="A4298" s="13" t="str">
        <f t="shared" si="67"/>
        <v>nixla012013</v>
      </c>
      <c r="B4298" s="16" t="s">
        <v>370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>
        <f>IFERROR(VLOOKUP($A4298,'Datos de Fieldeo'!$A:$G,MATCH(P$1,'Datos de Fieldeo'!$A$1:$G$1,0),0),0)</f>
        <v>71</v>
      </c>
      <c r="Q4298" s="13">
        <f>IFERROR(VLOOKUP($A4298,'Datos de Fieldeo'!$A:$G,MATCH(Q$1,'Datos de Fieldeo'!$A$1:$G$1,0),0),0)</f>
        <v>0</v>
      </c>
      <c r="R4298" s="13">
        <f>IFERROR(VLOOKUP($A4298,'Datos de Fieldeo'!$A:$G,MATCH(R$1,'Datos de Fieldeo'!$A$1:$G$1,0),0),0)</f>
        <v>1</v>
      </c>
      <c r="S4298" s="13">
        <f>IFERROR(VLOOKUP($A4298,'Datos de Fieldeo'!$A:$G,MATCH(S$1,'Datos de Fieldeo'!$A$1:$G$1,0),0),0)</f>
        <v>2</v>
      </c>
    </row>
    <row r="4299" spans="1:19" x14ac:dyDescent="0.25">
      <c r="A4299" s="13" t="str">
        <f t="shared" si="67"/>
        <v>noesihe012013</v>
      </c>
      <c r="B4299" s="16" t="s">
        <v>1551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>
        <f>IFERROR(VLOOKUP($A4299,'Datos de Fieldeo'!$A:$G,MATCH(P$1,'Datos de Fieldeo'!$A$1:$G$1,0),0),0)</f>
        <v>0</v>
      </c>
      <c r="Q4299" s="13">
        <f>IFERROR(VLOOKUP($A4299,'Datos de Fieldeo'!$A:$G,MATCH(Q$1,'Datos de Fieldeo'!$A$1:$G$1,0),0),0)</f>
        <v>3</v>
      </c>
      <c r="R4299" s="13">
        <f>IFERROR(VLOOKUP($A4299,'Datos de Fieldeo'!$A:$G,MATCH(R$1,'Datos de Fieldeo'!$A$1:$G$1,0),0),0)</f>
        <v>1</v>
      </c>
      <c r="S4299" s="13">
        <f>IFERROR(VLOOKUP($A4299,'Datos de Fieldeo'!$A:$G,MATCH(S$1,'Datos de Fieldeo'!$A$1:$G$1,0),0),0)</f>
        <v>0</v>
      </c>
    </row>
    <row r="4300" spans="1:19" x14ac:dyDescent="0.25">
      <c r="A4300" s="13" t="str">
        <f t="shared" si="67"/>
        <v>nolinse012013</v>
      </c>
      <c r="B4300" s="16" t="s">
        <v>1987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>
        <f>IFERROR(VLOOKUP($A4300,'Datos de Fieldeo'!$A:$G,MATCH(P$1,'Datos de Fieldeo'!$A$1:$G$1,0),0),0)</f>
        <v>0</v>
      </c>
      <c r="Q4300" s="13">
        <f>IFERROR(VLOOKUP($A4300,'Datos de Fieldeo'!$A:$G,MATCH(Q$1,'Datos de Fieldeo'!$A$1:$G$1,0),0),0)</f>
        <v>0</v>
      </c>
      <c r="R4300" s="13">
        <f>IFERROR(VLOOKUP($A4300,'Datos de Fieldeo'!$A:$G,MATCH(R$1,'Datos de Fieldeo'!$A$1:$G$1,0),0),0)</f>
        <v>0</v>
      </c>
      <c r="S4300" s="13">
        <f>IFERROR(VLOOKUP($A4300,'Datos de Fieldeo'!$A:$G,MATCH(S$1,'Datos de Fieldeo'!$A$1:$G$1,0),0),0)</f>
        <v>0</v>
      </c>
    </row>
    <row r="4301" spans="1:19" x14ac:dyDescent="0.25">
      <c r="A4301" s="13" t="str">
        <f t="shared" si="67"/>
        <v>noonani012013</v>
      </c>
      <c r="B4301" s="16" t="s">
        <v>1988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>
        <f>IFERROR(VLOOKUP($A4301,'Datos de Fieldeo'!$A:$G,MATCH(P$1,'Datos de Fieldeo'!$A$1:$G$1,0),0),0)</f>
        <v>29</v>
      </c>
      <c r="Q4301" s="13">
        <f>IFERROR(VLOOKUP($A4301,'Datos de Fieldeo'!$A:$G,MATCH(Q$1,'Datos de Fieldeo'!$A$1:$G$1,0),0),0)</f>
        <v>46</v>
      </c>
      <c r="R4301" s="13">
        <f>IFERROR(VLOOKUP($A4301,'Datos de Fieldeo'!$A:$G,MATCH(R$1,'Datos de Fieldeo'!$A$1:$G$1,0),0),0)</f>
        <v>1</v>
      </c>
      <c r="S4301" s="13">
        <f>IFERROR(VLOOKUP($A4301,'Datos de Fieldeo'!$A:$G,MATCH(S$1,'Datos de Fieldeo'!$A$1:$G$1,0),0),0)</f>
        <v>13</v>
      </c>
    </row>
    <row r="4302" spans="1:19" x14ac:dyDescent="0.25">
      <c r="A4302" s="13" t="str">
        <f t="shared" si="67"/>
        <v>norride012013</v>
      </c>
      <c r="B4302" s="16" t="s">
        <v>1769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>
        <f>IFERROR(VLOOKUP($A4302,'Datos de Fieldeo'!$A:$G,MATCH(P$1,'Datos de Fieldeo'!$A$1:$G$1,0),0),0)</f>
        <v>566</v>
      </c>
      <c r="Q4302" s="13">
        <f>IFERROR(VLOOKUP($A4302,'Datos de Fieldeo'!$A:$G,MATCH(Q$1,'Datos de Fieldeo'!$A$1:$G$1,0),0),0)</f>
        <v>30</v>
      </c>
      <c r="R4302" s="13">
        <f>IFERROR(VLOOKUP($A4302,'Datos de Fieldeo'!$A:$G,MATCH(R$1,'Datos de Fieldeo'!$A$1:$G$1,0),0),0)</f>
        <v>3</v>
      </c>
      <c r="S4302" s="13">
        <f>IFERROR(VLOOKUP($A4302,'Datos de Fieldeo'!$A:$G,MATCH(S$1,'Datos de Fieldeo'!$A$1:$G$1,0),0),0)</f>
        <v>4</v>
      </c>
    </row>
    <row r="4303" spans="1:19" x14ac:dyDescent="0.25">
      <c r="A4303" s="13" t="str">
        <f t="shared" si="67"/>
        <v>novaiv012013</v>
      </c>
      <c r="B4303" s="16" t="s">
        <v>1328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>
        <f>IFERROR(VLOOKUP($A4303,'Datos de Fieldeo'!$A:$G,MATCH(P$1,'Datos de Fieldeo'!$A$1:$G$1,0),0),0)</f>
        <v>8</v>
      </c>
      <c r="Q4303" s="13">
        <f>IFERROR(VLOOKUP($A4303,'Datos de Fieldeo'!$A:$G,MATCH(Q$1,'Datos de Fieldeo'!$A$1:$G$1,0),0),0)</f>
        <v>18</v>
      </c>
      <c r="R4303" s="13">
        <f>IFERROR(VLOOKUP($A4303,'Datos de Fieldeo'!$A:$G,MATCH(R$1,'Datos de Fieldeo'!$A$1:$G$1,0),0),0)</f>
        <v>0</v>
      </c>
      <c r="S4303" s="13">
        <f>IFERROR(VLOOKUP($A4303,'Datos de Fieldeo'!$A:$G,MATCH(S$1,'Datos de Fieldeo'!$A$1:$G$1,0),0),0)</f>
        <v>1</v>
      </c>
    </row>
    <row r="4304" spans="1:19" x14ac:dyDescent="0.25">
      <c r="A4304" s="13" t="str">
        <f t="shared" si="67"/>
        <v>nunezed022013</v>
      </c>
      <c r="B4304" s="16" t="s">
        <v>1329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>
        <f>IFERROR(VLOOKUP($A4304,'Datos de Fieldeo'!$A:$G,MATCH(P$1,'Datos de Fieldeo'!$A$1:$G$1,0),0),0)</f>
        <v>99</v>
      </c>
      <c r="Q4304" s="13">
        <f>IFERROR(VLOOKUP($A4304,'Datos de Fieldeo'!$A:$G,MATCH(Q$1,'Datos de Fieldeo'!$A$1:$G$1,0),0),0)</f>
        <v>182</v>
      </c>
      <c r="R4304" s="13">
        <f>IFERROR(VLOOKUP($A4304,'Datos de Fieldeo'!$A:$G,MATCH(R$1,'Datos de Fieldeo'!$A$1:$G$1,0),0),0)</f>
        <v>14</v>
      </c>
      <c r="S4304" s="13">
        <f>IFERROR(VLOOKUP($A4304,'Datos de Fieldeo'!$A:$G,MATCH(S$1,'Datos de Fieldeo'!$A$1:$G$1,0),0),0)</f>
        <v>37</v>
      </c>
    </row>
    <row r="4305" spans="1:19" x14ac:dyDescent="0.25">
      <c r="A4305" s="13" t="str">
        <f t="shared" si="67"/>
        <v>nunovi012013</v>
      </c>
      <c r="B4305" s="16" t="s">
        <v>1989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>
        <f>IFERROR(VLOOKUP($A4305,'Datos de Fieldeo'!$A:$G,MATCH(P$1,'Datos de Fieldeo'!$A$1:$G$1,0),0),0)</f>
        <v>0</v>
      </c>
      <c r="Q4305" s="13">
        <f>IFERROR(VLOOKUP($A4305,'Datos de Fieldeo'!$A:$G,MATCH(Q$1,'Datos de Fieldeo'!$A$1:$G$1,0),0),0)</f>
        <v>2</v>
      </c>
      <c r="R4305" s="13">
        <f>IFERROR(VLOOKUP($A4305,'Datos de Fieldeo'!$A:$G,MATCH(R$1,'Datos de Fieldeo'!$A$1:$G$1,0),0),0)</f>
        <v>0</v>
      </c>
      <c r="S4305" s="13">
        <f>IFERROR(VLOOKUP($A4305,'Datos de Fieldeo'!$A:$G,MATCH(S$1,'Datos de Fieldeo'!$A$1:$G$1,0),0),0)</f>
        <v>0</v>
      </c>
    </row>
    <row r="4306" spans="1:19" x14ac:dyDescent="0.25">
      <c r="A4306" s="13" t="str">
        <f t="shared" si="67"/>
        <v>oberhbr012013</v>
      </c>
      <c r="B4306" s="16" t="s">
        <v>1990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>
        <f>IFERROR(VLOOKUP($A4306,'Datos de Fieldeo'!$A:$G,MATCH(P$1,'Datos de Fieldeo'!$A$1:$G$1,0),0),0)</f>
        <v>4</v>
      </c>
      <c r="Q4306" s="13">
        <f>IFERROR(VLOOKUP($A4306,'Datos de Fieldeo'!$A:$G,MATCH(Q$1,'Datos de Fieldeo'!$A$1:$G$1,0),0),0)</f>
        <v>6</v>
      </c>
      <c r="R4306" s="13">
        <f>IFERROR(VLOOKUP($A4306,'Datos de Fieldeo'!$A:$G,MATCH(R$1,'Datos de Fieldeo'!$A$1:$G$1,0),0),0)</f>
        <v>0</v>
      </c>
      <c r="S4306" s="13">
        <f>IFERROR(VLOOKUP($A4306,'Datos de Fieldeo'!$A:$G,MATCH(S$1,'Datos de Fieldeo'!$A$1:$G$1,0),0),0)</f>
        <v>0</v>
      </c>
    </row>
    <row r="4307" spans="1:19" x14ac:dyDescent="0.25">
      <c r="A4307" s="13" t="str">
        <f t="shared" si="67"/>
        <v>odayda012013</v>
      </c>
      <c r="B4307" s="16" t="s">
        <v>958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>
        <f>IFERROR(VLOOKUP($A4307,'Datos de Fieldeo'!$A:$G,MATCH(P$1,'Datos de Fieldeo'!$A$1:$G$1,0),0),0)</f>
        <v>4</v>
      </c>
      <c r="Q4307" s="13">
        <f>IFERROR(VLOOKUP($A4307,'Datos de Fieldeo'!$A:$G,MATCH(Q$1,'Datos de Fieldeo'!$A$1:$G$1,0),0),0)</f>
        <v>3</v>
      </c>
      <c r="R4307" s="13">
        <f>IFERROR(VLOOKUP($A4307,'Datos de Fieldeo'!$A:$G,MATCH(R$1,'Datos de Fieldeo'!$A$1:$G$1,0),0),0)</f>
        <v>1</v>
      </c>
      <c r="S4307" s="13">
        <f>IFERROR(VLOOKUP($A4307,'Datos de Fieldeo'!$A:$G,MATCH(S$1,'Datos de Fieldeo'!$A$1:$G$1,0),0),0)</f>
        <v>2</v>
      </c>
    </row>
    <row r="4308" spans="1:19" x14ac:dyDescent="0.25">
      <c r="A4308" s="13" t="str">
        <f t="shared" si="67"/>
        <v>odorija012013</v>
      </c>
      <c r="B4308" s="16" t="s">
        <v>1770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>
        <f>IFERROR(VLOOKUP($A4308,'Datos de Fieldeo'!$A:$G,MATCH(P$1,'Datos de Fieldeo'!$A$1:$G$1,0),0),0)</f>
        <v>3</v>
      </c>
      <c r="Q4308" s="13">
        <f>IFERROR(VLOOKUP($A4308,'Datos de Fieldeo'!$A:$G,MATCH(Q$1,'Datos de Fieldeo'!$A$1:$G$1,0),0),0)</f>
        <v>4</v>
      </c>
      <c r="R4308" s="13">
        <f>IFERROR(VLOOKUP($A4308,'Datos de Fieldeo'!$A:$G,MATCH(R$1,'Datos de Fieldeo'!$A$1:$G$1,0),0),0)</f>
        <v>0</v>
      </c>
      <c r="S4308" s="13">
        <f>IFERROR(VLOOKUP($A4308,'Datos de Fieldeo'!$A:$G,MATCH(S$1,'Datos de Fieldeo'!$A$1:$G$1,0),0),0)</f>
        <v>0</v>
      </c>
    </row>
    <row r="4309" spans="1:19" x14ac:dyDescent="0.25">
      <c r="A4309" s="13" t="str">
        <f t="shared" si="67"/>
        <v>oflaher012013</v>
      </c>
      <c r="B4309" s="16" t="s">
        <v>683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>
        <f>IFERROR(VLOOKUP($A4309,'Datos de Fieldeo'!$A:$G,MATCH(P$1,'Datos de Fieldeo'!$A$1:$G$1,0),0),0)</f>
        <v>0</v>
      </c>
      <c r="Q4309" s="13">
        <f>IFERROR(VLOOKUP($A4309,'Datos de Fieldeo'!$A:$G,MATCH(Q$1,'Datos de Fieldeo'!$A$1:$G$1,0),0),0)</f>
        <v>5</v>
      </c>
      <c r="R4309" s="13">
        <f>IFERROR(VLOOKUP($A4309,'Datos de Fieldeo'!$A:$G,MATCH(R$1,'Datos de Fieldeo'!$A$1:$G$1,0),0),0)</f>
        <v>0</v>
      </c>
      <c r="S4309" s="13">
        <f>IFERROR(VLOOKUP($A4309,'Datos de Fieldeo'!$A:$G,MATCH(S$1,'Datos de Fieldeo'!$A$1:$G$1,0),0),0)</f>
        <v>0</v>
      </c>
    </row>
    <row r="4310" spans="1:19" x14ac:dyDescent="0.25">
      <c r="A4310" s="13" t="str">
        <f t="shared" si="67"/>
        <v>ogandal012013</v>
      </c>
      <c r="B4310" s="16" t="s">
        <v>1330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>
        <f>IFERROR(VLOOKUP($A4310,'Datos de Fieldeo'!$A:$G,MATCH(P$1,'Datos de Fieldeo'!$A$1:$G$1,0),0),0)</f>
        <v>9</v>
      </c>
      <c r="Q4310" s="13">
        <f>IFERROR(VLOOKUP($A4310,'Datos de Fieldeo'!$A:$G,MATCH(Q$1,'Datos de Fieldeo'!$A$1:$G$1,0),0),0)</f>
        <v>12</v>
      </c>
      <c r="R4310" s="13">
        <f>IFERROR(VLOOKUP($A4310,'Datos de Fieldeo'!$A:$G,MATCH(R$1,'Datos de Fieldeo'!$A$1:$G$1,0),0),0)</f>
        <v>0</v>
      </c>
      <c r="S4310" s="13">
        <f>IFERROR(VLOOKUP($A4310,'Datos de Fieldeo'!$A:$G,MATCH(S$1,'Datos de Fieldeo'!$A$1:$G$1,0),0),0)</f>
        <v>1</v>
      </c>
    </row>
    <row r="4311" spans="1:19" x14ac:dyDescent="0.25">
      <c r="A4311" s="13" t="str">
        <f t="shared" si="67"/>
        <v>ohlenro012013</v>
      </c>
      <c r="B4311" s="16" t="s">
        <v>807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>
        <f>IFERROR(VLOOKUP($A4311,'Datos de Fieldeo'!$A:$G,MATCH(P$1,'Datos de Fieldeo'!$A$1:$G$1,0),0),0)</f>
        <v>4</v>
      </c>
      <c r="Q4311" s="13">
        <f>IFERROR(VLOOKUP($A4311,'Datos de Fieldeo'!$A:$G,MATCH(Q$1,'Datos de Fieldeo'!$A$1:$G$1,0),0),0)</f>
        <v>4</v>
      </c>
      <c r="R4311" s="13">
        <f>IFERROR(VLOOKUP($A4311,'Datos de Fieldeo'!$A:$G,MATCH(R$1,'Datos de Fieldeo'!$A$1:$G$1,0),0),0)</f>
        <v>4</v>
      </c>
      <c r="S4311" s="13">
        <f>IFERROR(VLOOKUP($A4311,'Datos de Fieldeo'!$A:$G,MATCH(S$1,'Datos de Fieldeo'!$A$1:$G$1,0),0),0)</f>
        <v>0</v>
      </c>
    </row>
    <row r="4312" spans="1:19" x14ac:dyDescent="0.25">
      <c r="A4312" s="13" t="str">
        <f t="shared" si="67"/>
        <v>okajihi012013</v>
      </c>
      <c r="B4312" s="16" t="s">
        <v>808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>
        <f>IFERROR(VLOOKUP($A4312,'Datos de Fieldeo'!$A:$G,MATCH(P$1,'Datos de Fieldeo'!$A$1:$G$1,0),0),0)</f>
        <v>0</v>
      </c>
      <c r="Q4312" s="13">
        <f>IFERROR(VLOOKUP($A4312,'Datos de Fieldeo'!$A:$G,MATCH(Q$1,'Datos de Fieldeo'!$A$1:$G$1,0),0),0)</f>
        <v>2</v>
      </c>
      <c r="R4312" s="13">
        <f>IFERROR(VLOOKUP($A4312,'Datos de Fieldeo'!$A:$G,MATCH(R$1,'Datos de Fieldeo'!$A$1:$G$1,0),0),0)</f>
        <v>0</v>
      </c>
      <c r="S4312" s="13">
        <f>IFERROR(VLOOKUP($A4312,'Datos de Fieldeo'!$A:$G,MATCH(S$1,'Datos de Fieldeo'!$A$1:$G$1,0),0),0)</f>
        <v>0</v>
      </c>
    </row>
    <row r="4313" spans="1:19" x14ac:dyDescent="0.25">
      <c r="A4313" s="13" t="str">
        <f t="shared" si="67"/>
        <v>oliveda022013</v>
      </c>
      <c r="B4313" s="16" t="s">
        <v>140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>
        <f>IFERROR(VLOOKUP($A4313,'Datos de Fieldeo'!$A:$G,MATCH(P$1,'Datos de Fieldeo'!$A$1:$G$1,0),0),0)</f>
        <v>0</v>
      </c>
      <c r="Q4313" s="13">
        <f>IFERROR(VLOOKUP($A4313,'Datos de Fieldeo'!$A:$G,MATCH(Q$1,'Datos de Fieldeo'!$A$1:$G$1,0),0),0)</f>
        <v>11</v>
      </c>
      <c r="R4313" s="13">
        <f>IFERROR(VLOOKUP($A4313,'Datos de Fieldeo'!$A:$G,MATCH(R$1,'Datos de Fieldeo'!$A$1:$G$1,0),0),0)</f>
        <v>0</v>
      </c>
      <c r="S4313" s="13">
        <f>IFERROR(VLOOKUP($A4313,'Datos de Fieldeo'!$A:$G,MATCH(S$1,'Datos de Fieldeo'!$A$1:$G$1,0),0),0)</f>
        <v>0</v>
      </c>
    </row>
    <row r="4314" spans="1:19" x14ac:dyDescent="0.25">
      <c r="A4314" s="13" t="str">
        <f t="shared" si="67"/>
        <v>olivomi012013</v>
      </c>
      <c r="B4314" s="16" t="s">
        <v>301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>
        <f>IFERROR(VLOOKUP($A4314,'Datos de Fieldeo'!$A:$G,MATCH(P$1,'Datos de Fieldeo'!$A$1:$G$1,0),0),0)</f>
        <v>118</v>
      </c>
      <c r="Q4314" s="13">
        <f>IFERROR(VLOOKUP($A4314,'Datos de Fieldeo'!$A:$G,MATCH(Q$1,'Datos de Fieldeo'!$A$1:$G$1,0),0),0)</f>
        <v>12</v>
      </c>
      <c r="R4314" s="13">
        <f>IFERROR(VLOOKUP($A4314,'Datos de Fieldeo'!$A:$G,MATCH(R$1,'Datos de Fieldeo'!$A$1:$G$1,0),0),0)</f>
        <v>3</v>
      </c>
      <c r="S4314" s="13">
        <f>IFERROR(VLOOKUP($A4314,'Datos de Fieldeo'!$A:$G,MATCH(S$1,'Datos de Fieldeo'!$A$1:$G$1,0),0),0)</f>
        <v>1</v>
      </c>
    </row>
    <row r="4315" spans="1:19" x14ac:dyDescent="0.25">
      <c r="A4315" s="13" t="str">
        <f t="shared" si="67"/>
        <v>olmosed012013</v>
      </c>
      <c r="B4315" s="16" t="s">
        <v>1991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>
        <f>IFERROR(VLOOKUP($A4315,'Datos de Fieldeo'!$A:$G,MATCH(P$1,'Datos de Fieldeo'!$A$1:$G$1,0),0),0)</f>
        <v>0</v>
      </c>
      <c r="Q4315" s="13">
        <f>IFERROR(VLOOKUP($A4315,'Datos de Fieldeo'!$A:$G,MATCH(Q$1,'Datos de Fieldeo'!$A$1:$G$1,0),0),0)</f>
        <v>1</v>
      </c>
      <c r="R4315" s="13">
        <f>IFERROR(VLOOKUP($A4315,'Datos de Fieldeo'!$A:$G,MATCH(R$1,'Datos de Fieldeo'!$A$1:$G$1,0),0),0)</f>
        <v>1</v>
      </c>
      <c r="S4315" s="13">
        <f>IFERROR(VLOOKUP($A4315,'Datos de Fieldeo'!$A:$G,MATCH(S$1,'Datos de Fieldeo'!$A$1:$G$1,0),0),0)</f>
        <v>0</v>
      </c>
    </row>
    <row r="4316" spans="1:19" x14ac:dyDescent="0.25">
      <c r="A4316" s="13" t="str">
        <f t="shared" si="67"/>
        <v>omogrbr012013</v>
      </c>
      <c r="B4316" s="16" t="s">
        <v>1772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>
        <f>IFERROR(VLOOKUP($A4316,'Datos de Fieldeo'!$A:$G,MATCH(P$1,'Datos de Fieldeo'!$A$1:$G$1,0),0),0)</f>
        <v>2</v>
      </c>
      <c r="Q4316" s="13">
        <f>IFERROR(VLOOKUP($A4316,'Datos de Fieldeo'!$A:$G,MATCH(Q$1,'Datos de Fieldeo'!$A$1:$G$1,0),0),0)</f>
        <v>1</v>
      </c>
      <c r="R4316" s="13">
        <f>IFERROR(VLOOKUP($A4316,'Datos de Fieldeo'!$A:$G,MATCH(R$1,'Datos de Fieldeo'!$A$1:$G$1,0),0),0)</f>
        <v>0</v>
      </c>
      <c r="S4316" s="13">
        <f>IFERROR(VLOOKUP($A4316,'Datos de Fieldeo'!$A:$G,MATCH(S$1,'Datos de Fieldeo'!$A$1:$G$1,0),0),0)</f>
        <v>0</v>
      </c>
    </row>
    <row r="4317" spans="1:19" x14ac:dyDescent="0.25">
      <c r="A4317" s="13" t="str">
        <f t="shared" si="67"/>
        <v>ondrulo012013</v>
      </c>
      <c r="B4317" s="16" t="s">
        <v>1332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>
        <f>IFERROR(VLOOKUP($A4317,'Datos de Fieldeo'!$A:$G,MATCH(P$1,'Datos de Fieldeo'!$A$1:$G$1,0),0),0)</f>
        <v>4</v>
      </c>
      <c r="Q4317" s="13">
        <f>IFERROR(VLOOKUP($A4317,'Datos de Fieldeo'!$A:$G,MATCH(Q$1,'Datos de Fieldeo'!$A$1:$G$1,0),0),0)</f>
        <v>8</v>
      </c>
      <c r="R4317" s="13">
        <f>IFERROR(VLOOKUP($A4317,'Datos de Fieldeo'!$A:$G,MATCH(R$1,'Datos de Fieldeo'!$A$1:$G$1,0),0),0)</f>
        <v>0</v>
      </c>
      <c r="S4317" s="13">
        <f>IFERROR(VLOOKUP($A4317,'Datos de Fieldeo'!$A:$G,MATCH(S$1,'Datos de Fieldeo'!$A$1:$G$1,0),0),0)</f>
        <v>1</v>
      </c>
    </row>
    <row r="4318" spans="1:19" x14ac:dyDescent="0.25">
      <c r="A4318" s="13" t="str">
        <f t="shared" si="67"/>
        <v>orrpe012013</v>
      </c>
      <c r="B4318" s="16" t="s">
        <v>559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>
        <f>IFERROR(VLOOKUP($A4318,'Datos de Fieldeo'!$A:$G,MATCH(P$1,'Datos de Fieldeo'!$A$1:$G$1,0),0),0)</f>
        <v>4</v>
      </c>
      <c r="Q4318" s="13">
        <f>IFERROR(VLOOKUP($A4318,'Datos de Fieldeo'!$A:$G,MATCH(Q$1,'Datos de Fieldeo'!$A$1:$G$1,0),0),0)</f>
        <v>2</v>
      </c>
      <c r="R4318" s="13">
        <f>IFERROR(VLOOKUP($A4318,'Datos de Fieldeo'!$A:$G,MATCH(R$1,'Datos de Fieldeo'!$A$1:$G$1,0),0),0)</f>
        <v>1</v>
      </c>
      <c r="S4318" s="13">
        <f>IFERROR(VLOOKUP($A4318,'Datos de Fieldeo'!$A:$G,MATCH(S$1,'Datos de Fieldeo'!$A$1:$G$1,0),0),0)</f>
        <v>0</v>
      </c>
    </row>
    <row r="4319" spans="1:19" x14ac:dyDescent="0.25">
      <c r="A4319" s="13" t="str">
        <f t="shared" si="67"/>
        <v>ortegjo012013</v>
      </c>
      <c r="B4319" s="16" t="s">
        <v>1773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>
        <f>IFERROR(VLOOKUP($A4319,'Datos de Fieldeo'!$A:$G,MATCH(P$1,'Datos de Fieldeo'!$A$1:$G$1,0),0),0)</f>
        <v>1</v>
      </c>
      <c r="Q4319" s="13">
        <f>IFERROR(VLOOKUP($A4319,'Datos de Fieldeo'!$A:$G,MATCH(Q$1,'Datos de Fieldeo'!$A$1:$G$1,0),0),0)</f>
        <v>2</v>
      </c>
      <c r="R4319" s="13">
        <f>IFERROR(VLOOKUP($A4319,'Datos de Fieldeo'!$A:$G,MATCH(R$1,'Datos de Fieldeo'!$A$1:$G$1,0),0),0)</f>
        <v>1</v>
      </c>
      <c r="S4319" s="13">
        <f>IFERROR(VLOOKUP($A4319,'Datos de Fieldeo'!$A:$G,MATCH(S$1,'Datos de Fieldeo'!$A$1:$G$1,0),0),0)</f>
        <v>0</v>
      </c>
    </row>
    <row r="4320" spans="1:19" x14ac:dyDescent="0.25">
      <c r="A4320" s="13" t="str">
        <f t="shared" si="67"/>
        <v>ortizda012013</v>
      </c>
      <c r="B4320" s="16" t="s">
        <v>142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>
        <f>IFERROR(VLOOKUP($A4320,'Datos de Fieldeo'!$A:$G,MATCH(P$1,'Datos de Fieldeo'!$A$1:$G$1,0),0),0)</f>
        <v>36</v>
      </c>
      <c r="Q4320" s="13">
        <f>IFERROR(VLOOKUP($A4320,'Datos de Fieldeo'!$A:$G,MATCH(Q$1,'Datos de Fieldeo'!$A$1:$G$1,0),0),0)</f>
        <v>1</v>
      </c>
      <c r="R4320" s="13">
        <f>IFERROR(VLOOKUP($A4320,'Datos de Fieldeo'!$A:$G,MATCH(R$1,'Datos de Fieldeo'!$A$1:$G$1,0),0),0)</f>
        <v>0</v>
      </c>
      <c r="S4320" s="13">
        <f>IFERROR(VLOOKUP($A4320,'Datos de Fieldeo'!$A:$G,MATCH(S$1,'Datos de Fieldeo'!$A$1:$G$1,0),0),0)</f>
        <v>4</v>
      </c>
    </row>
    <row r="4321" spans="1:19" x14ac:dyDescent="0.25">
      <c r="A4321" s="13" t="str">
        <f t="shared" si="67"/>
        <v>ortizjo052013</v>
      </c>
      <c r="B4321" s="16" t="s">
        <v>1992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>
        <f>IFERROR(VLOOKUP($A4321,'Datos de Fieldeo'!$A:$G,MATCH(P$1,'Datos de Fieldeo'!$A$1:$G$1,0),0),0)</f>
        <v>3</v>
      </c>
      <c r="Q4321" s="13">
        <f>IFERROR(VLOOKUP($A4321,'Datos de Fieldeo'!$A:$G,MATCH(Q$1,'Datos de Fieldeo'!$A$1:$G$1,0),0),0)</f>
        <v>5</v>
      </c>
      <c r="R4321" s="13">
        <f>IFERROR(VLOOKUP($A4321,'Datos de Fieldeo'!$A:$G,MATCH(R$1,'Datos de Fieldeo'!$A$1:$G$1,0),0),0)</f>
        <v>0</v>
      </c>
      <c r="S4321" s="13">
        <f>IFERROR(VLOOKUP($A4321,'Datos de Fieldeo'!$A:$G,MATCH(S$1,'Datos de Fieldeo'!$A$1:$G$1,0),0),0)</f>
        <v>0</v>
      </c>
    </row>
    <row r="4322" spans="1:19" x14ac:dyDescent="0.25">
      <c r="A4322" s="13" t="str">
        <f t="shared" si="67"/>
        <v>ortizra012013</v>
      </c>
      <c r="B4322" s="16" t="s">
        <v>143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>
        <f>IFERROR(VLOOKUP($A4322,'Datos de Fieldeo'!$A:$G,MATCH(P$1,'Datos de Fieldeo'!$A$1:$G$1,0),0),0)</f>
        <v>3</v>
      </c>
      <c r="Q4322" s="13">
        <f>IFERROR(VLOOKUP($A4322,'Datos de Fieldeo'!$A:$G,MATCH(Q$1,'Datos de Fieldeo'!$A$1:$G$1,0),0),0)</f>
        <v>2</v>
      </c>
      <c r="R4322" s="13">
        <f>IFERROR(VLOOKUP($A4322,'Datos de Fieldeo'!$A:$G,MATCH(R$1,'Datos de Fieldeo'!$A$1:$G$1,0),0),0)</f>
        <v>1</v>
      </c>
      <c r="S4322" s="13">
        <f>IFERROR(VLOOKUP($A4322,'Datos de Fieldeo'!$A:$G,MATCH(S$1,'Datos de Fieldeo'!$A$1:$G$1,0),0),0)</f>
        <v>1</v>
      </c>
    </row>
    <row r="4323" spans="1:19" x14ac:dyDescent="0.25">
      <c r="A4323" s="13" t="str">
        <f t="shared" si="67"/>
        <v>osullse012013</v>
      </c>
      <c r="B4323" s="16" t="s">
        <v>1127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>
        <f>IFERROR(VLOOKUP($A4323,'Datos de Fieldeo'!$A:$G,MATCH(P$1,'Datos de Fieldeo'!$A$1:$G$1,0),0),0)</f>
        <v>0</v>
      </c>
      <c r="Q4323" s="13">
        <f>IFERROR(VLOOKUP($A4323,'Datos de Fieldeo'!$A:$G,MATCH(Q$1,'Datos de Fieldeo'!$A$1:$G$1,0),0),0)</f>
        <v>4</v>
      </c>
      <c r="R4323" s="13">
        <f>IFERROR(VLOOKUP($A4323,'Datos de Fieldeo'!$A:$G,MATCH(R$1,'Datos de Fieldeo'!$A$1:$G$1,0),0),0)</f>
        <v>0</v>
      </c>
      <c r="S4323" s="13">
        <f>IFERROR(VLOOKUP($A4323,'Datos de Fieldeo'!$A:$G,MATCH(S$1,'Datos de Fieldeo'!$A$1:$G$1,0),0),0)</f>
        <v>0</v>
      </c>
    </row>
    <row r="4324" spans="1:19" x14ac:dyDescent="0.25">
      <c r="A4324" s="13" t="str">
        <f t="shared" si="67"/>
        <v>oswalro012013</v>
      </c>
      <c r="B4324" s="16" t="s">
        <v>239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>
        <f>IFERROR(VLOOKUP($A4324,'Datos de Fieldeo'!$A:$G,MATCH(P$1,'Datos de Fieldeo'!$A$1:$G$1,0),0),0)</f>
        <v>5</v>
      </c>
      <c r="Q4324" s="13">
        <f>IFERROR(VLOOKUP($A4324,'Datos de Fieldeo'!$A:$G,MATCH(Q$1,'Datos de Fieldeo'!$A$1:$G$1,0),0),0)</f>
        <v>3</v>
      </c>
      <c r="R4324" s="13">
        <f>IFERROR(VLOOKUP($A4324,'Datos de Fieldeo'!$A:$G,MATCH(R$1,'Datos de Fieldeo'!$A$1:$G$1,0),0),0)</f>
        <v>0</v>
      </c>
      <c r="S4324" s="13">
        <f>IFERROR(VLOOKUP($A4324,'Datos de Fieldeo'!$A:$G,MATCH(S$1,'Datos de Fieldeo'!$A$1:$G$1,0),0),0)</f>
        <v>1</v>
      </c>
    </row>
    <row r="4325" spans="1:19" x14ac:dyDescent="0.25">
      <c r="A4325" s="13" t="str">
        <f t="shared" si="67"/>
        <v>oteroda012013</v>
      </c>
      <c r="B4325" s="16" t="s">
        <v>1775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>
        <f>IFERROR(VLOOKUP($A4325,'Datos de Fieldeo'!$A:$G,MATCH(P$1,'Datos de Fieldeo'!$A$1:$G$1,0),0),0)</f>
        <v>1</v>
      </c>
      <c r="Q4325" s="13">
        <f>IFERROR(VLOOKUP($A4325,'Datos de Fieldeo'!$A:$G,MATCH(Q$1,'Datos de Fieldeo'!$A$1:$G$1,0),0),0)</f>
        <v>7</v>
      </c>
      <c r="R4325" s="13">
        <f>IFERROR(VLOOKUP($A4325,'Datos de Fieldeo'!$A:$G,MATCH(R$1,'Datos de Fieldeo'!$A$1:$G$1,0),0),0)</f>
        <v>0</v>
      </c>
      <c r="S4325" s="13">
        <f>IFERROR(VLOOKUP($A4325,'Datos de Fieldeo'!$A:$G,MATCH(S$1,'Datos de Fieldeo'!$A$1:$G$1,0),0),0)</f>
        <v>2</v>
      </c>
    </row>
    <row r="4326" spans="1:19" x14ac:dyDescent="0.25">
      <c r="A4326" s="13" t="str">
        <f t="shared" si="67"/>
        <v>ottavad012013</v>
      </c>
      <c r="B4326" s="16" t="s">
        <v>1333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>
        <f>IFERROR(VLOOKUP($A4326,'Datos de Fieldeo'!$A:$G,MATCH(P$1,'Datos de Fieldeo'!$A$1:$G$1,0),0),0)</f>
        <v>8</v>
      </c>
      <c r="Q4326" s="13">
        <f>IFERROR(VLOOKUP($A4326,'Datos de Fieldeo'!$A:$G,MATCH(Q$1,'Datos de Fieldeo'!$A$1:$G$1,0),0),0)</f>
        <v>8</v>
      </c>
      <c r="R4326" s="13">
        <f>IFERROR(VLOOKUP($A4326,'Datos de Fieldeo'!$A:$G,MATCH(R$1,'Datos de Fieldeo'!$A$1:$G$1,0),0),0)</f>
        <v>1</v>
      </c>
      <c r="S4326" s="13">
        <f>IFERROR(VLOOKUP($A4326,'Datos de Fieldeo'!$A:$G,MATCH(S$1,'Datos de Fieldeo'!$A$1:$G$1,0),0),0)</f>
        <v>1</v>
      </c>
    </row>
    <row r="4327" spans="1:19" x14ac:dyDescent="0.25">
      <c r="A4327" s="13" t="str">
        <f t="shared" si="67"/>
        <v>outmajo012013</v>
      </c>
      <c r="B4327" s="16" t="s">
        <v>959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>
        <f>IFERROR(VLOOKUP($A4327,'Datos de Fieldeo'!$A:$G,MATCH(P$1,'Datos de Fieldeo'!$A$1:$G$1,0),0),0)</f>
        <v>3</v>
      </c>
      <c r="Q4327" s="13">
        <f>IFERROR(VLOOKUP($A4327,'Datos de Fieldeo'!$A:$G,MATCH(Q$1,'Datos de Fieldeo'!$A$1:$G$1,0),0),0)</f>
        <v>8</v>
      </c>
      <c r="R4327" s="13">
        <f>IFERROR(VLOOKUP($A4327,'Datos de Fieldeo'!$A:$G,MATCH(R$1,'Datos de Fieldeo'!$A$1:$G$1,0),0),0)</f>
        <v>0</v>
      </c>
      <c r="S4327" s="13">
        <f>IFERROR(VLOOKUP($A4327,'Datos de Fieldeo'!$A:$G,MATCH(S$1,'Datos de Fieldeo'!$A$1:$G$1,0),0),0)</f>
        <v>2</v>
      </c>
    </row>
    <row r="4328" spans="1:19" x14ac:dyDescent="0.25">
      <c r="A4328" s="13" t="str">
        <f t="shared" si="67"/>
        <v>overbly012013</v>
      </c>
      <c r="B4328" s="16" t="s">
        <v>240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>
        <f>IFERROR(VLOOKUP($A4328,'Datos de Fieldeo'!$A:$G,MATCH(P$1,'Datos de Fieldeo'!$A$1:$G$1,0),0),0)</f>
        <v>938</v>
      </c>
      <c r="Q4328" s="13">
        <f>IFERROR(VLOOKUP($A4328,'Datos de Fieldeo'!$A:$G,MATCH(Q$1,'Datos de Fieldeo'!$A$1:$G$1,0),0),0)</f>
        <v>67</v>
      </c>
      <c r="R4328" s="13">
        <f>IFERROR(VLOOKUP($A4328,'Datos de Fieldeo'!$A:$G,MATCH(R$1,'Datos de Fieldeo'!$A$1:$G$1,0),0),0)</f>
        <v>4</v>
      </c>
      <c r="S4328" s="13">
        <f>IFERROR(VLOOKUP($A4328,'Datos de Fieldeo'!$A:$G,MATCH(S$1,'Datos de Fieldeo'!$A$1:$G$1,0),0),0)</f>
        <v>93</v>
      </c>
    </row>
    <row r="4329" spans="1:19" x14ac:dyDescent="0.25">
      <c r="A4329" s="13" t="str">
        <f t="shared" si="67"/>
        <v>owingch012013</v>
      </c>
      <c r="B4329" s="16" t="s">
        <v>1993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>
        <f>IFERROR(VLOOKUP($A4329,'Datos de Fieldeo'!$A:$G,MATCH(P$1,'Datos de Fieldeo'!$A$1:$G$1,0),0),0)</f>
        <v>20</v>
      </c>
      <c r="Q4329" s="13">
        <f>IFERROR(VLOOKUP($A4329,'Datos de Fieldeo'!$A:$G,MATCH(Q$1,'Datos de Fieldeo'!$A$1:$G$1,0),0),0)</f>
        <v>41</v>
      </c>
      <c r="R4329" s="13">
        <f>IFERROR(VLOOKUP($A4329,'Datos de Fieldeo'!$A:$G,MATCH(R$1,'Datos de Fieldeo'!$A$1:$G$1,0),0),0)</f>
        <v>1</v>
      </c>
      <c r="S4329" s="13">
        <f>IFERROR(VLOOKUP($A4329,'Datos de Fieldeo'!$A:$G,MATCH(S$1,'Datos de Fieldeo'!$A$1:$G$1,0),0),0)</f>
        <v>4</v>
      </c>
    </row>
    <row r="4330" spans="1:19" x14ac:dyDescent="0.25">
      <c r="A4330" s="13" t="str">
        <f t="shared" si="67"/>
        <v>ozunama012013</v>
      </c>
      <c r="B4330" s="16" t="s">
        <v>1994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>
        <f>IFERROR(VLOOKUP($A4330,'Datos de Fieldeo'!$A:$G,MATCH(P$1,'Datos de Fieldeo'!$A$1:$G$1,0),0),0)</f>
        <v>157</v>
      </c>
      <c r="Q4330" s="13">
        <f>IFERROR(VLOOKUP($A4330,'Datos de Fieldeo'!$A:$G,MATCH(Q$1,'Datos de Fieldeo'!$A$1:$G$1,0),0),0)</f>
        <v>8</v>
      </c>
      <c r="R4330" s="13">
        <f>IFERROR(VLOOKUP($A4330,'Datos de Fieldeo'!$A:$G,MATCH(R$1,'Datos de Fieldeo'!$A$1:$G$1,0),0),0)</f>
        <v>2</v>
      </c>
      <c r="S4330" s="13">
        <f>IFERROR(VLOOKUP($A4330,'Datos de Fieldeo'!$A:$G,MATCH(S$1,'Datos de Fieldeo'!$A$1:$G$1,0),0),0)</f>
        <v>4</v>
      </c>
    </row>
    <row r="4331" spans="1:19" x14ac:dyDescent="0.25">
      <c r="A4331" s="13" t="str">
        <f t="shared" si="67"/>
        <v>pachejo012013</v>
      </c>
      <c r="B4331" s="16" t="s">
        <v>1553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>
        <f>IFERROR(VLOOKUP($A4331,'Datos de Fieldeo'!$A:$G,MATCH(P$1,'Datos de Fieldeo'!$A$1:$G$1,0),0),0)</f>
        <v>469</v>
      </c>
      <c r="Q4331" s="13">
        <f>IFERROR(VLOOKUP($A4331,'Datos de Fieldeo'!$A:$G,MATCH(Q$1,'Datos de Fieldeo'!$A$1:$G$1,0),0),0)</f>
        <v>36</v>
      </c>
      <c r="R4331" s="13">
        <f>IFERROR(VLOOKUP($A4331,'Datos de Fieldeo'!$A:$G,MATCH(R$1,'Datos de Fieldeo'!$A$1:$G$1,0),0),0)</f>
        <v>7</v>
      </c>
      <c r="S4331" s="13">
        <f>IFERROR(VLOOKUP($A4331,'Datos de Fieldeo'!$A:$G,MATCH(S$1,'Datos de Fieldeo'!$A$1:$G$1,0),0),0)</f>
        <v>30</v>
      </c>
    </row>
    <row r="4332" spans="1:19" x14ac:dyDescent="0.25">
      <c r="A4332" s="13" t="str">
        <f t="shared" si="67"/>
        <v>paganan012013</v>
      </c>
      <c r="B4332" s="16" t="s">
        <v>684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>
        <f>IFERROR(VLOOKUP($A4332,'Datos de Fieldeo'!$A:$G,MATCH(P$1,'Datos de Fieldeo'!$A$1:$G$1,0),0),0)</f>
        <v>149</v>
      </c>
      <c r="Q4332" s="13">
        <f>IFERROR(VLOOKUP($A4332,'Datos de Fieldeo'!$A:$G,MATCH(Q$1,'Datos de Fieldeo'!$A$1:$G$1,0),0),0)</f>
        <v>5</v>
      </c>
      <c r="R4332" s="13">
        <f>IFERROR(VLOOKUP($A4332,'Datos de Fieldeo'!$A:$G,MATCH(R$1,'Datos de Fieldeo'!$A$1:$G$1,0),0),0)</f>
        <v>4</v>
      </c>
      <c r="S4332" s="13">
        <f>IFERROR(VLOOKUP($A4332,'Datos de Fieldeo'!$A:$G,MATCH(S$1,'Datos de Fieldeo'!$A$1:$G$1,0),0),0)</f>
        <v>1</v>
      </c>
    </row>
    <row r="4333" spans="1:19" x14ac:dyDescent="0.25">
      <c r="A4333" s="13" t="str">
        <f t="shared" si="67"/>
        <v>pagnoma012013</v>
      </c>
      <c r="B4333" s="16" t="s">
        <v>1128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>
        <f>IFERROR(VLOOKUP($A4333,'Datos de Fieldeo'!$A:$G,MATCH(P$1,'Datos de Fieldeo'!$A$1:$G$1,0),0),0)</f>
        <v>37</v>
      </c>
      <c r="Q4333" s="13">
        <f>IFERROR(VLOOKUP($A4333,'Datos de Fieldeo'!$A:$G,MATCH(Q$1,'Datos de Fieldeo'!$A$1:$G$1,0),0),0)</f>
        <v>2</v>
      </c>
      <c r="R4333" s="13">
        <f>IFERROR(VLOOKUP($A4333,'Datos de Fieldeo'!$A:$G,MATCH(R$1,'Datos de Fieldeo'!$A$1:$G$1,0),0),0)</f>
        <v>1</v>
      </c>
      <c r="S4333" s="13">
        <f>IFERROR(VLOOKUP($A4333,'Datos de Fieldeo'!$A:$G,MATCH(S$1,'Datos de Fieldeo'!$A$1:$G$1,0),0),0)</f>
        <v>0</v>
      </c>
    </row>
    <row r="4334" spans="1:19" x14ac:dyDescent="0.25">
      <c r="A4334" s="13" t="str">
        <f t="shared" si="67"/>
        <v>papeljo012013</v>
      </c>
      <c r="B4334" s="16" t="s">
        <v>560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>
        <f>IFERROR(VLOOKUP($A4334,'Datos de Fieldeo'!$A:$G,MATCH(P$1,'Datos de Fieldeo'!$A$1:$G$1,0),0),0)</f>
        <v>2</v>
      </c>
      <c r="Q4334" s="13">
        <f>IFERROR(VLOOKUP($A4334,'Datos de Fieldeo'!$A:$G,MATCH(Q$1,'Datos de Fieldeo'!$A$1:$G$1,0),0),0)</f>
        <v>5</v>
      </c>
      <c r="R4334" s="13">
        <f>IFERROR(VLOOKUP($A4334,'Datos de Fieldeo'!$A:$G,MATCH(R$1,'Datos de Fieldeo'!$A$1:$G$1,0),0),0)</f>
        <v>0</v>
      </c>
      <c r="S4334" s="13">
        <f>IFERROR(VLOOKUP($A4334,'Datos de Fieldeo'!$A:$G,MATCH(S$1,'Datos de Fieldeo'!$A$1:$G$1,0),0),0)</f>
        <v>0</v>
      </c>
    </row>
    <row r="4335" spans="1:19" x14ac:dyDescent="0.25">
      <c r="A4335" s="13" t="str">
        <f t="shared" si="67"/>
        <v>paredji012013</v>
      </c>
      <c r="B4335" s="16" t="s">
        <v>1554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>
        <f>IFERROR(VLOOKUP($A4335,'Datos de Fieldeo'!$A:$G,MATCH(P$1,'Datos de Fieldeo'!$A$1:$G$1,0),0),0)</f>
        <v>61</v>
      </c>
      <c r="Q4335" s="13">
        <f>IFERROR(VLOOKUP($A4335,'Datos de Fieldeo'!$A:$G,MATCH(Q$1,'Datos de Fieldeo'!$A$1:$G$1,0),0),0)</f>
        <v>8</v>
      </c>
      <c r="R4335" s="13">
        <f>IFERROR(VLOOKUP($A4335,'Datos de Fieldeo'!$A:$G,MATCH(R$1,'Datos de Fieldeo'!$A$1:$G$1,0),0),0)</f>
        <v>1</v>
      </c>
      <c r="S4335" s="13">
        <f>IFERROR(VLOOKUP($A4335,'Datos de Fieldeo'!$A:$G,MATCH(S$1,'Datos de Fieldeo'!$A$1:$G$1,0),0),0)</f>
        <v>0</v>
      </c>
    </row>
    <row r="4336" spans="1:19" x14ac:dyDescent="0.25">
      <c r="A4336" s="13" t="str">
        <f t="shared" si="67"/>
        <v>parkebl012013</v>
      </c>
      <c r="B4336" s="16" t="s">
        <v>1776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>
        <f>IFERROR(VLOOKUP($A4336,'Datos de Fieldeo'!$A:$G,MATCH(P$1,'Datos de Fieldeo'!$A$1:$G$1,0),0),0)</f>
        <v>4</v>
      </c>
      <c r="Q4336" s="13">
        <f>IFERROR(VLOOKUP($A4336,'Datos de Fieldeo'!$A:$G,MATCH(Q$1,'Datos de Fieldeo'!$A$1:$G$1,0),0),0)</f>
        <v>2</v>
      </c>
      <c r="R4336" s="13">
        <f>IFERROR(VLOOKUP($A4336,'Datos de Fieldeo'!$A:$G,MATCH(R$1,'Datos de Fieldeo'!$A$1:$G$1,0),0),0)</f>
        <v>0</v>
      </c>
      <c r="S4336" s="13">
        <f>IFERROR(VLOOKUP($A4336,'Datos de Fieldeo'!$A:$G,MATCH(S$1,'Datos de Fieldeo'!$A$1:$G$1,0),0),0)</f>
        <v>0</v>
      </c>
    </row>
    <row r="4337" spans="1:19" x14ac:dyDescent="0.25">
      <c r="A4337" s="13" t="str">
        <f t="shared" si="67"/>
        <v>parkeja022013</v>
      </c>
      <c r="B4337" s="16" t="s">
        <v>1555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>
        <f>IFERROR(VLOOKUP($A4337,'Datos de Fieldeo'!$A:$G,MATCH(P$1,'Datos de Fieldeo'!$A$1:$G$1,0),0),0)</f>
        <v>14</v>
      </c>
      <c r="Q4337" s="13">
        <f>IFERROR(VLOOKUP($A4337,'Datos de Fieldeo'!$A:$G,MATCH(Q$1,'Datos de Fieldeo'!$A$1:$G$1,0),0),0)</f>
        <v>21</v>
      </c>
      <c r="R4337" s="13">
        <f>IFERROR(VLOOKUP($A4337,'Datos de Fieldeo'!$A:$G,MATCH(R$1,'Datos de Fieldeo'!$A$1:$G$1,0),0),0)</f>
        <v>4</v>
      </c>
      <c r="S4337" s="13">
        <f>IFERROR(VLOOKUP($A4337,'Datos de Fieldeo'!$A:$G,MATCH(S$1,'Datos de Fieldeo'!$A$1:$G$1,0),0),0)</f>
        <v>0</v>
      </c>
    </row>
    <row r="4338" spans="1:19" x14ac:dyDescent="0.25">
      <c r="A4338" s="13" t="str">
        <f t="shared" si="67"/>
        <v>parmech012013</v>
      </c>
      <c r="B4338" s="16" t="s">
        <v>1556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>
        <f>IFERROR(VLOOKUP($A4338,'Datos de Fieldeo'!$A:$G,MATCH(P$1,'Datos de Fieldeo'!$A$1:$G$1,0),0),0)</f>
        <v>257</v>
      </c>
      <c r="Q4338" s="13">
        <f>IFERROR(VLOOKUP($A4338,'Datos de Fieldeo'!$A:$G,MATCH(Q$1,'Datos de Fieldeo'!$A$1:$G$1,0),0),0)</f>
        <v>18</v>
      </c>
      <c r="R4338" s="13">
        <f>IFERROR(VLOOKUP($A4338,'Datos de Fieldeo'!$A:$G,MATCH(R$1,'Datos de Fieldeo'!$A$1:$G$1,0),0),0)</f>
        <v>2</v>
      </c>
      <c r="S4338" s="13">
        <f>IFERROR(VLOOKUP($A4338,'Datos de Fieldeo'!$A:$G,MATCH(S$1,'Datos de Fieldeo'!$A$1:$G$1,0),0),0)</f>
        <v>15</v>
      </c>
    </row>
    <row r="4339" spans="1:19" x14ac:dyDescent="0.25">
      <c r="A4339" s="13" t="str">
        <f t="shared" si="67"/>
        <v>parnebo012013</v>
      </c>
      <c r="B4339" s="16" t="s">
        <v>961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>
        <f>IFERROR(VLOOKUP($A4339,'Datos de Fieldeo'!$A:$G,MATCH(P$1,'Datos de Fieldeo'!$A$1:$G$1,0),0),0)</f>
        <v>2</v>
      </c>
      <c r="Q4339" s="13">
        <f>IFERROR(VLOOKUP($A4339,'Datos de Fieldeo'!$A:$G,MATCH(Q$1,'Datos de Fieldeo'!$A$1:$G$1,0),0),0)</f>
        <v>8</v>
      </c>
      <c r="R4339" s="13">
        <f>IFERROR(VLOOKUP($A4339,'Datos de Fieldeo'!$A:$G,MATCH(R$1,'Datos de Fieldeo'!$A$1:$G$1,0),0),0)</f>
        <v>0</v>
      </c>
      <c r="S4339" s="13">
        <f>IFERROR(VLOOKUP($A4339,'Datos de Fieldeo'!$A:$G,MATCH(S$1,'Datos de Fieldeo'!$A$1:$G$1,0),0),0)</f>
        <v>1</v>
      </c>
    </row>
    <row r="4340" spans="1:19" x14ac:dyDescent="0.25">
      <c r="A4340" s="13" t="str">
        <f t="shared" si="67"/>
        <v>parrage012013</v>
      </c>
      <c r="B4340" s="16" t="s">
        <v>1129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>
        <f>IFERROR(VLOOKUP($A4340,'Datos de Fieldeo'!$A:$G,MATCH(P$1,'Datos de Fieldeo'!$A$1:$G$1,0),0),0)</f>
        <v>343</v>
      </c>
      <c r="Q4340" s="13">
        <f>IFERROR(VLOOKUP($A4340,'Datos de Fieldeo'!$A:$G,MATCH(Q$1,'Datos de Fieldeo'!$A$1:$G$1,0),0),0)</f>
        <v>17</v>
      </c>
      <c r="R4340" s="13">
        <f>IFERROR(VLOOKUP($A4340,'Datos de Fieldeo'!$A:$G,MATCH(R$1,'Datos de Fieldeo'!$A$1:$G$1,0),0),0)</f>
        <v>5</v>
      </c>
      <c r="S4340" s="13">
        <f>IFERROR(VLOOKUP($A4340,'Datos de Fieldeo'!$A:$G,MATCH(S$1,'Datos de Fieldeo'!$A$1:$G$1,0),0),0)</f>
        <v>1</v>
      </c>
    </row>
    <row r="4341" spans="1:19" x14ac:dyDescent="0.25">
      <c r="A4341" s="13" t="str">
        <f t="shared" si="67"/>
        <v>parrama012013</v>
      </c>
      <c r="B4341" s="16" t="s">
        <v>811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>
        <f>IFERROR(VLOOKUP($A4341,'Datos de Fieldeo'!$A:$G,MATCH(P$1,'Datos de Fieldeo'!$A$1:$G$1,0),0),0)</f>
        <v>4</v>
      </c>
      <c r="Q4341" s="13">
        <f>IFERROR(VLOOKUP($A4341,'Datos de Fieldeo'!$A:$G,MATCH(Q$1,'Datos de Fieldeo'!$A$1:$G$1,0),0),0)</f>
        <v>6</v>
      </c>
      <c r="R4341" s="13">
        <f>IFERROR(VLOOKUP($A4341,'Datos de Fieldeo'!$A:$G,MATCH(R$1,'Datos de Fieldeo'!$A$1:$G$1,0),0),0)</f>
        <v>0</v>
      </c>
      <c r="S4341" s="13">
        <f>IFERROR(VLOOKUP($A4341,'Datos de Fieldeo'!$A:$G,MATCH(S$1,'Datos de Fieldeo'!$A$1:$G$1,0),0),0)</f>
        <v>0</v>
      </c>
    </row>
    <row r="4342" spans="1:19" x14ac:dyDescent="0.25">
      <c r="A4342" s="13" t="str">
        <f t="shared" si="67"/>
        <v>parrian012013</v>
      </c>
      <c r="B4342" s="16" t="s">
        <v>1557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>
        <f>IFERROR(VLOOKUP($A4342,'Datos de Fieldeo'!$A:$G,MATCH(P$1,'Datos de Fieldeo'!$A$1:$G$1,0),0),0)</f>
        <v>14</v>
      </c>
      <c r="Q4342" s="13">
        <f>IFERROR(VLOOKUP($A4342,'Datos de Fieldeo'!$A:$G,MATCH(Q$1,'Datos de Fieldeo'!$A$1:$G$1,0),0),0)</f>
        <v>22</v>
      </c>
      <c r="R4342" s="13">
        <f>IFERROR(VLOOKUP($A4342,'Datos de Fieldeo'!$A:$G,MATCH(R$1,'Datos de Fieldeo'!$A$1:$G$1,0),0),0)</f>
        <v>1</v>
      </c>
      <c r="S4342" s="13">
        <f>IFERROR(VLOOKUP($A4342,'Datos de Fieldeo'!$A:$G,MATCH(S$1,'Datos de Fieldeo'!$A$1:$G$1,0),0),0)</f>
        <v>3</v>
      </c>
    </row>
    <row r="4343" spans="1:19" x14ac:dyDescent="0.25">
      <c r="A4343" s="13" t="str">
        <f t="shared" si="67"/>
        <v>partccu012013</v>
      </c>
      <c r="B4343" s="16" t="s">
        <v>1995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>
        <f>IFERROR(VLOOKUP($A4343,'Datos de Fieldeo'!$A:$G,MATCH(P$1,'Datos de Fieldeo'!$A$1:$G$1,0),0),0)</f>
        <v>2</v>
      </c>
      <c r="Q4343" s="13">
        <f>IFERROR(VLOOKUP($A4343,'Datos de Fieldeo'!$A:$G,MATCH(Q$1,'Datos de Fieldeo'!$A$1:$G$1,0),0),0)</f>
        <v>4</v>
      </c>
      <c r="R4343" s="13">
        <f>IFERROR(VLOOKUP($A4343,'Datos de Fieldeo'!$A:$G,MATCH(R$1,'Datos de Fieldeo'!$A$1:$G$1,0),0),0)</f>
        <v>0</v>
      </c>
      <c r="S4343" s="13">
        <f>IFERROR(VLOOKUP($A4343,'Datos de Fieldeo'!$A:$G,MATCH(S$1,'Datos de Fieldeo'!$A$1:$G$1,0),0),0)</f>
        <v>0</v>
      </c>
    </row>
    <row r="4344" spans="1:19" x14ac:dyDescent="0.25">
      <c r="A4344" s="13" t="str">
        <f t="shared" si="67"/>
        <v>pastoty012013</v>
      </c>
      <c r="B4344" s="16" t="s">
        <v>1777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>
        <f>IFERROR(VLOOKUP($A4344,'Datos de Fieldeo'!$A:$G,MATCH(P$1,'Datos de Fieldeo'!$A$1:$G$1,0),0),0)</f>
        <v>6</v>
      </c>
      <c r="Q4344" s="13">
        <f>IFERROR(VLOOKUP($A4344,'Datos de Fieldeo'!$A:$G,MATCH(Q$1,'Datos de Fieldeo'!$A$1:$G$1,0),0),0)</f>
        <v>10</v>
      </c>
      <c r="R4344" s="13">
        <f>IFERROR(VLOOKUP($A4344,'Datos de Fieldeo'!$A:$G,MATCH(R$1,'Datos de Fieldeo'!$A$1:$G$1,0),0),0)</f>
        <v>0</v>
      </c>
      <c r="S4344" s="13">
        <f>IFERROR(VLOOKUP($A4344,'Datos de Fieldeo'!$A:$G,MATCH(S$1,'Datos de Fieldeo'!$A$1:$G$1,0),0),0)</f>
        <v>3</v>
      </c>
    </row>
    <row r="4345" spans="1:19" x14ac:dyDescent="0.25">
      <c r="A4345" s="13" t="str">
        <f t="shared" si="67"/>
        <v>paterjo012013</v>
      </c>
      <c r="B4345" s="16" t="s">
        <v>1558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>
        <f>IFERROR(VLOOKUP($A4345,'Datos de Fieldeo'!$A:$G,MATCH(P$1,'Datos de Fieldeo'!$A$1:$G$1,0),0),0)</f>
        <v>0</v>
      </c>
      <c r="Q4345" s="13">
        <f>IFERROR(VLOOKUP($A4345,'Datos de Fieldeo'!$A:$G,MATCH(Q$1,'Datos de Fieldeo'!$A$1:$G$1,0),0),0)</f>
        <v>0</v>
      </c>
      <c r="R4345" s="13">
        <f>IFERROR(VLOOKUP($A4345,'Datos de Fieldeo'!$A:$G,MATCH(R$1,'Datos de Fieldeo'!$A$1:$G$1,0),0),0)</f>
        <v>0</v>
      </c>
      <c r="S4345" s="13">
        <f>IFERROR(VLOOKUP($A4345,'Datos de Fieldeo'!$A:$G,MATCH(S$1,'Datos de Fieldeo'!$A$1:$G$1,0),0),0)</f>
        <v>0</v>
      </c>
    </row>
    <row r="4346" spans="1:19" x14ac:dyDescent="0.25">
      <c r="A4346" s="13" t="str">
        <f t="shared" si="67"/>
        <v>pattotr012013</v>
      </c>
      <c r="B4346" s="16" t="s">
        <v>813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>
        <f>IFERROR(VLOOKUP($A4346,'Datos de Fieldeo'!$A:$G,MATCH(P$1,'Datos de Fieldeo'!$A$1:$G$1,0),0),0)</f>
        <v>3</v>
      </c>
      <c r="Q4346" s="13">
        <f>IFERROR(VLOOKUP($A4346,'Datos de Fieldeo'!$A:$G,MATCH(Q$1,'Datos de Fieldeo'!$A$1:$G$1,0),0),0)</f>
        <v>10</v>
      </c>
      <c r="R4346" s="13">
        <f>IFERROR(VLOOKUP($A4346,'Datos de Fieldeo'!$A:$G,MATCH(R$1,'Datos de Fieldeo'!$A$1:$G$1,0),0),0)</f>
        <v>0</v>
      </c>
      <c r="S4346" s="13">
        <f>IFERROR(VLOOKUP($A4346,'Datos de Fieldeo'!$A:$G,MATCH(S$1,'Datos de Fieldeo'!$A$1:$G$1,0),0),0)</f>
        <v>2</v>
      </c>
    </row>
    <row r="4347" spans="1:19" x14ac:dyDescent="0.25">
      <c r="A4347" s="13" t="str">
        <f t="shared" si="67"/>
        <v>paulxa012013</v>
      </c>
      <c r="B4347" s="16" t="s">
        <v>1130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>
        <f>IFERROR(VLOOKUP($A4347,'Datos de Fieldeo'!$A:$G,MATCH(P$1,'Datos de Fieldeo'!$A$1:$G$1,0),0),0)</f>
        <v>69</v>
      </c>
      <c r="Q4347" s="13">
        <f>IFERROR(VLOOKUP($A4347,'Datos de Fieldeo'!$A:$G,MATCH(Q$1,'Datos de Fieldeo'!$A$1:$G$1,0),0),0)</f>
        <v>3</v>
      </c>
      <c r="R4347" s="13">
        <f>IFERROR(VLOOKUP($A4347,'Datos de Fieldeo'!$A:$G,MATCH(R$1,'Datos de Fieldeo'!$A$1:$G$1,0),0),0)</f>
        <v>2</v>
      </c>
      <c r="S4347" s="13">
        <f>IFERROR(VLOOKUP($A4347,'Datos de Fieldeo'!$A:$G,MATCH(S$1,'Datos de Fieldeo'!$A$1:$G$1,0),0),0)</f>
        <v>0</v>
      </c>
    </row>
    <row r="4348" spans="1:19" x14ac:dyDescent="0.25">
      <c r="A4348" s="13" t="str">
        <f t="shared" si="67"/>
        <v>paxtoja012013</v>
      </c>
      <c r="B4348" s="16" t="s">
        <v>1996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>
        <f>IFERROR(VLOOKUP($A4348,'Datos de Fieldeo'!$A:$G,MATCH(P$1,'Datos de Fieldeo'!$A$1:$G$1,0),0),0)</f>
        <v>0</v>
      </c>
      <c r="Q4348" s="13">
        <f>IFERROR(VLOOKUP($A4348,'Datos de Fieldeo'!$A:$G,MATCH(Q$1,'Datos de Fieldeo'!$A$1:$G$1,0),0),0)</f>
        <v>3</v>
      </c>
      <c r="R4348" s="13">
        <f>IFERROR(VLOOKUP($A4348,'Datos de Fieldeo'!$A:$G,MATCH(R$1,'Datos de Fieldeo'!$A$1:$G$1,0),0),0)</f>
        <v>0</v>
      </c>
      <c r="S4348" s="13">
        <f>IFERROR(VLOOKUP($A4348,'Datos de Fieldeo'!$A:$G,MATCH(S$1,'Datos de Fieldeo'!$A$1:$G$1,0),0),0)</f>
        <v>0</v>
      </c>
    </row>
    <row r="4349" spans="1:19" x14ac:dyDescent="0.25">
      <c r="A4349" s="13" t="str">
        <f t="shared" si="67"/>
        <v>peacobr012013</v>
      </c>
      <c r="B4349" s="16" t="s">
        <v>1559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>
        <f>IFERROR(VLOOKUP($A4349,'Datos de Fieldeo'!$A:$G,MATCH(P$1,'Datos de Fieldeo'!$A$1:$G$1,0),0),0)</f>
        <v>4</v>
      </c>
      <c r="Q4349" s="13">
        <f>IFERROR(VLOOKUP($A4349,'Datos de Fieldeo'!$A:$G,MATCH(Q$1,'Datos de Fieldeo'!$A$1:$G$1,0),0),0)</f>
        <v>10</v>
      </c>
      <c r="R4349" s="13">
        <f>IFERROR(VLOOKUP($A4349,'Datos de Fieldeo'!$A:$G,MATCH(R$1,'Datos de Fieldeo'!$A$1:$G$1,0),0),0)</f>
        <v>1</v>
      </c>
      <c r="S4349" s="13">
        <f>IFERROR(VLOOKUP($A4349,'Datos de Fieldeo'!$A:$G,MATCH(S$1,'Datos de Fieldeo'!$A$1:$G$1,0),0),0)</f>
        <v>0</v>
      </c>
    </row>
    <row r="4350" spans="1:19" x14ac:dyDescent="0.25">
      <c r="A4350" s="13" t="str">
        <f t="shared" si="67"/>
        <v>pearcst012013</v>
      </c>
      <c r="B4350" s="16" t="s">
        <v>815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>
        <f>IFERROR(VLOOKUP($A4350,'Datos de Fieldeo'!$A:$G,MATCH(P$1,'Datos de Fieldeo'!$A$1:$G$1,0),0),0)</f>
        <v>46</v>
      </c>
      <c r="Q4350" s="13">
        <f>IFERROR(VLOOKUP($A4350,'Datos de Fieldeo'!$A:$G,MATCH(Q$1,'Datos de Fieldeo'!$A$1:$G$1,0),0),0)</f>
        <v>0</v>
      </c>
      <c r="R4350" s="13">
        <f>IFERROR(VLOOKUP($A4350,'Datos de Fieldeo'!$A:$G,MATCH(R$1,'Datos de Fieldeo'!$A$1:$G$1,0),0),0)</f>
        <v>0</v>
      </c>
      <c r="S4350" s="13">
        <f>IFERROR(VLOOKUP($A4350,'Datos de Fieldeo'!$A:$G,MATCH(S$1,'Datos de Fieldeo'!$A$1:$G$1,0),0),0)</f>
        <v>2</v>
      </c>
    </row>
    <row r="4351" spans="1:19" x14ac:dyDescent="0.25">
      <c r="A4351" s="13" t="str">
        <f t="shared" si="67"/>
        <v>pedrodu012013</v>
      </c>
      <c r="B4351" s="16" t="s">
        <v>686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>
        <f>IFERROR(VLOOKUP($A4351,'Datos de Fieldeo'!$A:$G,MATCH(P$1,'Datos de Fieldeo'!$A$1:$G$1,0),0),0)</f>
        <v>254</v>
      </c>
      <c r="Q4351" s="13">
        <f>IFERROR(VLOOKUP($A4351,'Datos de Fieldeo'!$A:$G,MATCH(Q$1,'Datos de Fieldeo'!$A$1:$G$1,0),0),0)</f>
        <v>429</v>
      </c>
      <c r="R4351" s="13">
        <f>IFERROR(VLOOKUP($A4351,'Datos de Fieldeo'!$A:$G,MATCH(R$1,'Datos de Fieldeo'!$A$1:$G$1,0),0),0)</f>
        <v>5</v>
      </c>
      <c r="S4351" s="13">
        <f>IFERROR(VLOOKUP($A4351,'Datos de Fieldeo'!$A:$G,MATCH(S$1,'Datos de Fieldeo'!$A$1:$G$1,0),0),0)</f>
        <v>102</v>
      </c>
    </row>
    <row r="4352" spans="1:19" x14ac:dyDescent="0.25">
      <c r="A4352" s="13" t="str">
        <f t="shared" si="67"/>
        <v>pegueca012013</v>
      </c>
      <c r="B4352" s="16" t="s">
        <v>1560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>
        <f>IFERROR(VLOOKUP($A4352,'Datos de Fieldeo'!$A:$G,MATCH(P$1,'Datos de Fieldeo'!$A$1:$G$1,0),0),0)</f>
        <v>3</v>
      </c>
      <c r="Q4352" s="13">
        <f>IFERROR(VLOOKUP($A4352,'Datos de Fieldeo'!$A:$G,MATCH(Q$1,'Datos de Fieldeo'!$A$1:$G$1,0),0),0)</f>
        <v>0</v>
      </c>
      <c r="R4352" s="13">
        <f>IFERROR(VLOOKUP($A4352,'Datos de Fieldeo'!$A:$G,MATCH(R$1,'Datos de Fieldeo'!$A$1:$G$1,0),0),0)</f>
        <v>0</v>
      </c>
      <c r="S4352" s="13">
        <f>IFERROR(VLOOKUP($A4352,'Datos de Fieldeo'!$A:$G,MATCH(S$1,'Datos de Fieldeo'!$A$1:$G$1,0),0),0)</f>
        <v>0</v>
      </c>
    </row>
    <row r="4353" spans="1:19" x14ac:dyDescent="0.25">
      <c r="A4353" s="13" t="str">
        <f t="shared" si="67"/>
        <v>peguefr012013</v>
      </c>
      <c r="B4353" s="16" t="s">
        <v>1778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>
        <f>IFERROR(VLOOKUP($A4353,'Datos de Fieldeo'!$A:$G,MATCH(P$1,'Datos de Fieldeo'!$A$1:$G$1,0),0),0)</f>
        <v>15</v>
      </c>
      <c r="Q4353" s="13">
        <f>IFERROR(VLOOKUP($A4353,'Datos de Fieldeo'!$A:$G,MATCH(Q$1,'Datos de Fieldeo'!$A$1:$G$1,0),0),0)</f>
        <v>0</v>
      </c>
      <c r="R4353" s="13">
        <f>IFERROR(VLOOKUP($A4353,'Datos de Fieldeo'!$A:$G,MATCH(R$1,'Datos de Fieldeo'!$A$1:$G$1,0),0),0)</f>
        <v>0</v>
      </c>
      <c r="S4353" s="13">
        <f>IFERROR(VLOOKUP($A4353,'Datos de Fieldeo'!$A:$G,MATCH(S$1,'Datos de Fieldeo'!$A$1:$G$1,0),0),0)</f>
        <v>0</v>
      </c>
    </row>
    <row r="4354" spans="1:19" x14ac:dyDescent="0.25">
      <c r="A4354" s="13" t="str">
        <f t="shared" si="67"/>
        <v>pelfrmi012013</v>
      </c>
      <c r="B4354" s="16" t="s">
        <v>687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>
        <f>IFERROR(VLOOKUP($A4354,'Datos de Fieldeo'!$A:$G,MATCH(P$1,'Datos de Fieldeo'!$A$1:$G$1,0),0),0)</f>
        <v>11</v>
      </c>
      <c r="Q4354" s="13">
        <f>IFERROR(VLOOKUP($A4354,'Datos de Fieldeo'!$A:$G,MATCH(Q$1,'Datos de Fieldeo'!$A$1:$G$1,0),0),0)</f>
        <v>14</v>
      </c>
      <c r="R4354" s="13">
        <f>IFERROR(VLOOKUP($A4354,'Datos de Fieldeo'!$A:$G,MATCH(R$1,'Datos de Fieldeo'!$A$1:$G$1,0),0),0)</f>
        <v>2</v>
      </c>
      <c r="S4354" s="13">
        <f>IFERROR(VLOOKUP($A4354,'Datos de Fieldeo'!$A:$G,MATCH(S$1,'Datos de Fieldeo'!$A$1:$G$1,0),0),0)</f>
        <v>3</v>
      </c>
    </row>
    <row r="4355" spans="1:19" x14ac:dyDescent="0.25">
      <c r="A4355" s="13" t="str">
        <f t="shared" ref="A4355:A4418" si="68">B4355&amp;C4355</f>
        <v>penabr012013</v>
      </c>
      <c r="B4355" s="16" t="s">
        <v>562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>
        <f>IFERROR(VLOOKUP($A4355,'Datos de Fieldeo'!$A:$G,MATCH(P$1,'Datos de Fieldeo'!$A$1:$G$1,0),0),0)</f>
        <v>529</v>
      </c>
      <c r="Q4355" s="13">
        <f>IFERROR(VLOOKUP($A4355,'Datos de Fieldeo'!$A:$G,MATCH(Q$1,'Datos de Fieldeo'!$A$1:$G$1,0),0),0)</f>
        <v>27</v>
      </c>
      <c r="R4355" s="13">
        <f>IFERROR(VLOOKUP($A4355,'Datos de Fieldeo'!$A:$G,MATCH(R$1,'Datos de Fieldeo'!$A$1:$G$1,0),0),0)</f>
        <v>3</v>
      </c>
      <c r="S4355" s="13">
        <f>IFERROR(VLOOKUP($A4355,'Datos de Fieldeo'!$A:$G,MATCH(S$1,'Datos de Fieldeo'!$A$1:$G$1,0),0),0)</f>
        <v>4</v>
      </c>
    </row>
    <row r="4356" spans="1:19" x14ac:dyDescent="0.25">
      <c r="A4356" s="13" t="str">
        <f t="shared" si="68"/>
        <v>penara022013</v>
      </c>
      <c r="B4356" s="16" t="s">
        <v>1131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>
        <f>IFERROR(VLOOKUP($A4356,'Datos de Fieldeo'!$A:$G,MATCH(P$1,'Datos de Fieldeo'!$A$1:$G$1,0),0),0)</f>
        <v>24</v>
      </c>
      <c r="Q4356" s="13">
        <f>IFERROR(VLOOKUP($A4356,'Datos de Fieldeo'!$A:$G,MATCH(Q$1,'Datos de Fieldeo'!$A$1:$G$1,0),0),0)</f>
        <v>66</v>
      </c>
      <c r="R4356" s="13">
        <f>IFERROR(VLOOKUP($A4356,'Datos de Fieldeo'!$A:$G,MATCH(R$1,'Datos de Fieldeo'!$A$1:$G$1,0),0),0)</f>
        <v>0</v>
      </c>
      <c r="S4356" s="13">
        <f>IFERROR(VLOOKUP($A4356,'Datos de Fieldeo'!$A:$G,MATCH(S$1,'Datos de Fieldeo'!$A$1:$G$1,0),0),0)</f>
        <v>11</v>
      </c>
    </row>
    <row r="4357" spans="1:19" x14ac:dyDescent="0.25">
      <c r="A4357" s="13" t="str">
        <f t="shared" si="68"/>
        <v>pencehu012013</v>
      </c>
      <c r="B4357" s="16" t="s">
        <v>816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>
        <f>IFERROR(VLOOKUP($A4357,'Datos de Fieldeo'!$A:$G,MATCH(P$1,'Datos de Fieldeo'!$A$1:$G$1,0),0),0)</f>
        <v>374</v>
      </c>
      <c r="Q4357" s="13">
        <f>IFERROR(VLOOKUP($A4357,'Datos de Fieldeo'!$A:$G,MATCH(Q$1,'Datos de Fieldeo'!$A$1:$G$1,0),0),0)</f>
        <v>2</v>
      </c>
      <c r="R4357" s="13">
        <f>IFERROR(VLOOKUP($A4357,'Datos de Fieldeo'!$A:$G,MATCH(R$1,'Datos de Fieldeo'!$A$1:$G$1,0),0),0)</f>
        <v>7</v>
      </c>
      <c r="S4357" s="13">
        <f>IFERROR(VLOOKUP($A4357,'Datos de Fieldeo'!$A:$G,MATCH(S$1,'Datos de Fieldeo'!$A$1:$G$1,0),0),0)</f>
        <v>1</v>
      </c>
    </row>
    <row r="4358" spans="1:19" x14ac:dyDescent="0.25">
      <c r="A4358" s="13" t="str">
        <f t="shared" si="68"/>
        <v>pennicl012013</v>
      </c>
      <c r="B4358" s="16" t="s">
        <v>962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>
        <f>IFERROR(VLOOKUP($A4358,'Datos de Fieldeo'!$A:$G,MATCH(P$1,'Datos de Fieldeo'!$A$1:$G$1,0),0),0)</f>
        <v>91</v>
      </c>
      <c r="Q4358" s="13">
        <f>IFERROR(VLOOKUP($A4358,'Datos de Fieldeo'!$A:$G,MATCH(Q$1,'Datos de Fieldeo'!$A$1:$G$1,0),0),0)</f>
        <v>222</v>
      </c>
      <c r="R4358" s="13">
        <f>IFERROR(VLOOKUP($A4358,'Datos de Fieldeo'!$A:$G,MATCH(R$1,'Datos de Fieldeo'!$A$1:$G$1,0),0),0)</f>
        <v>8</v>
      </c>
      <c r="S4358" s="13">
        <f>IFERROR(VLOOKUP($A4358,'Datos de Fieldeo'!$A:$G,MATCH(S$1,'Datos de Fieldeo'!$A$1:$G$1,0),0),0)</f>
        <v>44</v>
      </c>
    </row>
    <row r="4359" spans="1:19" x14ac:dyDescent="0.25">
      <c r="A4359" s="13" t="str">
        <f t="shared" si="68"/>
        <v>peraljh012013</v>
      </c>
      <c r="B4359" s="16" t="s">
        <v>372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>
        <f>IFERROR(VLOOKUP($A4359,'Datos de Fieldeo'!$A:$G,MATCH(P$1,'Datos de Fieldeo'!$A$1:$G$1,0),0),0)</f>
        <v>142</v>
      </c>
      <c r="Q4359" s="13">
        <f>IFERROR(VLOOKUP($A4359,'Datos de Fieldeo'!$A:$G,MATCH(Q$1,'Datos de Fieldeo'!$A$1:$G$1,0),0),0)</f>
        <v>294</v>
      </c>
      <c r="R4359" s="13">
        <f>IFERROR(VLOOKUP($A4359,'Datos de Fieldeo'!$A:$G,MATCH(R$1,'Datos de Fieldeo'!$A$1:$G$1,0),0),0)</f>
        <v>4</v>
      </c>
      <c r="S4359" s="13">
        <f>IFERROR(VLOOKUP($A4359,'Datos de Fieldeo'!$A:$G,MATCH(S$1,'Datos de Fieldeo'!$A$1:$G$1,0),0),0)</f>
        <v>54</v>
      </c>
    </row>
    <row r="4360" spans="1:19" x14ac:dyDescent="0.25">
      <c r="A4360" s="13" t="str">
        <f t="shared" si="68"/>
        <v>peraljo012013</v>
      </c>
      <c r="B4360" s="16" t="s">
        <v>564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>
        <f>IFERROR(VLOOKUP($A4360,'Datos de Fieldeo'!$A:$G,MATCH(P$1,'Datos de Fieldeo'!$A$1:$G$1,0),0),0)</f>
        <v>3</v>
      </c>
      <c r="Q4360" s="13">
        <f>IFERROR(VLOOKUP($A4360,'Datos de Fieldeo'!$A:$G,MATCH(Q$1,'Datos de Fieldeo'!$A$1:$G$1,0),0),0)</f>
        <v>4</v>
      </c>
      <c r="R4360" s="13">
        <f>IFERROR(VLOOKUP($A4360,'Datos de Fieldeo'!$A:$G,MATCH(R$1,'Datos de Fieldeo'!$A$1:$G$1,0),0),0)</f>
        <v>0</v>
      </c>
      <c r="S4360" s="13">
        <f>IFERROR(VLOOKUP($A4360,'Datos de Fieldeo'!$A:$G,MATCH(S$1,'Datos de Fieldeo'!$A$1:$G$1,0),0),0)</f>
        <v>0</v>
      </c>
    </row>
    <row r="4361" spans="1:19" x14ac:dyDescent="0.25">
      <c r="A4361" s="13" t="str">
        <f t="shared" si="68"/>
        <v>peralwi012013</v>
      </c>
      <c r="B4361" s="16" t="s">
        <v>1779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>
        <f>IFERROR(VLOOKUP($A4361,'Datos de Fieldeo'!$A:$G,MATCH(P$1,'Datos de Fieldeo'!$A$1:$G$1,0),0),0)</f>
        <v>10</v>
      </c>
      <c r="Q4361" s="13">
        <f>IFERROR(VLOOKUP($A4361,'Datos de Fieldeo'!$A:$G,MATCH(Q$1,'Datos de Fieldeo'!$A$1:$G$1,0),0),0)</f>
        <v>19</v>
      </c>
      <c r="R4361" s="13">
        <f>IFERROR(VLOOKUP($A4361,'Datos de Fieldeo'!$A:$G,MATCH(R$1,'Datos de Fieldeo'!$A$1:$G$1,0),0),0)</f>
        <v>1</v>
      </c>
      <c r="S4361" s="13">
        <f>IFERROR(VLOOKUP($A4361,'Datos de Fieldeo'!$A:$G,MATCH(S$1,'Datos de Fieldeo'!$A$1:$G$1,0),0),0)</f>
        <v>2</v>
      </c>
    </row>
    <row r="4362" spans="1:19" x14ac:dyDescent="0.25">
      <c r="A4362" s="13" t="str">
        <f t="shared" si="68"/>
        <v>perezau012013</v>
      </c>
      <c r="B4362" s="16" t="s">
        <v>1997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>
        <f>IFERROR(VLOOKUP($A4362,'Datos de Fieldeo'!$A:$G,MATCH(P$1,'Datos de Fieldeo'!$A$1:$G$1,0),0),0)</f>
        <v>1</v>
      </c>
      <c r="Q4362" s="13">
        <f>IFERROR(VLOOKUP($A4362,'Datos de Fieldeo'!$A:$G,MATCH(Q$1,'Datos de Fieldeo'!$A$1:$G$1,0),0),0)</f>
        <v>0</v>
      </c>
      <c r="R4362" s="13">
        <f>IFERROR(VLOOKUP($A4362,'Datos de Fieldeo'!$A:$G,MATCH(R$1,'Datos de Fieldeo'!$A$1:$G$1,0),0),0)</f>
        <v>0</v>
      </c>
      <c r="S4362" s="13">
        <f>IFERROR(VLOOKUP($A4362,'Datos de Fieldeo'!$A:$G,MATCH(S$1,'Datos de Fieldeo'!$A$1:$G$1,0),0),0)</f>
        <v>0</v>
      </c>
    </row>
    <row r="4363" spans="1:19" x14ac:dyDescent="0.25">
      <c r="A4363" s="13" t="str">
        <f t="shared" si="68"/>
        <v>perezch012013</v>
      </c>
      <c r="B4363" s="16" t="s">
        <v>963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>
        <f>IFERROR(VLOOKUP($A4363,'Datos de Fieldeo'!$A:$G,MATCH(P$1,'Datos de Fieldeo'!$A$1:$G$1,0),0),0)</f>
        <v>2</v>
      </c>
      <c r="Q4363" s="13">
        <f>IFERROR(VLOOKUP($A4363,'Datos de Fieldeo'!$A:$G,MATCH(Q$1,'Datos de Fieldeo'!$A$1:$G$1,0),0),0)</f>
        <v>6</v>
      </c>
      <c r="R4363" s="13">
        <f>IFERROR(VLOOKUP($A4363,'Datos de Fieldeo'!$A:$G,MATCH(R$1,'Datos de Fieldeo'!$A$1:$G$1,0),0),0)</f>
        <v>0</v>
      </c>
      <c r="S4363" s="13">
        <f>IFERROR(VLOOKUP($A4363,'Datos de Fieldeo'!$A:$G,MATCH(S$1,'Datos de Fieldeo'!$A$1:$G$1,0),0),0)</f>
        <v>0</v>
      </c>
    </row>
    <row r="4364" spans="1:19" x14ac:dyDescent="0.25">
      <c r="A4364" s="13" t="str">
        <f t="shared" si="68"/>
        <v>perezeu012013</v>
      </c>
      <c r="B4364" s="16" t="s">
        <v>1780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>
        <f>IFERROR(VLOOKUP($A4364,'Datos de Fieldeo'!$A:$G,MATCH(P$1,'Datos de Fieldeo'!$A$1:$G$1,0),0),0)</f>
        <v>11</v>
      </c>
      <c r="Q4364" s="13">
        <f>IFERROR(VLOOKUP($A4364,'Datos de Fieldeo'!$A:$G,MATCH(Q$1,'Datos de Fieldeo'!$A$1:$G$1,0),0),0)</f>
        <v>0</v>
      </c>
      <c r="R4364" s="13">
        <f>IFERROR(VLOOKUP($A4364,'Datos de Fieldeo'!$A:$G,MATCH(R$1,'Datos de Fieldeo'!$A$1:$G$1,0),0),0)</f>
        <v>0</v>
      </c>
      <c r="S4364" s="13">
        <f>IFERROR(VLOOKUP($A4364,'Datos de Fieldeo'!$A:$G,MATCH(S$1,'Datos de Fieldeo'!$A$1:$G$1,0),0),0)</f>
        <v>0</v>
      </c>
    </row>
    <row r="4365" spans="1:19" x14ac:dyDescent="0.25">
      <c r="A4365" s="13" t="str">
        <f t="shared" si="68"/>
        <v>perezhe012013</v>
      </c>
      <c r="B4365" s="16" t="s">
        <v>1781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>
        <f>IFERROR(VLOOKUP($A4365,'Datos de Fieldeo'!$A:$G,MATCH(P$1,'Datos de Fieldeo'!$A$1:$G$1,0),0),0)</f>
        <v>30</v>
      </c>
      <c r="Q4365" s="13">
        <f>IFERROR(VLOOKUP($A4365,'Datos de Fieldeo'!$A:$G,MATCH(Q$1,'Datos de Fieldeo'!$A$1:$G$1,0),0),0)</f>
        <v>49</v>
      </c>
      <c r="R4365" s="13">
        <f>IFERROR(VLOOKUP($A4365,'Datos de Fieldeo'!$A:$G,MATCH(R$1,'Datos de Fieldeo'!$A$1:$G$1,0),0),0)</f>
        <v>2</v>
      </c>
      <c r="S4365" s="13">
        <f>IFERROR(VLOOKUP($A4365,'Datos de Fieldeo'!$A:$G,MATCH(S$1,'Datos de Fieldeo'!$A$1:$G$1,0),0),0)</f>
        <v>9</v>
      </c>
    </row>
    <row r="4366" spans="1:19" x14ac:dyDescent="0.25">
      <c r="A4366" s="13" t="str">
        <f t="shared" si="68"/>
        <v>perezju012013</v>
      </c>
      <c r="B4366" s="16" t="s">
        <v>689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>
        <f>IFERROR(VLOOKUP($A4366,'Datos de Fieldeo'!$A:$G,MATCH(P$1,'Datos de Fieldeo'!$A$1:$G$1,0),0),0)</f>
        <v>3</v>
      </c>
      <c r="Q4366" s="13">
        <f>IFERROR(VLOOKUP($A4366,'Datos de Fieldeo'!$A:$G,MATCH(Q$1,'Datos de Fieldeo'!$A$1:$G$1,0),0),0)</f>
        <v>5</v>
      </c>
      <c r="R4366" s="13">
        <f>IFERROR(VLOOKUP($A4366,'Datos de Fieldeo'!$A:$G,MATCH(R$1,'Datos de Fieldeo'!$A$1:$G$1,0),0),0)</f>
        <v>0</v>
      </c>
      <c r="S4366" s="13">
        <f>IFERROR(VLOOKUP($A4366,'Datos de Fieldeo'!$A:$G,MATCH(S$1,'Datos de Fieldeo'!$A$1:$G$1,0),0),0)</f>
        <v>0</v>
      </c>
    </row>
    <row r="4367" spans="1:19" x14ac:dyDescent="0.25">
      <c r="A4367" s="13" t="str">
        <f t="shared" si="68"/>
        <v>perezju022013</v>
      </c>
      <c r="B4367" s="16" t="s">
        <v>1998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>
        <f>IFERROR(VLOOKUP($A4367,'Datos de Fieldeo'!$A:$G,MATCH(P$1,'Datos de Fieldeo'!$A$1:$G$1,0),0),0)</f>
        <v>67</v>
      </c>
      <c r="Q4367" s="13">
        <f>IFERROR(VLOOKUP($A4367,'Datos de Fieldeo'!$A:$G,MATCH(Q$1,'Datos de Fieldeo'!$A$1:$G$1,0),0),0)</f>
        <v>8</v>
      </c>
      <c r="R4367" s="13">
        <f>IFERROR(VLOOKUP($A4367,'Datos de Fieldeo'!$A:$G,MATCH(R$1,'Datos de Fieldeo'!$A$1:$G$1,0),0),0)</f>
        <v>1</v>
      </c>
      <c r="S4367" s="13">
        <f>IFERROR(VLOOKUP($A4367,'Datos de Fieldeo'!$A:$G,MATCH(S$1,'Datos de Fieldeo'!$A$1:$G$1,0),0),0)</f>
        <v>1</v>
      </c>
    </row>
    <row r="4368" spans="1:19" x14ac:dyDescent="0.25">
      <c r="A4368" s="13" t="str">
        <f t="shared" si="68"/>
        <v>perezlu012013</v>
      </c>
      <c r="B4368" s="16" t="s">
        <v>1562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>
        <f>IFERROR(VLOOKUP($A4368,'Datos de Fieldeo'!$A:$G,MATCH(P$1,'Datos de Fieldeo'!$A$1:$G$1,0),0),0)</f>
        <v>0</v>
      </c>
      <c r="Q4368" s="13">
        <f>IFERROR(VLOOKUP($A4368,'Datos de Fieldeo'!$A:$G,MATCH(Q$1,'Datos de Fieldeo'!$A$1:$G$1,0),0),0)</f>
        <v>1</v>
      </c>
      <c r="R4368" s="13">
        <f>IFERROR(VLOOKUP($A4368,'Datos de Fieldeo'!$A:$G,MATCH(R$1,'Datos de Fieldeo'!$A$1:$G$1,0),0),0)</f>
        <v>0</v>
      </c>
      <c r="S4368" s="13">
        <f>IFERROR(VLOOKUP($A4368,'Datos de Fieldeo'!$A:$G,MATCH(S$1,'Datos de Fieldeo'!$A$1:$G$1,0),0),0)</f>
        <v>0</v>
      </c>
    </row>
    <row r="4369" spans="1:19" x14ac:dyDescent="0.25">
      <c r="A4369" s="13" t="str">
        <f t="shared" si="68"/>
        <v>perezma022013</v>
      </c>
      <c r="B4369" s="16" t="s">
        <v>1782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>
        <f>IFERROR(VLOOKUP($A4369,'Datos de Fieldeo'!$A:$G,MATCH(P$1,'Datos de Fieldeo'!$A$1:$G$1,0),0),0)</f>
        <v>4</v>
      </c>
      <c r="Q4369" s="13">
        <f>IFERROR(VLOOKUP($A4369,'Datos de Fieldeo'!$A:$G,MATCH(Q$1,'Datos de Fieldeo'!$A$1:$G$1,0),0),0)</f>
        <v>22</v>
      </c>
      <c r="R4369" s="13">
        <f>IFERROR(VLOOKUP($A4369,'Datos de Fieldeo'!$A:$G,MATCH(R$1,'Datos de Fieldeo'!$A$1:$G$1,0),0),0)</f>
        <v>1</v>
      </c>
      <c r="S4369" s="13">
        <f>IFERROR(VLOOKUP($A4369,'Datos de Fieldeo'!$A:$G,MATCH(S$1,'Datos de Fieldeo'!$A$1:$G$1,0),0),0)</f>
        <v>1</v>
      </c>
    </row>
    <row r="4370" spans="1:19" x14ac:dyDescent="0.25">
      <c r="A4370" s="13" t="str">
        <f t="shared" si="68"/>
        <v>perezol012013</v>
      </c>
      <c r="B4370" s="16" t="s">
        <v>304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>
        <f>IFERROR(VLOOKUP($A4370,'Datos de Fieldeo'!$A:$G,MATCH(P$1,'Datos de Fieldeo'!$A$1:$G$1,0),0),0)</f>
        <v>1</v>
      </c>
      <c r="Q4370" s="13">
        <f>IFERROR(VLOOKUP($A4370,'Datos de Fieldeo'!$A:$G,MATCH(Q$1,'Datos de Fieldeo'!$A$1:$G$1,0),0),0)</f>
        <v>4</v>
      </c>
      <c r="R4370" s="13">
        <f>IFERROR(VLOOKUP($A4370,'Datos de Fieldeo'!$A:$G,MATCH(R$1,'Datos de Fieldeo'!$A$1:$G$1,0),0),0)</f>
        <v>1</v>
      </c>
      <c r="S4370" s="13">
        <f>IFERROR(VLOOKUP($A4370,'Datos de Fieldeo'!$A:$G,MATCH(S$1,'Datos de Fieldeo'!$A$1:$G$1,0),0),0)</f>
        <v>0</v>
      </c>
    </row>
    <row r="4371" spans="1:19" x14ac:dyDescent="0.25">
      <c r="A4371" s="13" t="str">
        <f t="shared" si="68"/>
        <v>perezsa022013</v>
      </c>
      <c r="B4371" s="16" t="s">
        <v>1563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>
        <f>IFERROR(VLOOKUP($A4371,'Datos de Fieldeo'!$A:$G,MATCH(P$1,'Datos de Fieldeo'!$A$1:$G$1,0),0),0)</f>
        <v>932</v>
      </c>
      <c r="Q4371" s="13">
        <f>IFERROR(VLOOKUP($A4371,'Datos de Fieldeo'!$A:$G,MATCH(Q$1,'Datos de Fieldeo'!$A$1:$G$1,0),0),0)</f>
        <v>71</v>
      </c>
      <c r="R4371" s="13">
        <f>IFERROR(VLOOKUP($A4371,'Datos de Fieldeo'!$A:$G,MATCH(R$1,'Datos de Fieldeo'!$A$1:$G$1,0),0),0)</f>
        <v>8</v>
      </c>
      <c r="S4371" s="13">
        <f>IFERROR(VLOOKUP($A4371,'Datos de Fieldeo'!$A:$G,MATCH(S$1,'Datos de Fieldeo'!$A$1:$G$1,0),0),0)</f>
        <v>4</v>
      </c>
    </row>
    <row r="4372" spans="1:19" x14ac:dyDescent="0.25">
      <c r="A4372" s="13" t="str">
        <f t="shared" si="68"/>
        <v>perkigl012013</v>
      </c>
      <c r="B4372" s="16" t="s">
        <v>691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>
        <f>IFERROR(VLOOKUP($A4372,'Datos de Fieldeo'!$A:$G,MATCH(P$1,'Datos de Fieldeo'!$A$1:$G$1,0),0),0)</f>
        <v>2</v>
      </c>
      <c r="Q4372" s="13">
        <f>IFERROR(VLOOKUP($A4372,'Datos de Fieldeo'!$A:$G,MATCH(Q$1,'Datos de Fieldeo'!$A$1:$G$1,0),0),0)</f>
        <v>5</v>
      </c>
      <c r="R4372" s="13">
        <f>IFERROR(VLOOKUP($A4372,'Datos de Fieldeo'!$A:$G,MATCH(R$1,'Datos de Fieldeo'!$A$1:$G$1,0),0),0)</f>
        <v>0</v>
      </c>
      <c r="S4372" s="13">
        <f>IFERROR(VLOOKUP($A4372,'Datos de Fieldeo'!$A:$G,MATCH(S$1,'Datos de Fieldeo'!$A$1:$G$1,0),0),0)</f>
        <v>0</v>
      </c>
    </row>
    <row r="4373" spans="1:19" x14ac:dyDescent="0.25">
      <c r="A4373" s="13" t="str">
        <f t="shared" si="68"/>
        <v>pestavi012013</v>
      </c>
      <c r="B4373" s="16" t="s">
        <v>1334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>
        <f>IFERROR(VLOOKUP($A4373,'Datos de Fieldeo'!$A:$G,MATCH(P$1,'Datos de Fieldeo'!$A$1:$G$1,0),0),0)</f>
        <v>2</v>
      </c>
      <c r="Q4373" s="13">
        <f>IFERROR(VLOOKUP($A4373,'Datos de Fieldeo'!$A:$G,MATCH(Q$1,'Datos de Fieldeo'!$A$1:$G$1,0),0),0)</f>
        <v>5</v>
      </c>
      <c r="R4373" s="13">
        <f>IFERROR(VLOOKUP($A4373,'Datos de Fieldeo'!$A:$G,MATCH(R$1,'Datos de Fieldeo'!$A$1:$G$1,0),0),0)</f>
        <v>0</v>
      </c>
      <c r="S4373" s="13">
        <f>IFERROR(VLOOKUP($A4373,'Datos de Fieldeo'!$A:$G,MATCH(S$1,'Datos de Fieldeo'!$A$1:$G$1,0),0),0)</f>
        <v>0</v>
      </c>
    </row>
    <row r="4374" spans="1:19" x14ac:dyDescent="0.25">
      <c r="A4374" s="13" t="str">
        <f t="shared" si="68"/>
        <v>peterbr022013</v>
      </c>
      <c r="B4374" s="16" t="s">
        <v>1999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>
        <f>IFERROR(VLOOKUP($A4374,'Datos de Fieldeo'!$A:$G,MATCH(P$1,'Datos de Fieldeo'!$A$1:$G$1,0),0),0)</f>
        <v>19</v>
      </c>
      <c r="Q4374" s="13">
        <f>IFERROR(VLOOKUP($A4374,'Datos de Fieldeo'!$A:$G,MATCH(Q$1,'Datos de Fieldeo'!$A$1:$G$1,0),0),0)</f>
        <v>2</v>
      </c>
      <c r="R4374" s="13">
        <f>IFERROR(VLOOKUP($A4374,'Datos de Fieldeo'!$A:$G,MATCH(R$1,'Datos de Fieldeo'!$A$1:$G$1,0),0),0)</f>
        <v>0</v>
      </c>
      <c r="S4374" s="13">
        <f>IFERROR(VLOOKUP($A4374,'Datos de Fieldeo'!$A:$G,MATCH(S$1,'Datos de Fieldeo'!$A$1:$G$1,0),0),0)</f>
        <v>1</v>
      </c>
    </row>
    <row r="4375" spans="1:19" x14ac:dyDescent="0.25">
      <c r="A4375" s="13" t="str">
        <f t="shared" si="68"/>
        <v>petersh012013</v>
      </c>
      <c r="B4375" s="16" t="s">
        <v>2000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>
        <f>IFERROR(VLOOKUP($A4375,'Datos de Fieldeo'!$A:$G,MATCH(P$1,'Datos de Fieldeo'!$A$1:$G$1,0),0),0)</f>
        <v>8</v>
      </c>
      <c r="Q4375" s="13">
        <f>IFERROR(VLOOKUP($A4375,'Datos de Fieldeo'!$A:$G,MATCH(Q$1,'Datos de Fieldeo'!$A$1:$G$1,0),0),0)</f>
        <v>2</v>
      </c>
      <c r="R4375" s="13">
        <f>IFERROR(VLOOKUP($A4375,'Datos de Fieldeo'!$A:$G,MATCH(R$1,'Datos de Fieldeo'!$A$1:$G$1,0),0),0)</f>
        <v>0</v>
      </c>
      <c r="S4375" s="13">
        <f>IFERROR(VLOOKUP($A4375,'Datos de Fieldeo'!$A:$G,MATCH(S$1,'Datos de Fieldeo'!$A$1:$G$1,0),0),0)</f>
        <v>1</v>
      </c>
    </row>
    <row r="4376" spans="1:19" x14ac:dyDescent="0.25">
      <c r="A4376" s="13" t="str">
        <f t="shared" si="68"/>
        <v>petityu012013</v>
      </c>
      <c r="B4376" s="16" t="s">
        <v>692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>
        <f>IFERROR(VLOOKUP($A4376,'Datos de Fieldeo'!$A:$G,MATCH(P$1,'Datos de Fieldeo'!$A$1:$G$1,0),0),0)</f>
        <v>1</v>
      </c>
      <c r="Q4376" s="13">
        <f>IFERROR(VLOOKUP($A4376,'Datos de Fieldeo'!$A:$G,MATCH(Q$1,'Datos de Fieldeo'!$A$1:$G$1,0),0),0)</f>
        <v>5</v>
      </c>
      <c r="R4376" s="13">
        <f>IFERROR(VLOOKUP($A4376,'Datos de Fieldeo'!$A:$G,MATCH(R$1,'Datos de Fieldeo'!$A$1:$G$1,0),0),0)</f>
        <v>0</v>
      </c>
      <c r="S4376" s="13">
        <f>IFERROR(VLOOKUP($A4376,'Datos de Fieldeo'!$A:$G,MATCH(S$1,'Datos de Fieldeo'!$A$1:$G$1,0),0),0)</f>
        <v>1</v>
      </c>
    </row>
    <row r="4377" spans="1:19" x14ac:dyDescent="0.25">
      <c r="A4377" s="13" t="str">
        <f t="shared" si="68"/>
        <v>petrija012013</v>
      </c>
      <c r="B4377" s="16" t="s">
        <v>2001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>
        <f>IFERROR(VLOOKUP($A4377,'Datos de Fieldeo'!$A:$G,MATCH(P$1,'Datos de Fieldeo'!$A$1:$G$1,0),0),0)</f>
        <v>0</v>
      </c>
      <c r="Q4377" s="13">
        <f>IFERROR(VLOOKUP($A4377,'Datos de Fieldeo'!$A:$G,MATCH(Q$1,'Datos de Fieldeo'!$A$1:$G$1,0),0),0)</f>
        <v>4</v>
      </c>
      <c r="R4377" s="13">
        <f>IFERROR(VLOOKUP($A4377,'Datos de Fieldeo'!$A:$G,MATCH(R$1,'Datos de Fieldeo'!$A$1:$G$1,0),0),0)</f>
        <v>0</v>
      </c>
      <c r="S4377" s="13">
        <f>IFERROR(VLOOKUP($A4377,'Datos de Fieldeo'!$A:$G,MATCH(S$1,'Datos de Fieldeo'!$A$1:$G$1,0),0),0)</f>
        <v>0</v>
      </c>
    </row>
    <row r="4378" spans="1:19" x14ac:dyDescent="0.25">
      <c r="A4378" s="13" t="str">
        <f t="shared" si="68"/>
        <v>pettian012013</v>
      </c>
      <c r="B4378" s="16" t="s">
        <v>152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>
        <f>IFERROR(VLOOKUP($A4378,'Datos de Fieldeo'!$A:$G,MATCH(P$1,'Datos de Fieldeo'!$A$1:$G$1,0),0),0)</f>
        <v>7</v>
      </c>
      <c r="Q4378" s="13">
        <f>IFERROR(VLOOKUP($A4378,'Datos de Fieldeo'!$A:$G,MATCH(Q$1,'Datos de Fieldeo'!$A$1:$G$1,0),0),0)</f>
        <v>30</v>
      </c>
      <c r="R4378" s="13">
        <f>IFERROR(VLOOKUP($A4378,'Datos de Fieldeo'!$A:$G,MATCH(R$1,'Datos de Fieldeo'!$A$1:$G$1,0),0),0)</f>
        <v>3</v>
      </c>
      <c r="S4378" s="13">
        <f>IFERROR(VLOOKUP($A4378,'Datos de Fieldeo'!$A:$G,MATCH(S$1,'Datos de Fieldeo'!$A$1:$G$1,0),0),0)</f>
        <v>4</v>
      </c>
    </row>
    <row r="4379" spans="1:19" x14ac:dyDescent="0.25">
      <c r="A4379" s="13" t="str">
        <f t="shared" si="68"/>
        <v>pettijo022013</v>
      </c>
      <c r="B4379" s="16" t="s">
        <v>2002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>
        <f>IFERROR(VLOOKUP($A4379,'Datos de Fieldeo'!$A:$G,MATCH(P$1,'Datos de Fieldeo'!$A$1:$G$1,0),0),0)</f>
        <v>9</v>
      </c>
      <c r="Q4379" s="13">
        <f>IFERROR(VLOOKUP($A4379,'Datos de Fieldeo'!$A:$G,MATCH(Q$1,'Datos de Fieldeo'!$A$1:$G$1,0),0),0)</f>
        <v>14</v>
      </c>
      <c r="R4379" s="13">
        <f>IFERROR(VLOOKUP($A4379,'Datos de Fieldeo'!$A:$G,MATCH(R$1,'Datos de Fieldeo'!$A$1:$G$1,0),0),0)</f>
        <v>1</v>
      </c>
      <c r="S4379" s="13">
        <f>IFERROR(VLOOKUP($A4379,'Datos de Fieldeo'!$A:$G,MATCH(S$1,'Datos de Fieldeo'!$A$1:$G$1,0),0),0)</f>
        <v>0</v>
      </c>
    </row>
    <row r="4380" spans="1:19" x14ac:dyDescent="0.25">
      <c r="A4380" s="13" t="str">
        <f t="shared" si="68"/>
        <v>phegljo012013</v>
      </c>
      <c r="B4380" s="16" t="s">
        <v>2003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>
        <f>IFERROR(VLOOKUP($A4380,'Datos de Fieldeo'!$A:$G,MATCH(P$1,'Datos de Fieldeo'!$A$1:$G$1,0),0),0)</f>
        <v>415</v>
      </c>
      <c r="Q4380" s="13">
        <f>IFERROR(VLOOKUP($A4380,'Datos de Fieldeo'!$A:$G,MATCH(Q$1,'Datos de Fieldeo'!$A$1:$G$1,0),0),0)</f>
        <v>29</v>
      </c>
      <c r="R4380" s="13">
        <f>IFERROR(VLOOKUP($A4380,'Datos de Fieldeo'!$A:$G,MATCH(R$1,'Datos de Fieldeo'!$A$1:$G$1,0),0),0)</f>
        <v>5</v>
      </c>
      <c r="S4380" s="13">
        <f>IFERROR(VLOOKUP($A4380,'Datos de Fieldeo'!$A:$G,MATCH(S$1,'Datos de Fieldeo'!$A$1:$G$1,0),0),0)</f>
        <v>4</v>
      </c>
    </row>
    <row r="4381" spans="1:19" x14ac:dyDescent="0.25">
      <c r="A4381" s="13" t="str">
        <f t="shared" si="68"/>
        <v>phelpco012013</v>
      </c>
      <c r="B4381" s="16" t="s">
        <v>1564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>
        <f>IFERROR(VLOOKUP($A4381,'Datos de Fieldeo'!$A:$G,MATCH(P$1,'Datos de Fieldeo'!$A$1:$G$1,0),0),0)</f>
        <v>3</v>
      </c>
      <c r="Q4381" s="13">
        <f>IFERROR(VLOOKUP($A4381,'Datos de Fieldeo'!$A:$G,MATCH(Q$1,'Datos de Fieldeo'!$A$1:$G$1,0),0),0)</f>
        <v>2</v>
      </c>
      <c r="R4381" s="13">
        <f>IFERROR(VLOOKUP($A4381,'Datos de Fieldeo'!$A:$G,MATCH(R$1,'Datos de Fieldeo'!$A$1:$G$1,0),0),0)</f>
        <v>1</v>
      </c>
      <c r="S4381" s="13">
        <f>IFERROR(VLOOKUP($A4381,'Datos de Fieldeo'!$A:$G,MATCH(S$1,'Datos de Fieldeo'!$A$1:$G$1,0),0),0)</f>
        <v>0</v>
      </c>
    </row>
    <row r="4382" spans="1:19" x14ac:dyDescent="0.25">
      <c r="A4382" s="13" t="str">
        <f t="shared" si="68"/>
        <v>phelpda012013</v>
      </c>
      <c r="B4382" s="16" t="s">
        <v>1783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>
        <f>IFERROR(VLOOKUP($A4382,'Datos de Fieldeo'!$A:$G,MATCH(P$1,'Datos de Fieldeo'!$A$1:$G$1,0),0),0)</f>
        <v>13</v>
      </c>
      <c r="Q4382" s="13">
        <f>IFERROR(VLOOKUP($A4382,'Datos de Fieldeo'!$A:$G,MATCH(Q$1,'Datos de Fieldeo'!$A$1:$G$1,0),0),0)</f>
        <v>9</v>
      </c>
      <c r="R4382" s="13">
        <f>IFERROR(VLOOKUP($A4382,'Datos de Fieldeo'!$A:$G,MATCH(R$1,'Datos de Fieldeo'!$A$1:$G$1,0),0),0)</f>
        <v>1</v>
      </c>
      <c r="S4382" s="13">
        <f>IFERROR(VLOOKUP($A4382,'Datos de Fieldeo'!$A:$G,MATCH(S$1,'Datos de Fieldeo'!$A$1:$G$1,0),0),0)</f>
        <v>2</v>
      </c>
    </row>
    <row r="4383" spans="1:19" x14ac:dyDescent="0.25">
      <c r="A4383" s="13" t="str">
        <f t="shared" si="68"/>
        <v>phillbr012013</v>
      </c>
      <c r="B4383" s="16" t="s">
        <v>305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>
        <f>IFERROR(VLOOKUP($A4383,'Datos de Fieldeo'!$A:$G,MATCH(P$1,'Datos de Fieldeo'!$A$1:$G$1,0),0),0)</f>
        <v>278</v>
      </c>
      <c r="Q4383" s="13">
        <f>IFERROR(VLOOKUP($A4383,'Datos de Fieldeo'!$A:$G,MATCH(Q$1,'Datos de Fieldeo'!$A$1:$G$1,0),0),0)</f>
        <v>428</v>
      </c>
      <c r="R4383" s="13">
        <f>IFERROR(VLOOKUP($A4383,'Datos de Fieldeo'!$A:$G,MATCH(R$1,'Datos de Fieldeo'!$A$1:$G$1,0),0),0)</f>
        <v>9</v>
      </c>
      <c r="S4383" s="13">
        <f>IFERROR(VLOOKUP($A4383,'Datos de Fieldeo'!$A:$G,MATCH(S$1,'Datos de Fieldeo'!$A$1:$G$1,0),0),0)</f>
        <v>84</v>
      </c>
    </row>
    <row r="4384" spans="1:19" x14ac:dyDescent="0.25">
      <c r="A4384" s="13" t="str">
        <f t="shared" si="68"/>
        <v>phillza012013</v>
      </c>
      <c r="B4384" s="16" t="s">
        <v>1565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>
        <f>IFERROR(VLOOKUP($A4384,'Datos de Fieldeo'!$A:$G,MATCH(P$1,'Datos de Fieldeo'!$A$1:$G$1,0),0),0)</f>
        <v>0</v>
      </c>
      <c r="Q4384" s="13">
        <f>IFERROR(VLOOKUP($A4384,'Datos de Fieldeo'!$A:$G,MATCH(Q$1,'Datos de Fieldeo'!$A$1:$G$1,0),0),0)</f>
        <v>0</v>
      </c>
      <c r="R4384" s="13">
        <f>IFERROR(VLOOKUP($A4384,'Datos de Fieldeo'!$A:$G,MATCH(R$1,'Datos de Fieldeo'!$A$1:$G$1,0),0),0)</f>
        <v>0</v>
      </c>
      <c r="S4384" s="13">
        <f>IFERROR(VLOOKUP($A4384,'Datos de Fieldeo'!$A:$G,MATCH(S$1,'Datos de Fieldeo'!$A$1:$G$1,0),0),0)</f>
        <v>0</v>
      </c>
    </row>
    <row r="4385" spans="1:19" x14ac:dyDescent="0.25">
      <c r="A4385" s="13" t="str">
        <f t="shared" si="68"/>
        <v>piefe012013</v>
      </c>
      <c r="B4385" s="16" t="s">
        <v>817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>
        <f>IFERROR(VLOOKUP($A4385,'Datos de Fieldeo'!$A:$G,MATCH(P$1,'Datos de Fieldeo'!$A$1:$G$1,0),0),0)</f>
        <v>10</v>
      </c>
      <c r="Q4385" s="13">
        <f>IFERROR(VLOOKUP($A4385,'Datos de Fieldeo'!$A:$G,MATCH(Q$1,'Datos de Fieldeo'!$A$1:$G$1,0),0),0)</f>
        <v>0</v>
      </c>
      <c r="R4385" s="13">
        <f>IFERROR(VLOOKUP($A4385,'Datos de Fieldeo'!$A:$G,MATCH(R$1,'Datos de Fieldeo'!$A$1:$G$1,0),0),0)</f>
        <v>0</v>
      </c>
      <c r="S4385" s="13">
        <f>IFERROR(VLOOKUP($A4385,'Datos de Fieldeo'!$A:$G,MATCH(S$1,'Datos de Fieldeo'!$A$1:$G$1,0),0),0)</f>
        <v>0</v>
      </c>
    </row>
    <row r="4386" spans="1:19" x14ac:dyDescent="0.25">
      <c r="A4386" s="13" t="str">
        <f t="shared" si="68"/>
        <v>pierrju012013</v>
      </c>
      <c r="B4386" s="16" t="s">
        <v>153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>
        <f>IFERROR(VLOOKUP($A4386,'Datos de Fieldeo'!$A:$G,MATCH(P$1,'Datos de Fieldeo'!$A$1:$G$1,0),0),0)</f>
        <v>146</v>
      </c>
      <c r="Q4386" s="13">
        <f>IFERROR(VLOOKUP($A4386,'Datos de Fieldeo'!$A:$G,MATCH(Q$1,'Datos de Fieldeo'!$A$1:$G$1,0),0),0)</f>
        <v>0</v>
      </c>
      <c r="R4386" s="13">
        <f>IFERROR(VLOOKUP($A4386,'Datos de Fieldeo'!$A:$G,MATCH(R$1,'Datos de Fieldeo'!$A$1:$G$1,0),0),0)</f>
        <v>0</v>
      </c>
      <c r="S4386" s="13">
        <f>IFERROR(VLOOKUP($A4386,'Datos de Fieldeo'!$A:$G,MATCH(S$1,'Datos de Fieldeo'!$A$1:$G$1,0),0),0)</f>
        <v>0</v>
      </c>
    </row>
    <row r="4387" spans="1:19" x14ac:dyDescent="0.25">
      <c r="A4387" s="13" t="str">
        <f t="shared" si="68"/>
        <v>pierzaj012013</v>
      </c>
      <c r="B4387" s="16" t="s">
        <v>154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>
        <f>IFERROR(VLOOKUP($A4387,'Datos de Fieldeo'!$A:$G,MATCH(P$1,'Datos de Fieldeo'!$A$1:$G$1,0),0),0)</f>
        <v>892</v>
      </c>
      <c r="Q4387" s="13">
        <f>IFERROR(VLOOKUP($A4387,'Datos de Fieldeo'!$A:$G,MATCH(Q$1,'Datos de Fieldeo'!$A$1:$G$1,0),0),0)</f>
        <v>65</v>
      </c>
      <c r="R4387" s="13">
        <f>IFERROR(VLOOKUP($A4387,'Datos de Fieldeo'!$A:$G,MATCH(R$1,'Datos de Fieldeo'!$A$1:$G$1,0),0),0)</f>
        <v>2</v>
      </c>
      <c r="S4387" s="13">
        <f>IFERROR(VLOOKUP($A4387,'Datos de Fieldeo'!$A:$G,MATCH(S$1,'Datos de Fieldeo'!$A$1:$G$1,0),0),0)</f>
        <v>8</v>
      </c>
    </row>
    <row r="4388" spans="1:19" x14ac:dyDescent="0.25">
      <c r="A4388" s="13" t="str">
        <f t="shared" si="68"/>
        <v>pillake012013</v>
      </c>
      <c r="B4388" s="16" t="s">
        <v>2004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>
        <f>IFERROR(VLOOKUP($A4388,'Datos de Fieldeo'!$A:$G,MATCH(P$1,'Datos de Fieldeo'!$A$1:$G$1,0),0),0)</f>
        <v>57</v>
      </c>
      <c r="Q4388" s="13">
        <f>IFERROR(VLOOKUP($A4388,'Datos de Fieldeo'!$A:$G,MATCH(Q$1,'Datos de Fieldeo'!$A$1:$G$1,0),0),0)</f>
        <v>1</v>
      </c>
      <c r="R4388" s="13">
        <f>IFERROR(VLOOKUP($A4388,'Datos de Fieldeo'!$A:$G,MATCH(R$1,'Datos de Fieldeo'!$A$1:$G$1,0),0),0)</f>
        <v>0</v>
      </c>
      <c r="S4388" s="13">
        <f>IFERROR(VLOOKUP($A4388,'Datos de Fieldeo'!$A:$G,MATCH(S$1,'Datos de Fieldeo'!$A$1:$G$1,0),0),0)</f>
        <v>0</v>
      </c>
    </row>
    <row r="4389" spans="1:19" x14ac:dyDescent="0.25">
      <c r="A4389" s="13" t="str">
        <f t="shared" si="68"/>
        <v>pillbr012013</v>
      </c>
      <c r="B4389" s="16" t="s">
        <v>1566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>
        <f>IFERROR(VLOOKUP($A4389,'Datos de Fieldeo'!$A:$G,MATCH(P$1,'Datos de Fieldeo'!$A$1:$G$1,0),0),0)</f>
        <v>81</v>
      </c>
      <c r="Q4389" s="13">
        <f>IFERROR(VLOOKUP($A4389,'Datos de Fieldeo'!$A:$G,MATCH(Q$1,'Datos de Fieldeo'!$A$1:$G$1,0),0),0)</f>
        <v>6</v>
      </c>
      <c r="R4389" s="13">
        <f>IFERROR(VLOOKUP($A4389,'Datos de Fieldeo'!$A:$G,MATCH(R$1,'Datos de Fieldeo'!$A$1:$G$1,0),0),0)</f>
        <v>0</v>
      </c>
      <c r="S4389" s="13">
        <f>IFERROR(VLOOKUP($A4389,'Datos de Fieldeo'!$A:$G,MATCH(S$1,'Datos de Fieldeo'!$A$1:$G$1,0),0),0)</f>
        <v>6</v>
      </c>
    </row>
    <row r="4390" spans="1:19" x14ac:dyDescent="0.25">
      <c r="A4390" s="13" t="str">
        <f t="shared" si="68"/>
        <v>pimenst012013</v>
      </c>
      <c r="B4390" s="16" t="s">
        <v>2005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>
        <f>IFERROR(VLOOKUP($A4390,'Datos de Fieldeo'!$A:$G,MATCH(P$1,'Datos de Fieldeo'!$A$1:$G$1,0),0),0)</f>
        <v>0</v>
      </c>
      <c r="Q4390" s="13">
        <f>IFERROR(VLOOKUP($A4390,'Datos de Fieldeo'!$A:$G,MATCH(Q$1,'Datos de Fieldeo'!$A$1:$G$1,0),0),0)</f>
        <v>0</v>
      </c>
      <c r="R4390" s="13">
        <f>IFERROR(VLOOKUP($A4390,'Datos de Fieldeo'!$A:$G,MATCH(R$1,'Datos de Fieldeo'!$A$1:$G$1,0),0),0)</f>
        <v>0</v>
      </c>
      <c r="S4390" s="13">
        <f>IFERROR(VLOOKUP($A4390,'Datos de Fieldeo'!$A:$G,MATCH(S$1,'Datos de Fieldeo'!$A$1:$G$1,0),0),0)</f>
        <v>0</v>
      </c>
    </row>
    <row r="4391" spans="1:19" x14ac:dyDescent="0.25">
      <c r="A4391" s="13" t="str">
        <f t="shared" si="68"/>
        <v>pintojo012013</v>
      </c>
      <c r="B4391" s="16" t="s">
        <v>2006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>
        <f>IFERROR(VLOOKUP($A4391,'Datos de Fieldeo'!$A:$G,MATCH(P$1,'Datos de Fieldeo'!$A$1:$G$1,0),0),0)</f>
        <v>112</v>
      </c>
      <c r="Q4391" s="13">
        <f>IFERROR(VLOOKUP($A4391,'Datos de Fieldeo'!$A:$G,MATCH(Q$1,'Datos de Fieldeo'!$A$1:$G$1,0),0),0)</f>
        <v>4</v>
      </c>
      <c r="R4391" s="13">
        <f>IFERROR(VLOOKUP($A4391,'Datos de Fieldeo'!$A:$G,MATCH(R$1,'Datos de Fieldeo'!$A$1:$G$1,0),0),0)</f>
        <v>2</v>
      </c>
      <c r="S4391" s="13">
        <f>IFERROR(VLOOKUP($A4391,'Datos de Fieldeo'!$A:$G,MATCH(S$1,'Datos de Fieldeo'!$A$1:$G$1,0),0),0)</f>
        <v>1</v>
      </c>
    </row>
    <row r="4392" spans="1:19" x14ac:dyDescent="0.25">
      <c r="A4392" s="13" t="str">
        <f t="shared" si="68"/>
        <v>plouftr012013</v>
      </c>
      <c r="B4392" s="16" t="s">
        <v>1336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>
        <f>IFERROR(VLOOKUP($A4392,'Datos de Fieldeo'!$A:$G,MATCH(P$1,'Datos de Fieldeo'!$A$1:$G$1,0),0),0)</f>
        <v>93</v>
      </c>
      <c r="Q4392" s="13">
        <f>IFERROR(VLOOKUP($A4392,'Datos de Fieldeo'!$A:$G,MATCH(Q$1,'Datos de Fieldeo'!$A$1:$G$1,0),0),0)</f>
        <v>194</v>
      </c>
      <c r="R4392" s="13">
        <f>IFERROR(VLOOKUP($A4392,'Datos de Fieldeo'!$A:$G,MATCH(R$1,'Datos de Fieldeo'!$A$1:$G$1,0),0),0)</f>
        <v>13</v>
      </c>
      <c r="S4392" s="13">
        <f>IFERROR(VLOOKUP($A4392,'Datos de Fieldeo'!$A:$G,MATCH(S$1,'Datos de Fieldeo'!$A$1:$G$1,0),0),0)</f>
        <v>25</v>
      </c>
    </row>
    <row r="4393" spans="1:19" x14ac:dyDescent="0.25">
      <c r="A4393" s="13" t="str">
        <f t="shared" si="68"/>
        <v>polanpl012013</v>
      </c>
      <c r="B4393" s="16" t="s">
        <v>156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>
        <f>IFERROR(VLOOKUP($A4393,'Datos de Fieldeo'!$A:$G,MATCH(P$1,'Datos de Fieldeo'!$A$1:$G$1,0),0),0)</f>
        <v>52</v>
      </c>
      <c r="Q4393" s="13">
        <f>IFERROR(VLOOKUP($A4393,'Datos de Fieldeo'!$A:$G,MATCH(Q$1,'Datos de Fieldeo'!$A$1:$G$1,0),0),0)</f>
        <v>153</v>
      </c>
      <c r="R4393" s="13">
        <f>IFERROR(VLOOKUP($A4393,'Datos de Fieldeo'!$A:$G,MATCH(R$1,'Datos de Fieldeo'!$A$1:$G$1,0),0),0)</f>
        <v>2</v>
      </c>
      <c r="S4393" s="13">
        <f>IFERROR(VLOOKUP($A4393,'Datos de Fieldeo'!$A:$G,MATCH(S$1,'Datos de Fieldeo'!$A$1:$G$1,0),0),0)</f>
        <v>13</v>
      </c>
    </row>
    <row r="4394" spans="1:19" x14ac:dyDescent="0.25">
      <c r="A4394" s="13" t="str">
        <f t="shared" si="68"/>
        <v>polloaj012013</v>
      </c>
      <c r="B4394" s="16" t="s">
        <v>1785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>
        <f>IFERROR(VLOOKUP($A4394,'Datos de Fieldeo'!$A:$G,MATCH(P$1,'Datos de Fieldeo'!$A$1:$G$1,0),0),0)</f>
        <v>246</v>
      </c>
      <c r="Q4394" s="13">
        <f>IFERROR(VLOOKUP($A4394,'Datos de Fieldeo'!$A:$G,MATCH(Q$1,'Datos de Fieldeo'!$A$1:$G$1,0),0),0)</f>
        <v>8</v>
      </c>
      <c r="R4394" s="13">
        <f>IFERROR(VLOOKUP($A4394,'Datos de Fieldeo'!$A:$G,MATCH(R$1,'Datos de Fieldeo'!$A$1:$G$1,0),0),0)</f>
        <v>2</v>
      </c>
      <c r="S4394" s="13">
        <f>IFERROR(VLOOKUP($A4394,'Datos de Fieldeo'!$A:$G,MATCH(S$1,'Datos de Fieldeo'!$A$1:$G$1,0),0),0)</f>
        <v>1</v>
      </c>
    </row>
    <row r="4395" spans="1:19" x14ac:dyDescent="0.25">
      <c r="A4395" s="13" t="str">
        <f t="shared" si="68"/>
        <v>pomerdr012013</v>
      </c>
      <c r="B4395" s="16" t="s">
        <v>1569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>
        <f>IFERROR(VLOOKUP($A4395,'Datos de Fieldeo'!$A:$G,MATCH(P$1,'Datos de Fieldeo'!$A$1:$G$1,0),0),0)</f>
        <v>0</v>
      </c>
      <c r="Q4395" s="13">
        <f>IFERROR(VLOOKUP($A4395,'Datos de Fieldeo'!$A:$G,MATCH(Q$1,'Datos de Fieldeo'!$A$1:$G$1,0),0),0)</f>
        <v>2</v>
      </c>
      <c r="R4395" s="13">
        <f>IFERROR(VLOOKUP($A4395,'Datos de Fieldeo'!$A:$G,MATCH(R$1,'Datos de Fieldeo'!$A$1:$G$1,0),0),0)</f>
        <v>0</v>
      </c>
      <c r="S4395" s="13">
        <f>IFERROR(VLOOKUP($A4395,'Datos de Fieldeo'!$A:$G,MATCH(S$1,'Datos de Fieldeo'!$A$1:$G$1,0),0),0)</f>
        <v>0</v>
      </c>
    </row>
    <row r="4396" spans="1:19" x14ac:dyDescent="0.25">
      <c r="A4396" s="13" t="str">
        <f t="shared" si="68"/>
        <v>porceri012013</v>
      </c>
      <c r="B4396" s="16" t="s">
        <v>1136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>
        <f>IFERROR(VLOOKUP($A4396,'Datos de Fieldeo'!$A:$G,MATCH(P$1,'Datos de Fieldeo'!$A$1:$G$1,0),0),0)</f>
        <v>15</v>
      </c>
      <c r="Q4396" s="13">
        <f>IFERROR(VLOOKUP($A4396,'Datos de Fieldeo'!$A:$G,MATCH(Q$1,'Datos de Fieldeo'!$A$1:$G$1,0),0),0)</f>
        <v>21</v>
      </c>
      <c r="R4396" s="13">
        <f>IFERROR(VLOOKUP($A4396,'Datos de Fieldeo'!$A:$G,MATCH(R$1,'Datos de Fieldeo'!$A$1:$G$1,0),0),0)</f>
        <v>1</v>
      </c>
      <c r="S4396" s="13">
        <f>IFERROR(VLOOKUP($A4396,'Datos de Fieldeo'!$A:$G,MATCH(S$1,'Datos de Fieldeo'!$A$1:$G$1,0),0),0)</f>
        <v>2</v>
      </c>
    </row>
    <row r="4397" spans="1:19" x14ac:dyDescent="0.25">
      <c r="A4397" s="13" t="str">
        <f t="shared" si="68"/>
        <v>poseybu012013</v>
      </c>
      <c r="B4397" s="16" t="s">
        <v>1138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>
        <f>IFERROR(VLOOKUP($A4397,'Datos de Fieldeo'!$A:$G,MATCH(P$1,'Datos de Fieldeo'!$A$1:$G$1,0),0),0)</f>
        <v>1044</v>
      </c>
      <c r="Q4397" s="13">
        <f>IFERROR(VLOOKUP($A4397,'Datos de Fieldeo'!$A:$G,MATCH(Q$1,'Datos de Fieldeo'!$A$1:$G$1,0),0),0)</f>
        <v>59</v>
      </c>
      <c r="R4397" s="13">
        <f>IFERROR(VLOOKUP($A4397,'Datos de Fieldeo'!$A:$G,MATCH(R$1,'Datos de Fieldeo'!$A$1:$G$1,0),0),0)</f>
        <v>9</v>
      </c>
      <c r="S4397" s="13">
        <f>IFERROR(VLOOKUP($A4397,'Datos de Fieldeo'!$A:$G,MATCH(S$1,'Datos de Fieldeo'!$A$1:$G$1,0),0),0)</f>
        <v>16</v>
      </c>
    </row>
    <row r="4398" spans="1:19" x14ac:dyDescent="0.25">
      <c r="A4398" s="13" t="str">
        <f t="shared" si="68"/>
        <v>pradoma012013</v>
      </c>
      <c r="B4398" s="16" t="s">
        <v>694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>
        <f>IFERROR(VLOOKUP($A4398,'Datos de Fieldeo'!$A:$G,MATCH(P$1,'Datos de Fieldeo'!$A$1:$G$1,0),0),0)</f>
        <v>148</v>
      </c>
      <c r="Q4398" s="13">
        <f>IFERROR(VLOOKUP($A4398,'Datos de Fieldeo'!$A:$G,MATCH(Q$1,'Datos de Fieldeo'!$A$1:$G$1,0),0),0)</f>
        <v>269</v>
      </c>
      <c r="R4398" s="13">
        <f>IFERROR(VLOOKUP($A4398,'Datos de Fieldeo'!$A:$G,MATCH(R$1,'Datos de Fieldeo'!$A$1:$G$1,0),0),0)</f>
        <v>10</v>
      </c>
      <c r="S4398" s="13">
        <f>IFERROR(VLOOKUP($A4398,'Datos de Fieldeo'!$A:$G,MATCH(S$1,'Datos de Fieldeo'!$A$1:$G$1,0),0),0)</f>
        <v>33</v>
      </c>
    </row>
    <row r="4399" spans="1:19" x14ac:dyDescent="0.25">
      <c r="A4399" s="13" t="str">
        <f t="shared" si="68"/>
        <v>pressry012013</v>
      </c>
      <c r="B4399" s="16" t="s">
        <v>2007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>
        <f>IFERROR(VLOOKUP($A4399,'Datos de Fieldeo'!$A:$G,MATCH(P$1,'Datos de Fieldeo'!$A$1:$G$1,0),0),0)</f>
        <v>8</v>
      </c>
      <c r="Q4399" s="13">
        <f>IFERROR(VLOOKUP($A4399,'Datos de Fieldeo'!$A:$G,MATCH(Q$1,'Datos de Fieldeo'!$A$1:$G$1,0),0),0)</f>
        <v>13</v>
      </c>
      <c r="R4399" s="13">
        <f>IFERROR(VLOOKUP($A4399,'Datos de Fieldeo'!$A:$G,MATCH(R$1,'Datos de Fieldeo'!$A$1:$G$1,0),0),0)</f>
        <v>1</v>
      </c>
      <c r="S4399" s="13">
        <f>IFERROR(VLOOKUP($A4399,'Datos de Fieldeo'!$A:$G,MATCH(S$1,'Datos de Fieldeo'!$A$1:$G$1,0),0),0)</f>
        <v>2</v>
      </c>
    </row>
    <row r="4400" spans="1:19" x14ac:dyDescent="0.25">
      <c r="A4400" s="13" t="str">
        <f t="shared" si="68"/>
        <v>priceda012013</v>
      </c>
      <c r="B4400" s="16" t="s">
        <v>965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>
        <f>IFERROR(VLOOKUP($A4400,'Datos de Fieldeo'!$A:$G,MATCH(P$1,'Datos de Fieldeo'!$A$1:$G$1,0),0),0)</f>
        <v>7</v>
      </c>
      <c r="Q4400" s="13">
        <f>IFERROR(VLOOKUP($A4400,'Datos de Fieldeo'!$A:$G,MATCH(Q$1,'Datos de Fieldeo'!$A$1:$G$1,0),0),0)</f>
        <v>25</v>
      </c>
      <c r="R4400" s="13">
        <f>IFERROR(VLOOKUP($A4400,'Datos de Fieldeo'!$A:$G,MATCH(R$1,'Datos de Fieldeo'!$A$1:$G$1,0),0),0)</f>
        <v>0</v>
      </c>
      <c r="S4400" s="13">
        <f>IFERROR(VLOOKUP($A4400,'Datos de Fieldeo'!$A:$G,MATCH(S$1,'Datos de Fieldeo'!$A$1:$G$1,0),0),0)</f>
        <v>0</v>
      </c>
    </row>
    <row r="4401" spans="1:19" x14ac:dyDescent="0.25">
      <c r="A4401" s="13" t="str">
        <f t="shared" si="68"/>
        <v>pridija012013</v>
      </c>
      <c r="B4401" s="16" t="s">
        <v>966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>
        <f>IFERROR(VLOOKUP($A4401,'Datos de Fieldeo'!$A:$G,MATCH(P$1,'Datos de Fieldeo'!$A$1:$G$1,0),0),0)</f>
        <v>2</v>
      </c>
      <c r="Q4401" s="13">
        <f>IFERROR(VLOOKUP($A4401,'Datos de Fieldeo'!$A:$G,MATCH(Q$1,'Datos de Fieldeo'!$A$1:$G$1,0),0),0)</f>
        <v>1</v>
      </c>
      <c r="R4401" s="13">
        <f>IFERROR(VLOOKUP($A4401,'Datos de Fieldeo'!$A:$G,MATCH(R$1,'Datos de Fieldeo'!$A$1:$G$1,0),0),0)</f>
        <v>2</v>
      </c>
      <c r="S4401" s="13">
        <f>IFERROR(VLOOKUP($A4401,'Datos de Fieldeo'!$A:$G,MATCH(S$1,'Datos de Fieldeo'!$A$1:$G$1,0),0),0)</f>
        <v>0</v>
      </c>
    </row>
    <row r="4402" spans="1:19" x14ac:dyDescent="0.25">
      <c r="A4402" s="13" t="str">
        <f t="shared" si="68"/>
        <v>princjo012013</v>
      </c>
      <c r="B4402" s="16" t="s">
        <v>2008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>
        <f>IFERROR(VLOOKUP($A4402,'Datos de Fieldeo'!$A:$G,MATCH(P$1,'Datos de Fieldeo'!$A$1:$G$1,0),0),0)</f>
        <v>2</v>
      </c>
      <c r="Q4402" s="13">
        <f>IFERROR(VLOOKUP($A4402,'Datos de Fieldeo'!$A:$G,MATCH(Q$1,'Datos de Fieldeo'!$A$1:$G$1,0),0),0)</f>
        <v>0</v>
      </c>
      <c r="R4402" s="13">
        <f>IFERROR(VLOOKUP($A4402,'Datos de Fieldeo'!$A:$G,MATCH(R$1,'Datos de Fieldeo'!$A$1:$G$1,0),0),0)</f>
        <v>0</v>
      </c>
      <c r="S4402" s="13">
        <f>IFERROR(VLOOKUP($A4402,'Datos de Fieldeo'!$A:$G,MATCH(S$1,'Datos de Fieldeo'!$A$1:$G$1,0),0),0)</f>
        <v>0</v>
      </c>
    </row>
    <row r="4403" spans="1:19" x14ac:dyDescent="0.25">
      <c r="A4403" s="13" t="str">
        <f t="shared" si="68"/>
        <v>profaju012013</v>
      </c>
      <c r="B4403" s="16" t="s">
        <v>1787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>
        <f>IFERROR(VLOOKUP($A4403,'Datos de Fieldeo'!$A:$G,MATCH(P$1,'Datos de Fieldeo'!$A$1:$G$1,0),0),0)</f>
        <v>92</v>
      </c>
      <c r="Q4403" s="13">
        <f>IFERROR(VLOOKUP($A4403,'Datos de Fieldeo'!$A:$G,MATCH(Q$1,'Datos de Fieldeo'!$A$1:$G$1,0),0),0)</f>
        <v>134</v>
      </c>
      <c r="R4403" s="13">
        <f>IFERROR(VLOOKUP($A4403,'Datos de Fieldeo'!$A:$G,MATCH(R$1,'Datos de Fieldeo'!$A$1:$G$1,0),0),0)</f>
        <v>8</v>
      </c>
      <c r="S4403" s="13">
        <f>IFERROR(VLOOKUP($A4403,'Datos de Fieldeo'!$A:$G,MATCH(S$1,'Datos de Fieldeo'!$A$1:$G$1,0),0),0)</f>
        <v>26</v>
      </c>
    </row>
    <row r="4404" spans="1:19" x14ac:dyDescent="0.25">
      <c r="A4404" s="13" t="str">
        <f t="shared" si="68"/>
        <v>pryorst012013</v>
      </c>
      <c r="B4404" s="16" t="s">
        <v>1788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>
        <f>IFERROR(VLOOKUP($A4404,'Datos de Fieldeo'!$A:$G,MATCH(P$1,'Datos de Fieldeo'!$A$1:$G$1,0),0),0)</f>
        <v>1</v>
      </c>
      <c r="Q4404" s="13">
        <f>IFERROR(VLOOKUP($A4404,'Datos de Fieldeo'!$A:$G,MATCH(Q$1,'Datos de Fieldeo'!$A$1:$G$1,0),0),0)</f>
        <v>0</v>
      </c>
      <c r="R4404" s="13">
        <f>IFERROR(VLOOKUP($A4404,'Datos de Fieldeo'!$A:$G,MATCH(R$1,'Datos de Fieldeo'!$A$1:$G$1,0),0),0)</f>
        <v>0</v>
      </c>
      <c r="S4404" s="13">
        <f>IFERROR(VLOOKUP($A4404,'Datos de Fieldeo'!$A:$G,MATCH(S$1,'Datos de Fieldeo'!$A$1:$G$1,0),0),0)</f>
        <v>0</v>
      </c>
    </row>
    <row r="4405" spans="1:19" x14ac:dyDescent="0.25">
      <c r="A4405" s="13" t="str">
        <f t="shared" si="68"/>
        <v>puigya012013</v>
      </c>
      <c r="B4405" s="16" t="s">
        <v>2009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>
        <f>IFERROR(VLOOKUP($A4405,'Datos de Fieldeo'!$A:$G,MATCH(P$1,'Datos de Fieldeo'!$A$1:$G$1,0),0),0)</f>
        <v>162</v>
      </c>
      <c r="Q4405" s="13">
        <f>IFERROR(VLOOKUP($A4405,'Datos de Fieldeo'!$A:$G,MATCH(Q$1,'Datos de Fieldeo'!$A$1:$G$1,0),0),0)</f>
        <v>8</v>
      </c>
      <c r="R4405" s="13">
        <f>IFERROR(VLOOKUP($A4405,'Datos de Fieldeo'!$A:$G,MATCH(R$1,'Datos de Fieldeo'!$A$1:$G$1,0),0),0)</f>
        <v>5</v>
      </c>
      <c r="S4405" s="13">
        <f>IFERROR(VLOOKUP($A4405,'Datos de Fieldeo'!$A:$G,MATCH(S$1,'Datos de Fieldeo'!$A$1:$G$1,0),0),0)</f>
        <v>1</v>
      </c>
    </row>
    <row r="4406" spans="1:19" x14ac:dyDescent="0.25">
      <c r="A4406" s="13" t="str">
        <f t="shared" si="68"/>
        <v>pujolal012013</v>
      </c>
      <c r="B4406" s="16" t="s">
        <v>243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>
        <f>IFERROR(VLOOKUP($A4406,'Datos de Fieldeo'!$A:$G,MATCH(P$1,'Datos de Fieldeo'!$A$1:$G$1,0),0),0)</f>
        <v>265</v>
      </c>
      <c r="Q4406" s="13">
        <f>IFERROR(VLOOKUP($A4406,'Datos de Fieldeo'!$A:$G,MATCH(Q$1,'Datos de Fieldeo'!$A$1:$G$1,0),0),0)</f>
        <v>29</v>
      </c>
      <c r="R4406" s="13">
        <f>IFERROR(VLOOKUP($A4406,'Datos de Fieldeo'!$A:$G,MATCH(R$1,'Datos de Fieldeo'!$A$1:$G$1,0),0),0)</f>
        <v>3</v>
      </c>
      <c r="S4406" s="13">
        <f>IFERROR(VLOOKUP($A4406,'Datos de Fieldeo'!$A:$G,MATCH(S$1,'Datos de Fieldeo'!$A$1:$G$1,0),0),0)</f>
        <v>24</v>
      </c>
    </row>
    <row r="4407" spans="1:19" x14ac:dyDescent="0.25">
      <c r="A4407" s="13" t="str">
        <f t="shared" si="68"/>
        <v>puntoni012013</v>
      </c>
      <c r="B4407" s="16" t="s">
        <v>244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>
        <f>IFERROR(VLOOKUP($A4407,'Datos de Fieldeo'!$A:$G,MATCH(P$1,'Datos de Fieldeo'!$A$1:$G$1,0),0),0)</f>
        <v>103</v>
      </c>
      <c r="Q4407" s="13">
        <f>IFERROR(VLOOKUP($A4407,'Datos de Fieldeo'!$A:$G,MATCH(Q$1,'Datos de Fieldeo'!$A$1:$G$1,0),0),0)</f>
        <v>196</v>
      </c>
      <c r="R4407" s="13">
        <f>IFERROR(VLOOKUP($A4407,'Datos de Fieldeo'!$A:$G,MATCH(R$1,'Datos de Fieldeo'!$A$1:$G$1,0),0),0)</f>
        <v>8</v>
      </c>
      <c r="S4407" s="13">
        <f>IFERROR(VLOOKUP($A4407,'Datos de Fieldeo'!$A:$G,MATCH(S$1,'Datos de Fieldeo'!$A$1:$G$1,0),0),0)</f>
        <v>48</v>
      </c>
    </row>
    <row r="4408" spans="1:19" x14ac:dyDescent="0.25">
      <c r="A4408" s="13" t="str">
        <f t="shared" si="68"/>
        <v>purceda012013</v>
      </c>
      <c r="B4408" s="16" t="s">
        <v>967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>
        <f>IFERROR(VLOOKUP($A4408,'Datos de Fieldeo'!$A:$G,MATCH(P$1,'Datos de Fieldeo'!$A$1:$G$1,0),0),0)</f>
        <v>1</v>
      </c>
      <c r="Q4408" s="13">
        <f>IFERROR(VLOOKUP($A4408,'Datos de Fieldeo'!$A:$G,MATCH(Q$1,'Datos de Fieldeo'!$A$1:$G$1,0),0),0)</f>
        <v>3</v>
      </c>
      <c r="R4408" s="13">
        <f>IFERROR(VLOOKUP($A4408,'Datos de Fieldeo'!$A:$G,MATCH(R$1,'Datos de Fieldeo'!$A$1:$G$1,0),0),0)</f>
        <v>0</v>
      </c>
      <c r="S4408" s="13">
        <f>IFERROR(VLOOKUP($A4408,'Datos de Fieldeo'!$A:$G,MATCH(S$1,'Datos de Fieldeo'!$A$1:$G$1,0),0),0)</f>
        <v>0</v>
      </c>
    </row>
    <row r="4409" spans="1:19" x14ac:dyDescent="0.25">
      <c r="A4409" s="13" t="str">
        <f t="shared" si="68"/>
        <v>putkolu012013</v>
      </c>
      <c r="B4409" s="16" t="s">
        <v>1789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>
        <f>IFERROR(VLOOKUP($A4409,'Datos de Fieldeo'!$A:$G,MATCH(P$1,'Datos de Fieldeo'!$A$1:$G$1,0),0),0)</f>
        <v>2</v>
      </c>
      <c r="Q4409" s="13">
        <f>IFERROR(VLOOKUP($A4409,'Datos de Fieldeo'!$A:$G,MATCH(Q$1,'Datos de Fieldeo'!$A$1:$G$1,0),0),0)</f>
        <v>1</v>
      </c>
      <c r="R4409" s="13">
        <f>IFERROR(VLOOKUP($A4409,'Datos de Fieldeo'!$A:$G,MATCH(R$1,'Datos de Fieldeo'!$A$1:$G$1,0),0),0)</f>
        <v>0</v>
      </c>
      <c r="S4409" s="13">
        <f>IFERROR(VLOOKUP($A4409,'Datos de Fieldeo'!$A:$G,MATCH(S$1,'Datos de Fieldeo'!$A$1:$G$1,0),0),0)</f>
        <v>0</v>
      </c>
    </row>
    <row r="4410" spans="1:19" x14ac:dyDescent="0.25">
      <c r="A4410" s="13" t="str">
        <f t="shared" si="68"/>
        <v>putnaza012013</v>
      </c>
      <c r="B4410" s="16" t="s">
        <v>1570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>
        <f>IFERROR(VLOOKUP($A4410,'Datos de Fieldeo'!$A:$G,MATCH(P$1,'Datos de Fieldeo'!$A$1:$G$1,0),0),0)</f>
        <v>0</v>
      </c>
      <c r="Q4410" s="13">
        <f>IFERROR(VLOOKUP($A4410,'Datos de Fieldeo'!$A:$G,MATCH(Q$1,'Datos de Fieldeo'!$A$1:$G$1,0),0),0)</f>
        <v>0</v>
      </c>
      <c r="R4410" s="13">
        <f>IFERROR(VLOOKUP($A4410,'Datos de Fieldeo'!$A:$G,MATCH(R$1,'Datos de Fieldeo'!$A$1:$G$1,0),0),0)</f>
        <v>0</v>
      </c>
      <c r="S4410" s="13">
        <f>IFERROR(VLOOKUP($A4410,'Datos de Fieldeo'!$A:$G,MATCH(S$1,'Datos de Fieldeo'!$A$1:$G$1,0),0),0)</f>
        <v>0</v>
      </c>
    </row>
    <row r="4411" spans="1:19" x14ac:dyDescent="0.25">
      <c r="A4411" s="13" t="str">
        <f t="shared" si="68"/>
        <v>putzjj012013</v>
      </c>
      <c r="B4411" s="16" t="s">
        <v>373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>
        <f>IFERROR(VLOOKUP($A4411,'Datos de Fieldeo'!$A:$G,MATCH(P$1,'Datos de Fieldeo'!$A$1:$G$1,0),0),0)</f>
        <v>0</v>
      </c>
      <c r="Q4411" s="13">
        <f>IFERROR(VLOOKUP($A4411,'Datos de Fieldeo'!$A:$G,MATCH(Q$1,'Datos de Fieldeo'!$A$1:$G$1,0),0),0)</f>
        <v>5</v>
      </c>
      <c r="R4411" s="13">
        <f>IFERROR(VLOOKUP($A4411,'Datos de Fieldeo'!$A:$G,MATCH(R$1,'Datos de Fieldeo'!$A$1:$G$1,0),0),0)</f>
        <v>0</v>
      </c>
      <c r="S4411" s="13">
        <f>IFERROR(VLOOKUP($A4411,'Datos de Fieldeo'!$A:$G,MATCH(S$1,'Datos de Fieldeo'!$A$1:$G$1,0),0),0)</f>
        <v>0</v>
      </c>
    </row>
    <row r="4412" spans="1:19" x14ac:dyDescent="0.25">
      <c r="A4412" s="13" t="str">
        <f t="shared" si="68"/>
        <v>quallch012013</v>
      </c>
      <c r="B4412" s="16" t="s">
        <v>463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>
        <f>IFERROR(VLOOKUP($A4412,'Datos de Fieldeo'!$A:$G,MATCH(P$1,'Datos de Fieldeo'!$A$1:$G$1,0),0),0)</f>
        <v>4</v>
      </c>
      <c r="Q4412" s="13">
        <f>IFERROR(VLOOKUP($A4412,'Datos de Fieldeo'!$A:$G,MATCH(Q$1,'Datos de Fieldeo'!$A$1:$G$1,0),0),0)</f>
        <v>18</v>
      </c>
      <c r="R4412" s="13">
        <f>IFERROR(VLOOKUP($A4412,'Datos de Fieldeo'!$A:$G,MATCH(R$1,'Datos de Fieldeo'!$A$1:$G$1,0),0),0)</f>
        <v>0</v>
      </c>
      <c r="S4412" s="13">
        <f>IFERROR(VLOOKUP($A4412,'Datos de Fieldeo'!$A:$G,MATCH(S$1,'Datos de Fieldeo'!$A$1:$G$1,0),0),0)</f>
        <v>3</v>
      </c>
    </row>
    <row r="4413" spans="1:19" x14ac:dyDescent="0.25">
      <c r="A4413" s="13" t="str">
        <f t="shared" si="68"/>
        <v>quentca012013</v>
      </c>
      <c r="B4413" s="16" t="s">
        <v>695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>
        <f>IFERROR(VLOOKUP($A4413,'Datos de Fieldeo'!$A:$G,MATCH(P$1,'Datos de Fieldeo'!$A$1:$G$1,0),0),0)</f>
        <v>105</v>
      </c>
      <c r="Q4413" s="13">
        <f>IFERROR(VLOOKUP($A4413,'Datos de Fieldeo'!$A:$G,MATCH(Q$1,'Datos de Fieldeo'!$A$1:$G$1,0),0),0)</f>
        <v>1</v>
      </c>
      <c r="R4413" s="13">
        <f>IFERROR(VLOOKUP($A4413,'Datos de Fieldeo'!$A:$G,MATCH(R$1,'Datos de Fieldeo'!$A$1:$G$1,0),0),0)</f>
        <v>1</v>
      </c>
      <c r="S4413" s="13">
        <f>IFERROR(VLOOKUP($A4413,'Datos de Fieldeo'!$A:$G,MATCH(S$1,'Datos de Fieldeo'!$A$1:$G$1,0),0),0)</f>
        <v>0</v>
      </c>
    </row>
    <row r="4414" spans="1:19" x14ac:dyDescent="0.25">
      <c r="A4414" s="13" t="str">
        <f t="shared" si="68"/>
        <v>quintjo012013</v>
      </c>
      <c r="B4414" s="16" t="s">
        <v>1790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>
        <f>IFERROR(VLOOKUP($A4414,'Datos de Fieldeo'!$A:$G,MATCH(P$1,'Datos de Fieldeo'!$A$1:$G$1,0),0),0)</f>
        <v>4</v>
      </c>
      <c r="Q4414" s="13">
        <f>IFERROR(VLOOKUP($A4414,'Datos de Fieldeo'!$A:$G,MATCH(Q$1,'Datos de Fieldeo'!$A$1:$G$1,0),0),0)</f>
        <v>23</v>
      </c>
      <c r="R4414" s="13">
        <f>IFERROR(VLOOKUP($A4414,'Datos de Fieldeo'!$A:$G,MATCH(R$1,'Datos de Fieldeo'!$A$1:$G$1,0),0),0)</f>
        <v>2</v>
      </c>
      <c r="S4414" s="13">
        <f>IFERROR(VLOOKUP($A4414,'Datos de Fieldeo'!$A:$G,MATCH(S$1,'Datos de Fieldeo'!$A$1:$G$1,0),0),0)</f>
        <v>1</v>
      </c>
    </row>
    <row r="4415" spans="1:19" x14ac:dyDescent="0.25">
      <c r="A4415" s="13" t="str">
        <f t="shared" si="68"/>
        <v>quintom012013</v>
      </c>
      <c r="B4415" s="16" t="s">
        <v>565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>
        <f>IFERROR(VLOOKUP($A4415,'Datos de Fieldeo'!$A:$G,MATCH(P$1,'Datos de Fieldeo'!$A$1:$G$1,0),0),0)</f>
        <v>107</v>
      </c>
      <c r="Q4415" s="13">
        <f>IFERROR(VLOOKUP($A4415,'Datos de Fieldeo'!$A:$G,MATCH(Q$1,'Datos de Fieldeo'!$A$1:$G$1,0),0),0)</f>
        <v>248</v>
      </c>
      <c r="R4415" s="13">
        <f>IFERROR(VLOOKUP($A4415,'Datos de Fieldeo'!$A:$G,MATCH(R$1,'Datos de Fieldeo'!$A$1:$G$1,0),0),0)</f>
        <v>8</v>
      </c>
      <c r="S4415" s="13">
        <f>IFERROR(VLOOKUP($A4415,'Datos de Fieldeo'!$A:$G,MATCH(S$1,'Datos de Fieldeo'!$A$1:$G$1,0),0),0)</f>
        <v>45</v>
      </c>
    </row>
    <row r="4416" spans="1:19" x14ac:dyDescent="0.25">
      <c r="A4416" s="13" t="str">
        <f t="shared" si="68"/>
        <v>quirogu012013</v>
      </c>
      <c r="B4416" s="16" t="s">
        <v>464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>
        <f>IFERROR(VLOOKUP($A4416,'Datos de Fieldeo'!$A:$G,MATCH(P$1,'Datos de Fieldeo'!$A$1:$G$1,0),0),0)</f>
        <v>144</v>
      </c>
      <c r="Q4416" s="13">
        <f>IFERROR(VLOOKUP($A4416,'Datos de Fieldeo'!$A:$G,MATCH(Q$1,'Datos de Fieldeo'!$A$1:$G$1,0),0),0)</f>
        <v>13</v>
      </c>
      <c r="R4416" s="13">
        <f>IFERROR(VLOOKUP($A4416,'Datos de Fieldeo'!$A:$G,MATCH(R$1,'Datos de Fieldeo'!$A$1:$G$1,0),0),0)</f>
        <v>0</v>
      </c>
      <c r="S4416" s="13">
        <f>IFERROR(VLOOKUP($A4416,'Datos de Fieldeo'!$A:$G,MATCH(S$1,'Datos de Fieldeo'!$A$1:$G$1,0),0),0)</f>
        <v>0</v>
      </c>
    </row>
    <row r="4417" spans="1:19" x14ac:dyDescent="0.25">
      <c r="A4417" s="13" t="str">
        <f t="shared" si="68"/>
        <v>raburry012013</v>
      </c>
      <c r="B4417" s="16" t="s">
        <v>465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>
        <f>IFERROR(VLOOKUP($A4417,'Datos de Fieldeo'!$A:$G,MATCH(P$1,'Datos de Fieldeo'!$A$1:$G$1,0),0),0)</f>
        <v>100</v>
      </c>
      <c r="Q4417" s="13">
        <f>IFERROR(VLOOKUP($A4417,'Datos de Fieldeo'!$A:$G,MATCH(Q$1,'Datos de Fieldeo'!$A$1:$G$1,0),0),0)</f>
        <v>6</v>
      </c>
      <c r="R4417" s="13">
        <f>IFERROR(VLOOKUP($A4417,'Datos de Fieldeo'!$A:$G,MATCH(R$1,'Datos de Fieldeo'!$A$1:$G$1,0),0),0)</f>
        <v>2</v>
      </c>
      <c r="S4417" s="13">
        <f>IFERROR(VLOOKUP($A4417,'Datos de Fieldeo'!$A:$G,MATCH(S$1,'Datos de Fieldeo'!$A$1:$G$1,0),0),0)</f>
        <v>3</v>
      </c>
    </row>
    <row r="4418" spans="1:19" x14ac:dyDescent="0.25">
      <c r="A4418" s="13" t="str">
        <f t="shared" si="68"/>
        <v>raleybr012013</v>
      </c>
      <c r="B4418" s="16" t="s">
        <v>1791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>
        <f>IFERROR(VLOOKUP($A4418,'Datos de Fieldeo'!$A:$G,MATCH(P$1,'Datos de Fieldeo'!$A$1:$G$1,0),0),0)</f>
        <v>2</v>
      </c>
      <c r="Q4418" s="13">
        <f>IFERROR(VLOOKUP($A4418,'Datos de Fieldeo'!$A:$G,MATCH(Q$1,'Datos de Fieldeo'!$A$1:$G$1,0),0),0)</f>
        <v>1</v>
      </c>
      <c r="R4418" s="13">
        <f>IFERROR(VLOOKUP($A4418,'Datos de Fieldeo'!$A:$G,MATCH(R$1,'Datos de Fieldeo'!$A$1:$G$1,0),0),0)</f>
        <v>1</v>
      </c>
      <c r="S4418" s="13">
        <f>IFERROR(VLOOKUP($A4418,'Datos de Fieldeo'!$A:$G,MATCH(S$1,'Datos de Fieldeo'!$A$1:$G$1,0),0),0)</f>
        <v>0</v>
      </c>
    </row>
    <row r="4419" spans="1:19" x14ac:dyDescent="0.25">
      <c r="A4419" s="13" t="str">
        <f t="shared" ref="A4419:A4482" si="69">B4419&amp;C4419</f>
        <v>ramiral032013</v>
      </c>
      <c r="B4419" s="16" t="s">
        <v>968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>
        <f>IFERROR(VLOOKUP($A4419,'Datos de Fieldeo'!$A:$G,MATCH(P$1,'Datos de Fieldeo'!$A$1:$G$1,0),0),0)</f>
        <v>236</v>
      </c>
      <c r="Q4419" s="13">
        <f>IFERROR(VLOOKUP($A4419,'Datos de Fieldeo'!$A:$G,MATCH(Q$1,'Datos de Fieldeo'!$A$1:$G$1,0),0),0)</f>
        <v>433</v>
      </c>
      <c r="R4419" s="13">
        <f>IFERROR(VLOOKUP($A4419,'Datos de Fieldeo'!$A:$G,MATCH(R$1,'Datos de Fieldeo'!$A$1:$G$1,0),0),0)</f>
        <v>22</v>
      </c>
      <c r="S4419" s="13">
        <f>IFERROR(VLOOKUP($A4419,'Datos de Fieldeo'!$A:$G,MATCH(S$1,'Datos de Fieldeo'!$A$1:$G$1,0),0),0)</f>
        <v>100</v>
      </c>
    </row>
    <row r="4420" spans="1:19" x14ac:dyDescent="0.25">
      <c r="A4420" s="13" t="str">
        <f t="shared" si="69"/>
        <v>ramirar012013</v>
      </c>
      <c r="B4420" s="16" t="s">
        <v>158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>
        <f>IFERROR(VLOOKUP($A4420,'Datos de Fieldeo'!$A:$G,MATCH(P$1,'Datos de Fieldeo'!$A$1:$G$1,0),0),0)</f>
        <v>45</v>
      </c>
      <c r="Q4420" s="13">
        <f>IFERROR(VLOOKUP($A4420,'Datos de Fieldeo'!$A:$G,MATCH(Q$1,'Datos de Fieldeo'!$A$1:$G$1,0),0),0)</f>
        <v>103</v>
      </c>
      <c r="R4420" s="13">
        <f>IFERROR(VLOOKUP($A4420,'Datos de Fieldeo'!$A:$G,MATCH(R$1,'Datos de Fieldeo'!$A$1:$G$1,0),0),0)</f>
        <v>7</v>
      </c>
      <c r="S4420" s="13">
        <f>IFERROR(VLOOKUP($A4420,'Datos de Fieldeo'!$A:$G,MATCH(S$1,'Datos de Fieldeo'!$A$1:$G$1,0),0),0)</f>
        <v>7</v>
      </c>
    </row>
    <row r="4421" spans="1:19" x14ac:dyDescent="0.25">
      <c r="A4421" s="13" t="str">
        <f t="shared" si="69"/>
        <v>ramirer022013</v>
      </c>
      <c r="B4421" s="16" t="s">
        <v>1793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>
        <f>IFERROR(VLOOKUP($A4421,'Datos de Fieldeo'!$A:$G,MATCH(P$1,'Datos de Fieldeo'!$A$1:$G$1,0),0),0)</f>
        <v>2</v>
      </c>
      <c r="Q4421" s="13">
        <f>IFERROR(VLOOKUP($A4421,'Datos de Fieldeo'!$A:$G,MATCH(Q$1,'Datos de Fieldeo'!$A$1:$G$1,0),0),0)</f>
        <v>7</v>
      </c>
      <c r="R4421" s="13">
        <f>IFERROR(VLOOKUP($A4421,'Datos de Fieldeo'!$A:$G,MATCH(R$1,'Datos de Fieldeo'!$A$1:$G$1,0),0),0)</f>
        <v>0</v>
      </c>
      <c r="S4421" s="13">
        <f>IFERROR(VLOOKUP($A4421,'Datos de Fieldeo'!$A:$G,MATCH(S$1,'Datos de Fieldeo'!$A$1:$G$1,0),0),0)</f>
        <v>0</v>
      </c>
    </row>
    <row r="4422" spans="1:19" x14ac:dyDescent="0.25">
      <c r="A4422" s="13" t="str">
        <f t="shared" si="69"/>
        <v>ramirha012013</v>
      </c>
      <c r="B4422" s="16" t="s">
        <v>566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>
        <f>IFERROR(VLOOKUP($A4422,'Datos de Fieldeo'!$A:$G,MATCH(P$1,'Datos de Fieldeo'!$A$1:$G$1,0),0),0)</f>
        <v>105</v>
      </c>
      <c r="Q4422" s="13">
        <f>IFERROR(VLOOKUP($A4422,'Datos de Fieldeo'!$A:$G,MATCH(Q$1,'Datos de Fieldeo'!$A$1:$G$1,0),0),0)</f>
        <v>210</v>
      </c>
      <c r="R4422" s="13">
        <f>IFERROR(VLOOKUP($A4422,'Datos de Fieldeo'!$A:$G,MATCH(R$1,'Datos de Fieldeo'!$A$1:$G$1,0),0),0)</f>
        <v>13</v>
      </c>
      <c r="S4422" s="13">
        <f>IFERROR(VLOOKUP($A4422,'Datos de Fieldeo'!$A:$G,MATCH(S$1,'Datos de Fieldeo'!$A$1:$G$1,0),0),0)</f>
        <v>43</v>
      </c>
    </row>
    <row r="4423" spans="1:19" x14ac:dyDescent="0.25">
      <c r="A4423" s="13" t="str">
        <f t="shared" si="69"/>
        <v>ramirjc012013</v>
      </c>
      <c r="B4423" s="16" t="s">
        <v>2010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>
        <f>IFERROR(VLOOKUP($A4423,'Datos de Fieldeo'!$A:$G,MATCH(P$1,'Datos de Fieldeo'!$A$1:$G$1,0),0),0)</f>
        <v>1</v>
      </c>
      <c r="Q4423" s="13">
        <f>IFERROR(VLOOKUP($A4423,'Datos de Fieldeo'!$A:$G,MATCH(Q$1,'Datos de Fieldeo'!$A$1:$G$1,0),0),0)</f>
        <v>3</v>
      </c>
      <c r="R4423" s="13">
        <f>IFERROR(VLOOKUP($A4423,'Datos de Fieldeo'!$A:$G,MATCH(R$1,'Datos de Fieldeo'!$A$1:$G$1,0),0),0)</f>
        <v>1</v>
      </c>
      <c r="S4423" s="13">
        <f>IFERROR(VLOOKUP($A4423,'Datos de Fieldeo'!$A:$G,MATCH(S$1,'Datos de Fieldeo'!$A$1:$G$1,0),0),0)</f>
        <v>0</v>
      </c>
    </row>
    <row r="4424" spans="1:19" x14ac:dyDescent="0.25">
      <c r="A4424" s="13" t="str">
        <f t="shared" si="69"/>
        <v>ramirjo012013</v>
      </c>
      <c r="B4424" s="16" t="s">
        <v>2011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>
        <f>IFERROR(VLOOKUP($A4424,'Datos de Fieldeo'!$A:$G,MATCH(P$1,'Datos de Fieldeo'!$A$1:$G$1,0),0),0)</f>
        <v>2</v>
      </c>
      <c r="Q4424" s="13">
        <f>IFERROR(VLOOKUP($A4424,'Datos de Fieldeo'!$A:$G,MATCH(Q$1,'Datos de Fieldeo'!$A$1:$G$1,0),0),0)</f>
        <v>10</v>
      </c>
      <c r="R4424" s="13">
        <f>IFERROR(VLOOKUP($A4424,'Datos de Fieldeo'!$A:$G,MATCH(R$1,'Datos de Fieldeo'!$A$1:$G$1,0),0),0)</f>
        <v>1</v>
      </c>
      <c r="S4424" s="13">
        <f>IFERROR(VLOOKUP($A4424,'Datos de Fieldeo'!$A:$G,MATCH(S$1,'Datos de Fieldeo'!$A$1:$G$1,0),0),0)</f>
        <v>0</v>
      </c>
    </row>
    <row r="4425" spans="1:19" x14ac:dyDescent="0.25">
      <c r="A4425" s="13" t="str">
        <f t="shared" si="69"/>
        <v>ramirra022013</v>
      </c>
      <c r="B4425" s="16" t="s">
        <v>696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>
        <f>IFERROR(VLOOKUP($A4425,'Datos de Fieldeo'!$A:$G,MATCH(P$1,'Datos de Fieldeo'!$A$1:$G$1,0),0),0)</f>
        <v>0</v>
      </c>
      <c r="Q4425" s="13">
        <f>IFERROR(VLOOKUP($A4425,'Datos de Fieldeo'!$A:$G,MATCH(Q$1,'Datos de Fieldeo'!$A$1:$G$1,0),0),0)</f>
        <v>1</v>
      </c>
      <c r="R4425" s="13">
        <f>IFERROR(VLOOKUP($A4425,'Datos de Fieldeo'!$A:$G,MATCH(R$1,'Datos de Fieldeo'!$A$1:$G$1,0),0),0)</f>
        <v>0</v>
      </c>
      <c r="S4425" s="13">
        <f>IFERROR(VLOOKUP($A4425,'Datos de Fieldeo'!$A:$G,MATCH(S$1,'Datos de Fieldeo'!$A$1:$G$1,0),0),0)</f>
        <v>1</v>
      </c>
    </row>
    <row r="4426" spans="1:19" x14ac:dyDescent="0.25">
      <c r="A4426" s="13" t="str">
        <f t="shared" si="69"/>
        <v>ramirwi012013</v>
      </c>
      <c r="B4426" s="16" t="s">
        <v>1140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>
        <f>IFERROR(VLOOKUP($A4426,'Datos de Fieldeo'!$A:$G,MATCH(P$1,'Datos de Fieldeo'!$A$1:$G$1,0),0),0)</f>
        <v>49</v>
      </c>
      <c r="Q4426" s="13">
        <f>IFERROR(VLOOKUP($A4426,'Datos de Fieldeo'!$A:$G,MATCH(Q$1,'Datos de Fieldeo'!$A$1:$G$1,0),0),0)</f>
        <v>1</v>
      </c>
      <c r="R4426" s="13">
        <f>IFERROR(VLOOKUP($A4426,'Datos de Fieldeo'!$A:$G,MATCH(R$1,'Datos de Fieldeo'!$A$1:$G$1,0),0),0)</f>
        <v>0</v>
      </c>
      <c r="S4426" s="13">
        <f>IFERROR(VLOOKUP($A4426,'Datos de Fieldeo'!$A:$G,MATCH(S$1,'Datos de Fieldeo'!$A$1:$G$1,0),0),0)</f>
        <v>0</v>
      </c>
    </row>
    <row r="4427" spans="1:19" x14ac:dyDescent="0.25">
      <c r="A4427" s="13" t="str">
        <f t="shared" si="69"/>
        <v>ramosaj012013</v>
      </c>
      <c r="B4427" s="16" t="s">
        <v>1794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>
        <f>IFERROR(VLOOKUP($A4427,'Datos de Fieldeo'!$A:$G,MATCH(P$1,'Datos de Fieldeo'!$A$1:$G$1,0),0),0)</f>
        <v>5</v>
      </c>
      <c r="Q4427" s="13">
        <f>IFERROR(VLOOKUP($A4427,'Datos de Fieldeo'!$A:$G,MATCH(Q$1,'Datos de Fieldeo'!$A$1:$G$1,0),0),0)</f>
        <v>9</v>
      </c>
      <c r="R4427" s="13">
        <f>IFERROR(VLOOKUP($A4427,'Datos de Fieldeo'!$A:$G,MATCH(R$1,'Datos de Fieldeo'!$A$1:$G$1,0),0),0)</f>
        <v>2</v>
      </c>
      <c r="S4427" s="13">
        <f>IFERROR(VLOOKUP($A4427,'Datos de Fieldeo'!$A:$G,MATCH(S$1,'Datos de Fieldeo'!$A$1:$G$1,0),0),0)</f>
        <v>0</v>
      </c>
    </row>
    <row r="4428" spans="1:19" x14ac:dyDescent="0.25">
      <c r="A4428" s="13" t="str">
        <f t="shared" si="69"/>
        <v>ramosce012013</v>
      </c>
      <c r="B4428" s="16" t="s">
        <v>1141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>
        <f>IFERROR(VLOOKUP($A4428,'Datos de Fieldeo'!$A:$G,MATCH(P$1,'Datos de Fieldeo'!$A$1:$G$1,0),0),0)</f>
        <v>7</v>
      </c>
      <c r="Q4428" s="13">
        <f>IFERROR(VLOOKUP($A4428,'Datos de Fieldeo'!$A:$G,MATCH(Q$1,'Datos de Fieldeo'!$A$1:$G$1,0),0),0)</f>
        <v>8</v>
      </c>
      <c r="R4428" s="13">
        <f>IFERROR(VLOOKUP($A4428,'Datos de Fieldeo'!$A:$G,MATCH(R$1,'Datos de Fieldeo'!$A$1:$G$1,0),0),0)</f>
        <v>0</v>
      </c>
      <c r="S4428" s="13">
        <f>IFERROR(VLOOKUP($A4428,'Datos de Fieldeo'!$A:$G,MATCH(S$1,'Datos de Fieldeo'!$A$1:$G$1,0),0),0)</f>
        <v>0</v>
      </c>
    </row>
    <row r="4429" spans="1:19" x14ac:dyDescent="0.25">
      <c r="A4429" s="13" t="str">
        <f t="shared" si="69"/>
        <v>ramoswi012013</v>
      </c>
      <c r="B4429" s="16" t="s">
        <v>1338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>
        <f>IFERROR(VLOOKUP($A4429,'Datos de Fieldeo'!$A:$G,MATCH(P$1,'Datos de Fieldeo'!$A$1:$G$1,0),0),0)</f>
        <v>593</v>
      </c>
      <c r="Q4429" s="13">
        <f>IFERROR(VLOOKUP($A4429,'Datos de Fieldeo'!$A:$G,MATCH(Q$1,'Datos de Fieldeo'!$A$1:$G$1,0),0),0)</f>
        <v>35</v>
      </c>
      <c r="R4429" s="13">
        <f>IFERROR(VLOOKUP($A4429,'Datos de Fieldeo'!$A:$G,MATCH(R$1,'Datos de Fieldeo'!$A$1:$G$1,0),0),0)</f>
        <v>8</v>
      </c>
      <c r="S4429" s="13">
        <f>IFERROR(VLOOKUP($A4429,'Datos de Fieldeo'!$A:$G,MATCH(S$1,'Datos de Fieldeo'!$A$1:$G$1,0),0),0)</f>
        <v>1</v>
      </c>
    </row>
    <row r="4430" spans="1:19" x14ac:dyDescent="0.25">
      <c r="A4430" s="13" t="str">
        <f t="shared" si="69"/>
        <v>rapadcl012013</v>
      </c>
      <c r="B4430" s="16" t="s">
        <v>819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>
        <f>IFERROR(VLOOKUP($A4430,'Datos de Fieldeo'!$A:$G,MATCH(P$1,'Datos de Fieldeo'!$A$1:$G$1,0),0),0)</f>
        <v>1</v>
      </c>
      <c r="Q4430" s="13">
        <f>IFERROR(VLOOKUP($A4430,'Datos de Fieldeo'!$A:$G,MATCH(Q$1,'Datos de Fieldeo'!$A$1:$G$1,0),0),0)</f>
        <v>0</v>
      </c>
      <c r="R4430" s="13">
        <f>IFERROR(VLOOKUP($A4430,'Datos de Fieldeo'!$A:$G,MATCH(R$1,'Datos de Fieldeo'!$A$1:$G$1,0),0),0)</f>
        <v>0</v>
      </c>
      <c r="S4430" s="13">
        <f>IFERROR(VLOOKUP($A4430,'Datos de Fieldeo'!$A:$G,MATCH(S$1,'Datos de Fieldeo'!$A$1:$G$1,0),0),0)</f>
        <v>0</v>
      </c>
    </row>
    <row r="4431" spans="1:19" x14ac:dyDescent="0.25">
      <c r="A4431" s="13" t="str">
        <f t="shared" si="69"/>
        <v>rasmuco012013</v>
      </c>
      <c r="B4431" s="16" t="s">
        <v>1142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>
        <f>IFERROR(VLOOKUP($A4431,'Datos de Fieldeo'!$A:$G,MATCH(P$1,'Datos de Fieldeo'!$A$1:$G$1,0),0),0)</f>
        <v>308</v>
      </c>
      <c r="Q4431" s="13">
        <f>IFERROR(VLOOKUP($A4431,'Datos de Fieldeo'!$A:$G,MATCH(Q$1,'Datos de Fieldeo'!$A$1:$G$1,0),0),0)</f>
        <v>1</v>
      </c>
      <c r="R4431" s="13">
        <f>IFERROR(VLOOKUP($A4431,'Datos de Fieldeo'!$A:$G,MATCH(R$1,'Datos de Fieldeo'!$A$1:$G$1,0),0),0)</f>
        <v>4</v>
      </c>
      <c r="S4431" s="13">
        <f>IFERROR(VLOOKUP($A4431,'Datos de Fieldeo'!$A:$G,MATCH(S$1,'Datos de Fieldeo'!$A$1:$G$1,0),0),0)</f>
        <v>1</v>
      </c>
    </row>
    <row r="4432" spans="1:19" x14ac:dyDescent="0.25">
      <c r="A4432" s="13" t="str">
        <f t="shared" si="69"/>
        <v>rauchjo012013</v>
      </c>
      <c r="B4432" s="16" t="s">
        <v>306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>
        <f>IFERROR(VLOOKUP($A4432,'Datos de Fieldeo'!$A:$G,MATCH(P$1,'Datos de Fieldeo'!$A$1:$G$1,0),0),0)</f>
        <v>1</v>
      </c>
      <c r="Q4432" s="13">
        <f>IFERROR(VLOOKUP($A4432,'Datos de Fieldeo'!$A:$G,MATCH(Q$1,'Datos de Fieldeo'!$A$1:$G$1,0),0),0)</f>
        <v>4</v>
      </c>
      <c r="R4432" s="13">
        <f>IFERROR(VLOOKUP($A4432,'Datos de Fieldeo'!$A:$G,MATCH(R$1,'Datos de Fieldeo'!$A$1:$G$1,0),0),0)</f>
        <v>0</v>
      </c>
      <c r="S4432" s="13">
        <f>IFERROR(VLOOKUP($A4432,'Datos de Fieldeo'!$A:$G,MATCH(S$1,'Datos de Fieldeo'!$A$1:$G$1,0),0),0)</f>
        <v>0</v>
      </c>
    </row>
    <row r="4433" spans="1:19" x14ac:dyDescent="0.25">
      <c r="A4433" s="13" t="str">
        <f t="shared" si="69"/>
        <v>reckean012013</v>
      </c>
      <c r="B4433" s="16" t="s">
        <v>1571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>
        <f>IFERROR(VLOOKUP($A4433,'Datos de Fieldeo'!$A:$G,MATCH(P$1,'Datos de Fieldeo'!$A$1:$G$1,0),0),0)</f>
        <v>289</v>
      </c>
      <c r="Q4433" s="13">
        <f>IFERROR(VLOOKUP($A4433,'Datos de Fieldeo'!$A:$G,MATCH(Q$1,'Datos de Fieldeo'!$A$1:$G$1,0),0),0)</f>
        <v>17</v>
      </c>
      <c r="R4433" s="13">
        <f>IFERROR(VLOOKUP($A4433,'Datos de Fieldeo'!$A:$G,MATCH(R$1,'Datos de Fieldeo'!$A$1:$G$1,0),0),0)</f>
        <v>3</v>
      </c>
      <c r="S4433" s="13">
        <f>IFERROR(VLOOKUP($A4433,'Datos de Fieldeo'!$A:$G,MATCH(S$1,'Datos de Fieldeo'!$A$1:$G$1,0),0),0)</f>
        <v>2</v>
      </c>
    </row>
    <row r="4434" spans="1:19" x14ac:dyDescent="0.25">
      <c r="A4434" s="13" t="str">
        <f t="shared" si="69"/>
        <v>reddijo012013</v>
      </c>
      <c r="B4434" s="16" t="s">
        <v>1144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>
        <f>IFERROR(VLOOKUP($A4434,'Datos de Fieldeo'!$A:$G,MATCH(P$1,'Datos de Fieldeo'!$A$1:$G$1,0),0),0)</f>
        <v>244</v>
      </c>
      <c r="Q4434" s="13">
        <f>IFERROR(VLOOKUP($A4434,'Datos de Fieldeo'!$A:$G,MATCH(Q$1,'Datos de Fieldeo'!$A$1:$G$1,0),0),0)</f>
        <v>9</v>
      </c>
      <c r="R4434" s="13">
        <f>IFERROR(VLOOKUP($A4434,'Datos de Fieldeo'!$A:$G,MATCH(R$1,'Datos de Fieldeo'!$A$1:$G$1,0),0),0)</f>
        <v>5</v>
      </c>
      <c r="S4434" s="13">
        <f>IFERROR(VLOOKUP($A4434,'Datos de Fieldeo'!$A:$G,MATCH(S$1,'Datos de Fieldeo'!$A$1:$G$1,0),0),0)</f>
        <v>3</v>
      </c>
    </row>
    <row r="4435" spans="1:19" x14ac:dyDescent="0.25">
      <c r="A4435" s="13" t="str">
        <f t="shared" si="69"/>
        <v>redmoto012013</v>
      </c>
      <c r="B4435" s="16" t="s">
        <v>1795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>
        <f>IFERROR(VLOOKUP($A4435,'Datos de Fieldeo'!$A:$G,MATCH(P$1,'Datos de Fieldeo'!$A$1:$G$1,0),0),0)</f>
        <v>2</v>
      </c>
      <c r="Q4435" s="13">
        <f>IFERROR(VLOOKUP($A4435,'Datos de Fieldeo'!$A:$G,MATCH(Q$1,'Datos de Fieldeo'!$A$1:$G$1,0),0),0)</f>
        <v>7</v>
      </c>
      <c r="R4435" s="13">
        <f>IFERROR(VLOOKUP($A4435,'Datos de Fieldeo'!$A:$G,MATCH(R$1,'Datos de Fieldeo'!$A$1:$G$1,0),0),0)</f>
        <v>1</v>
      </c>
      <c r="S4435" s="13">
        <f>IFERROR(VLOOKUP($A4435,'Datos de Fieldeo'!$A:$G,MATCH(S$1,'Datos de Fieldeo'!$A$1:$G$1,0),0),0)</f>
        <v>1</v>
      </c>
    </row>
    <row r="4436" spans="1:19" x14ac:dyDescent="0.25">
      <c r="A4436" s="13" t="str">
        <f t="shared" si="69"/>
        <v>reedad012013</v>
      </c>
      <c r="B4436" s="16" t="s">
        <v>1572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>
        <f>IFERROR(VLOOKUP($A4436,'Datos de Fieldeo'!$A:$G,MATCH(P$1,'Datos de Fieldeo'!$A$1:$G$1,0),0),0)</f>
        <v>6</v>
      </c>
      <c r="Q4436" s="13">
        <f>IFERROR(VLOOKUP($A4436,'Datos de Fieldeo'!$A:$G,MATCH(Q$1,'Datos de Fieldeo'!$A$1:$G$1,0),0),0)</f>
        <v>5</v>
      </c>
      <c r="R4436" s="13">
        <f>IFERROR(VLOOKUP($A4436,'Datos de Fieldeo'!$A:$G,MATCH(R$1,'Datos de Fieldeo'!$A$1:$G$1,0),0),0)</f>
        <v>0</v>
      </c>
      <c r="S4436" s="13">
        <f>IFERROR(VLOOKUP($A4436,'Datos de Fieldeo'!$A:$G,MATCH(S$1,'Datos de Fieldeo'!$A$1:$G$1,0),0),0)</f>
        <v>0</v>
      </c>
    </row>
    <row r="4437" spans="1:19" x14ac:dyDescent="0.25">
      <c r="A4437" s="13" t="str">
        <f t="shared" si="69"/>
        <v>reedev012013</v>
      </c>
      <c r="B4437" s="16" t="s">
        <v>2013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>
        <f>IFERROR(VLOOKUP($A4437,'Datos de Fieldeo'!$A:$G,MATCH(P$1,'Datos de Fieldeo'!$A$1:$G$1,0),0),0)</f>
        <v>2</v>
      </c>
      <c r="Q4437" s="13">
        <f>IFERROR(VLOOKUP($A4437,'Datos de Fieldeo'!$A:$G,MATCH(Q$1,'Datos de Fieldeo'!$A$1:$G$1,0),0),0)</f>
        <v>6</v>
      </c>
      <c r="R4437" s="13">
        <f>IFERROR(VLOOKUP($A4437,'Datos de Fieldeo'!$A:$G,MATCH(R$1,'Datos de Fieldeo'!$A$1:$G$1,0),0),0)</f>
        <v>3</v>
      </c>
      <c r="S4437" s="13">
        <f>IFERROR(VLOOKUP($A4437,'Datos de Fieldeo'!$A:$G,MATCH(S$1,'Datos de Fieldeo'!$A$1:$G$1,0),0),0)</f>
        <v>0</v>
      </c>
    </row>
    <row r="4438" spans="1:19" x14ac:dyDescent="0.25">
      <c r="A4438" s="13" t="str">
        <f t="shared" si="69"/>
        <v>reidry012013</v>
      </c>
      <c r="B4438" s="16" t="s">
        <v>2014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>
        <f>IFERROR(VLOOKUP($A4438,'Datos de Fieldeo'!$A:$G,MATCH(P$1,'Datos de Fieldeo'!$A$1:$G$1,0),0),0)</f>
        <v>1</v>
      </c>
      <c r="Q4438" s="13">
        <f>IFERROR(VLOOKUP($A4438,'Datos de Fieldeo'!$A:$G,MATCH(Q$1,'Datos de Fieldeo'!$A$1:$G$1,0),0),0)</f>
        <v>1</v>
      </c>
      <c r="R4438" s="13">
        <f>IFERROR(VLOOKUP($A4438,'Datos de Fieldeo'!$A:$G,MATCH(R$1,'Datos de Fieldeo'!$A$1:$G$1,0),0),0)</f>
        <v>0</v>
      </c>
      <c r="S4438" s="13">
        <f>IFERROR(VLOOKUP($A4438,'Datos de Fieldeo'!$A:$G,MATCH(S$1,'Datos de Fieldeo'!$A$1:$G$1,0),0),0)</f>
        <v>0</v>
      </c>
    </row>
    <row r="4439" spans="1:19" x14ac:dyDescent="0.25">
      <c r="A4439" s="13" t="str">
        <f t="shared" si="69"/>
        <v>reimono012013</v>
      </c>
      <c r="B4439" s="16" t="s">
        <v>1145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>
        <f>IFERROR(VLOOKUP($A4439,'Datos de Fieldeo'!$A:$G,MATCH(P$1,'Datos de Fieldeo'!$A$1:$G$1,0),0),0)</f>
        <v>24</v>
      </c>
      <c r="Q4439" s="13">
        <f>IFERROR(VLOOKUP($A4439,'Datos de Fieldeo'!$A:$G,MATCH(Q$1,'Datos de Fieldeo'!$A$1:$G$1,0),0),0)</f>
        <v>2</v>
      </c>
      <c r="R4439" s="13">
        <f>IFERROR(VLOOKUP($A4439,'Datos de Fieldeo'!$A:$G,MATCH(R$1,'Datos de Fieldeo'!$A$1:$G$1,0),0),0)</f>
        <v>0</v>
      </c>
      <c r="S4439" s="13">
        <f>IFERROR(VLOOKUP($A4439,'Datos de Fieldeo'!$A:$G,MATCH(S$1,'Datos de Fieldeo'!$A$1:$G$1,0),0),0)</f>
        <v>1</v>
      </c>
    </row>
    <row r="4440" spans="1:19" x14ac:dyDescent="0.25">
      <c r="A4440" s="13" t="str">
        <f t="shared" si="69"/>
        <v>rendoan012013</v>
      </c>
      <c r="B4440" s="16" t="s">
        <v>2015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>
        <f>IFERROR(VLOOKUP($A4440,'Datos de Fieldeo'!$A:$G,MATCH(P$1,'Datos de Fieldeo'!$A$1:$G$1,0),0),0)</f>
        <v>163</v>
      </c>
      <c r="Q4440" s="13">
        <f>IFERROR(VLOOKUP($A4440,'Datos de Fieldeo'!$A:$G,MATCH(Q$1,'Datos de Fieldeo'!$A$1:$G$1,0),0),0)</f>
        <v>241</v>
      </c>
      <c r="R4440" s="13">
        <f>IFERROR(VLOOKUP($A4440,'Datos de Fieldeo'!$A:$G,MATCH(R$1,'Datos de Fieldeo'!$A$1:$G$1,0),0),0)</f>
        <v>16</v>
      </c>
      <c r="S4440" s="13">
        <f>IFERROR(VLOOKUP($A4440,'Datos de Fieldeo'!$A:$G,MATCH(S$1,'Datos de Fieldeo'!$A$1:$G$1,0),0),0)</f>
        <v>55</v>
      </c>
    </row>
    <row r="4441" spans="1:19" x14ac:dyDescent="0.25">
      <c r="A4441" s="13" t="str">
        <f t="shared" si="69"/>
        <v>resopch012013</v>
      </c>
      <c r="B4441" s="16" t="s">
        <v>569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>
        <f>IFERROR(VLOOKUP($A4441,'Datos de Fieldeo'!$A:$G,MATCH(P$1,'Datos de Fieldeo'!$A$1:$G$1,0),0),0)</f>
        <v>1</v>
      </c>
      <c r="Q4441" s="13">
        <f>IFERROR(VLOOKUP($A4441,'Datos de Fieldeo'!$A:$G,MATCH(Q$1,'Datos de Fieldeo'!$A$1:$G$1,0),0),0)</f>
        <v>1</v>
      </c>
      <c r="R4441" s="13">
        <f>IFERROR(VLOOKUP($A4441,'Datos de Fieldeo'!$A:$G,MATCH(R$1,'Datos de Fieldeo'!$A$1:$G$1,0),0),0)</f>
        <v>0</v>
      </c>
      <c r="S4441" s="13">
        <f>IFERROR(VLOOKUP($A4441,'Datos de Fieldeo'!$A:$G,MATCH(S$1,'Datos de Fieldeo'!$A$1:$G$1,0),0),0)</f>
        <v>0</v>
      </c>
    </row>
    <row r="4442" spans="1:19" x14ac:dyDescent="0.25">
      <c r="A4442" s="13" t="str">
        <f t="shared" si="69"/>
        <v>reverbe012013</v>
      </c>
      <c r="B4442" s="16" t="s">
        <v>1340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>
        <f>IFERROR(VLOOKUP($A4442,'Datos de Fieldeo'!$A:$G,MATCH(P$1,'Datos de Fieldeo'!$A$1:$G$1,0),0),0)</f>
        <v>220</v>
      </c>
      <c r="Q4442" s="13">
        <f>IFERROR(VLOOKUP($A4442,'Datos de Fieldeo'!$A:$G,MATCH(Q$1,'Datos de Fieldeo'!$A$1:$G$1,0),0),0)</f>
        <v>6</v>
      </c>
      <c r="R4442" s="13">
        <f>IFERROR(VLOOKUP($A4442,'Datos de Fieldeo'!$A:$G,MATCH(R$1,'Datos de Fieldeo'!$A$1:$G$1,0),0),0)</f>
        <v>2</v>
      </c>
      <c r="S4442" s="13">
        <f>IFERROR(VLOOKUP($A4442,'Datos de Fieldeo'!$A:$G,MATCH(S$1,'Datos de Fieldeo'!$A$1:$G$1,0),0),0)</f>
        <v>3</v>
      </c>
    </row>
    <row r="4443" spans="1:19" x14ac:dyDescent="0.25">
      <c r="A4443" s="13" t="str">
        <f t="shared" si="69"/>
        <v>reyesjo012013</v>
      </c>
      <c r="B4443" s="16" t="s">
        <v>377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>
        <f>IFERROR(VLOOKUP($A4443,'Datos de Fieldeo'!$A:$G,MATCH(P$1,'Datos de Fieldeo'!$A$1:$G$1,0),0),0)</f>
        <v>95</v>
      </c>
      <c r="Q4443" s="13">
        <f>IFERROR(VLOOKUP($A4443,'Datos de Fieldeo'!$A:$G,MATCH(Q$1,'Datos de Fieldeo'!$A$1:$G$1,0),0),0)</f>
        <v>240</v>
      </c>
      <c r="R4443" s="13">
        <f>IFERROR(VLOOKUP($A4443,'Datos de Fieldeo'!$A:$G,MATCH(R$1,'Datos de Fieldeo'!$A$1:$G$1,0),0),0)</f>
        <v>9</v>
      </c>
      <c r="S4443" s="13">
        <f>IFERROR(VLOOKUP($A4443,'Datos de Fieldeo'!$A:$G,MATCH(S$1,'Datos de Fieldeo'!$A$1:$G$1,0),0),0)</f>
        <v>51</v>
      </c>
    </row>
    <row r="4444" spans="1:19" x14ac:dyDescent="0.25">
      <c r="A4444" s="13" t="str">
        <f t="shared" si="69"/>
        <v>reynogr012013</v>
      </c>
      <c r="B4444" s="16" t="s">
        <v>971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>
        <f>IFERROR(VLOOKUP($A4444,'Datos de Fieldeo'!$A:$G,MATCH(P$1,'Datos de Fieldeo'!$A$1:$G$1,0),0),0)</f>
        <v>5</v>
      </c>
      <c r="Q4444" s="13">
        <f>IFERROR(VLOOKUP($A4444,'Datos de Fieldeo'!$A:$G,MATCH(Q$1,'Datos de Fieldeo'!$A$1:$G$1,0),0),0)</f>
        <v>4</v>
      </c>
      <c r="R4444" s="13">
        <f>IFERROR(VLOOKUP($A4444,'Datos de Fieldeo'!$A:$G,MATCH(R$1,'Datos de Fieldeo'!$A$1:$G$1,0),0),0)</f>
        <v>0</v>
      </c>
      <c r="S4444" s="13">
        <f>IFERROR(VLOOKUP($A4444,'Datos de Fieldeo'!$A:$G,MATCH(S$1,'Datos de Fieldeo'!$A$1:$G$1,0),0),0)</f>
        <v>2</v>
      </c>
    </row>
    <row r="4445" spans="1:19" x14ac:dyDescent="0.25">
      <c r="A4445" s="13" t="str">
        <f t="shared" si="69"/>
        <v>reynoma022013</v>
      </c>
      <c r="B4445" s="16" t="s">
        <v>1341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>
        <f>IFERROR(VLOOKUP($A4445,'Datos de Fieldeo'!$A:$G,MATCH(P$1,'Datos de Fieldeo'!$A$1:$G$1,0),0),0)</f>
        <v>0</v>
      </c>
      <c r="Q4445" s="13">
        <f>IFERROR(VLOOKUP($A4445,'Datos de Fieldeo'!$A:$G,MATCH(Q$1,'Datos de Fieldeo'!$A$1:$G$1,0),0),0)</f>
        <v>3</v>
      </c>
      <c r="R4445" s="13">
        <f>IFERROR(VLOOKUP($A4445,'Datos de Fieldeo'!$A:$G,MATCH(R$1,'Datos de Fieldeo'!$A$1:$G$1,0),0),0)</f>
        <v>0</v>
      </c>
      <c r="S4445" s="13">
        <f>IFERROR(VLOOKUP($A4445,'Datos de Fieldeo'!$A:$G,MATCH(S$1,'Datos de Fieldeo'!$A$1:$G$1,0),0),0)</f>
        <v>0</v>
      </c>
    </row>
    <row r="4446" spans="1:19" x14ac:dyDescent="0.25">
      <c r="A4446" s="13" t="str">
        <f t="shared" si="69"/>
        <v>ricesc012013</v>
      </c>
      <c r="B4446" s="16" t="s">
        <v>2016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>
        <f>IFERROR(VLOOKUP($A4446,'Datos de Fieldeo'!$A:$G,MATCH(P$1,'Datos de Fieldeo'!$A$1:$G$1,0),0),0)</f>
        <v>4</v>
      </c>
      <c r="Q4446" s="13">
        <f>IFERROR(VLOOKUP($A4446,'Datos de Fieldeo'!$A:$G,MATCH(Q$1,'Datos de Fieldeo'!$A$1:$G$1,0),0),0)</f>
        <v>16</v>
      </c>
      <c r="R4446" s="13">
        <f>IFERROR(VLOOKUP($A4446,'Datos de Fieldeo'!$A:$G,MATCH(R$1,'Datos de Fieldeo'!$A$1:$G$1,0),0),0)</f>
        <v>0</v>
      </c>
      <c r="S4446" s="13">
        <f>IFERROR(VLOOKUP($A4446,'Datos de Fieldeo'!$A:$G,MATCH(S$1,'Datos de Fieldeo'!$A$1:$G$1,0),0),0)</f>
        <v>0</v>
      </c>
    </row>
    <row r="4447" spans="1:19" x14ac:dyDescent="0.25">
      <c r="A4447" s="13" t="str">
        <f t="shared" si="69"/>
        <v>richacl012013</v>
      </c>
      <c r="B4447" s="16" t="s">
        <v>972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>
        <f>IFERROR(VLOOKUP($A4447,'Datos de Fieldeo'!$A:$G,MATCH(P$1,'Datos de Fieldeo'!$A$1:$G$1,0),0),0)</f>
        <v>4</v>
      </c>
      <c r="Q4447" s="13">
        <f>IFERROR(VLOOKUP($A4447,'Datos de Fieldeo'!$A:$G,MATCH(Q$1,'Datos de Fieldeo'!$A$1:$G$1,0),0),0)</f>
        <v>12</v>
      </c>
      <c r="R4447" s="13">
        <f>IFERROR(VLOOKUP($A4447,'Datos de Fieldeo'!$A:$G,MATCH(R$1,'Datos de Fieldeo'!$A$1:$G$1,0),0),0)</f>
        <v>1</v>
      </c>
      <c r="S4447" s="13">
        <f>IFERROR(VLOOKUP($A4447,'Datos de Fieldeo'!$A:$G,MATCH(S$1,'Datos de Fieldeo'!$A$1:$G$1,0),0),0)</f>
        <v>1</v>
      </c>
    </row>
    <row r="4448" spans="1:19" x14ac:dyDescent="0.25">
      <c r="A4448" s="13" t="str">
        <f t="shared" si="69"/>
        <v>richaga012013</v>
      </c>
      <c r="B4448" s="16" t="s">
        <v>1574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>
        <f>IFERROR(VLOOKUP($A4448,'Datos de Fieldeo'!$A:$G,MATCH(P$1,'Datos de Fieldeo'!$A$1:$G$1,0),0),0)</f>
        <v>16</v>
      </c>
      <c r="Q4448" s="13">
        <f>IFERROR(VLOOKUP($A4448,'Datos de Fieldeo'!$A:$G,MATCH(Q$1,'Datos de Fieldeo'!$A$1:$G$1,0),0),0)</f>
        <v>21</v>
      </c>
      <c r="R4448" s="13">
        <f>IFERROR(VLOOKUP($A4448,'Datos de Fieldeo'!$A:$G,MATCH(R$1,'Datos de Fieldeo'!$A$1:$G$1,0),0),0)</f>
        <v>2</v>
      </c>
      <c r="S4448" s="13">
        <f>IFERROR(VLOOKUP($A4448,'Datos de Fieldeo'!$A:$G,MATCH(S$1,'Datos de Fieldeo'!$A$1:$G$1,0),0),0)</f>
        <v>1</v>
      </c>
    </row>
    <row r="4449" spans="1:19" x14ac:dyDescent="0.25">
      <c r="A4449" s="13" t="str">
        <f t="shared" si="69"/>
        <v>rienzan012013</v>
      </c>
      <c r="B4449" s="16" t="s">
        <v>2017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>
        <f>IFERROR(VLOOKUP($A4449,'Datos de Fieldeo'!$A:$G,MATCH(P$1,'Datos de Fieldeo'!$A$1:$G$1,0),0),0)</f>
        <v>8</v>
      </c>
      <c r="Q4449" s="13">
        <f>IFERROR(VLOOKUP($A4449,'Datos de Fieldeo'!$A:$G,MATCH(Q$1,'Datos de Fieldeo'!$A$1:$G$1,0),0),0)</f>
        <v>10</v>
      </c>
      <c r="R4449" s="13">
        <f>IFERROR(VLOOKUP($A4449,'Datos de Fieldeo'!$A:$G,MATCH(R$1,'Datos de Fieldeo'!$A$1:$G$1,0),0),0)</f>
        <v>1</v>
      </c>
      <c r="S4449" s="13">
        <f>IFERROR(VLOOKUP($A4449,'Datos de Fieldeo'!$A:$G,MATCH(S$1,'Datos de Fieldeo'!$A$1:$G$1,0),0),0)</f>
        <v>1</v>
      </c>
    </row>
    <row r="4450" spans="1:19" x14ac:dyDescent="0.25">
      <c r="A4450" s="13" t="str">
        <f t="shared" si="69"/>
        <v>riverma012013</v>
      </c>
      <c r="B4450" s="16" t="s">
        <v>164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>
        <f>IFERROR(VLOOKUP($A4450,'Datos de Fieldeo'!$A:$G,MATCH(P$1,'Datos de Fieldeo'!$A$1:$G$1,0),0),0)</f>
        <v>5</v>
      </c>
      <c r="Q4450" s="13">
        <f>IFERROR(VLOOKUP($A4450,'Datos de Fieldeo'!$A:$G,MATCH(Q$1,'Datos de Fieldeo'!$A$1:$G$1,0),0),0)</f>
        <v>12</v>
      </c>
      <c r="R4450" s="13">
        <f>IFERROR(VLOOKUP($A4450,'Datos de Fieldeo'!$A:$G,MATCH(R$1,'Datos de Fieldeo'!$A$1:$G$1,0),0),0)</f>
        <v>0</v>
      </c>
      <c r="S4450" s="13">
        <f>IFERROR(VLOOKUP($A4450,'Datos de Fieldeo'!$A:$G,MATCH(S$1,'Datos de Fieldeo'!$A$1:$G$1,0),0),0)</f>
        <v>0</v>
      </c>
    </row>
    <row r="4451" spans="1:19" x14ac:dyDescent="0.25">
      <c r="A4451" s="13" t="str">
        <f t="shared" si="69"/>
        <v>riverre012013</v>
      </c>
      <c r="B4451" s="16" t="s">
        <v>468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>
        <f>IFERROR(VLOOKUP($A4451,'Datos de Fieldeo'!$A:$G,MATCH(P$1,'Datos de Fieldeo'!$A$1:$G$1,0),0),0)</f>
        <v>185</v>
      </c>
      <c r="Q4451" s="13">
        <f>IFERROR(VLOOKUP($A4451,'Datos de Fieldeo'!$A:$G,MATCH(Q$1,'Datos de Fieldeo'!$A$1:$G$1,0),0),0)</f>
        <v>13</v>
      </c>
      <c r="R4451" s="13">
        <f>IFERROR(VLOOKUP($A4451,'Datos de Fieldeo'!$A:$G,MATCH(R$1,'Datos de Fieldeo'!$A$1:$G$1,0),0),0)</f>
        <v>0</v>
      </c>
      <c r="S4451" s="13">
        <f>IFERROR(VLOOKUP($A4451,'Datos de Fieldeo'!$A:$G,MATCH(S$1,'Datos de Fieldeo'!$A$1:$G$1,0),0),0)</f>
        <v>1</v>
      </c>
    </row>
    <row r="4452" spans="1:19" x14ac:dyDescent="0.25">
      <c r="A4452" s="13" t="str">
        <f t="shared" si="69"/>
        <v>rizzoan012013</v>
      </c>
      <c r="B4452" s="16" t="s">
        <v>1575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>
        <f>IFERROR(VLOOKUP($A4452,'Datos de Fieldeo'!$A:$G,MATCH(P$1,'Datos de Fieldeo'!$A$1:$G$1,0),0),0)</f>
        <v>1287</v>
      </c>
      <c r="Q4452" s="13">
        <f>IFERROR(VLOOKUP($A4452,'Datos de Fieldeo'!$A:$G,MATCH(Q$1,'Datos de Fieldeo'!$A$1:$G$1,0),0),0)</f>
        <v>149</v>
      </c>
      <c r="R4452" s="13">
        <f>IFERROR(VLOOKUP($A4452,'Datos de Fieldeo'!$A:$G,MATCH(R$1,'Datos de Fieldeo'!$A$1:$G$1,0),0),0)</f>
        <v>5</v>
      </c>
      <c r="S4452" s="13">
        <f>IFERROR(VLOOKUP($A4452,'Datos de Fieldeo'!$A:$G,MATCH(S$1,'Datos de Fieldeo'!$A$1:$G$1,0),0),0)</f>
        <v>114</v>
      </c>
    </row>
    <row r="4453" spans="1:19" x14ac:dyDescent="0.25">
      <c r="A4453" s="13" t="str">
        <f t="shared" si="69"/>
        <v>roarkta012013</v>
      </c>
      <c r="B4453" s="16" t="s">
        <v>2018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>
        <f>IFERROR(VLOOKUP($A4453,'Datos de Fieldeo'!$A:$G,MATCH(P$1,'Datos de Fieldeo'!$A$1:$G$1,0),0),0)</f>
        <v>6</v>
      </c>
      <c r="Q4453" s="13">
        <f>IFERROR(VLOOKUP($A4453,'Datos de Fieldeo'!$A:$G,MATCH(Q$1,'Datos de Fieldeo'!$A$1:$G$1,0),0),0)</f>
        <v>7</v>
      </c>
      <c r="R4453" s="13">
        <f>IFERROR(VLOOKUP($A4453,'Datos de Fieldeo'!$A:$G,MATCH(R$1,'Datos de Fieldeo'!$A$1:$G$1,0),0),0)</f>
        <v>1</v>
      </c>
      <c r="S4453" s="13">
        <f>IFERROR(VLOOKUP($A4453,'Datos de Fieldeo'!$A:$G,MATCH(S$1,'Datos de Fieldeo'!$A$1:$G$1,0),0),0)</f>
        <v>2</v>
      </c>
    </row>
    <row r="4454" spans="1:19" x14ac:dyDescent="0.25">
      <c r="A4454" s="13" t="str">
        <f t="shared" si="69"/>
        <v>roberbr012013</v>
      </c>
      <c r="B4454" s="16" t="s">
        <v>250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>
        <f>IFERROR(VLOOKUP($A4454,'Datos de Fieldeo'!$A:$G,MATCH(P$1,'Datos de Fieldeo'!$A$1:$G$1,0),0),0)</f>
        <v>110</v>
      </c>
      <c r="Q4454" s="13">
        <f>IFERROR(VLOOKUP($A4454,'Datos de Fieldeo'!$A:$G,MATCH(Q$1,'Datos de Fieldeo'!$A$1:$G$1,0),0),0)</f>
        <v>190</v>
      </c>
      <c r="R4454" s="13">
        <f>IFERROR(VLOOKUP($A4454,'Datos de Fieldeo'!$A:$G,MATCH(R$1,'Datos de Fieldeo'!$A$1:$G$1,0),0),0)</f>
        <v>1</v>
      </c>
      <c r="S4454" s="13">
        <f>IFERROR(VLOOKUP($A4454,'Datos de Fieldeo'!$A:$G,MATCH(S$1,'Datos de Fieldeo'!$A$1:$G$1,0),0),0)</f>
        <v>43</v>
      </c>
    </row>
    <row r="4455" spans="1:19" x14ac:dyDescent="0.25">
      <c r="A4455" s="13" t="str">
        <f t="shared" si="69"/>
        <v>roberda082013</v>
      </c>
      <c r="B4455" s="16" t="s">
        <v>974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>
        <f>IFERROR(VLOOKUP($A4455,'Datos de Fieldeo'!$A:$G,MATCH(P$1,'Datos de Fieldeo'!$A$1:$G$1,0),0),0)</f>
        <v>4</v>
      </c>
      <c r="Q4455" s="13">
        <f>IFERROR(VLOOKUP($A4455,'Datos de Fieldeo'!$A:$G,MATCH(Q$1,'Datos de Fieldeo'!$A$1:$G$1,0),0),0)</f>
        <v>4</v>
      </c>
      <c r="R4455" s="13">
        <f>IFERROR(VLOOKUP($A4455,'Datos de Fieldeo'!$A:$G,MATCH(R$1,'Datos de Fieldeo'!$A$1:$G$1,0),0),0)</f>
        <v>0</v>
      </c>
      <c r="S4455" s="13">
        <f>IFERROR(VLOOKUP($A4455,'Datos de Fieldeo'!$A:$G,MATCH(S$1,'Datos de Fieldeo'!$A$1:$G$1,0),0),0)</f>
        <v>0</v>
      </c>
    </row>
    <row r="4456" spans="1:19" x14ac:dyDescent="0.25">
      <c r="A4456" s="13" t="str">
        <f t="shared" si="69"/>
        <v>roberry012013</v>
      </c>
      <c r="B4456" s="16" t="s">
        <v>698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>
        <f>IFERROR(VLOOKUP($A4456,'Datos de Fieldeo'!$A:$G,MATCH(P$1,'Datos de Fieldeo'!$A$1:$G$1,0),0),0)</f>
        <v>51</v>
      </c>
      <c r="Q4456" s="13">
        <f>IFERROR(VLOOKUP($A4456,'Datos de Fieldeo'!$A:$G,MATCH(Q$1,'Datos de Fieldeo'!$A$1:$G$1,0),0),0)</f>
        <v>99</v>
      </c>
      <c r="R4456" s="13">
        <f>IFERROR(VLOOKUP($A4456,'Datos de Fieldeo'!$A:$G,MATCH(R$1,'Datos de Fieldeo'!$A$1:$G$1,0),0),0)</f>
        <v>4</v>
      </c>
      <c r="S4456" s="13">
        <f>IFERROR(VLOOKUP($A4456,'Datos de Fieldeo'!$A:$G,MATCH(S$1,'Datos de Fieldeo'!$A$1:$G$1,0),0),0)</f>
        <v>20</v>
      </c>
    </row>
    <row r="4457" spans="1:19" x14ac:dyDescent="0.25">
      <c r="A4457" s="13" t="str">
        <f t="shared" si="69"/>
        <v>roberty012013</v>
      </c>
      <c r="B4457" s="16" t="s">
        <v>1796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>
        <f>IFERROR(VLOOKUP($A4457,'Datos de Fieldeo'!$A:$G,MATCH(P$1,'Datos de Fieldeo'!$A$1:$G$1,0),0),0)</f>
        <v>0</v>
      </c>
      <c r="Q4457" s="13">
        <f>IFERROR(VLOOKUP($A4457,'Datos de Fieldeo'!$A:$G,MATCH(Q$1,'Datos de Fieldeo'!$A$1:$G$1,0),0),0)</f>
        <v>0</v>
      </c>
      <c r="R4457" s="13">
        <f>IFERROR(VLOOKUP($A4457,'Datos de Fieldeo'!$A:$G,MATCH(R$1,'Datos de Fieldeo'!$A$1:$G$1,0),0),0)</f>
        <v>0</v>
      </c>
      <c r="S4457" s="13">
        <f>IFERROR(VLOOKUP($A4457,'Datos de Fieldeo'!$A:$G,MATCH(S$1,'Datos de Fieldeo'!$A$1:$G$1,0),0),0)</f>
        <v>0</v>
      </c>
    </row>
    <row r="4458" spans="1:19" x14ac:dyDescent="0.25">
      <c r="A4458" s="13" t="str">
        <f t="shared" si="69"/>
        <v>robinch022013</v>
      </c>
      <c r="B4458" s="16" t="s">
        <v>2019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>
        <f>IFERROR(VLOOKUP($A4458,'Datos de Fieldeo'!$A:$G,MATCH(P$1,'Datos de Fieldeo'!$A$1:$G$1,0),0),0)</f>
        <v>8</v>
      </c>
      <c r="Q4458" s="13">
        <f>IFERROR(VLOOKUP($A4458,'Datos de Fieldeo'!$A:$G,MATCH(Q$1,'Datos de Fieldeo'!$A$1:$G$1,0),0),0)</f>
        <v>0</v>
      </c>
      <c r="R4458" s="13">
        <f>IFERROR(VLOOKUP($A4458,'Datos de Fieldeo'!$A:$G,MATCH(R$1,'Datos de Fieldeo'!$A$1:$G$1,0),0),0)</f>
        <v>0</v>
      </c>
      <c r="S4458" s="13">
        <f>IFERROR(VLOOKUP($A4458,'Datos de Fieldeo'!$A:$G,MATCH(S$1,'Datos de Fieldeo'!$A$1:$G$1,0),0),0)</f>
        <v>0</v>
      </c>
    </row>
    <row r="4459" spans="1:19" x14ac:dyDescent="0.25">
      <c r="A4459" s="13" t="str">
        <f t="shared" si="69"/>
        <v>robinde022013</v>
      </c>
      <c r="B4459" s="16" t="s">
        <v>2020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>
        <f>IFERROR(VLOOKUP($A4459,'Datos de Fieldeo'!$A:$G,MATCH(P$1,'Datos de Fieldeo'!$A$1:$G$1,0),0),0)</f>
        <v>101</v>
      </c>
      <c r="Q4459" s="13">
        <f>IFERROR(VLOOKUP($A4459,'Datos de Fieldeo'!$A:$G,MATCH(Q$1,'Datos de Fieldeo'!$A$1:$G$1,0),0),0)</f>
        <v>0</v>
      </c>
      <c r="R4459" s="13">
        <f>IFERROR(VLOOKUP($A4459,'Datos de Fieldeo'!$A:$G,MATCH(R$1,'Datos de Fieldeo'!$A$1:$G$1,0),0),0)</f>
        <v>0</v>
      </c>
      <c r="S4459" s="13">
        <f>IFERROR(VLOOKUP($A4459,'Datos de Fieldeo'!$A:$G,MATCH(S$1,'Datos de Fieldeo'!$A$1:$G$1,0),0),0)</f>
        <v>0</v>
      </c>
    </row>
    <row r="4460" spans="1:19" x14ac:dyDescent="0.25">
      <c r="A4460" s="13" t="str">
        <f t="shared" si="69"/>
        <v>robinsh012013</v>
      </c>
      <c r="B4460" s="16" t="s">
        <v>1147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>
        <f>IFERROR(VLOOKUP($A4460,'Datos de Fieldeo'!$A:$G,MATCH(P$1,'Datos de Fieldeo'!$A$1:$G$1,0),0),0)</f>
        <v>108</v>
      </c>
      <c r="Q4460" s="13">
        <f>IFERROR(VLOOKUP($A4460,'Datos de Fieldeo'!$A:$G,MATCH(Q$1,'Datos de Fieldeo'!$A$1:$G$1,0),0),0)</f>
        <v>0</v>
      </c>
      <c r="R4460" s="13">
        <f>IFERROR(VLOOKUP($A4460,'Datos de Fieldeo'!$A:$G,MATCH(R$1,'Datos de Fieldeo'!$A$1:$G$1,0),0),0)</f>
        <v>3</v>
      </c>
      <c r="S4460" s="13">
        <f>IFERROR(VLOOKUP($A4460,'Datos de Fieldeo'!$A:$G,MATCH(S$1,'Datos de Fieldeo'!$A$1:$G$1,0),0),0)</f>
        <v>0</v>
      </c>
    </row>
    <row r="4461" spans="1:19" x14ac:dyDescent="0.25">
      <c r="A4461" s="13" t="str">
        <f t="shared" si="69"/>
        <v>roblema012013</v>
      </c>
      <c r="B4461" s="16" t="s">
        <v>2021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>
        <f>IFERROR(VLOOKUP($A4461,'Datos de Fieldeo'!$A:$G,MATCH(P$1,'Datos de Fieldeo'!$A$1:$G$1,0),0),0)</f>
        <v>0</v>
      </c>
      <c r="Q4461" s="13">
        <f>IFERROR(VLOOKUP($A4461,'Datos de Fieldeo'!$A:$G,MATCH(Q$1,'Datos de Fieldeo'!$A$1:$G$1,0),0),0)</f>
        <v>0</v>
      </c>
      <c r="R4461" s="13">
        <f>IFERROR(VLOOKUP($A4461,'Datos de Fieldeo'!$A:$G,MATCH(R$1,'Datos de Fieldeo'!$A$1:$G$1,0),0),0)</f>
        <v>0</v>
      </c>
      <c r="S4461" s="13">
        <f>IFERROR(VLOOKUP($A4461,'Datos de Fieldeo'!$A:$G,MATCH(S$1,'Datos de Fieldeo'!$A$1:$G$1,0),0),0)</f>
        <v>0</v>
      </c>
    </row>
    <row r="4462" spans="1:19" x14ac:dyDescent="0.25">
      <c r="A4462" s="13" t="str">
        <f t="shared" si="69"/>
        <v>rodnefe012013</v>
      </c>
      <c r="B4462" s="16" t="s">
        <v>308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>
        <f>IFERROR(VLOOKUP($A4462,'Datos de Fieldeo'!$A:$G,MATCH(P$1,'Datos de Fieldeo'!$A$1:$G$1,0),0),0)</f>
        <v>4</v>
      </c>
      <c r="Q4462" s="13">
        <f>IFERROR(VLOOKUP($A4462,'Datos de Fieldeo'!$A:$G,MATCH(Q$1,'Datos de Fieldeo'!$A$1:$G$1,0),0),0)</f>
        <v>7</v>
      </c>
      <c r="R4462" s="13">
        <f>IFERROR(VLOOKUP($A4462,'Datos de Fieldeo'!$A:$G,MATCH(R$1,'Datos de Fieldeo'!$A$1:$G$1,0),0),0)</f>
        <v>2</v>
      </c>
      <c r="S4462" s="13">
        <f>IFERROR(VLOOKUP($A4462,'Datos de Fieldeo'!$A:$G,MATCH(S$1,'Datos de Fieldeo'!$A$1:$G$1,0),0),0)</f>
        <v>1</v>
      </c>
    </row>
    <row r="4463" spans="1:19" x14ac:dyDescent="0.25">
      <c r="A4463" s="13" t="str">
        <f t="shared" si="69"/>
        <v>rodrial012013</v>
      </c>
      <c r="B4463" s="16" t="s">
        <v>165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>
        <f>IFERROR(VLOOKUP($A4463,'Datos de Fieldeo'!$A:$G,MATCH(P$1,'Datos de Fieldeo'!$A$1:$G$1,0),0),0)</f>
        <v>22</v>
      </c>
      <c r="Q4463" s="13">
        <f>IFERROR(VLOOKUP($A4463,'Datos de Fieldeo'!$A:$G,MATCH(Q$1,'Datos de Fieldeo'!$A$1:$G$1,0),0),0)</f>
        <v>52</v>
      </c>
      <c r="R4463" s="13">
        <f>IFERROR(VLOOKUP($A4463,'Datos de Fieldeo'!$A:$G,MATCH(R$1,'Datos de Fieldeo'!$A$1:$G$1,0),0),0)</f>
        <v>1</v>
      </c>
      <c r="S4463" s="13">
        <f>IFERROR(VLOOKUP($A4463,'Datos de Fieldeo'!$A:$G,MATCH(S$1,'Datos de Fieldeo'!$A$1:$G$1,0),0),0)</f>
        <v>9</v>
      </c>
    </row>
    <row r="4464" spans="1:19" x14ac:dyDescent="0.25">
      <c r="A4464" s="13" t="str">
        <f t="shared" si="69"/>
        <v>rodrihe042013</v>
      </c>
      <c r="B4464" s="16" t="s">
        <v>1799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>
        <f>IFERROR(VLOOKUP($A4464,'Datos de Fieldeo'!$A:$G,MATCH(P$1,'Datos de Fieldeo'!$A$1:$G$1,0),0),0)</f>
        <v>3</v>
      </c>
      <c r="Q4464" s="13">
        <f>IFERROR(VLOOKUP($A4464,'Datos de Fieldeo'!$A:$G,MATCH(Q$1,'Datos de Fieldeo'!$A$1:$G$1,0),0),0)</f>
        <v>3</v>
      </c>
      <c r="R4464" s="13">
        <f>IFERROR(VLOOKUP($A4464,'Datos de Fieldeo'!$A:$G,MATCH(R$1,'Datos de Fieldeo'!$A$1:$G$1,0),0),0)</f>
        <v>0</v>
      </c>
      <c r="S4464" s="13">
        <f>IFERROR(VLOOKUP($A4464,'Datos de Fieldeo'!$A:$G,MATCH(S$1,'Datos de Fieldeo'!$A$1:$G$1,0),0),0)</f>
        <v>2</v>
      </c>
    </row>
    <row r="4465" spans="1:19" x14ac:dyDescent="0.25">
      <c r="A4465" s="13" t="str">
        <f t="shared" si="69"/>
        <v>rodrise012013</v>
      </c>
      <c r="B4465" s="16" t="s">
        <v>975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>
        <f>IFERROR(VLOOKUP($A4465,'Datos de Fieldeo'!$A:$G,MATCH(P$1,'Datos de Fieldeo'!$A$1:$G$1,0),0),0)</f>
        <v>184</v>
      </c>
      <c r="Q4465" s="13">
        <f>IFERROR(VLOOKUP($A4465,'Datos de Fieldeo'!$A:$G,MATCH(Q$1,'Datos de Fieldeo'!$A$1:$G$1,0),0),0)</f>
        <v>17</v>
      </c>
      <c r="R4465" s="13">
        <f>IFERROR(VLOOKUP($A4465,'Datos de Fieldeo'!$A:$G,MATCH(R$1,'Datos de Fieldeo'!$A$1:$G$1,0),0),0)</f>
        <v>1</v>
      </c>
      <c r="S4465" s="13">
        <f>IFERROR(VLOOKUP($A4465,'Datos de Fieldeo'!$A:$G,MATCH(S$1,'Datos de Fieldeo'!$A$1:$G$1,0),0),0)</f>
        <v>13</v>
      </c>
    </row>
    <row r="4466" spans="1:19" x14ac:dyDescent="0.25">
      <c r="A4466" s="13" t="str">
        <f t="shared" si="69"/>
        <v>rodrist022013</v>
      </c>
      <c r="B4466" s="16" t="s">
        <v>1800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>
        <f>IFERROR(VLOOKUP($A4466,'Datos de Fieldeo'!$A:$G,MATCH(P$1,'Datos de Fieldeo'!$A$1:$G$1,0),0),0)</f>
        <v>4</v>
      </c>
      <c r="Q4466" s="13">
        <f>IFERROR(VLOOKUP($A4466,'Datos de Fieldeo'!$A:$G,MATCH(Q$1,'Datos de Fieldeo'!$A$1:$G$1,0),0),0)</f>
        <v>7</v>
      </c>
      <c r="R4466" s="13">
        <f>IFERROR(VLOOKUP($A4466,'Datos de Fieldeo'!$A:$G,MATCH(R$1,'Datos de Fieldeo'!$A$1:$G$1,0),0),0)</f>
        <v>0</v>
      </c>
      <c r="S4466" s="13">
        <f>IFERROR(VLOOKUP($A4466,'Datos de Fieldeo'!$A:$G,MATCH(S$1,'Datos de Fieldeo'!$A$1:$G$1,0),0),0)</f>
        <v>1</v>
      </c>
    </row>
    <row r="4467" spans="1:19" x14ac:dyDescent="0.25">
      <c r="A4467" s="13" t="str">
        <f t="shared" si="69"/>
        <v>rodriwa012013</v>
      </c>
      <c r="B4467" s="16" t="s">
        <v>572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>
        <f>IFERROR(VLOOKUP($A4467,'Datos de Fieldeo'!$A:$G,MATCH(P$1,'Datos de Fieldeo'!$A$1:$G$1,0),0),0)</f>
        <v>2</v>
      </c>
      <c r="Q4467" s="13">
        <f>IFERROR(VLOOKUP($A4467,'Datos de Fieldeo'!$A:$G,MATCH(Q$1,'Datos de Fieldeo'!$A$1:$G$1,0),0),0)</f>
        <v>8</v>
      </c>
      <c r="R4467" s="13">
        <f>IFERROR(VLOOKUP($A4467,'Datos de Fieldeo'!$A:$G,MATCH(R$1,'Datos de Fieldeo'!$A$1:$G$1,0),0),0)</f>
        <v>0</v>
      </c>
      <c r="S4467" s="13">
        <f>IFERROR(VLOOKUP($A4467,'Datos de Fieldeo'!$A:$G,MATCH(S$1,'Datos de Fieldeo'!$A$1:$G$1,0),0),0)</f>
        <v>0</v>
      </c>
    </row>
    <row r="4468" spans="1:19" x14ac:dyDescent="0.25">
      <c r="A4468" s="13" t="str">
        <f t="shared" si="69"/>
        <v>roech012013</v>
      </c>
      <c r="B4468" s="16" t="s">
        <v>2022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>
        <f>IFERROR(VLOOKUP($A4468,'Datos de Fieldeo'!$A:$G,MATCH(P$1,'Datos de Fieldeo'!$A$1:$G$1,0),0),0)</f>
        <v>2</v>
      </c>
      <c r="Q4468" s="13">
        <f>IFERROR(VLOOKUP($A4468,'Datos de Fieldeo'!$A:$G,MATCH(Q$1,'Datos de Fieldeo'!$A$1:$G$1,0),0),0)</f>
        <v>1</v>
      </c>
      <c r="R4468" s="13">
        <f>IFERROR(VLOOKUP($A4468,'Datos de Fieldeo'!$A:$G,MATCH(R$1,'Datos de Fieldeo'!$A$1:$G$1,0),0),0)</f>
        <v>0</v>
      </c>
      <c r="S4468" s="13">
        <f>IFERROR(VLOOKUP($A4468,'Datos de Fieldeo'!$A:$G,MATCH(S$1,'Datos de Fieldeo'!$A$1:$G$1,0),0),0)</f>
        <v>0</v>
      </c>
    </row>
    <row r="4469" spans="1:19" x14ac:dyDescent="0.25">
      <c r="A4469" s="13" t="str">
        <f t="shared" si="69"/>
        <v>roenijo012013</v>
      </c>
      <c r="B4469" s="16" t="s">
        <v>976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>
        <f>IFERROR(VLOOKUP($A4469,'Datos de Fieldeo'!$A:$G,MATCH(P$1,'Datos de Fieldeo'!$A$1:$G$1,0),0),0)</f>
        <v>4</v>
      </c>
      <c r="Q4469" s="13">
        <f>IFERROR(VLOOKUP($A4469,'Datos de Fieldeo'!$A:$G,MATCH(Q$1,'Datos de Fieldeo'!$A$1:$G$1,0),0),0)</f>
        <v>10</v>
      </c>
      <c r="R4469" s="13">
        <f>IFERROR(VLOOKUP($A4469,'Datos de Fieldeo'!$A:$G,MATCH(R$1,'Datos de Fieldeo'!$A$1:$G$1,0),0),0)</f>
        <v>0</v>
      </c>
      <c r="S4469" s="13">
        <f>IFERROR(VLOOKUP($A4469,'Datos de Fieldeo'!$A:$G,MATCH(S$1,'Datos de Fieldeo'!$A$1:$G$1,0),0),0)</f>
        <v>0</v>
      </c>
    </row>
    <row r="4470" spans="1:19" x14ac:dyDescent="0.25">
      <c r="A4470" s="13" t="str">
        <f t="shared" si="69"/>
        <v>rogeres012013</v>
      </c>
      <c r="B4470" s="16" t="s">
        <v>1151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>
        <f>IFERROR(VLOOKUP($A4470,'Datos de Fieldeo'!$A:$G,MATCH(P$1,'Datos de Fieldeo'!$A$1:$G$1,0),0),0)</f>
        <v>11</v>
      </c>
      <c r="Q4470" s="13">
        <f>IFERROR(VLOOKUP($A4470,'Datos de Fieldeo'!$A:$G,MATCH(Q$1,'Datos de Fieldeo'!$A$1:$G$1,0),0),0)</f>
        <v>16</v>
      </c>
      <c r="R4470" s="13">
        <f>IFERROR(VLOOKUP($A4470,'Datos de Fieldeo'!$A:$G,MATCH(R$1,'Datos de Fieldeo'!$A$1:$G$1,0),0),0)</f>
        <v>0</v>
      </c>
      <c r="S4470" s="13">
        <f>IFERROR(VLOOKUP($A4470,'Datos de Fieldeo'!$A:$G,MATCH(S$1,'Datos de Fieldeo'!$A$1:$G$1,0),0),0)</f>
        <v>2</v>
      </c>
    </row>
    <row r="4471" spans="1:19" x14ac:dyDescent="0.25">
      <c r="A4471" s="13" t="str">
        <f t="shared" si="69"/>
        <v>rolliji012013</v>
      </c>
      <c r="B4471" s="16" t="s">
        <v>168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>
        <f>IFERROR(VLOOKUP($A4471,'Datos de Fieldeo'!$A:$G,MATCH(P$1,'Datos de Fieldeo'!$A$1:$G$1,0),0),0)</f>
        <v>190</v>
      </c>
      <c r="Q4471" s="13">
        <f>IFERROR(VLOOKUP($A4471,'Datos de Fieldeo'!$A:$G,MATCH(Q$1,'Datos de Fieldeo'!$A$1:$G$1,0),0),0)</f>
        <v>424</v>
      </c>
      <c r="R4471" s="13">
        <f>IFERROR(VLOOKUP($A4471,'Datos de Fieldeo'!$A:$G,MATCH(R$1,'Datos de Fieldeo'!$A$1:$G$1,0),0),0)</f>
        <v>11</v>
      </c>
      <c r="S4471" s="13">
        <f>IFERROR(VLOOKUP($A4471,'Datos de Fieldeo'!$A:$G,MATCH(S$1,'Datos de Fieldeo'!$A$1:$G$1,0),0),0)</f>
        <v>89</v>
      </c>
    </row>
    <row r="4472" spans="1:19" x14ac:dyDescent="0.25">
      <c r="A4472" s="13" t="str">
        <f t="shared" si="69"/>
        <v>romeren012013</v>
      </c>
      <c r="B4472" s="16" t="s">
        <v>2023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>
        <f>IFERROR(VLOOKUP($A4472,'Datos de Fieldeo'!$A:$G,MATCH(P$1,'Datos de Fieldeo'!$A$1:$G$1,0),0),0)</f>
        <v>0</v>
      </c>
      <c r="Q4472" s="13">
        <f>IFERROR(VLOOKUP($A4472,'Datos de Fieldeo'!$A:$G,MATCH(Q$1,'Datos de Fieldeo'!$A$1:$G$1,0),0),0)</f>
        <v>1</v>
      </c>
      <c r="R4472" s="13">
        <f>IFERROR(VLOOKUP($A4472,'Datos de Fieldeo'!$A:$G,MATCH(R$1,'Datos de Fieldeo'!$A$1:$G$1,0),0),0)</f>
        <v>0</v>
      </c>
      <c r="S4472" s="13">
        <f>IFERROR(VLOOKUP($A4472,'Datos de Fieldeo'!$A:$G,MATCH(S$1,'Datos de Fieldeo'!$A$1:$G$1,0),0),0)</f>
        <v>1</v>
      </c>
    </row>
    <row r="4473" spans="1:19" x14ac:dyDescent="0.25">
      <c r="A4473" s="13" t="str">
        <f t="shared" si="69"/>
        <v>romerri012013</v>
      </c>
      <c r="B4473" s="16" t="s">
        <v>1153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>
        <f>IFERROR(VLOOKUP($A4473,'Datos de Fieldeo'!$A:$G,MATCH(P$1,'Datos de Fieldeo'!$A$1:$G$1,0),0),0)</f>
        <v>0</v>
      </c>
      <c r="Q4473" s="13">
        <f>IFERROR(VLOOKUP($A4473,'Datos de Fieldeo'!$A:$G,MATCH(Q$1,'Datos de Fieldeo'!$A$1:$G$1,0),0),0)</f>
        <v>2</v>
      </c>
      <c r="R4473" s="13">
        <f>IFERROR(VLOOKUP($A4473,'Datos de Fieldeo'!$A:$G,MATCH(R$1,'Datos de Fieldeo'!$A$1:$G$1,0),0),0)</f>
        <v>0</v>
      </c>
      <c r="S4473" s="13">
        <f>IFERROR(VLOOKUP($A4473,'Datos de Fieldeo'!$A:$G,MATCH(S$1,'Datos de Fieldeo'!$A$1:$G$1,0),0),0)</f>
        <v>0</v>
      </c>
    </row>
    <row r="4474" spans="1:19" x14ac:dyDescent="0.25">
      <c r="A4474" s="13" t="str">
        <f t="shared" si="69"/>
        <v>rominan012013</v>
      </c>
      <c r="B4474" s="16" t="s">
        <v>1345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>
        <f>IFERROR(VLOOKUP($A4474,'Datos de Fieldeo'!$A:$G,MATCH(P$1,'Datos de Fieldeo'!$A$1:$G$1,0),0),0)</f>
        <v>39</v>
      </c>
      <c r="Q4474" s="13">
        <f>IFERROR(VLOOKUP($A4474,'Datos de Fieldeo'!$A:$G,MATCH(Q$1,'Datos de Fieldeo'!$A$1:$G$1,0),0),0)</f>
        <v>78</v>
      </c>
      <c r="R4474" s="13">
        <f>IFERROR(VLOOKUP($A4474,'Datos de Fieldeo'!$A:$G,MATCH(R$1,'Datos de Fieldeo'!$A$1:$G$1,0),0),0)</f>
        <v>4</v>
      </c>
      <c r="S4474" s="13">
        <f>IFERROR(VLOOKUP($A4474,'Datos de Fieldeo'!$A:$G,MATCH(S$1,'Datos de Fieldeo'!$A$1:$G$1,0),0),0)</f>
        <v>16</v>
      </c>
    </row>
    <row r="4475" spans="1:19" x14ac:dyDescent="0.25">
      <c r="A4475" s="13" t="str">
        <f t="shared" si="69"/>
        <v>rominau012013</v>
      </c>
      <c r="B4475" s="16" t="s">
        <v>1579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>
        <f>IFERROR(VLOOKUP($A4475,'Datos de Fieldeo'!$A:$G,MATCH(P$1,'Datos de Fieldeo'!$A$1:$G$1,0),0),0)</f>
        <v>315</v>
      </c>
      <c r="Q4475" s="13">
        <f>IFERROR(VLOOKUP($A4475,'Datos de Fieldeo'!$A:$G,MATCH(Q$1,'Datos de Fieldeo'!$A$1:$G$1,0),0),0)</f>
        <v>24</v>
      </c>
      <c r="R4475" s="13">
        <f>IFERROR(VLOOKUP($A4475,'Datos de Fieldeo'!$A:$G,MATCH(R$1,'Datos de Fieldeo'!$A$1:$G$1,0),0),0)</f>
        <v>3</v>
      </c>
      <c r="S4475" s="13">
        <f>IFERROR(VLOOKUP($A4475,'Datos de Fieldeo'!$A:$G,MATCH(S$1,'Datos de Fieldeo'!$A$1:$G$1,0),0),0)</f>
        <v>1</v>
      </c>
    </row>
    <row r="4476" spans="1:19" x14ac:dyDescent="0.25">
      <c r="A4476" s="13" t="str">
        <f t="shared" si="69"/>
        <v>romose012013</v>
      </c>
      <c r="B4476" s="16" t="s">
        <v>978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>
        <f>IFERROR(VLOOKUP($A4476,'Datos de Fieldeo'!$A:$G,MATCH(P$1,'Datos de Fieldeo'!$A$1:$G$1,0),0),0)</f>
        <v>2</v>
      </c>
      <c r="Q4476" s="13">
        <f>IFERROR(VLOOKUP($A4476,'Datos de Fieldeo'!$A:$G,MATCH(Q$1,'Datos de Fieldeo'!$A$1:$G$1,0),0),0)</f>
        <v>6</v>
      </c>
      <c r="R4476" s="13">
        <f>IFERROR(VLOOKUP($A4476,'Datos de Fieldeo'!$A:$G,MATCH(R$1,'Datos de Fieldeo'!$A$1:$G$1,0),0),0)</f>
        <v>0</v>
      </c>
      <c r="S4476" s="13">
        <f>IFERROR(VLOOKUP($A4476,'Datos de Fieldeo'!$A:$G,MATCH(S$1,'Datos de Fieldeo'!$A$1:$G$1,0),0),0)</f>
        <v>0</v>
      </c>
    </row>
    <row r="4477" spans="1:19" x14ac:dyDescent="0.25">
      <c r="A4477" s="13" t="str">
        <f t="shared" si="69"/>
        <v>rondobr012013</v>
      </c>
      <c r="B4477" s="16" t="s">
        <v>2024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>
        <f>IFERROR(VLOOKUP($A4477,'Datos de Fieldeo'!$A:$G,MATCH(P$1,'Datos de Fieldeo'!$A$1:$G$1,0),0),0)</f>
        <v>1</v>
      </c>
      <c r="Q4477" s="13">
        <f>IFERROR(VLOOKUP($A4477,'Datos de Fieldeo'!$A:$G,MATCH(Q$1,'Datos de Fieldeo'!$A$1:$G$1,0),0),0)</f>
        <v>1</v>
      </c>
      <c r="R4477" s="13">
        <f>IFERROR(VLOOKUP($A4477,'Datos de Fieldeo'!$A:$G,MATCH(R$1,'Datos de Fieldeo'!$A$1:$G$1,0),0),0)</f>
        <v>1</v>
      </c>
      <c r="S4477" s="13">
        <f>IFERROR(VLOOKUP($A4477,'Datos de Fieldeo'!$A:$G,MATCH(S$1,'Datos de Fieldeo'!$A$1:$G$1,0),0),0)</f>
        <v>0</v>
      </c>
    </row>
    <row r="4478" spans="1:19" x14ac:dyDescent="0.25">
      <c r="A4478" s="13" t="str">
        <f t="shared" si="69"/>
        <v>rondohe012013</v>
      </c>
      <c r="B4478" s="16" t="s">
        <v>2025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>
        <f>IFERROR(VLOOKUP($A4478,'Datos de Fieldeo'!$A:$G,MATCH(P$1,'Datos de Fieldeo'!$A$1:$G$1,0),0),0)</f>
        <v>9</v>
      </c>
      <c r="Q4478" s="13">
        <f>IFERROR(VLOOKUP($A4478,'Datos de Fieldeo'!$A:$G,MATCH(Q$1,'Datos de Fieldeo'!$A$1:$G$1,0),0),0)</f>
        <v>8</v>
      </c>
      <c r="R4478" s="13">
        <f>IFERROR(VLOOKUP($A4478,'Datos de Fieldeo'!$A:$G,MATCH(R$1,'Datos de Fieldeo'!$A$1:$G$1,0),0),0)</f>
        <v>0</v>
      </c>
      <c r="S4478" s="13">
        <f>IFERROR(VLOOKUP($A4478,'Datos de Fieldeo'!$A:$G,MATCH(S$1,'Datos de Fieldeo'!$A$1:$G$1,0),0),0)</f>
        <v>1</v>
      </c>
    </row>
    <row r="4479" spans="1:19" x14ac:dyDescent="0.25">
      <c r="A4479" s="13" t="str">
        <f t="shared" si="69"/>
        <v>rosarsa022013</v>
      </c>
      <c r="B4479" s="16" t="s">
        <v>1346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>
        <f>IFERROR(VLOOKUP($A4479,'Datos de Fieldeo'!$A:$G,MATCH(P$1,'Datos de Fieldeo'!$A$1:$G$1,0),0),0)</f>
        <v>1</v>
      </c>
      <c r="Q4479" s="13">
        <f>IFERROR(VLOOKUP($A4479,'Datos de Fieldeo'!$A:$G,MATCH(Q$1,'Datos de Fieldeo'!$A$1:$G$1,0),0),0)</f>
        <v>11</v>
      </c>
      <c r="R4479" s="13">
        <f>IFERROR(VLOOKUP($A4479,'Datos de Fieldeo'!$A:$G,MATCH(R$1,'Datos de Fieldeo'!$A$1:$G$1,0),0),0)</f>
        <v>0</v>
      </c>
      <c r="S4479" s="13">
        <f>IFERROR(VLOOKUP($A4479,'Datos de Fieldeo'!$A:$G,MATCH(S$1,'Datos de Fieldeo'!$A$1:$G$1,0),0),0)</f>
        <v>0</v>
      </c>
    </row>
    <row r="4480" spans="1:19" x14ac:dyDescent="0.25">
      <c r="A4480" s="13" t="str">
        <f t="shared" si="69"/>
        <v>rosarwi012013</v>
      </c>
      <c r="B4480" s="16" t="s">
        <v>1580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>
        <f>IFERROR(VLOOKUP($A4480,'Datos de Fieldeo'!$A:$G,MATCH(P$1,'Datos de Fieldeo'!$A$1:$G$1,0),0),0)</f>
        <v>667</v>
      </c>
      <c r="Q4480" s="13">
        <f>IFERROR(VLOOKUP($A4480,'Datos de Fieldeo'!$A:$G,MATCH(Q$1,'Datos de Fieldeo'!$A$1:$G$1,0),0),0)</f>
        <v>65</v>
      </c>
      <c r="R4480" s="13">
        <f>IFERROR(VLOOKUP($A4480,'Datos de Fieldeo'!$A:$G,MATCH(R$1,'Datos de Fieldeo'!$A$1:$G$1,0),0),0)</f>
        <v>11</v>
      </c>
      <c r="S4480" s="13">
        <f>IFERROR(VLOOKUP($A4480,'Datos de Fieldeo'!$A:$G,MATCH(S$1,'Datos de Fieldeo'!$A$1:$G$1,0),0),0)</f>
        <v>5</v>
      </c>
    </row>
    <row r="4481" spans="1:19" x14ac:dyDescent="0.25">
      <c r="A4481" s="13" t="str">
        <f t="shared" si="69"/>
        <v>rosenbj012013</v>
      </c>
      <c r="B4481" s="16" t="s">
        <v>1801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>
        <f>IFERROR(VLOOKUP($A4481,'Datos de Fieldeo'!$A:$G,MATCH(P$1,'Datos de Fieldeo'!$A$1:$G$1,0),0),0)</f>
        <v>0</v>
      </c>
      <c r="Q4481" s="13">
        <f>IFERROR(VLOOKUP($A4481,'Datos de Fieldeo'!$A:$G,MATCH(Q$1,'Datos de Fieldeo'!$A$1:$G$1,0),0),0)</f>
        <v>3</v>
      </c>
      <c r="R4481" s="13">
        <f>IFERROR(VLOOKUP($A4481,'Datos de Fieldeo'!$A:$G,MATCH(R$1,'Datos de Fieldeo'!$A$1:$G$1,0),0),0)</f>
        <v>0</v>
      </c>
      <c r="S4481" s="13">
        <f>IFERROR(VLOOKUP($A4481,'Datos de Fieldeo'!$A:$G,MATCH(S$1,'Datos de Fieldeo'!$A$1:$G$1,0),0),0)</f>
        <v>1</v>
      </c>
    </row>
    <row r="4482" spans="1:19" x14ac:dyDescent="0.25">
      <c r="A4482" s="13" t="str">
        <f t="shared" si="69"/>
        <v>rosentr012013</v>
      </c>
      <c r="B4482" s="16" t="s">
        <v>1802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>
        <f>IFERROR(VLOOKUP($A4482,'Datos de Fieldeo'!$A:$G,MATCH(P$1,'Datos de Fieldeo'!$A$1:$G$1,0),0),0)</f>
        <v>6</v>
      </c>
      <c r="Q4482" s="13">
        <f>IFERROR(VLOOKUP($A4482,'Datos de Fieldeo'!$A:$G,MATCH(Q$1,'Datos de Fieldeo'!$A$1:$G$1,0),0),0)</f>
        <v>3</v>
      </c>
      <c r="R4482" s="13">
        <f>IFERROR(VLOOKUP($A4482,'Datos de Fieldeo'!$A:$G,MATCH(R$1,'Datos de Fieldeo'!$A$1:$G$1,0),0),0)</f>
        <v>1</v>
      </c>
      <c r="S4482" s="13">
        <f>IFERROR(VLOOKUP($A4482,'Datos de Fieldeo'!$A:$G,MATCH(S$1,'Datos de Fieldeo'!$A$1:$G$1,0),0),0)</f>
        <v>0</v>
      </c>
    </row>
    <row r="4483" spans="1:19" x14ac:dyDescent="0.25">
      <c r="A4483" s="13" t="str">
        <f t="shared" ref="A4483:A4546" si="70">B4483&amp;C4483</f>
        <v>rossco012013</v>
      </c>
      <c r="B4483" s="16" t="s">
        <v>378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>
        <f>IFERROR(VLOOKUP($A4483,'Datos de Fieldeo'!$A:$G,MATCH(P$1,'Datos de Fieldeo'!$A$1:$G$1,0),0),0)</f>
        <v>164</v>
      </c>
      <c r="Q4483" s="13">
        <f>IFERROR(VLOOKUP($A4483,'Datos de Fieldeo'!$A:$G,MATCH(Q$1,'Datos de Fieldeo'!$A$1:$G$1,0),0),0)</f>
        <v>5</v>
      </c>
      <c r="R4483" s="13">
        <f>IFERROR(VLOOKUP($A4483,'Datos de Fieldeo'!$A:$G,MATCH(R$1,'Datos de Fieldeo'!$A$1:$G$1,0),0),0)</f>
        <v>0</v>
      </c>
      <c r="S4483" s="13">
        <f>IFERROR(VLOOKUP($A4483,'Datos de Fieldeo'!$A:$G,MATCH(S$1,'Datos de Fieldeo'!$A$1:$G$1,0),0),0)</f>
        <v>1</v>
      </c>
    </row>
    <row r="4484" spans="1:19" x14ac:dyDescent="0.25">
      <c r="A4484" s="13" t="str">
        <f t="shared" si="70"/>
        <v>rosscza012013</v>
      </c>
      <c r="B4484" s="16" t="s">
        <v>2026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>
        <f>IFERROR(VLOOKUP($A4484,'Datos de Fieldeo'!$A:$G,MATCH(P$1,'Datos de Fieldeo'!$A$1:$G$1,0),0),0)</f>
        <v>0</v>
      </c>
      <c r="Q4484" s="13">
        <f>IFERROR(VLOOKUP($A4484,'Datos de Fieldeo'!$A:$G,MATCH(Q$1,'Datos de Fieldeo'!$A$1:$G$1,0),0),0)</f>
        <v>0</v>
      </c>
      <c r="R4484" s="13">
        <f>IFERROR(VLOOKUP($A4484,'Datos de Fieldeo'!$A:$G,MATCH(R$1,'Datos de Fieldeo'!$A$1:$G$1,0),0),0)</f>
        <v>0</v>
      </c>
      <c r="S4484" s="13">
        <f>IFERROR(VLOOKUP($A4484,'Datos de Fieldeo'!$A:$G,MATCH(S$1,'Datos de Fieldeo'!$A$1:$G$1,0),0),0)</f>
        <v>0</v>
      </c>
    </row>
    <row r="4485" spans="1:19" x14ac:dyDescent="0.25">
      <c r="A4485" s="13" t="str">
        <f t="shared" si="70"/>
        <v>rossda012013</v>
      </c>
      <c r="B4485" s="16" t="s">
        <v>310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>
        <f>IFERROR(VLOOKUP($A4485,'Datos de Fieldeo'!$A:$G,MATCH(P$1,'Datos de Fieldeo'!$A$1:$G$1,0),0),0)</f>
        <v>288</v>
      </c>
      <c r="Q4485" s="13">
        <f>IFERROR(VLOOKUP($A4485,'Datos de Fieldeo'!$A:$G,MATCH(Q$1,'Datos de Fieldeo'!$A$1:$G$1,0),0),0)</f>
        <v>13</v>
      </c>
      <c r="R4485" s="13">
        <f>IFERROR(VLOOKUP($A4485,'Datos de Fieldeo'!$A:$G,MATCH(R$1,'Datos de Fieldeo'!$A$1:$G$1,0),0),0)</f>
        <v>1</v>
      </c>
      <c r="S4485" s="13">
        <f>IFERROR(VLOOKUP($A4485,'Datos de Fieldeo'!$A:$G,MATCH(S$1,'Datos de Fieldeo'!$A$1:$G$1,0),0),0)</f>
        <v>2</v>
      </c>
    </row>
    <row r="4486" spans="1:19" x14ac:dyDescent="0.25">
      <c r="A4486" s="13" t="str">
        <f t="shared" si="70"/>
        <v>rossro012013</v>
      </c>
      <c r="B4486" s="16" t="s">
        <v>1803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>
        <f>IFERROR(VLOOKUP($A4486,'Datos de Fieldeo'!$A:$G,MATCH(P$1,'Datos de Fieldeo'!$A$1:$G$1,0),0),0)</f>
        <v>5</v>
      </c>
      <c r="Q4486" s="13">
        <f>IFERROR(VLOOKUP($A4486,'Datos de Fieldeo'!$A:$G,MATCH(Q$1,'Datos de Fieldeo'!$A$1:$G$1,0),0),0)</f>
        <v>10</v>
      </c>
      <c r="R4486" s="13">
        <f>IFERROR(VLOOKUP($A4486,'Datos de Fieldeo'!$A:$G,MATCH(R$1,'Datos de Fieldeo'!$A$1:$G$1,0),0),0)</f>
        <v>0</v>
      </c>
      <c r="S4486" s="13">
        <f>IFERROR(VLOOKUP($A4486,'Datos de Fieldeo'!$A:$G,MATCH(S$1,'Datos de Fieldeo'!$A$1:$G$1,0),0),0)</f>
        <v>0</v>
      </c>
    </row>
    <row r="4487" spans="1:19" x14ac:dyDescent="0.25">
      <c r="A4487" s="13" t="str">
        <f t="shared" si="70"/>
        <v>rossty012013</v>
      </c>
      <c r="B4487" s="16" t="s">
        <v>1347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>
        <f>IFERROR(VLOOKUP($A4487,'Datos de Fieldeo'!$A:$G,MATCH(P$1,'Datos de Fieldeo'!$A$1:$G$1,0),0),0)</f>
        <v>12</v>
      </c>
      <c r="Q4487" s="13">
        <f>IFERROR(VLOOKUP($A4487,'Datos de Fieldeo'!$A:$G,MATCH(Q$1,'Datos de Fieldeo'!$A$1:$G$1,0),0),0)</f>
        <v>17</v>
      </c>
      <c r="R4487" s="13">
        <f>IFERROR(VLOOKUP($A4487,'Datos de Fieldeo'!$A:$G,MATCH(R$1,'Datos de Fieldeo'!$A$1:$G$1,0),0),0)</f>
        <v>2</v>
      </c>
      <c r="S4487" s="13">
        <f>IFERROR(VLOOKUP($A4487,'Datos de Fieldeo'!$A:$G,MATCH(S$1,'Datos de Fieldeo'!$A$1:$G$1,0),0),0)</f>
        <v>2</v>
      </c>
    </row>
    <row r="4488" spans="1:19" x14ac:dyDescent="0.25">
      <c r="A4488" s="13" t="str">
        <f t="shared" si="70"/>
        <v>rothmi012013</v>
      </c>
      <c r="B4488" s="16" t="s">
        <v>2027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>
        <f>IFERROR(VLOOKUP($A4488,'Datos de Fieldeo'!$A:$G,MATCH(P$1,'Datos de Fieldeo'!$A$1:$G$1,0),0),0)</f>
        <v>2</v>
      </c>
      <c r="Q4488" s="13">
        <f>IFERROR(VLOOKUP($A4488,'Datos de Fieldeo'!$A:$G,MATCH(Q$1,'Datos de Fieldeo'!$A$1:$G$1,0),0),0)</f>
        <v>4</v>
      </c>
      <c r="R4488" s="13">
        <f>IFERROR(VLOOKUP($A4488,'Datos de Fieldeo'!$A:$G,MATCH(R$1,'Datos de Fieldeo'!$A$1:$G$1,0),0),0)</f>
        <v>0</v>
      </c>
      <c r="S4488" s="13">
        <f>IFERROR(VLOOKUP($A4488,'Datos de Fieldeo'!$A:$G,MATCH(S$1,'Datos de Fieldeo'!$A$1:$G$1,0),0),0)</f>
        <v>0</v>
      </c>
    </row>
    <row r="4489" spans="1:19" x14ac:dyDescent="0.25">
      <c r="A4489" s="13" t="str">
        <f t="shared" si="70"/>
        <v>rufda012013</v>
      </c>
      <c r="B4489" s="16" t="s">
        <v>1804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>
        <f>IFERROR(VLOOKUP($A4489,'Datos de Fieldeo'!$A:$G,MATCH(P$1,'Datos de Fieldeo'!$A$1:$G$1,0),0),0)</f>
        <v>322</v>
      </c>
      <c r="Q4489" s="13">
        <f>IFERROR(VLOOKUP($A4489,'Datos de Fieldeo'!$A:$G,MATCH(Q$1,'Datos de Fieldeo'!$A$1:$G$1,0),0),0)</f>
        <v>25</v>
      </c>
      <c r="R4489" s="13">
        <f>IFERROR(VLOOKUP($A4489,'Datos de Fieldeo'!$A:$G,MATCH(R$1,'Datos de Fieldeo'!$A$1:$G$1,0),0),0)</f>
        <v>2</v>
      </c>
      <c r="S4489" s="13">
        <f>IFERROR(VLOOKUP($A4489,'Datos de Fieldeo'!$A:$G,MATCH(S$1,'Datos de Fieldeo'!$A$1:$G$1,0),0),0)</f>
        <v>29</v>
      </c>
    </row>
    <row r="4490" spans="1:19" x14ac:dyDescent="0.25">
      <c r="A4490" s="13" t="str">
        <f t="shared" si="70"/>
        <v>ruffich012013</v>
      </c>
      <c r="B4490" s="16" t="s">
        <v>1581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>
        <f>IFERROR(VLOOKUP($A4490,'Datos de Fieldeo'!$A:$G,MATCH(P$1,'Datos de Fieldeo'!$A$1:$G$1,0),0),0)</f>
        <v>0</v>
      </c>
      <c r="Q4490" s="13">
        <f>IFERROR(VLOOKUP($A4490,'Datos de Fieldeo'!$A:$G,MATCH(Q$1,'Datos de Fieldeo'!$A$1:$G$1,0),0),0)</f>
        <v>0</v>
      </c>
      <c r="R4490" s="13">
        <f>IFERROR(VLOOKUP($A4490,'Datos de Fieldeo'!$A:$G,MATCH(R$1,'Datos de Fieldeo'!$A$1:$G$1,0),0),0)</f>
        <v>0</v>
      </c>
      <c r="S4490" s="13">
        <f>IFERROR(VLOOKUP($A4490,'Datos de Fieldeo'!$A:$G,MATCH(S$1,'Datos de Fieldeo'!$A$1:$G$1,0),0),0)</f>
        <v>0</v>
      </c>
    </row>
    <row r="4491" spans="1:19" x14ac:dyDescent="0.25">
      <c r="A4491" s="13" t="str">
        <f t="shared" si="70"/>
        <v>ruggiju012013</v>
      </c>
      <c r="B4491" s="16" t="s">
        <v>823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>
        <f>IFERROR(VLOOKUP($A4491,'Datos de Fieldeo'!$A:$G,MATCH(P$1,'Datos de Fieldeo'!$A$1:$G$1,0),0),0)</f>
        <v>242</v>
      </c>
      <c r="Q4491" s="13">
        <f>IFERROR(VLOOKUP($A4491,'Datos de Fieldeo'!$A:$G,MATCH(Q$1,'Datos de Fieldeo'!$A$1:$G$1,0),0),0)</f>
        <v>3</v>
      </c>
      <c r="R4491" s="13">
        <f>IFERROR(VLOOKUP($A4491,'Datos de Fieldeo'!$A:$G,MATCH(R$1,'Datos de Fieldeo'!$A$1:$G$1,0),0),0)</f>
        <v>4</v>
      </c>
      <c r="S4491" s="13">
        <f>IFERROR(VLOOKUP($A4491,'Datos de Fieldeo'!$A:$G,MATCH(S$1,'Datos de Fieldeo'!$A$1:$G$1,0),0),0)</f>
        <v>0</v>
      </c>
    </row>
    <row r="4492" spans="1:19" x14ac:dyDescent="0.25">
      <c r="A4492" s="13" t="str">
        <f t="shared" si="70"/>
        <v>ruizca012013</v>
      </c>
      <c r="B4492" s="16" t="s">
        <v>700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>
        <f>IFERROR(VLOOKUP($A4492,'Datos de Fieldeo'!$A:$G,MATCH(P$1,'Datos de Fieldeo'!$A$1:$G$1,0),0),0)</f>
        <v>657</v>
      </c>
      <c r="Q4492" s="13">
        <f>IFERROR(VLOOKUP($A4492,'Datos de Fieldeo'!$A:$G,MATCH(Q$1,'Datos de Fieldeo'!$A$1:$G$1,0),0),0)</f>
        <v>44</v>
      </c>
      <c r="R4492" s="13">
        <f>IFERROR(VLOOKUP($A4492,'Datos de Fieldeo'!$A:$G,MATCH(R$1,'Datos de Fieldeo'!$A$1:$G$1,0),0),0)</f>
        <v>3</v>
      </c>
      <c r="S4492" s="13">
        <f>IFERROR(VLOOKUP($A4492,'Datos de Fieldeo'!$A:$G,MATCH(S$1,'Datos de Fieldeo'!$A$1:$G$1,0),0),0)</f>
        <v>9</v>
      </c>
    </row>
    <row r="4493" spans="1:19" x14ac:dyDescent="0.25">
      <c r="A4493" s="13" t="str">
        <f t="shared" si="70"/>
        <v>ruppca012013</v>
      </c>
      <c r="B4493" s="16" t="s">
        <v>2028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>
        <f>IFERROR(VLOOKUP($A4493,'Datos de Fieldeo'!$A:$G,MATCH(P$1,'Datos de Fieldeo'!$A$1:$G$1,0),0),0)</f>
        <v>25</v>
      </c>
      <c r="Q4493" s="13">
        <f>IFERROR(VLOOKUP($A4493,'Datos de Fieldeo'!$A:$G,MATCH(Q$1,'Datos de Fieldeo'!$A$1:$G$1,0),0),0)</f>
        <v>1</v>
      </c>
      <c r="R4493" s="13">
        <f>IFERROR(VLOOKUP($A4493,'Datos de Fieldeo'!$A:$G,MATCH(R$1,'Datos de Fieldeo'!$A$1:$G$1,0),0),0)</f>
        <v>0</v>
      </c>
      <c r="S4493" s="13">
        <f>IFERROR(VLOOKUP($A4493,'Datos de Fieldeo'!$A:$G,MATCH(S$1,'Datos de Fieldeo'!$A$1:$G$1,0),0),0)</f>
        <v>0</v>
      </c>
    </row>
    <row r="4494" spans="1:19" x14ac:dyDescent="0.25">
      <c r="A4494" s="13" t="str">
        <f t="shared" si="70"/>
        <v>rusinch012013</v>
      </c>
      <c r="B4494" s="16" t="s">
        <v>1805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>
        <f>IFERROR(VLOOKUP($A4494,'Datos de Fieldeo'!$A:$G,MATCH(P$1,'Datos de Fieldeo'!$A$1:$G$1,0),0),0)</f>
        <v>3</v>
      </c>
      <c r="Q4494" s="13">
        <f>IFERROR(VLOOKUP($A4494,'Datos de Fieldeo'!$A:$G,MATCH(Q$1,'Datos de Fieldeo'!$A$1:$G$1,0),0),0)</f>
        <v>11</v>
      </c>
      <c r="R4494" s="13">
        <f>IFERROR(VLOOKUP($A4494,'Datos de Fieldeo'!$A:$G,MATCH(R$1,'Datos de Fieldeo'!$A$1:$G$1,0),0),0)</f>
        <v>0</v>
      </c>
      <c r="S4494" s="13">
        <f>IFERROR(VLOOKUP($A4494,'Datos de Fieldeo'!$A:$G,MATCH(S$1,'Datos de Fieldeo'!$A$1:$G$1,0),0),0)</f>
        <v>0</v>
      </c>
    </row>
    <row r="4495" spans="1:19" x14ac:dyDescent="0.25">
      <c r="A4495" s="13" t="str">
        <f t="shared" si="70"/>
        <v>russeja022013</v>
      </c>
      <c r="B4495" s="16" t="s">
        <v>1348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>
        <f>IFERROR(VLOOKUP($A4495,'Datos de Fieldeo'!$A:$G,MATCH(P$1,'Datos de Fieldeo'!$A$1:$G$1,0),0),0)</f>
        <v>4</v>
      </c>
      <c r="Q4495" s="13">
        <f>IFERROR(VLOOKUP($A4495,'Datos de Fieldeo'!$A:$G,MATCH(Q$1,'Datos de Fieldeo'!$A$1:$G$1,0),0),0)</f>
        <v>8</v>
      </c>
      <c r="R4495" s="13">
        <f>IFERROR(VLOOKUP($A4495,'Datos de Fieldeo'!$A:$G,MATCH(R$1,'Datos de Fieldeo'!$A$1:$G$1,0),0),0)</f>
        <v>0</v>
      </c>
      <c r="S4495" s="13">
        <f>IFERROR(VLOOKUP($A4495,'Datos de Fieldeo'!$A:$G,MATCH(S$1,'Datos de Fieldeo'!$A$1:$G$1,0),0),0)</f>
        <v>1</v>
      </c>
    </row>
    <row r="4496" spans="1:19" x14ac:dyDescent="0.25">
      <c r="A4496" s="13" t="str">
        <f t="shared" si="70"/>
        <v>rutlejo012013</v>
      </c>
      <c r="B4496" s="16" t="s">
        <v>1806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>
        <f>IFERROR(VLOOKUP($A4496,'Datos de Fieldeo'!$A:$G,MATCH(P$1,'Datos de Fieldeo'!$A$1:$G$1,0),0),0)</f>
        <v>121</v>
      </c>
      <c r="Q4496" s="13">
        <f>IFERROR(VLOOKUP($A4496,'Datos de Fieldeo'!$A:$G,MATCH(Q$1,'Datos de Fieldeo'!$A$1:$G$1,0),0),0)</f>
        <v>208</v>
      </c>
      <c r="R4496" s="13">
        <f>IFERROR(VLOOKUP($A4496,'Datos de Fieldeo'!$A:$G,MATCH(R$1,'Datos de Fieldeo'!$A$1:$G$1,0),0),0)</f>
        <v>6</v>
      </c>
      <c r="S4496" s="13">
        <f>IFERROR(VLOOKUP($A4496,'Datos de Fieldeo'!$A:$G,MATCH(S$1,'Datos de Fieldeo'!$A$1:$G$1,0),0),0)</f>
        <v>48</v>
      </c>
    </row>
    <row r="4497" spans="1:19" x14ac:dyDescent="0.25">
      <c r="A4497" s="13" t="str">
        <f t="shared" si="70"/>
        <v>ryuhy012013</v>
      </c>
      <c r="B4497" s="16" t="s">
        <v>2029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>
        <f>IFERROR(VLOOKUP($A4497,'Datos de Fieldeo'!$A:$G,MATCH(P$1,'Datos de Fieldeo'!$A$1:$G$1,0),0),0)</f>
        <v>8</v>
      </c>
      <c r="Q4497" s="13">
        <f>IFERROR(VLOOKUP($A4497,'Datos de Fieldeo'!$A:$G,MATCH(Q$1,'Datos de Fieldeo'!$A$1:$G$1,0),0),0)</f>
        <v>29</v>
      </c>
      <c r="R4497" s="13">
        <f>IFERROR(VLOOKUP($A4497,'Datos de Fieldeo'!$A:$G,MATCH(R$1,'Datos de Fieldeo'!$A$1:$G$1,0),0),0)</f>
        <v>0</v>
      </c>
      <c r="S4497" s="13">
        <f>IFERROR(VLOOKUP($A4497,'Datos de Fieldeo'!$A:$G,MATCH(S$1,'Datos de Fieldeo'!$A$1:$G$1,0),0),0)</f>
        <v>3</v>
      </c>
    </row>
    <row r="4498" spans="1:19" x14ac:dyDescent="0.25">
      <c r="A4498" s="13" t="str">
        <f t="shared" si="70"/>
        <v>sabatcc012013</v>
      </c>
      <c r="B4498" s="16" t="s">
        <v>252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>
        <f>IFERROR(VLOOKUP($A4498,'Datos de Fieldeo'!$A:$G,MATCH(P$1,'Datos de Fieldeo'!$A$1:$G$1,0),0),0)</f>
        <v>1</v>
      </c>
      <c r="Q4498" s="13">
        <f>IFERROR(VLOOKUP($A4498,'Datos de Fieldeo'!$A:$G,MATCH(Q$1,'Datos de Fieldeo'!$A$1:$G$1,0),0),0)</f>
        <v>30</v>
      </c>
      <c r="R4498" s="13">
        <f>IFERROR(VLOOKUP($A4498,'Datos de Fieldeo'!$A:$G,MATCH(R$1,'Datos de Fieldeo'!$A$1:$G$1,0),0),0)</f>
        <v>2</v>
      </c>
      <c r="S4498" s="13">
        <f>IFERROR(VLOOKUP($A4498,'Datos de Fieldeo'!$A:$G,MATCH(S$1,'Datos de Fieldeo'!$A$1:$G$1,0),0),0)</f>
        <v>2</v>
      </c>
    </row>
    <row r="4499" spans="1:19" x14ac:dyDescent="0.25">
      <c r="A4499" s="13" t="str">
        <f t="shared" si="70"/>
        <v>salasfe012013</v>
      </c>
      <c r="B4499" s="16" t="s">
        <v>1350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>
        <f>IFERROR(VLOOKUP($A4499,'Datos de Fieldeo'!$A:$G,MATCH(P$1,'Datos de Fieldeo'!$A$1:$G$1,0),0),0)</f>
        <v>1</v>
      </c>
      <c r="Q4499" s="13">
        <f>IFERROR(VLOOKUP($A4499,'Datos de Fieldeo'!$A:$G,MATCH(Q$1,'Datos de Fieldeo'!$A$1:$G$1,0),0),0)</f>
        <v>3</v>
      </c>
      <c r="R4499" s="13">
        <f>IFERROR(VLOOKUP($A4499,'Datos de Fieldeo'!$A:$G,MATCH(R$1,'Datos de Fieldeo'!$A$1:$G$1,0),0),0)</f>
        <v>0</v>
      </c>
      <c r="S4499" s="13">
        <f>IFERROR(VLOOKUP($A4499,'Datos de Fieldeo'!$A:$G,MATCH(S$1,'Datos de Fieldeo'!$A$1:$G$1,0),0),0)</f>
        <v>0</v>
      </c>
    </row>
    <row r="4500" spans="1:19" x14ac:dyDescent="0.25">
      <c r="A4500" s="13" t="str">
        <f t="shared" si="70"/>
        <v>salazda012013</v>
      </c>
      <c r="B4500" s="16" t="s">
        <v>2030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>
        <f>IFERROR(VLOOKUP($A4500,'Datos de Fieldeo'!$A:$G,MATCH(P$1,'Datos de Fieldeo'!$A$1:$G$1,0),0),0)</f>
        <v>3</v>
      </c>
      <c r="Q4500" s="13">
        <f>IFERROR(VLOOKUP($A4500,'Datos de Fieldeo'!$A:$G,MATCH(Q$1,'Datos de Fieldeo'!$A$1:$G$1,0),0),0)</f>
        <v>2</v>
      </c>
      <c r="R4500" s="13">
        <f>IFERROR(VLOOKUP($A4500,'Datos de Fieldeo'!$A:$G,MATCH(R$1,'Datos de Fieldeo'!$A$1:$G$1,0),0),0)</f>
        <v>0</v>
      </c>
      <c r="S4500" s="13">
        <f>IFERROR(VLOOKUP($A4500,'Datos de Fieldeo'!$A:$G,MATCH(S$1,'Datos de Fieldeo'!$A$1:$G$1,0),0),0)</f>
        <v>1</v>
      </c>
    </row>
    <row r="4501" spans="1:19" x14ac:dyDescent="0.25">
      <c r="A4501" s="13" t="str">
        <f t="shared" si="70"/>
        <v>salech012013</v>
      </c>
      <c r="B4501" s="16" t="s">
        <v>1351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>
        <f>IFERROR(VLOOKUP($A4501,'Datos de Fieldeo'!$A:$G,MATCH(P$1,'Datos de Fieldeo'!$A$1:$G$1,0),0),0)</f>
        <v>5</v>
      </c>
      <c r="Q4501" s="13">
        <f>IFERROR(VLOOKUP($A4501,'Datos de Fieldeo'!$A:$G,MATCH(Q$1,'Datos de Fieldeo'!$A$1:$G$1,0),0),0)</f>
        <v>19</v>
      </c>
      <c r="R4501" s="13">
        <f>IFERROR(VLOOKUP($A4501,'Datos de Fieldeo'!$A:$G,MATCH(R$1,'Datos de Fieldeo'!$A$1:$G$1,0),0),0)</f>
        <v>1</v>
      </c>
      <c r="S4501" s="13">
        <f>IFERROR(VLOOKUP($A4501,'Datos de Fieldeo'!$A:$G,MATCH(S$1,'Datos de Fieldeo'!$A$1:$G$1,0),0),0)</f>
        <v>1</v>
      </c>
    </row>
    <row r="4502" spans="1:19" x14ac:dyDescent="0.25">
      <c r="A4502" s="13" t="str">
        <f t="shared" si="70"/>
        <v>saltaja012013</v>
      </c>
      <c r="B4502" s="16" t="s">
        <v>825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>
        <f>IFERROR(VLOOKUP($A4502,'Datos de Fieldeo'!$A:$G,MATCH(P$1,'Datos de Fieldeo'!$A$1:$G$1,0),0),0)</f>
        <v>908</v>
      </c>
      <c r="Q4502" s="13">
        <f>IFERROR(VLOOKUP($A4502,'Datos de Fieldeo'!$A:$G,MATCH(Q$1,'Datos de Fieldeo'!$A$1:$G$1,0),0),0)</f>
        <v>46</v>
      </c>
      <c r="R4502" s="13">
        <f>IFERROR(VLOOKUP($A4502,'Datos de Fieldeo'!$A:$G,MATCH(R$1,'Datos de Fieldeo'!$A$1:$G$1,0),0),0)</f>
        <v>6</v>
      </c>
      <c r="S4502" s="13">
        <f>IFERROR(VLOOKUP($A4502,'Datos de Fieldeo'!$A:$G,MATCH(S$1,'Datos de Fieldeo'!$A$1:$G$1,0),0),0)</f>
        <v>4</v>
      </c>
    </row>
    <row r="4503" spans="1:19" x14ac:dyDescent="0.25">
      <c r="A4503" s="13" t="str">
        <f t="shared" si="70"/>
        <v>samarje012013</v>
      </c>
      <c r="B4503" s="16" t="s">
        <v>984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>
        <f>IFERROR(VLOOKUP($A4503,'Datos de Fieldeo'!$A:$G,MATCH(P$1,'Datos de Fieldeo'!$A$1:$G$1,0),0),0)</f>
        <v>23</v>
      </c>
      <c r="Q4503" s="13">
        <f>IFERROR(VLOOKUP($A4503,'Datos de Fieldeo'!$A:$G,MATCH(Q$1,'Datos de Fieldeo'!$A$1:$G$1,0),0),0)</f>
        <v>16</v>
      </c>
      <c r="R4503" s="13">
        <f>IFERROR(VLOOKUP($A4503,'Datos de Fieldeo'!$A:$G,MATCH(R$1,'Datos de Fieldeo'!$A$1:$G$1,0),0),0)</f>
        <v>3</v>
      </c>
      <c r="S4503" s="13">
        <f>IFERROR(VLOOKUP($A4503,'Datos de Fieldeo'!$A:$G,MATCH(S$1,'Datos de Fieldeo'!$A$1:$G$1,0),0),0)</f>
        <v>2</v>
      </c>
    </row>
    <row r="4504" spans="1:19" x14ac:dyDescent="0.25">
      <c r="A4504" s="13" t="str">
        <f t="shared" si="70"/>
        <v>sanabal012013</v>
      </c>
      <c r="B4504" s="16" t="s">
        <v>1352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>
        <f>IFERROR(VLOOKUP($A4504,'Datos de Fieldeo'!$A:$G,MATCH(P$1,'Datos de Fieldeo'!$A$1:$G$1,0),0),0)</f>
        <v>1</v>
      </c>
      <c r="Q4504" s="13">
        <f>IFERROR(VLOOKUP($A4504,'Datos de Fieldeo'!$A:$G,MATCH(Q$1,'Datos de Fieldeo'!$A$1:$G$1,0),0),0)</f>
        <v>9</v>
      </c>
      <c r="R4504" s="13">
        <f>IFERROR(VLOOKUP($A4504,'Datos de Fieldeo'!$A:$G,MATCH(R$1,'Datos de Fieldeo'!$A$1:$G$1,0),0),0)</f>
        <v>0</v>
      </c>
      <c r="S4504" s="13">
        <f>IFERROR(VLOOKUP($A4504,'Datos de Fieldeo'!$A:$G,MATCH(S$1,'Datos de Fieldeo'!$A$1:$G$1,0),0),0)</f>
        <v>0</v>
      </c>
    </row>
    <row r="4505" spans="1:19" x14ac:dyDescent="0.25">
      <c r="A4505" s="13" t="str">
        <f t="shared" si="70"/>
        <v>sanchan012013</v>
      </c>
      <c r="B4505" s="16" t="s">
        <v>703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>
        <f>IFERROR(VLOOKUP($A4505,'Datos de Fieldeo'!$A:$G,MATCH(P$1,'Datos de Fieldeo'!$A$1:$G$1,0),0),0)</f>
        <v>17</v>
      </c>
      <c r="Q4505" s="13">
        <f>IFERROR(VLOOKUP($A4505,'Datos de Fieldeo'!$A:$G,MATCH(Q$1,'Datos de Fieldeo'!$A$1:$G$1,0),0),0)</f>
        <v>19</v>
      </c>
      <c r="R4505" s="13">
        <f>IFERROR(VLOOKUP($A4505,'Datos de Fieldeo'!$A:$G,MATCH(R$1,'Datos de Fieldeo'!$A$1:$G$1,0),0),0)</f>
        <v>1</v>
      </c>
      <c r="S4505" s="13">
        <f>IFERROR(VLOOKUP($A4505,'Datos de Fieldeo'!$A:$G,MATCH(S$1,'Datos de Fieldeo'!$A$1:$G$1,0),0),0)</f>
        <v>0</v>
      </c>
    </row>
    <row r="4506" spans="1:19" x14ac:dyDescent="0.25">
      <c r="A4506" s="13" t="str">
        <f t="shared" si="70"/>
        <v>sanchan022013</v>
      </c>
      <c r="B4506" s="16" t="s">
        <v>704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>
        <f>IFERROR(VLOOKUP($A4506,'Datos de Fieldeo'!$A:$G,MATCH(P$1,'Datos de Fieldeo'!$A$1:$G$1,0),0),0)</f>
        <v>0</v>
      </c>
      <c r="Q4506" s="13">
        <f>IFERROR(VLOOKUP($A4506,'Datos de Fieldeo'!$A:$G,MATCH(Q$1,'Datos de Fieldeo'!$A$1:$G$1,0),0),0)</f>
        <v>1</v>
      </c>
      <c r="R4506" s="13">
        <f>IFERROR(VLOOKUP($A4506,'Datos de Fieldeo'!$A:$G,MATCH(R$1,'Datos de Fieldeo'!$A$1:$G$1,0),0),0)</f>
        <v>0</v>
      </c>
      <c r="S4506" s="13">
        <f>IFERROR(VLOOKUP($A4506,'Datos de Fieldeo'!$A:$G,MATCH(S$1,'Datos de Fieldeo'!$A$1:$G$1,0),0),0)</f>
        <v>0</v>
      </c>
    </row>
    <row r="4507" spans="1:19" x14ac:dyDescent="0.25">
      <c r="A4507" s="13" t="str">
        <f t="shared" si="70"/>
        <v>sanched012013</v>
      </c>
      <c r="B4507" s="16" t="s">
        <v>1582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>
        <f>IFERROR(VLOOKUP($A4507,'Datos de Fieldeo'!$A:$G,MATCH(P$1,'Datos de Fieldeo'!$A$1:$G$1,0),0),0)</f>
        <v>0</v>
      </c>
      <c r="Q4507" s="13">
        <f>IFERROR(VLOOKUP($A4507,'Datos de Fieldeo'!$A:$G,MATCH(Q$1,'Datos de Fieldeo'!$A$1:$G$1,0),0),0)</f>
        <v>1</v>
      </c>
      <c r="R4507" s="13">
        <f>IFERROR(VLOOKUP($A4507,'Datos de Fieldeo'!$A:$G,MATCH(R$1,'Datos de Fieldeo'!$A$1:$G$1,0),0),0)</f>
        <v>0</v>
      </c>
      <c r="S4507" s="13">
        <f>IFERROR(VLOOKUP($A4507,'Datos de Fieldeo'!$A:$G,MATCH(S$1,'Datos de Fieldeo'!$A$1:$G$1,0),0),0)</f>
        <v>0</v>
      </c>
    </row>
    <row r="4508" spans="1:19" x14ac:dyDescent="0.25">
      <c r="A4508" s="13" t="str">
        <f t="shared" si="70"/>
        <v>sanchga012013</v>
      </c>
      <c r="B4508" s="16" t="s">
        <v>985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>
        <f>IFERROR(VLOOKUP($A4508,'Datos de Fieldeo'!$A:$G,MATCH(P$1,'Datos de Fieldeo'!$A$1:$G$1,0),0),0)</f>
        <v>696</v>
      </c>
      <c r="Q4508" s="13">
        <f>IFERROR(VLOOKUP($A4508,'Datos de Fieldeo'!$A:$G,MATCH(Q$1,'Datos de Fieldeo'!$A$1:$G$1,0),0),0)</f>
        <v>58</v>
      </c>
      <c r="R4508" s="13">
        <f>IFERROR(VLOOKUP($A4508,'Datos de Fieldeo'!$A:$G,MATCH(R$1,'Datos de Fieldeo'!$A$1:$G$1,0),0),0)</f>
        <v>3</v>
      </c>
      <c r="S4508" s="13">
        <f>IFERROR(VLOOKUP($A4508,'Datos de Fieldeo'!$A:$G,MATCH(S$1,'Datos de Fieldeo'!$A$1:$G$1,0),0),0)</f>
        <v>55</v>
      </c>
    </row>
    <row r="4509" spans="1:19" x14ac:dyDescent="0.25">
      <c r="A4509" s="13" t="str">
        <f t="shared" si="70"/>
        <v>sanchhe012013</v>
      </c>
      <c r="B4509" s="16" t="s">
        <v>1583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>
        <f>IFERROR(VLOOKUP($A4509,'Datos de Fieldeo'!$A:$G,MATCH(P$1,'Datos de Fieldeo'!$A$1:$G$1,0),0),0)</f>
        <v>210</v>
      </c>
      <c r="Q4509" s="13">
        <f>IFERROR(VLOOKUP($A4509,'Datos de Fieldeo'!$A:$G,MATCH(Q$1,'Datos de Fieldeo'!$A$1:$G$1,0),0),0)</f>
        <v>15</v>
      </c>
      <c r="R4509" s="13">
        <f>IFERROR(VLOOKUP($A4509,'Datos de Fieldeo'!$A:$G,MATCH(R$1,'Datos de Fieldeo'!$A$1:$G$1,0),0),0)</f>
        <v>1</v>
      </c>
      <c r="S4509" s="13">
        <f>IFERROR(VLOOKUP($A4509,'Datos de Fieldeo'!$A:$G,MATCH(S$1,'Datos de Fieldeo'!$A$1:$G$1,0),0),0)</f>
        <v>0</v>
      </c>
    </row>
    <row r="4510" spans="1:19" x14ac:dyDescent="0.25">
      <c r="A4510" s="13" t="str">
        <f t="shared" si="70"/>
        <v>sanchjo012013</v>
      </c>
      <c r="B4510" s="16" t="s">
        <v>706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>
        <f>IFERROR(VLOOKUP($A4510,'Datos de Fieldeo'!$A:$G,MATCH(P$1,'Datos de Fieldeo'!$A$1:$G$1,0),0),0)</f>
        <v>0</v>
      </c>
      <c r="Q4510" s="13">
        <f>IFERROR(VLOOKUP($A4510,'Datos de Fieldeo'!$A:$G,MATCH(Q$1,'Datos de Fieldeo'!$A$1:$G$1,0),0),0)</f>
        <v>2</v>
      </c>
      <c r="R4510" s="13">
        <f>IFERROR(VLOOKUP($A4510,'Datos de Fieldeo'!$A:$G,MATCH(R$1,'Datos de Fieldeo'!$A$1:$G$1,0),0),0)</f>
        <v>1</v>
      </c>
      <c r="S4510" s="13">
        <f>IFERROR(VLOOKUP($A4510,'Datos de Fieldeo'!$A:$G,MATCH(S$1,'Datos de Fieldeo'!$A$1:$G$1,0),0),0)</f>
        <v>0</v>
      </c>
    </row>
    <row r="4511" spans="1:19" x14ac:dyDescent="0.25">
      <c r="A4511" s="13" t="str">
        <f t="shared" si="70"/>
        <v>sanchto012013</v>
      </c>
      <c r="B4511" s="16" t="s">
        <v>2031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>
        <f>IFERROR(VLOOKUP($A4511,'Datos de Fieldeo'!$A:$G,MATCH(P$1,'Datos de Fieldeo'!$A$1:$G$1,0),0),0)</f>
        <v>98</v>
      </c>
      <c r="Q4511" s="13">
        <f>IFERROR(VLOOKUP($A4511,'Datos de Fieldeo'!$A:$G,MATCH(Q$1,'Datos de Fieldeo'!$A$1:$G$1,0),0),0)</f>
        <v>7</v>
      </c>
      <c r="R4511" s="13">
        <f>IFERROR(VLOOKUP($A4511,'Datos de Fieldeo'!$A:$G,MATCH(R$1,'Datos de Fieldeo'!$A$1:$G$1,0),0),0)</f>
        <v>0</v>
      </c>
      <c r="S4511" s="13">
        <f>IFERROR(VLOOKUP($A4511,'Datos de Fieldeo'!$A:$G,MATCH(S$1,'Datos de Fieldeo'!$A$1:$G$1,0),0),0)</f>
        <v>0</v>
      </c>
    </row>
    <row r="4512" spans="1:19" x14ac:dyDescent="0.25">
      <c r="A4512" s="13" t="str">
        <f t="shared" si="70"/>
        <v>sandopa012013</v>
      </c>
      <c r="B4512" s="16" t="s">
        <v>986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>
        <f>IFERROR(VLOOKUP($A4512,'Datos de Fieldeo'!$A:$G,MATCH(P$1,'Datos de Fieldeo'!$A$1:$G$1,0),0),0)</f>
        <v>77</v>
      </c>
      <c r="Q4512" s="13">
        <f>IFERROR(VLOOKUP($A4512,'Datos de Fieldeo'!$A:$G,MATCH(Q$1,'Datos de Fieldeo'!$A$1:$G$1,0),0),0)</f>
        <v>206</v>
      </c>
      <c r="R4512" s="13">
        <f>IFERROR(VLOOKUP($A4512,'Datos de Fieldeo'!$A:$G,MATCH(R$1,'Datos de Fieldeo'!$A$1:$G$1,0),0),0)</f>
        <v>18</v>
      </c>
      <c r="S4512" s="13">
        <f>IFERROR(VLOOKUP($A4512,'Datos de Fieldeo'!$A:$G,MATCH(S$1,'Datos de Fieldeo'!$A$1:$G$1,0),0),0)</f>
        <v>14</v>
      </c>
    </row>
    <row r="4513" spans="1:19" x14ac:dyDescent="0.25">
      <c r="A4513" s="13" t="str">
        <f t="shared" si="70"/>
        <v>santaca012013</v>
      </c>
      <c r="B4513" s="16" t="s">
        <v>1353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>
        <f>IFERROR(VLOOKUP($A4513,'Datos de Fieldeo'!$A:$G,MATCH(P$1,'Datos de Fieldeo'!$A$1:$G$1,0),0),0)</f>
        <v>879</v>
      </c>
      <c r="Q4513" s="13">
        <f>IFERROR(VLOOKUP($A4513,'Datos de Fieldeo'!$A:$G,MATCH(Q$1,'Datos de Fieldeo'!$A$1:$G$1,0),0),0)</f>
        <v>42</v>
      </c>
      <c r="R4513" s="13">
        <f>IFERROR(VLOOKUP($A4513,'Datos de Fieldeo'!$A:$G,MATCH(R$1,'Datos de Fieldeo'!$A$1:$G$1,0),0),0)</f>
        <v>5</v>
      </c>
      <c r="S4513" s="13">
        <f>IFERROR(VLOOKUP($A4513,'Datos de Fieldeo'!$A:$G,MATCH(S$1,'Datos de Fieldeo'!$A$1:$G$1,0),0),0)</f>
        <v>31</v>
      </c>
    </row>
    <row r="4514" spans="1:19" x14ac:dyDescent="0.25">
      <c r="A4514" s="13" t="str">
        <f t="shared" si="70"/>
        <v>santaer012013</v>
      </c>
      <c r="B4514" s="16" t="s">
        <v>574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>
        <f>IFERROR(VLOOKUP($A4514,'Datos de Fieldeo'!$A:$G,MATCH(P$1,'Datos de Fieldeo'!$A$1:$G$1,0),0),0)</f>
        <v>22</v>
      </c>
      <c r="Q4514" s="13">
        <f>IFERROR(VLOOKUP($A4514,'Datos de Fieldeo'!$A:$G,MATCH(Q$1,'Datos de Fieldeo'!$A$1:$G$1,0),0),0)</f>
        <v>19</v>
      </c>
      <c r="R4514" s="13">
        <f>IFERROR(VLOOKUP($A4514,'Datos de Fieldeo'!$A:$G,MATCH(R$1,'Datos de Fieldeo'!$A$1:$G$1,0),0),0)</f>
        <v>1</v>
      </c>
      <c r="S4514" s="13">
        <f>IFERROR(VLOOKUP($A4514,'Datos de Fieldeo'!$A:$G,MATCH(S$1,'Datos de Fieldeo'!$A$1:$G$1,0),0),0)</f>
        <v>2</v>
      </c>
    </row>
    <row r="4515" spans="1:19" x14ac:dyDescent="0.25">
      <c r="A4515" s="13" t="str">
        <f t="shared" si="70"/>
        <v>santihe012013</v>
      </c>
      <c r="B4515" s="16" t="s">
        <v>1586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>
        <f>IFERROR(VLOOKUP($A4515,'Datos de Fieldeo'!$A:$G,MATCH(P$1,'Datos de Fieldeo'!$A$1:$G$1,0),0),0)</f>
        <v>8</v>
      </c>
      <c r="Q4515" s="13">
        <f>IFERROR(VLOOKUP($A4515,'Datos de Fieldeo'!$A:$G,MATCH(Q$1,'Datos de Fieldeo'!$A$1:$G$1,0),0),0)</f>
        <v>17</v>
      </c>
      <c r="R4515" s="13">
        <f>IFERROR(VLOOKUP($A4515,'Datos de Fieldeo'!$A:$G,MATCH(R$1,'Datos de Fieldeo'!$A$1:$G$1,0),0),0)</f>
        <v>1</v>
      </c>
      <c r="S4515" s="13">
        <f>IFERROR(VLOOKUP($A4515,'Datos de Fieldeo'!$A:$G,MATCH(S$1,'Datos de Fieldeo'!$A$1:$G$1,0),0),0)</f>
        <v>0</v>
      </c>
    </row>
    <row r="4516" spans="1:19" x14ac:dyDescent="0.25">
      <c r="A4516" s="13" t="str">
        <f t="shared" si="70"/>
        <v>santira012013</v>
      </c>
      <c r="B4516" s="16" t="s">
        <v>314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>
        <f>IFERROR(VLOOKUP($A4516,'Datos de Fieldeo'!$A:$G,MATCH(P$1,'Datos de Fieldeo'!$A$1:$G$1,0),0),0)</f>
        <v>80</v>
      </c>
      <c r="Q4516" s="13">
        <f>IFERROR(VLOOKUP($A4516,'Datos de Fieldeo'!$A:$G,MATCH(Q$1,'Datos de Fieldeo'!$A$1:$G$1,0),0),0)</f>
        <v>158</v>
      </c>
      <c r="R4516" s="13">
        <f>IFERROR(VLOOKUP($A4516,'Datos de Fieldeo'!$A:$G,MATCH(R$1,'Datos de Fieldeo'!$A$1:$G$1,0),0),0)</f>
        <v>2</v>
      </c>
      <c r="S4516" s="13">
        <f>IFERROR(VLOOKUP($A4516,'Datos de Fieldeo'!$A:$G,MATCH(S$1,'Datos de Fieldeo'!$A$1:$G$1,0),0),0)</f>
        <v>27</v>
      </c>
    </row>
    <row r="4517" spans="1:19" x14ac:dyDescent="0.25">
      <c r="A4517" s="13" t="str">
        <f t="shared" si="70"/>
        <v>santoom012013</v>
      </c>
      <c r="B4517" s="16" t="s">
        <v>987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>
        <f>IFERROR(VLOOKUP($A4517,'Datos de Fieldeo'!$A:$G,MATCH(P$1,'Datos de Fieldeo'!$A$1:$G$1,0),0),0)</f>
        <v>2</v>
      </c>
      <c r="Q4517" s="13">
        <f>IFERROR(VLOOKUP($A4517,'Datos de Fieldeo'!$A:$G,MATCH(Q$1,'Datos de Fieldeo'!$A$1:$G$1,0),0),0)</f>
        <v>0</v>
      </c>
      <c r="R4517" s="13">
        <f>IFERROR(VLOOKUP($A4517,'Datos de Fieldeo'!$A:$G,MATCH(R$1,'Datos de Fieldeo'!$A$1:$G$1,0),0),0)</f>
        <v>0</v>
      </c>
      <c r="S4517" s="13">
        <f>IFERROR(VLOOKUP($A4517,'Datos de Fieldeo'!$A:$G,MATCH(S$1,'Datos de Fieldeo'!$A$1:$G$1,0),0),0)</f>
        <v>0</v>
      </c>
    </row>
    <row r="4518" spans="1:19" x14ac:dyDescent="0.25">
      <c r="A4518" s="13" t="str">
        <f t="shared" si="70"/>
        <v>santose012013</v>
      </c>
      <c r="B4518" s="16" t="s">
        <v>1354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>
        <f>IFERROR(VLOOKUP($A4518,'Datos de Fieldeo'!$A:$G,MATCH(P$1,'Datos de Fieldeo'!$A$1:$G$1,0),0),0)</f>
        <v>1</v>
      </c>
      <c r="Q4518" s="13">
        <f>IFERROR(VLOOKUP($A4518,'Datos de Fieldeo'!$A:$G,MATCH(Q$1,'Datos de Fieldeo'!$A$1:$G$1,0),0),0)</f>
        <v>3</v>
      </c>
      <c r="R4518" s="13">
        <f>IFERROR(VLOOKUP($A4518,'Datos de Fieldeo'!$A:$G,MATCH(R$1,'Datos de Fieldeo'!$A$1:$G$1,0),0),0)</f>
        <v>0</v>
      </c>
      <c r="S4518" s="13">
        <f>IFERROR(VLOOKUP($A4518,'Datos de Fieldeo'!$A:$G,MATCH(S$1,'Datos de Fieldeo'!$A$1:$G$1,0),0),0)</f>
        <v>1</v>
      </c>
    </row>
    <row r="4519" spans="1:19" x14ac:dyDescent="0.25">
      <c r="A4519" s="13" t="str">
        <f t="shared" si="70"/>
        <v>sappeda012013</v>
      </c>
      <c r="B4519" s="16" t="s">
        <v>1587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>
        <f>IFERROR(VLOOKUP($A4519,'Datos de Fieldeo'!$A:$G,MATCH(P$1,'Datos de Fieldeo'!$A$1:$G$1,0),0),0)</f>
        <v>30</v>
      </c>
      <c r="Q4519" s="13">
        <f>IFERROR(VLOOKUP($A4519,'Datos de Fieldeo'!$A:$G,MATCH(Q$1,'Datos de Fieldeo'!$A$1:$G$1,0),0),0)</f>
        <v>0</v>
      </c>
      <c r="R4519" s="13">
        <f>IFERROR(VLOOKUP($A4519,'Datos de Fieldeo'!$A:$G,MATCH(R$1,'Datos de Fieldeo'!$A$1:$G$1,0),0),0)</f>
        <v>1</v>
      </c>
      <c r="S4519" s="13">
        <f>IFERROR(VLOOKUP($A4519,'Datos de Fieldeo'!$A:$G,MATCH(S$1,'Datos de Fieldeo'!$A$1:$G$1,0),0),0)</f>
        <v>0</v>
      </c>
    </row>
    <row r="4520" spans="1:19" x14ac:dyDescent="0.25">
      <c r="A4520" s="13" t="str">
        <f t="shared" si="70"/>
        <v>satinjo012013</v>
      </c>
      <c r="B4520" s="16" t="s">
        <v>1588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>
        <f>IFERROR(VLOOKUP($A4520,'Datos de Fieldeo'!$A:$G,MATCH(P$1,'Datos de Fieldeo'!$A$1:$G$1,0),0),0)</f>
        <v>267</v>
      </c>
      <c r="Q4520" s="13">
        <f>IFERROR(VLOOKUP($A4520,'Datos de Fieldeo'!$A:$G,MATCH(Q$1,'Datos de Fieldeo'!$A$1:$G$1,0),0),0)</f>
        <v>37</v>
      </c>
      <c r="R4520" s="13">
        <f>IFERROR(VLOOKUP($A4520,'Datos de Fieldeo'!$A:$G,MATCH(R$1,'Datos de Fieldeo'!$A$1:$G$1,0),0),0)</f>
        <v>5</v>
      </c>
      <c r="S4520" s="13">
        <f>IFERROR(VLOOKUP($A4520,'Datos de Fieldeo'!$A:$G,MATCH(S$1,'Datos de Fieldeo'!$A$1:$G$1,0),0),0)</f>
        <v>27</v>
      </c>
    </row>
    <row r="4521" spans="1:19" x14ac:dyDescent="0.25">
      <c r="A4521" s="13" t="str">
        <f t="shared" si="70"/>
        <v>saundjo012013</v>
      </c>
      <c r="B4521" s="16" t="s">
        <v>575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>
        <f>IFERROR(VLOOKUP($A4521,'Datos de Fieldeo'!$A:$G,MATCH(P$1,'Datos de Fieldeo'!$A$1:$G$1,0),0),0)</f>
        <v>8</v>
      </c>
      <c r="Q4521" s="13">
        <f>IFERROR(VLOOKUP($A4521,'Datos de Fieldeo'!$A:$G,MATCH(Q$1,'Datos de Fieldeo'!$A$1:$G$1,0),0),0)</f>
        <v>35</v>
      </c>
      <c r="R4521" s="13">
        <f>IFERROR(VLOOKUP($A4521,'Datos de Fieldeo'!$A:$G,MATCH(R$1,'Datos de Fieldeo'!$A$1:$G$1,0),0),0)</f>
        <v>1</v>
      </c>
      <c r="S4521" s="13">
        <f>IFERROR(VLOOKUP($A4521,'Datos de Fieldeo'!$A:$G,MATCH(S$1,'Datos de Fieldeo'!$A$1:$G$1,0),0),0)</f>
        <v>3</v>
      </c>
    </row>
    <row r="4522" spans="1:19" x14ac:dyDescent="0.25">
      <c r="A4522" s="13" t="str">
        <f t="shared" si="70"/>
        <v>saundmi012013</v>
      </c>
      <c r="B4522" s="16" t="s">
        <v>1157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>
        <f>IFERROR(VLOOKUP($A4522,'Datos de Fieldeo'!$A:$G,MATCH(P$1,'Datos de Fieldeo'!$A$1:$G$1,0),0),0)</f>
        <v>255</v>
      </c>
      <c r="Q4522" s="13">
        <f>IFERROR(VLOOKUP($A4522,'Datos de Fieldeo'!$A:$G,MATCH(Q$1,'Datos de Fieldeo'!$A$1:$G$1,0),0),0)</f>
        <v>7</v>
      </c>
      <c r="R4522" s="13">
        <f>IFERROR(VLOOKUP($A4522,'Datos de Fieldeo'!$A:$G,MATCH(R$1,'Datos de Fieldeo'!$A$1:$G$1,0),0),0)</f>
        <v>1</v>
      </c>
      <c r="S4522" s="13">
        <f>IFERROR(VLOOKUP($A4522,'Datos de Fieldeo'!$A:$G,MATCH(S$1,'Datos de Fieldeo'!$A$1:$G$1,0),0),0)</f>
        <v>2</v>
      </c>
    </row>
    <row r="4523" spans="1:19" x14ac:dyDescent="0.25">
      <c r="A4523" s="13" t="str">
        <f t="shared" si="70"/>
        <v>saverjo012013</v>
      </c>
      <c r="B4523" s="16" t="s">
        <v>1589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>
        <f>IFERROR(VLOOKUP($A4523,'Datos de Fieldeo'!$A:$G,MATCH(P$1,'Datos de Fieldeo'!$A$1:$G$1,0),0),0)</f>
        <v>1</v>
      </c>
      <c r="Q4523" s="13">
        <f>IFERROR(VLOOKUP($A4523,'Datos de Fieldeo'!$A:$G,MATCH(Q$1,'Datos de Fieldeo'!$A$1:$G$1,0),0),0)</f>
        <v>2</v>
      </c>
      <c r="R4523" s="13">
        <f>IFERROR(VLOOKUP($A4523,'Datos de Fieldeo'!$A:$G,MATCH(R$1,'Datos de Fieldeo'!$A$1:$G$1,0),0),0)</f>
        <v>1</v>
      </c>
      <c r="S4523" s="13">
        <f>IFERROR(VLOOKUP($A4523,'Datos de Fieldeo'!$A:$G,MATCH(S$1,'Datos de Fieldeo'!$A$1:$G$1,0),0),0)</f>
        <v>0</v>
      </c>
    </row>
    <row r="4524" spans="1:19" x14ac:dyDescent="0.25">
      <c r="A4524" s="13" t="str">
        <f t="shared" si="70"/>
        <v>scahiro012013</v>
      </c>
      <c r="B4524" s="16" t="s">
        <v>1807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>
        <f>IFERROR(VLOOKUP($A4524,'Datos de Fieldeo'!$A:$G,MATCH(P$1,'Datos de Fieldeo'!$A$1:$G$1,0),0),0)</f>
        <v>7</v>
      </c>
      <c r="Q4524" s="13">
        <f>IFERROR(VLOOKUP($A4524,'Datos de Fieldeo'!$A:$G,MATCH(Q$1,'Datos de Fieldeo'!$A$1:$G$1,0),0),0)</f>
        <v>4</v>
      </c>
      <c r="R4524" s="13">
        <f>IFERROR(VLOOKUP($A4524,'Datos de Fieldeo'!$A:$G,MATCH(R$1,'Datos de Fieldeo'!$A$1:$G$1,0),0),0)</f>
        <v>0</v>
      </c>
      <c r="S4524" s="13">
        <f>IFERROR(VLOOKUP($A4524,'Datos de Fieldeo'!$A:$G,MATCH(S$1,'Datos de Fieldeo'!$A$1:$G$1,0),0),0)</f>
        <v>1</v>
      </c>
    </row>
    <row r="4525" spans="1:19" x14ac:dyDescent="0.25">
      <c r="A4525" s="13" t="str">
        <f t="shared" si="70"/>
        <v>schafjo022013</v>
      </c>
      <c r="B4525" s="16" t="s">
        <v>1159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>
        <f>IFERROR(VLOOKUP($A4525,'Datos de Fieldeo'!$A:$G,MATCH(P$1,'Datos de Fieldeo'!$A$1:$G$1,0),0),0)</f>
        <v>126</v>
      </c>
      <c r="Q4525" s="13">
        <f>IFERROR(VLOOKUP($A4525,'Datos de Fieldeo'!$A:$G,MATCH(Q$1,'Datos de Fieldeo'!$A$1:$G$1,0),0),0)</f>
        <v>5</v>
      </c>
      <c r="R4525" s="13">
        <f>IFERROR(VLOOKUP($A4525,'Datos de Fieldeo'!$A:$G,MATCH(R$1,'Datos de Fieldeo'!$A$1:$G$1,0),0),0)</f>
        <v>1</v>
      </c>
      <c r="S4525" s="13">
        <f>IFERROR(VLOOKUP($A4525,'Datos de Fieldeo'!$A:$G,MATCH(S$1,'Datos de Fieldeo'!$A$1:$G$1,0),0),0)</f>
        <v>1</v>
      </c>
    </row>
    <row r="4526" spans="1:19" x14ac:dyDescent="0.25">
      <c r="A4526" s="13" t="str">
        <f t="shared" si="70"/>
        <v>schaflo012013</v>
      </c>
      <c r="B4526" s="16" t="s">
        <v>1590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>
        <f>IFERROR(VLOOKUP($A4526,'Datos de Fieldeo'!$A:$G,MATCH(P$1,'Datos de Fieldeo'!$A$1:$G$1,0),0),0)</f>
        <v>174</v>
      </c>
      <c r="Q4526" s="13">
        <f>IFERROR(VLOOKUP($A4526,'Datos de Fieldeo'!$A:$G,MATCH(Q$1,'Datos de Fieldeo'!$A$1:$G$1,0),0),0)</f>
        <v>4</v>
      </c>
      <c r="R4526" s="13">
        <f>IFERROR(VLOOKUP($A4526,'Datos de Fieldeo'!$A:$G,MATCH(R$1,'Datos de Fieldeo'!$A$1:$G$1,0),0),0)</f>
        <v>0</v>
      </c>
      <c r="S4526" s="13">
        <f>IFERROR(VLOOKUP($A4526,'Datos de Fieldeo'!$A:$G,MATCH(S$1,'Datos de Fieldeo'!$A$1:$G$1,0),0),0)</f>
        <v>2</v>
      </c>
    </row>
    <row r="4527" spans="1:19" x14ac:dyDescent="0.25">
      <c r="A4527" s="13" t="str">
        <f t="shared" si="70"/>
        <v>schepta012013</v>
      </c>
      <c r="B4527" s="16" t="s">
        <v>1808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>
        <f>IFERROR(VLOOKUP($A4527,'Datos de Fieldeo'!$A:$G,MATCH(P$1,'Datos de Fieldeo'!$A$1:$G$1,0),0),0)</f>
        <v>7</v>
      </c>
      <c r="Q4527" s="13">
        <f>IFERROR(VLOOKUP($A4527,'Datos de Fieldeo'!$A:$G,MATCH(Q$1,'Datos de Fieldeo'!$A$1:$G$1,0),0),0)</f>
        <v>8</v>
      </c>
      <c r="R4527" s="13">
        <f>IFERROR(VLOOKUP($A4527,'Datos de Fieldeo'!$A:$G,MATCH(R$1,'Datos de Fieldeo'!$A$1:$G$1,0),0),0)</f>
        <v>2</v>
      </c>
      <c r="S4527" s="13">
        <f>IFERROR(VLOOKUP($A4527,'Datos de Fieldeo'!$A:$G,MATCH(S$1,'Datos de Fieldeo'!$A$1:$G$1,0),0),0)</f>
        <v>1</v>
      </c>
    </row>
    <row r="4528" spans="1:19" x14ac:dyDescent="0.25">
      <c r="A4528" s="13" t="str">
        <f t="shared" si="70"/>
        <v>scherma012013</v>
      </c>
      <c r="B4528" s="16" t="s">
        <v>988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>
        <f>IFERROR(VLOOKUP($A4528,'Datos de Fieldeo'!$A:$G,MATCH(P$1,'Datos de Fieldeo'!$A$1:$G$1,0),0),0)</f>
        <v>17</v>
      </c>
      <c r="Q4528" s="13">
        <f>IFERROR(VLOOKUP($A4528,'Datos de Fieldeo'!$A:$G,MATCH(Q$1,'Datos de Fieldeo'!$A$1:$G$1,0),0),0)</f>
        <v>21</v>
      </c>
      <c r="R4528" s="13">
        <f>IFERROR(VLOOKUP($A4528,'Datos de Fieldeo'!$A:$G,MATCH(R$1,'Datos de Fieldeo'!$A$1:$G$1,0),0),0)</f>
        <v>3</v>
      </c>
      <c r="S4528" s="13">
        <f>IFERROR(VLOOKUP($A4528,'Datos de Fieldeo'!$A:$G,MATCH(S$1,'Datos de Fieldeo'!$A$1:$G$1,0),0),0)</f>
        <v>0</v>
      </c>
    </row>
    <row r="4529" spans="1:19" x14ac:dyDescent="0.25">
      <c r="A4529" s="13" t="str">
        <f t="shared" si="70"/>
        <v>schiena012013</v>
      </c>
      <c r="B4529" s="16" t="s">
        <v>827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>
        <f>IFERROR(VLOOKUP($A4529,'Datos de Fieldeo'!$A:$G,MATCH(P$1,'Datos de Fieldeo'!$A$1:$G$1,0),0),0)</f>
        <v>242</v>
      </c>
      <c r="Q4529" s="13">
        <f>IFERROR(VLOOKUP($A4529,'Datos de Fieldeo'!$A:$G,MATCH(Q$1,'Datos de Fieldeo'!$A$1:$G$1,0),0),0)</f>
        <v>5</v>
      </c>
      <c r="R4529" s="13">
        <f>IFERROR(VLOOKUP($A4529,'Datos de Fieldeo'!$A:$G,MATCH(R$1,'Datos de Fieldeo'!$A$1:$G$1,0),0),0)</f>
        <v>3</v>
      </c>
      <c r="S4529" s="13">
        <f>IFERROR(VLOOKUP($A4529,'Datos de Fieldeo'!$A:$G,MATCH(S$1,'Datos de Fieldeo'!$A$1:$G$1,0),0),0)</f>
        <v>1</v>
      </c>
    </row>
    <row r="4530" spans="1:19" x14ac:dyDescent="0.25">
      <c r="A4530" s="13" t="str">
        <f t="shared" si="70"/>
        <v>schoojo012013</v>
      </c>
      <c r="B4530" s="16" t="s">
        <v>2032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>
        <f>IFERROR(VLOOKUP($A4530,'Datos de Fieldeo'!$A:$G,MATCH(P$1,'Datos de Fieldeo'!$A$1:$G$1,0),0),0)</f>
        <v>8</v>
      </c>
      <c r="Q4530" s="13">
        <f>IFERROR(VLOOKUP($A4530,'Datos de Fieldeo'!$A:$G,MATCH(Q$1,'Datos de Fieldeo'!$A$1:$G$1,0),0),0)</f>
        <v>12</v>
      </c>
      <c r="R4530" s="13">
        <f>IFERROR(VLOOKUP($A4530,'Datos de Fieldeo'!$A:$G,MATCH(R$1,'Datos de Fieldeo'!$A$1:$G$1,0),0),0)</f>
        <v>1</v>
      </c>
      <c r="S4530" s="13">
        <f>IFERROR(VLOOKUP($A4530,'Datos de Fieldeo'!$A:$G,MATCH(S$1,'Datos de Fieldeo'!$A$1:$G$1,0),0),0)</f>
        <v>4</v>
      </c>
    </row>
    <row r="4531" spans="1:19" x14ac:dyDescent="0.25">
      <c r="A4531" s="13" t="str">
        <f t="shared" si="70"/>
        <v>schumsk012013</v>
      </c>
      <c r="B4531" s="16" t="s">
        <v>576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>
        <f>IFERROR(VLOOKUP($A4531,'Datos de Fieldeo'!$A:$G,MATCH(P$1,'Datos de Fieldeo'!$A$1:$G$1,0),0),0)</f>
        <v>165</v>
      </c>
      <c r="Q4531" s="13">
        <f>IFERROR(VLOOKUP($A4531,'Datos de Fieldeo'!$A:$G,MATCH(Q$1,'Datos de Fieldeo'!$A$1:$G$1,0),0),0)</f>
        <v>80</v>
      </c>
      <c r="R4531" s="13">
        <f>IFERROR(VLOOKUP($A4531,'Datos de Fieldeo'!$A:$G,MATCH(R$1,'Datos de Fieldeo'!$A$1:$G$1,0),0),0)</f>
        <v>7</v>
      </c>
      <c r="S4531" s="13">
        <f>IFERROR(VLOOKUP($A4531,'Datos de Fieldeo'!$A:$G,MATCH(S$1,'Datos de Fieldeo'!$A$1:$G$1,0),0),0)</f>
        <v>26</v>
      </c>
    </row>
    <row r="4532" spans="1:19" x14ac:dyDescent="0.25">
      <c r="A4532" s="13" t="str">
        <f t="shared" si="70"/>
        <v>scottlu012013</v>
      </c>
      <c r="B4532" s="16" t="s">
        <v>577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>
        <f>IFERROR(VLOOKUP($A4532,'Datos de Fieldeo'!$A:$G,MATCH(P$1,'Datos de Fieldeo'!$A$1:$G$1,0),0),0)</f>
        <v>17</v>
      </c>
      <c r="Q4532" s="13">
        <f>IFERROR(VLOOKUP($A4532,'Datos de Fieldeo'!$A:$G,MATCH(Q$1,'Datos de Fieldeo'!$A$1:$G$1,0),0),0)</f>
        <v>0</v>
      </c>
      <c r="R4532" s="13">
        <f>IFERROR(VLOOKUP($A4532,'Datos de Fieldeo'!$A:$G,MATCH(R$1,'Datos de Fieldeo'!$A$1:$G$1,0),0),0)</f>
        <v>1</v>
      </c>
      <c r="S4532" s="13">
        <f>IFERROR(VLOOKUP($A4532,'Datos de Fieldeo'!$A:$G,MATCH(S$1,'Datos de Fieldeo'!$A$1:$G$1,0),0),0)</f>
        <v>0</v>
      </c>
    </row>
    <row r="4533" spans="1:19" x14ac:dyDescent="0.25">
      <c r="A4533" s="13" t="str">
        <f t="shared" si="70"/>
        <v>scribev012013</v>
      </c>
      <c r="B4533" s="16" t="s">
        <v>1593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>
        <f>IFERROR(VLOOKUP($A4533,'Datos de Fieldeo'!$A:$G,MATCH(P$1,'Datos de Fieldeo'!$A$1:$G$1,0),0),0)</f>
        <v>1</v>
      </c>
      <c r="Q4533" s="13">
        <f>IFERROR(VLOOKUP($A4533,'Datos de Fieldeo'!$A:$G,MATCH(Q$1,'Datos de Fieldeo'!$A$1:$G$1,0),0),0)</f>
        <v>0</v>
      </c>
      <c r="R4533" s="13">
        <f>IFERROR(VLOOKUP($A4533,'Datos de Fieldeo'!$A:$G,MATCH(R$1,'Datos de Fieldeo'!$A$1:$G$1,0),0),0)</f>
        <v>0</v>
      </c>
      <c r="S4533" s="13">
        <f>IFERROR(VLOOKUP($A4533,'Datos de Fieldeo'!$A:$G,MATCH(S$1,'Datos de Fieldeo'!$A$1:$G$1,0),0),0)</f>
        <v>0</v>
      </c>
    </row>
    <row r="4534" spans="1:19" x14ac:dyDescent="0.25">
      <c r="A4534" s="13" t="str">
        <f t="shared" si="70"/>
        <v>scutama012013</v>
      </c>
      <c r="B4534" s="16" t="s">
        <v>315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>
        <f>IFERROR(VLOOKUP($A4534,'Datos de Fieldeo'!$A:$G,MATCH(P$1,'Datos de Fieldeo'!$A$1:$G$1,0),0),0)</f>
        <v>221</v>
      </c>
      <c r="Q4534" s="13">
        <f>IFERROR(VLOOKUP($A4534,'Datos de Fieldeo'!$A:$G,MATCH(Q$1,'Datos de Fieldeo'!$A$1:$G$1,0),0),0)</f>
        <v>299</v>
      </c>
      <c r="R4534" s="13">
        <f>IFERROR(VLOOKUP($A4534,'Datos de Fieldeo'!$A:$G,MATCH(R$1,'Datos de Fieldeo'!$A$1:$G$1,0),0),0)</f>
        <v>13</v>
      </c>
      <c r="S4534" s="13">
        <f>IFERROR(VLOOKUP($A4534,'Datos de Fieldeo'!$A:$G,MATCH(S$1,'Datos de Fieldeo'!$A$1:$G$1,0),0),0)</f>
        <v>69</v>
      </c>
    </row>
    <row r="4535" spans="1:19" x14ac:dyDescent="0.25">
      <c r="A4535" s="13" t="str">
        <f t="shared" si="70"/>
        <v>seageky012013</v>
      </c>
      <c r="B4535" s="16" t="s">
        <v>1594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>
        <f>IFERROR(VLOOKUP($A4535,'Datos de Fieldeo'!$A:$G,MATCH(P$1,'Datos de Fieldeo'!$A$1:$G$1,0),0),0)</f>
        <v>94</v>
      </c>
      <c r="Q4535" s="13">
        <f>IFERROR(VLOOKUP($A4535,'Datos de Fieldeo'!$A:$G,MATCH(Q$1,'Datos de Fieldeo'!$A$1:$G$1,0),0),0)</f>
        <v>308</v>
      </c>
      <c r="R4535" s="13">
        <f>IFERROR(VLOOKUP($A4535,'Datos de Fieldeo'!$A:$G,MATCH(R$1,'Datos de Fieldeo'!$A$1:$G$1,0),0),0)</f>
        <v>15</v>
      </c>
      <c r="S4535" s="13">
        <f>IFERROR(VLOOKUP($A4535,'Datos de Fieldeo'!$A:$G,MATCH(S$1,'Datos de Fieldeo'!$A$1:$G$1,0),0),0)</f>
        <v>38</v>
      </c>
    </row>
    <row r="4536" spans="1:19" x14ac:dyDescent="0.25">
      <c r="A4536" s="13" t="str">
        <f t="shared" si="70"/>
        <v>segurje012013</v>
      </c>
      <c r="B4536" s="16" t="s">
        <v>1809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>
        <f>IFERROR(VLOOKUP($A4536,'Datos de Fieldeo'!$A:$G,MATCH(P$1,'Datos de Fieldeo'!$A$1:$G$1,0),0),0)</f>
        <v>199</v>
      </c>
      <c r="Q4536" s="13">
        <f>IFERROR(VLOOKUP($A4536,'Datos de Fieldeo'!$A:$G,MATCH(Q$1,'Datos de Fieldeo'!$A$1:$G$1,0),0),0)</f>
        <v>459</v>
      </c>
      <c r="R4536" s="13">
        <f>IFERROR(VLOOKUP($A4536,'Datos de Fieldeo'!$A:$G,MATCH(R$1,'Datos de Fieldeo'!$A$1:$G$1,0),0),0)</f>
        <v>15</v>
      </c>
      <c r="S4536" s="13">
        <f>IFERROR(VLOOKUP($A4536,'Datos de Fieldeo'!$A:$G,MATCH(S$1,'Datos de Fieldeo'!$A$1:$G$1,0),0),0)</f>
        <v>96</v>
      </c>
    </row>
    <row r="4537" spans="1:19" x14ac:dyDescent="0.25">
      <c r="A4537" s="13" t="str">
        <f t="shared" si="70"/>
        <v>selleju012013</v>
      </c>
      <c r="B4537" s="16" t="s">
        <v>1595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>
        <f>IFERROR(VLOOKUP($A4537,'Datos de Fieldeo'!$A:$G,MATCH(P$1,'Datos de Fieldeo'!$A$1:$G$1,0),0),0)</f>
        <v>22</v>
      </c>
      <c r="Q4537" s="13">
        <f>IFERROR(VLOOKUP($A4537,'Datos de Fieldeo'!$A:$G,MATCH(Q$1,'Datos de Fieldeo'!$A$1:$G$1,0),0),0)</f>
        <v>48</v>
      </c>
      <c r="R4537" s="13">
        <f>IFERROR(VLOOKUP($A4537,'Datos de Fieldeo'!$A:$G,MATCH(R$1,'Datos de Fieldeo'!$A$1:$G$1,0),0),0)</f>
        <v>3</v>
      </c>
      <c r="S4537" s="13">
        <f>IFERROR(VLOOKUP($A4537,'Datos de Fieldeo'!$A:$G,MATCH(S$1,'Datos de Fieldeo'!$A$1:$G$1,0),0),0)</f>
        <v>11</v>
      </c>
    </row>
    <row r="4538" spans="1:19" x14ac:dyDescent="0.25">
      <c r="A4538" s="13" t="str">
        <f t="shared" si="70"/>
        <v>semiema012013</v>
      </c>
      <c r="B4538" s="16" t="s">
        <v>2033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>
        <f>IFERROR(VLOOKUP($A4538,'Datos de Fieldeo'!$A:$G,MATCH(P$1,'Datos de Fieldeo'!$A$1:$G$1,0),0),0)</f>
        <v>13</v>
      </c>
      <c r="Q4538" s="13">
        <f>IFERROR(VLOOKUP($A4538,'Datos de Fieldeo'!$A:$G,MATCH(Q$1,'Datos de Fieldeo'!$A$1:$G$1,0),0),0)</f>
        <v>50</v>
      </c>
      <c r="R4538" s="13">
        <f>IFERROR(VLOOKUP($A4538,'Datos de Fieldeo'!$A:$G,MATCH(R$1,'Datos de Fieldeo'!$A$1:$G$1,0),0),0)</f>
        <v>3</v>
      </c>
      <c r="S4538" s="13">
        <f>IFERROR(VLOOKUP($A4538,'Datos de Fieldeo'!$A:$G,MATCH(S$1,'Datos de Fieldeo'!$A$1:$G$1,0),0),0)</f>
        <v>2</v>
      </c>
    </row>
    <row r="4539" spans="1:19" x14ac:dyDescent="0.25">
      <c r="A4539" s="13" t="str">
        <f t="shared" si="70"/>
        <v>shawbr012013</v>
      </c>
      <c r="B4539" s="16" t="s">
        <v>1597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>
        <f>IFERROR(VLOOKUP($A4539,'Datos de Fieldeo'!$A:$G,MATCH(P$1,'Datos de Fieldeo'!$A$1:$G$1,0),0),0)</f>
        <v>4</v>
      </c>
      <c r="Q4539" s="13">
        <f>IFERROR(VLOOKUP($A4539,'Datos de Fieldeo'!$A:$G,MATCH(Q$1,'Datos de Fieldeo'!$A$1:$G$1,0),0),0)</f>
        <v>5</v>
      </c>
      <c r="R4539" s="13">
        <f>IFERROR(VLOOKUP($A4539,'Datos de Fieldeo'!$A:$G,MATCH(R$1,'Datos de Fieldeo'!$A$1:$G$1,0),0),0)</f>
        <v>2</v>
      </c>
      <c r="S4539" s="13">
        <f>IFERROR(VLOOKUP($A4539,'Datos de Fieldeo'!$A:$G,MATCH(S$1,'Datos de Fieldeo'!$A$1:$G$1,0),0),0)</f>
        <v>0</v>
      </c>
    </row>
    <row r="4540" spans="1:19" x14ac:dyDescent="0.25">
      <c r="A4540" s="13" t="str">
        <f t="shared" si="70"/>
        <v>shielja022013</v>
      </c>
      <c r="B4540" s="16" t="s">
        <v>707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>
        <f>IFERROR(VLOOKUP($A4540,'Datos de Fieldeo'!$A:$G,MATCH(P$1,'Datos de Fieldeo'!$A$1:$G$1,0),0),0)</f>
        <v>11</v>
      </c>
      <c r="Q4540" s="13">
        <f>IFERROR(VLOOKUP($A4540,'Datos de Fieldeo'!$A:$G,MATCH(Q$1,'Datos de Fieldeo'!$A$1:$G$1,0),0),0)</f>
        <v>21</v>
      </c>
      <c r="R4540" s="13">
        <f>IFERROR(VLOOKUP($A4540,'Datos de Fieldeo'!$A:$G,MATCH(R$1,'Datos de Fieldeo'!$A$1:$G$1,0),0),0)</f>
        <v>3</v>
      </c>
      <c r="S4540" s="13">
        <f>IFERROR(VLOOKUP($A4540,'Datos de Fieldeo'!$A:$G,MATCH(S$1,'Datos de Fieldeo'!$A$1:$G$1,0),0),0)</f>
        <v>2</v>
      </c>
    </row>
    <row r="4541" spans="1:19" x14ac:dyDescent="0.25">
      <c r="A4541" s="13" t="str">
        <f t="shared" si="70"/>
        <v>shoemma012013</v>
      </c>
      <c r="B4541" s="16" t="s">
        <v>2034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>
        <f>IFERROR(VLOOKUP($A4541,'Datos de Fieldeo'!$A:$G,MATCH(P$1,'Datos de Fieldeo'!$A$1:$G$1,0),0),0)</f>
        <v>0</v>
      </c>
      <c r="Q4541" s="13">
        <f>IFERROR(VLOOKUP($A4541,'Datos de Fieldeo'!$A:$G,MATCH(Q$1,'Datos de Fieldeo'!$A$1:$G$1,0),0),0)</f>
        <v>1</v>
      </c>
      <c r="R4541" s="13">
        <f>IFERROR(VLOOKUP($A4541,'Datos de Fieldeo'!$A:$G,MATCH(R$1,'Datos de Fieldeo'!$A$1:$G$1,0),0),0)</f>
        <v>0</v>
      </c>
      <c r="S4541" s="13">
        <f>IFERROR(VLOOKUP($A4541,'Datos de Fieldeo'!$A:$G,MATCH(S$1,'Datos de Fieldeo'!$A$1:$G$1,0),0),0)</f>
        <v>0</v>
      </c>
    </row>
    <row r="4542" spans="1:19" x14ac:dyDescent="0.25">
      <c r="A4542" s="13" t="str">
        <f t="shared" si="70"/>
        <v>shuckja012013</v>
      </c>
      <c r="B4542" s="16" t="s">
        <v>1598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>
        <f>IFERROR(VLOOKUP($A4542,'Datos de Fieldeo'!$A:$G,MATCH(P$1,'Datos de Fieldeo'!$A$1:$G$1,0),0),0)</f>
        <v>158</v>
      </c>
      <c r="Q4542" s="13">
        <f>IFERROR(VLOOKUP($A4542,'Datos de Fieldeo'!$A:$G,MATCH(Q$1,'Datos de Fieldeo'!$A$1:$G$1,0),0),0)</f>
        <v>7</v>
      </c>
      <c r="R4542" s="13">
        <f>IFERROR(VLOOKUP($A4542,'Datos de Fieldeo'!$A:$G,MATCH(R$1,'Datos de Fieldeo'!$A$1:$G$1,0),0),0)</f>
        <v>2</v>
      </c>
      <c r="S4542" s="13">
        <f>IFERROR(VLOOKUP($A4542,'Datos de Fieldeo'!$A:$G,MATCH(S$1,'Datos de Fieldeo'!$A$1:$G$1,0),0),0)</f>
        <v>0</v>
      </c>
    </row>
    <row r="4543" spans="1:19" x14ac:dyDescent="0.25">
      <c r="A4543" s="13" t="str">
        <f t="shared" si="70"/>
        <v>siegrke012013</v>
      </c>
      <c r="B4543" s="16" t="s">
        <v>2035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>
        <f>IFERROR(VLOOKUP($A4543,'Datos de Fieldeo'!$A:$G,MATCH(P$1,'Datos de Fieldeo'!$A$1:$G$1,0),0),0)</f>
        <v>1</v>
      </c>
      <c r="Q4543" s="13">
        <f>IFERROR(VLOOKUP($A4543,'Datos de Fieldeo'!$A:$G,MATCH(Q$1,'Datos de Fieldeo'!$A$1:$G$1,0),0),0)</f>
        <v>4</v>
      </c>
      <c r="R4543" s="13">
        <f>IFERROR(VLOOKUP($A4543,'Datos de Fieldeo'!$A:$G,MATCH(R$1,'Datos de Fieldeo'!$A$1:$G$1,0),0),0)</f>
        <v>0</v>
      </c>
      <c r="S4543" s="13">
        <f>IFERROR(VLOOKUP($A4543,'Datos de Fieldeo'!$A:$G,MATCH(S$1,'Datos de Fieldeo'!$A$1:$G$1,0),0),0)</f>
        <v>1</v>
      </c>
    </row>
    <row r="4544" spans="1:19" x14ac:dyDescent="0.25">
      <c r="A4544" s="13" t="str">
        <f t="shared" si="70"/>
        <v>sierrmo012013</v>
      </c>
      <c r="B4544" s="16" t="s">
        <v>1811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>
        <f>IFERROR(VLOOKUP($A4544,'Datos de Fieldeo'!$A:$G,MATCH(P$1,'Datos de Fieldeo'!$A$1:$G$1,0),0),0)</f>
        <v>57</v>
      </c>
      <c r="Q4544" s="13">
        <f>IFERROR(VLOOKUP($A4544,'Datos de Fieldeo'!$A:$G,MATCH(Q$1,'Datos de Fieldeo'!$A$1:$G$1,0),0),0)</f>
        <v>0</v>
      </c>
      <c r="R4544" s="13">
        <f>IFERROR(VLOOKUP($A4544,'Datos de Fieldeo'!$A:$G,MATCH(R$1,'Datos de Fieldeo'!$A$1:$G$1,0),0),0)</f>
        <v>2</v>
      </c>
      <c r="S4544" s="13">
        <f>IFERROR(VLOOKUP($A4544,'Datos de Fieldeo'!$A:$G,MATCH(S$1,'Datos de Fieldeo'!$A$1:$G$1,0),0),0)</f>
        <v>0</v>
      </c>
    </row>
    <row r="4545" spans="1:19" x14ac:dyDescent="0.25">
      <c r="A4545" s="13" t="str">
        <f t="shared" si="70"/>
        <v>simmoan012013</v>
      </c>
      <c r="B4545" s="16" t="s">
        <v>1812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>
        <f>IFERROR(VLOOKUP($A4545,'Datos de Fieldeo'!$A:$G,MATCH(P$1,'Datos de Fieldeo'!$A$1:$G$1,0),0),0)</f>
        <v>240</v>
      </c>
      <c r="Q4545" s="13">
        <f>IFERROR(VLOOKUP($A4545,'Datos de Fieldeo'!$A:$G,MATCH(Q$1,'Datos de Fieldeo'!$A$1:$G$1,0),0),0)</f>
        <v>499</v>
      </c>
      <c r="R4545" s="13">
        <f>IFERROR(VLOOKUP($A4545,'Datos de Fieldeo'!$A:$G,MATCH(R$1,'Datos de Fieldeo'!$A$1:$G$1,0),0),0)</f>
        <v>14</v>
      </c>
      <c r="S4545" s="13">
        <f>IFERROR(VLOOKUP($A4545,'Datos de Fieldeo'!$A:$G,MATCH(S$1,'Datos de Fieldeo'!$A$1:$G$1,0),0),0)</f>
        <v>94</v>
      </c>
    </row>
    <row r="4546" spans="1:19" x14ac:dyDescent="0.25">
      <c r="A4546" s="13" t="str">
        <f t="shared" si="70"/>
        <v>simonal012013</v>
      </c>
      <c r="B4546" s="16" t="s">
        <v>989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>
        <f>IFERROR(VLOOKUP($A4546,'Datos de Fieldeo'!$A:$G,MATCH(P$1,'Datos de Fieldeo'!$A$1:$G$1,0),0),0)</f>
        <v>5</v>
      </c>
      <c r="Q4546" s="13">
        <f>IFERROR(VLOOKUP($A4546,'Datos de Fieldeo'!$A:$G,MATCH(Q$1,'Datos de Fieldeo'!$A$1:$G$1,0),0),0)</f>
        <v>13</v>
      </c>
      <c r="R4546" s="13">
        <f>IFERROR(VLOOKUP($A4546,'Datos de Fieldeo'!$A:$G,MATCH(R$1,'Datos de Fieldeo'!$A$1:$G$1,0),0),0)</f>
        <v>0</v>
      </c>
      <c r="S4546" s="13">
        <f>IFERROR(VLOOKUP($A4546,'Datos de Fieldeo'!$A:$G,MATCH(S$1,'Datos de Fieldeo'!$A$1:$G$1,0),0),0)</f>
        <v>0</v>
      </c>
    </row>
    <row r="4547" spans="1:19" x14ac:dyDescent="0.25">
      <c r="A4547" s="13" t="str">
        <f t="shared" ref="A4547:A4610" si="71">B4547&amp;C4547</f>
        <v>sippto012013</v>
      </c>
      <c r="B4547" s="16" t="s">
        <v>1162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>
        <f>IFERROR(VLOOKUP($A4547,'Datos de Fieldeo'!$A:$G,MATCH(P$1,'Datos de Fieldeo'!$A$1:$G$1,0),0),0)</f>
        <v>4</v>
      </c>
      <c r="Q4547" s="13">
        <f>IFERROR(VLOOKUP($A4547,'Datos de Fieldeo'!$A:$G,MATCH(Q$1,'Datos de Fieldeo'!$A$1:$G$1,0),0),0)</f>
        <v>2</v>
      </c>
      <c r="R4547" s="13">
        <f>IFERROR(VLOOKUP($A4547,'Datos de Fieldeo'!$A:$G,MATCH(R$1,'Datos de Fieldeo'!$A$1:$G$1,0),0),0)</f>
        <v>1</v>
      </c>
      <c r="S4547" s="13">
        <f>IFERROR(VLOOKUP($A4547,'Datos de Fieldeo'!$A:$G,MATCH(S$1,'Datos de Fieldeo'!$A$1:$G$1,0),0),0)</f>
        <v>0</v>
      </c>
    </row>
    <row r="4548" spans="1:19" x14ac:dyDescent="0.25">
      <c r="A4548" s="13" t="str">
        <f t="shared" si="71"/>
        <v>sizemsc012013</v>
      </c>
      <c r="B4548" s="16" t="s">
        <v>1359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>
        <f>IFERROR(VLOOKUP($A4548,'Datos de Fieldeo'!$A:$G,MATCH(P$1,'Datos de Fieldeo'!$A$1:$G$1,0),0),0)</f>
        <v>4</v>
      </c>
      <c r="Q4548" s="13">
        <f>IFERROR(VLOOKUP($A4548,'Datos de Fieldeo'!$A:$G,MATCH(Q$1,'Datos de Fieldeo'!$A$1:$G$1,0),0),0)</f>
        <v>2</v>
      </c>
      <c r="R4548" s="13">
        <f>IFERROR(VLOOKUP($A4548,'Datos de Fieldeo'!$A:$G,MATCH(R$1,'Datos de Fieldeo'!$A$1:$G$1,0),0),0)</f>
        <v>0</v>
      </c>
      <c r="S4548" s="13">
        <f>IFERROR(VLOOKUP($A4548,'Datos de Fieldeo'!$A:$G,MATCH(S$1,'Datos de Fieldeo'!$A$1:$G$1,0),0),0)</f>
        <v>2</v>
      </c>
    </row>
    <row r="4549" spans="1:19" x14ac:dyDescent="0.25">
      <c r="A4549" s="13" t="str">
        <f t="shared" si="71"/>
        <v>skaggty012013</v>
      </c>
      <c r="B4549" s="16" t="s">
        <v>1813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>
        <f>IFERROR(VLOOKUP($A4549,'Datos de Fieldeo'!$A:$G,MATCH(P$1,'Datos de Fieldeo'!$A$1:$G$1,0),0),0)</f>
        <v>1</v>
      </c>
      <c r="Q4549" s="13">
        <f>IFERROR(VLOOKUP($A4549,'Datos de Fieldeo'!$A:$G,MATCH(Q$1,'Datos de Fieldeo'!$A$1:$G$1,0),0),0)</f>
        <v>5</v>
      </c>
      <c r="R4549" s="13">
        <f>IFERROR(VLOOKUP($A4549,'Datos de Fieldeo'!$A:$G,MATCH(R$1,'Datos de Fieldeo'!$A$1:$G$1,0),0),0)</f>
        <v>0</v>
      </c>
      <c r="S4549" s="13">
        <f>IFERROR(VLOOKUP($A4549,'Datos de Fieldeo'!$A:$G,MATCH(S$1,'Datos de Fieldeo'!$A$1:$G$1,0),0),0)</f>
        <v>0</v>
      </c>
    </row>
    <row r="4550" spans="1:19" x14ac:dyDescent="0.25">
      <c r="A4550" s="13" t="str">
        <f t="shared" si="71"/>
        <v>skipwky012013</v>
      </c>
      <c r="B4550" s="16" t="s">
        <v>2036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>
        <f>IFERROR(VLOOKUP($A4550,'Datos de Fieldeo'!$A:$G,MATCH(P$1,'Datos de Fieldeo'!$A$1:$G$1,0),0),0)</f>
        <v>2</v>
      </c>
      <c r="Q4550" s="13">
        <f>IFERROR(VLOOKUP($A4550,'Datos de Fieldeo'!$A:$G,MATCH(Q$1,'Datos de Fieldeo'!$A$1:$G$1,0),0),0)</f>
        <v>0</v>
      </c>
      <c r="R4550" s="13">
        <f>IFERROR(VLOOKUP($A4550,'Datos de Fieldeo'!$A:$G,MATCH(R$1,'Datos de Fieldeo'!$A$1:$G$1,0),0),0)</f>
        <v>0</v>
      </c>
      <c r="S4550" s="13">
        <f>IFERROR(VLOOKUP($A4550,'Datos de Fieldeo'!$A:$G,MATCH(S$1,'Datos de Fieldeo'!$A$1:$G$1,0),0),0)</f>
        <v>0</v>
      </c>
    </row>
    <row r="4551" spans="1:19" x14ac:dyDescent="0.25">
      <c r="A4551" s="13" t="str">
        <f t="shared" si="71"/>
        <v>sloweke012013</v>
      </c>
      <c r="B4551" s="16" t="s">
        <v>829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>
        <f>IFERROR(VLOOKUP($A4551,'Datos de Fieldeo'!$A:$G,MATCH(P$1,'Datos de Fieldeo'!$A$1:$G$1,0),0),0)</f>
        <v>7</v>
      </c>
      <c r="Q4551" s="13">
        <f>IFERROR(VLOOKUP($A4551,'Datos de Fieldeo'!$A:$G,MATCH(Q$1,'Datos de Fieldeo'!$A$1:$G$1,0),0),0)</f>
        <v>15</v>
      </c>
      <c r="R4551" s="13">
        <f>IFERROR(VLOOKUP($A4551,'Datos de Fieldeo'!$A:$G,MATCH(R$1,'Datos de Fieldeo'!$A$1:$G$1,0),0),0)</f>
        <v>0</v>
      </c>
      <c r="S4551" s="13">
        <f>IFERROR(VLOOKUP($A4551,'Datos de Fieldeo'!$A:$G,MATCH(S$1,'Datos de Fieldeo'!$A$1:$G$1,0),0),0)</f>
        <v>1</v>
      </c>
    </row>
    <row r="4552" spans="1:19" x14ac:dyDescent="0.25">
      <c r="A4552" s="13" t="str">
        <f t="shared" si="71"/>
        <v>smithbu032013</v>
      </c>
      <c r="B4552" s="16" t="s">
        <v>2037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>
        <f>IFERROR(VLOOKUP($A4552,'Datos de Fieldeo'!$A:$G,MATCH(P$1,'Datos de Fieldeo'!$A$1:$G$1,0),0),0)</f>
        <v>2</v>
      </c>
      <c r="Q4552" s="13">
        <f>IFERROR(VLOOKUP($A4552,'Datos de Fieldeo'!$A:$G,MATCH(Q$1,'Datos de Fieldeo'!$A$1:$G$1,0),0),0)</f>
        <v>3</v>
      </c>
      <c r="R4552" s="13">
        <f>IFERROR(VLOOKUP($A4552,'Datos de Fieldeo'!$A:$G,MATCH(R$1,'Datos de Fieldeo'!$A$1:$G$1,0),0),0)</f>
        <v>1</v>
      </c>
      <c r="S4552" s="13">
        <f>IFERROR(VLOOKUP($A4552,'Datos de Fieldeo'!$A:$G,MATCH(S$1,'Datos de Fieldeo'!$A$1:$G$1,0),0),0)</f>
        <v>0</v>
      </c>
    </row>
    <row r="4553" spans="1:19" x14ac:dyDescent="0.25">
      <c r="A4553" s="13" t="str">
        <f t="shared" si="71"/>
        <v>smithjo052013</v>
      </c>
      <c r="B4553" s="16" t="s">
        <v>830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>
        <f>IFERROR(VLOOKUP($A4553,'Datos de Fieldeo'!$A:$G,MATCH(P$1,'Datos de Fieldeo'!$A$1:$G$1,0),0),0)</f>
        <v>2</v>
      </c>
      <c r="Q4553" s="13">
        <f>IFERROR(VLOOKUP($A4553,'Datos de Fieldeo'!$A:$G,MATCH(Q$1,'Datos de Fieldeo'!$A$1:$G$1,0),0),0)</f>
        <v>14</v>
      </c>
      <c r="R4553" s="13">
        <f>IFERROR(VLOOKUP($A4553,'Datos de Fieldeo'!$A:$G,MATCH(R$1,'Datos de Fieldeo'!$A$1:$G$1,0),0),0)</f>
        <v>1</v>
      </c>
      <c r="S4553" s="13">
        <f>IFERROR(VLOOKUP($A4553,'Datos de Fieldeo'!$A:$G,MATCH(S$1,'Datos de Fieldeo'!$A$1:$G$1,0),0),0)</f>
        <v>1</v>
      </c>
    </row>
    <row r="4554" spans="1:19" x14ac:dyDescent="0.25">
      <c r="A4554" s="13" t="str">
        <f t="shared" si="71"/>
        <v>smithse012013</v>
      </c>
      <c r="B4554" s="16" t="s">
        <v>831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>
        <f>IFERROR(VLOOKUP($A4554,'Datos de Fieldeo'!$A:$G,MATCH(P$1,'Datos de Fieldeo'!$A$1:$G$1,0),0),0)</f>
        <v>114</v>
      </c>
      <c r="Q4554" s="13">
        <f>IFERROR(VLOOKUP($A4554,'Datos de Fieldeo'!$A:$G,MATCH(Q$1,'Datos de Fieldeo'!$A$1:$G$1,0),0),0)</f>
        <v>1</v>
      </c>
      <c r="R4554" s="13">
        <f>IFERROR(VLOOKUP($A4554,'Datos de Fieldeo'!$A:$G,MATCH(R$1,'Datos de Fieldeo'!$A$1:$G$1,0),0),0)</f>
        <v>0</v>
      </c>
      <c r="S4554" s="13">
        <f>IFERROR(VLOOKUP($A4554,'Datos de Fieldeo'!$A:$G,MATCH(S$1,'Datos de Fieldeo'!$A$1:$G$1,0),0),0)</f>
        <v>0</v>
      </c>
    </row>
    <row r="4555" spans="1:19" x14ac:dyDescent="0.25">
      <c r="A4555" s="13" t="str">
        <f t="shared" si="71"/>
        <v>smithwi042013</v>
      </c>
      <c r="B4555" s="16" t="s">
        <v>1814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>
        <f>IFERROR(VLOOKUP($A4555,'Datos de Fieldeo'!$A:$G,MATCH(P$1,'Datos de Fieldeo'!$A$1:$G$1,0),0),0)</f>
        <v>2</v>
      </c>
      <c r="Q4555" s="13">
        <f>IFERROR(VLOOKUP($A4555,'Datos de Fieldeo'!$A:$G,MATCH(Q$1,'Datos de Fieldeo'!$A$1:$G$1,0),0),0)</f>
        <v>4</v>
      </c>
      <c r="R4555" s="13">
        <f>IFERROR(VLOOKUP($A4555,'Datos de Fieldeo'!$A:$G,MATCH(R$1,'Datos de Fieldeo'!$A$1:$G$1,0),0),0)</f>
        <v>1</v>
      </c>
      <c r="S4555" s="13">
        <f>IFERROR(VLOOKUP($A4555,'Datos de Fieldeo'!$A:$G,MATCH(S$1,'Datos de Fieldeo'!$A$1:$G$1,0),0),0)</f>
        <v>1</v>
      </c>
    </row>
    <row r="4556" spans="1:19" x14ac:dyDescent="0.25">
      <c r="A4556" s="13" t="str">
        <f t="shared" si="71"/>
        <v>smoakju012013</v>
      </c>
      <c r="B4556" s="16" t="s">
        <v>1362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>
        <f>IFERROR(VLOOKUP($A4556,'Datos de Fieldeo'!$A:$G,MATCH(P$1,'Datos de Fieldeo'!$A$1:$G$1,0),0),0)</f>
        <v>1035</v>
      </c>
      <c r="Q4556" s="13">
        <f>IFERROR(VLOOKUP($A4556,'Datos de Fieldeo'!$A:$G,MATCH(Q$1,'Datos de Fieldeo'!$A$1:$G$1,0),0),0)</f>
        <v>60</v>
      </c>
      <c r="R4556" s="13">
        <f>IFERROR(VLOOKUP($A4556,'Datos de Fieldeo'!$A:$G,MATCH(R$1,'Datos de Fieldeo'!$A$1:$G$1,0),0),0)</f>
        <v>5</v>
      </c>
      <c r="S4556" s="13">
        <f>IFERROR(VLOOKUP($A4556,'Datos de Fieldeo'!$A:$G,MATCH(S$1,'Datos de Fieldeo'!$A$1:$G$1,0),0),0)</f>
        <v>101</v>
      </c>
    </row>
    <row r="4557" spans="1:19" x14ac:dyDescent="0.25">
      <c r="A4557" s="13" t="str">
        <f t="shared" si="71"/>
        <v>smylydr012013</v>
      </c>
      <c r="B4557" s="16" t="s">
        <v>1815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>
        <f>IFERROR(VLOOKUP($A4557,'Datos de Fieldeo'!$A:$G,MATCH(P$1,'Datos de Fieldeo'!$A$1:$G$1,0),0),0)</f>
        <v>6</v>
      </c>
      <c r="Q4557" s="13">
        <f>IFERROR(VLOOKUP($A4557,'Datos de Fieldeo'!$A:$G,MATCH(Q$1,'Datos de Fieldeo'!$A$1:$G$1,0),0),0)</f>
        <v>6</v>
      </c>
      <c r="R4557" s="13">
        <f>IFERROR(VLOOKUP($A4557,'Datos de Fieldeo'!$A:$G,MATCH(R$1,'Datos de Fieldeo'!$A$1:$G$1,0),0),0)</f>
        <v>0</v>
      </c>
      <c r="S4557" s="13">
        <f>IFERROR(VLOOKUP($A4557,'Datos de Fieldeo'!$A:$G,MATCH(S$1,'Datos de Fieldeo'!$A$1:$G$1,0),0),0)</f>
        <v>0</v>
      </c>
    </row>
    <row r="4558" spans="1:19" x14ac:dyDescent="0.25">
      <c r="A4558" s="13" t="str">
        <f t="shared" si="71"/>
        <v>snidetr012013</v>
      </c>
      <c r="B4558" s="16" t="s">
        <v>992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>
        <f>IFERROR(VLOOKUP($A4558,'Datos de Fieldeo'!$A:$G,MATCH(P$1,'Datos de Fieldeo'!$A$1:$G$1,0),0),0)</f>
        <v>117</v>
      </c>
      <c r="Q4558" s="13">
        <f>IFERROR(VLOOKUP($A4558,'Datos de Fieldeo'!$A:$G,MATCH(Q$1,'Datos de Fieldeo'!$A$1:$G$1,0),0),0)</f>
        <v>5</v>
      </c>
      <c r="R4558" s="13">
        <f>IFERROR(VLOOKUP($A4558,'Datos de Fieldeo'!$A:$G,MATCH(R$1,'Datos de Fieldeo'!$A$1:$G$1,0),0),0)</f>
        <v>1</v>
      </c>
      <c r="S4558" s="13">
        <f>IFERROR(VLOOKUP($A4558,'Datos de Fieldeo'!$A:$G,MATCH(S$1,'Datos de Fieldeo'!$A$1:$G$1,0),0),0)</f>
        <v>0</v>
      </c>
    </row>
    <row r="4559" spans="1:19" x14ac:dyDescent="0.25">
      <c r="A4559" s="13" t="str">
        <f t="shared" si="71"/>
        <v>snydebr032013</v>
      </c>
      <c r="B4559" s="16" t="s">
        <v>1364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>
        <f>IFERROR(VLOOKUP($A4559,'Datos de Fieldeo'!$A:$G,MATCH(P$1,'Datos de Fieldeo'!$A$1:$G$1,0),0),0)</f>
        <v>23</v>
      </c>
      <c r="Q4559" s="13">
        <f>IFERROR(VLOOKUP($A4559,'Datos de Fieldeo'!$A:$G,MATCH(Q$1,'Datos de Fieldeo'!$A$1:$G$1,0),0),0)</f>
        <v>25</v>
      </c>
      <c r="R4559" s="13">
        <f>IFERROR(VLOOKUP($A4559,'Datos de Fieldeo'!$A:$G,MATCH(R$1,'Datos de Fieldeo'!$A$1:$G$1,0),0),0)</f>
        <v>1</v>
      </c>
      <c r="S4559" s="13">
        <f>IFERROR(VLOOKUP($A4559,'Datos de Fieldeo'!$A:$G,MATCH(S$1,'Datos de Fieldeo'!$A$1:$G$1,0),0),0)</f>
        <v>7</v>
      </c>
    </row>
    <row r="4560" spans="1:19" x14ac:dyDescent="0.25">
      <c r="A4560" s="13" t="str">
        <f t="shared" si="71"/>
        <v>snydech022013</v>
      </c>
      <c r="B4560" s="16" t="s">
        <v>472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>
        <f>IFERROR(VLOOKUP($A4560,'Datos de Fieldeo'!$A:$G,MATCH(P$1,'Datos de Fieldeo'!$A$1:$G$1,0),0),0)</f>
        <v>39</v>
      </c>
      <c r="Q4560" s="13">
        <f>IFERROR(VLOOKUP($A4560,'Datos de Fieldeo'!$A:$G,MATCH(Q$1,'Datos de Fieldeo'!$A$1:$G$1,0),0),0)</f>
        <v>5</v>
      </c>
      <c r="R4560" s="13">
        <f>IFERROR(VLOOKUP($A4560,'Datos de Fieldeo'!$A:$G,MATCH(R$1,'Datos de Fieldeo'!$A$1:$G$1,0),0),0)</f>
        <v>0</v>
      </c>
      <c r="S4560" s="13">
        <f>IFERROR(VLOOKUP($A4560,'Datos de Fieldeo'!$A:$G,MATCH(S$1,'Datos de Fieldeo'!$A$1:$G$1,0),0),0)</f>
        <v>2</v>
      </c>
    </row>
    <row r="4561" spans="1:19" x14ac:dyDescent="0.25">
      <c r="A4561" s="13" t="str">
        <f t="shared" si="71"/>
        <v>sogarer012013</v>
      </c>
      <c r="B4561" s="16" t="s">
        <v>1365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>
        <f>IFERROR(VLOOKUP($A4561,'Datos de Fieldeo'!$A:$G,MATCH(P$1,'Datos de Fieldeo'!$A$1:$G$1,0),0),0)</f>
        <v>234</v>
      </c>
      <c r="Q4561" s="13">
        <f>IFERROR(VLOOKUP($A4561,'Datos de Fieldeo'!$A:$G,MATCH(Q$1,'Datos de Fieldeo'!$A$1:$G$1,0),0),0)</f>
        <v>286</v>
      </c>
      <c r="R4561" s="13">
        <f>IFERROR(VLOOKUP($A4561,'Datos de Fieldeo'!$A:$G,MATCH(R$1,'Datos de Fieldeo'!$A$1:$G$1,0),0),0)</f>
        <v>9</v>
      </c>
      <c r="S4561" s="13">
        <f>IFERROR(VLOOKUP($A4561,'Datos de Fieldeo'!$A:$G,MATCH(S$1,'Datos de Fieldeo'!$A$1:$G$1,0),0),0)</f>
        <v>70</v>
      </c>
    </row>
    <row r="4562" spans="1:19" x14ac:dyDescent="0.25">
      <c r="A4562" s="13" t="str">
        <f t="shared" si="71"/>
        <v>solando012013</v>
      </c>
      <c r="B4562" s="16" t="s">
        <v>1817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>
        <f>IFERROR(VLOOKUP($A4562,'Datos de Fieldeo'!$A:$G,MATCH(P$1,'Datos de Fieldeo'!$A$1:$G$1,0),0),0)</f>
        <v>172</v>
      </c>
      <c r="Q4562" s="13">
        <f>IFERROR(VLOOKUP($A4562,'Datos de Fieldeo'!$A:$G,MATCH(Q$1,'Datos de Fieldeo'!$A$1:$G$1,0),0),0)</f>
        <v>284</v>
      </c>
      <c r="R4562" s="13">
        <f>IFERROR(VLOOKUP($A4562,'Datos de Fieldeo'!$A:$G,MATCH(R$1,'Datos de Fieldeo'!$A$1:$G$1,0),0),0)</f>
        <v>8</v>
      </c>
      <c r="S4562" s="13">
        <f>IFERROR(VLOOKUP($A4562,'Datos de Fieldeo'!$A:$G,MATCH(S$1,'Datos de Fieldeo'!$A$1:$G$1,0),0),0)</f>
        <v>69</v>
      </c>
    </row>
    <row r="4563" spans="1:19" x14ac:dyDescent="0.25">
      <c r="A4563" s="13" t="str">
        <f t="shared" si="71"/>
        <v>solanjh012013</v>
      </c>
      <c r="B4563" s="16" t="s">
        <v>1818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>
        <f>IFERROR(VLOOKUP($A4563,'Datos de Fieldeo'!$A:$G,MATCH(P$1,'Datos de Fieldeo'!$A$1:$G$1,0),0),0)</f>
        <v>96</v>
      </c>
      <c r="Q4563" s="13">
        <f>IFERROR(VLOOKUP($A4563,'Datos de Fieldeo'!$A:$G,MATCH(Q$1,'Datos de Fieldeo'!$A$1:$G$1,0),0),0)</f>
        <v>6</v>
      </c>
      <c r="R4563" s="13">
        <f>IFERROR(VLOOKUP($A4563,'Datos de Fieldeo'!$A:$G,MATCH(R$1,'Datos de Fieldeo'!$A$1:$G$1,0),0),0)</f>
        <v>1</v>
      </c>
      <c r="S4563" s="13">
        <f>IFERROR(VLOOKUP($A4563,'Datos de Fieldeo'!$A:$G,MATCH(S$1,'Datos de Fieldeo'!$A$1:$G$1,0),0),0)</f>
        <v>0</v>
      </c>
    </row>
    <row r="4564" spans="1:19" x14ac:dyDescent="0.25">
      <c r="A4564" s="13" t="str">
        <f t="shared" si="71"/>
        <v>soriajo012013</v>
      </c>
      <c r="B4564" s="16" t="s">
        <v>833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>
        <f>IFERROR(VLOOKUP($A4564,'Datos de Fieldeo'!$A:$G,MATCH(P$1,'Datos de Fieldeo'!$A$1:$G$1,0),0),0)</f>
        <v>1</v>
      </c>
      <c r="Q4564" s="13">
        <f>IFERROR(VLOOKUP($A4564,'Datos de Fieldeo'!$A:$G,MATCH(Q$1,'Datos de Fieldeo'!$A$1:$G$1,0),0),0)</f>
        <v>1</v>
      </c>
      <c r="R4564" s="13">
        <f>IFERROR(VLOOKUP($A4564,'Datos de Fieldeo'!$A:$G,MATCH(R$1,'Datos de Fieldeo'!$A$1:$G$1,0),0),0)</f>
        <v>0</v>
      </c>
      <c r="S4564" s="13">
        <f>IFERROR(VLOOKUP($A4564,'Datos de Fieldeo'!$A:$G,MATCH(S$1,'Datos de Fieldeo'!$A$1:$G$1,0),0),0)</f>
        <v>0</v>
      </c>
    </row>
    <row r="4565" spans="1:19" x14ac:dyDescent="0.25">
      <c r="A4565" s="13" t="str">
        <f t="shared" si="71"/>
        <v>soriara012013</v>
      </c>
      <c r="B4565" s="16" t="s">
        <v>317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>
        <f>IFERROR(VLOOKUP($A4565,'Datos de Fieldeo'!$A:$G,MATCH(P$1,'Datos de Fieldeo'!$A$1:$G$1,0),0),0)</f>
        <v>3</v>
      </c>
      <c r="Q4565" s="13">
        <f>IFERROR(VLOOKUP($A4565,'Datos de Fieldeo'!$A:$G,MATCH(Q$1,'Datos de Fieldeo'!$A$1:$G$1,0),0),0)</f>
        <v>6</v>
      </c>
      <c r="R4565" s="13">
        <f>IFERROR(VLOOKUP($A4565,'Datos de Fieldeo'!$A:$G,MATCH(R$1,'Datos de Fieldeo'!$A$1:$G$1,0),0),0)</f>
        <v>0</v>
      </c>
      <c r="S4565" s="13">
        <f>IFERROR(VLOOKUP($A4565,'Datos de Fieldeo'!$A:$G,MATCH(S$1,'Datos de Fieldeo'!$A$1:$G$1,0),0),0)</f>
        <v>0</v>
      </c>
    </row>
    <row r="4566" spans="1:19" x14ac:dyDescent="0.25">
      <c r="A4566" s="13" t="str">
        <f t="shared" si="71"/>
        <v>sotoge012013</v>
      </c>
      <c r="B4566" s="16" t="s">
        <v>580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>
        <f>IFERROR(VLOOKUP($A4566,'Datos de Fieldeo'!$A:$G,MATCH(P$1,'Datos de Fieldeo'!$A$1:$G$1,0),0),0)</f>
        <v>395</v>
      </c>
      <c r="Q4566" s="13">
        <f>IFERROR(VLOOKUP($A4566,'Datos de Fieldeo'!$A:$G,MATCH(Q$1,'Datos de Fieldeo'!$A$1:$G$1,0),0),0)</f>
        <v>27</v>
      </c>
      <c r="R4566" s="13">
        <f>IFERROR(VLOOKUP($A4566,'Datos de Fieldeo'!$A:$G,MATCH(R$1,'Datos de Fieldeo'!$A$1:$G$1,0),0),0)</f>
        <v>2</v>
      </c>
      <c r="S4566" s="13">
        <f>IFERROR(VLOOKUP($A4566,'Datos de Fieldeo'!$A:$G,MATCH(S$1,'Datos de Fieldeo'!$A$1:$G$1,0),0),0)</f>
        <v>3</v>
      </c>
    </row>
    <row r="4567" spans="1:19" x14ac:dyDescent="0.25">
      <c r="A4567" s="13" t="str">
        <f t="shared" si="71"/>
        <v>sotone012013</v>
      </c>
      <c r="B4567" s="16" t="s">
        <v>2038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>
        <f>IFERROR(VLOOKUP($A4567,'Datos de Fieldeo'!$A:$G,MATCH(P$1,'Datos de Fieldeo'!$A$1:$G$1,0),0),0)</f>
        <v>14</v>
      </c>
      <c r="Q4567" s="13">
        <f>IFERROR(VLOOKUP($A4567,'Datos de Fieldeo'!$A:$G,MATCH(Q$1,'Datos de Fieldeo'!$A$1:$G$1,0),0),0)</f>
        <v>0</v>
      </c>
      <c r="R4567" s="13">
        <f>IFERROR(VLOOKUP($A4567,'Datos de Fieldeo'!$A:$G,MATCH(R$1,'Datos de Fieldeo'!$A$1:$G$1,0),0),0)</f>
        <v>0</v>
      </c>
      <c r="S4567" s="13">
        <f>IFERROR(VLOOKUP($A4567,'Datos de Fieldeo'!$A:$G,MATCH(S$1,'Datos de Fieldeo'!$A$1:$G$1,0),0),0)</f>
        <v>2</v>
      </c>
    </row>
    <row r="4568" spans="1:19" x14ac:dyDescent="0.25">
      <c r="A4568" s="13" t="str">
        <f t="shared" si="71"/>
        <v>spande012013</v>
      </c>
      <c r="B4568" s="16" t="s">
        <v>993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>
        <f>IFERROR(VLOOKUP($A4568,'Datos de Fieldeo'!$A:$G,MATCH(P$1,'Datos de Fieldeo'!$A$1:$G$1,0),0),0)</f>
        <v>379</v>
      </c>
      <c r="Q4568" s="13">
        <f>IFERROR(VLOOKUP($A4568,'Datos de Fieldeo'!$A:$G,MATCH(Q$1,'Datos de Fieldeo'!$A$1:$G$1,0),0),0)</f>
        <v>5</v>
      </c>
      <c r="R4568" s="13">
        <f>IFERROR(VLOOKUP($A4568,'Datos de Fieldeo'!$A:$G,MATCH(R$1,'Datos de Fieldeo'!$A$1:$G$1,0),0),0)</f>
        <v>0</v>
      </c>
      <c r="S4568" s="13">
        <f>IFERROR(VLOOKUP($A4568,'Datos de Fieldeo'!$A:$G,MATCH(S$1,'Datos de Fieldeo'!$A$1:$G$1,0),0),0)</f>
        <v>1</v>
      </c>
    </row>
    <row r="4569" spans="1:19" x14ac:dyDescent="0.25">
      <c r="A4569" s="13" t="str">
        <f t="shared" si="71"/>
        <v>spruize012013</v>
      </c>
      <c r="B4569" s="16" t="s">
        <v>2039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>
        <f>IFERROR(VLOOKUP($A4569,'Datos de Fieldeo'!$A:$G,MATCH(P$1,'Datos de Fieldeo'!$A$1:$G$1,0),0),0)</f>
        <v>0</v>
      </c>
      <c r="Q4569" s="13">
        <f>IFERROR(VLOOKUP($A4569,'Datos de Fieldeo'!$A:$G,MATCH(Q$1,'Datos de Fieldeo'!$A$1:$G$1,0),0),0)</f>
        <v>2</v>
      </c>
      <c r="R4569" s="13">
        <f>IFERROR(VLOOKUP($A4569,'Datos de Fieldeo'!$A:$G,MATCH(R$1,'Datos de Fieldeo'!$A$1:$G$1,0),0),0)</f>
        <v>0</v>
      </c>
      <c r="S4569" s="13">
        <f>IFERROR(VLOOKUP($A4569,'Datos de Fieldeo'!$A:$G,MATCH(S$1,'Datos de Fieldeo'!$A$1:$G$1,0),0),0)</f>
        <v>0</v>
      </c>
    </row>
    <row r="4570" spans="1:19" x14ac:dyDescent="0.25">
      <c r="A4570" s="13" t="str">
        <f t="shared" si="71"/>
        <v>stammcr012013</v>
      </c>
      <c r="B4570" s="16" t="s">
        <v>1163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>
        <f>IFERROR(VLOOKUP($A4570,'Datos de Fieldeo'!$A:$G,MATCH(P$1,'Datos de Fieldeo'!$A$1:$G$1,0),0),0)</f>
        <v>0</v>
      </c>
      <c r="Q4570" s="13">
        <f>IFERROR(VLOOKUP($A4570,'Datos de Fieldeo'!$A:$G,MATCH(Q$1,'Datos de Fieldeo'!$A$1:$G$1,0),0),0)</f>
        <v>8</v>
      </c>
      <c r="R4570" s="13">
        <f>IFERROR(VLOOKUP($A4570,'Datos de Fieldeo'!$A:$G,MATCH(R$1,'Datos de Fieldeo'!$A$1:$G$1,0),0),0)</f>
        <v>0</v>
      </c>
      <c r="S4570" s="13">
        <f>IFERROR(VLOOKUP($A4570,'Datos de Fieldeo'!$A:$G,MATCH(S$1,'Datos de Fieldeo'!$A$1:$G$1,0),0),0)</f>
        <v>0</v>
      </c>
    </row>
    <row r="4571" spans="1:19" x14ac:dyDescent="0.25">
      <c r="A4571" s="13" t="str">
        <f t="shared" si="71"/>
        <v>stangda012013</v>
      </c>
      <c r="B4571" s="16" t="s">
        <v>1366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>
        <f>IFERROR(VLOOKUP($A4571,'Datos de Fieldeo'!$A:$G,MATCH(P$1,'Datos de Fieldeo'!$A$1:$G$1,0),0),0)</f>
        <v>0</v>
      </c>
      <c r="Q4571" s="13">
        <f>IFERROR(VLOOKUP($A4571,'Datos de Fieldeo'!$A:$G,MATCH(Q$1,'Datos de Fieldeo'!$A$1:$G$1,0),0),0)</f>
        <v>0</v>
      </c>
      <c r="R4571" s="13">
        <f>IFERROR(VLOOKUP($A4571,'Datos de Fieldeo'!$A:$G,MATCH(R$1,'Datos de Fieldeo'!$A$1:$G$1,0),0),0)</f>
        <v>0</v>
      </c>
      <c r="S4571" s="13">
        <f>IFERROR(VLOOKUP($A4571,'Datos de Fieldeo'!$A:$G,MATCH(S$1,'Datos de Fieldeo'!$A$1:$G$1,0),0),0)</f>
        <v>0</v>
      </c>
    </row>
    <row r="4572" spans="1:19" x14ac:dyDescent="0.25">
      <c r="A4572" s="13" t="str">
        <f t="shared" si="71"/>
        <v>stantmi032013</v>
      </c>
      <c r="B4572" s="16" t="s">
        <v>1367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>
        <f>IFERROR(VLOOKUP($A4572,'Datos de Fieldeo'!$A:$G,MATCH(P$1,'Datos de Fieldeo'!$A$1:$G$1,0),0),0)</f>
        <v>233</v>
      </c>
      <c r="Q4572" s="13">
        <f>IFERROR(VLOOKUP($A4572,'Datos de Fieldeo'!$A:$G,MATCH(Q$1,'Datos de Fieldeo'!$A$1:$G$1,0),0),0)</f>
        <v>7</v>
      </c>
      <c r="R4572" s="13">
        <f>IFERROR(VLOOKUP($A4572,'Datos de Fieldeo'!$A:$G,MATCH(R$1,'Datos de Fieldeo'!$A$1:$G$1,0),0),0)</f>
        <v>8</v>
      </c>
      <c r="S4572" s="13">
        <f>IFERROR(VLOOKUP($A4572,'Datos de Fieldeo'!$A:$G,MATCH(S$1,'Datos de Fieldeo'!$A$1:$G$1,0),0),0)</f>
        <v>0</v>
      </c>
    </row>
    <row r="4573" spans="1:19" x14ac:dyDescent="0.25">
      <c r="A4573" s="13" t="str">
        <f t="shared" si="71"/>
        <v>stassma012013</v>
      </c>
      <c r="B4573" s="16" t="s">
        <v>2040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>
        <f>IFERROR(VLOOKUP($A4573,'Datos de Fieldeo'!$A:$G,MATCH(P$1,'Datos de Fieldeo'!$A$1:$G$1,0),0),0)</f>
        <v>1</v>
      </c>
      <c r="Q4573" s="13">
        <f>IFERROR(VLOOKUP($A4573,'Datos de Fieldeo'!$A:$G,MATCH(Q$1,'Datos de Fieldeo'!$A$1:$G$1,0),0),0)</f>
        <v>1</v>
      </c>
      <c r="R4573" s="13">
        <f>IFERROR(VLOOKUP($A4573,'Datos de Fieldeo'!$A:$G,MATCH(R$1,'Datos de Fieldeo'!$A$1:$G$1,0),0),0)</f>
        <v>0</v>
      </c>
      <c r="S4573" s="13">
        <f>IFERROR(VLOOKUP($A4573,'Datos de Fieldeo'!$A:$G,MATCH(S$1,'Datos de Fieldeo'!$A$1:$G$1,0),0),0)</f>
        <v>0</v>
      </c>
    </row>
    <row r="4574" spans="1:19" x14ac:dyDescent="0.25">
      <c r="A4574" s="13" t="str">
        <f t="shared" si="71"/>
        <v>staufti012013</v>
      </c>
      <c r="B4574" s="16" t="s">
        <v>582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>
        <f>IFERROR(VLOOKUP($A4574,'Datos de Fieldeo'!$A:$G,MATCH(P$1,'Datos de Fieldeo'!$A$1:$G$1,0),0),0)</f>
        <v>6</v>
      </c>
      <c r="Q4574" s="13">
        <f>IFERROR(VLOOKUP($A4574,'Datos de Fieldeo'!$A:$G,MATCH(Q$1,'Datos de Fieldeo'!$A$1:$G$1,0),0),0)</f>
        <v>10</v>
      </c>
      <c r="R4574" s="13">
        <f>IFERROR(VLOOKUP($A4574,'Datos de Fieldeo'!$A:$G,MATCH(R$1,'Datos de Fieldeo'!$A$1:$G$1,0),0),0)</f>
        <v>0</v>
      </c>
      <c r="S4574" s="13">
        <f>IFERROR(VLOOKUP($A4574,'Datos de Fieldeo'!$A:$G,MATCH(S$1,'Datos de Fieldeo'!$A$1:$G$1,0),0),0)</f>
        <v>0</v>
      </c>
    </row>
    <row r="4575" spans="1:19" x14ac:dyDescent="0.25">
      <c r="A4575" s="13" t="str">
        <f t="shared" si="71"/>
        <v>stewach012013</v>
      </c>
      <c r="B4575" s="16" t="s">
        <v>709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>
        <f>IFERROR(VLOOKUP($A4575,'Datos de Fieldeo'!$A:$G,MATCH(P$1,'Datos de Fieldeo'!$A$1:$G$1,0),0),0)</f>
        <v>745</v>
      </c>
      <c r="Q4575" s="13">
        <f>IFERROR(VLOOKUP($A4575,'Datos de Fieldeo'!$A:$G,MATCH(Q$1,'Datos de Fieldeo'!$A$1:$G$1,0),0),0)</f>
        <v>55</v>
      </c>
      <c r="R4575" s="13">
        <f>IFERROR(VLOOKUP($A4575,'Datos de Fieldeo'!$A:$G,MATCH(R$1,'Datos de Fieldeo'!$A$1:$G$1,0),0),0)</f>
        <v>2</v>
      </c>
      <c r="S4575" s="13">
        <f>IFERROR(VLOOKUP($A4575,'Datos de Fieldeo'!$A:$G,MATCH(S$1,'Datos de Fieldeo'!$A$1:$G$1,0),0),0)</f>
        <v>8</v>
      </c>
    </row>
    <row r="4576" spans="1:19" x14ac:dyDescent="0.25">
      <c r="A4576" s="13" t="str">
        <f t="shared" si="71"/>
        <v>stinsjo012013</v>
      </c>
      <c r="B4576" s="16" t="s">
        <v>1603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>
        <f>IFERROR(VLOOKUP($A4576,'Datos de Fieldeo'!$A:$G,MATCH(P$1,'Datos de Fieldeo'!$A$1:$G$1,0),0),0)</f>
        <v>3</v>
      </c>
      <c r="Q4576" s="13">
        <f>IFERROR(VLOOKUP($A4576,'Datos de Fieldeo'!$A:$G,MATCH(Q$1,'Datos de Fieldeo'!$A$1:$G$1,0),0),0)</f>
        <v>1</v>
      </c>
      <c r="R4576" s="13">
        <f>IFERROR(VLOOKUP($A4576,'Datos de Fieldeo'!$A:$G,MATCH(R$1,'Datos de Fieldeo'!$A$1:$G$1,0),0),0)</f>
        <v>0</v>
      </c>
      <c r="S4576" s="13">
        <f>IFERROR(VLOOKUP($A4576,'Datos de Fieldeo'!$A:$G,MATCH(S$1,'Datos de Fieldeo'!$A$1:$G$1,0),0),0)</f>
        <v>0</v>
      </c>
    </row>
    <row r="4577" spans="1:19" x14ac:dyDescent="0.25">
      <c r="A4577" s="13" t="str">
        <f t="shared" si="71"/>
        <v>storedr012013</v>
      </c>
      <c r="B4577" s="16" t="s">
        <v>1368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>
        <f>IFERROR(VLOOKUP($A4577,'Datos de Fieldeo'!$A:$G,MATCH(P$1,'Datos de Fieldeo'!$A$1:$G$1,0),0),0)</f>
        <v>4</v>
      </c>
      <c r="Q4577" s="13">
        <f>IFERROR(VLOOKUP($A4577,'Datos de Fieldeo'!$A:$G,MATCH(Q$1,'Datos de Fieldeo'!$A$1:$G$1,0),0),0)</f>
        <v>8</v>
      </c>
      <c r="R4577" s="13">
        <f>IFERROR(VLOOKUP($A4577,'Datos de Fieldeo'!$A:$G,MATCH(R$1,'Datos de Fieldeo'!$A$1:$G$1,0),0),0)</f>
        <v>1</v>
      </c>
      <c r="S4577" s="13">
        <f>IFERROR(VLOOKUP($A4577,'Datos de Fieldeo'!$A:$G,MATCH(S$1,'Datos de Fieldeo'!$A$1:$G$1,0),0),0)</f>
        <v>2</v>
      </c>
    </row>
    <row r="4578" spans="1:19" x14ac:dyDescent="0.25">
      <c r="A4578" s="13" t="str">
        <f t="shared" si="71"/>
        <v>storemi012013</v>
      </c>
      <c r="B4578" s="16" t="s">
        <v>1820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>
        <f>IFERROR(VLOOKUP($A4578,'Datos de Fieldeo'!$A:$G,MATCH(P$1,'Datos de Fieldeo'!$A$1:$G$1,0),0),0)</f>
        <v>0</v>
      </c>
      <c r="Q4578" s="13">
        <f>IFERROR(VLOOKUP($A4578,'Datos de Fieldeo'!$A:$G,MATCH(Q$1,'Datos de Fieldeo'!$A$1:$G$1,0),0),0)</f>
        <v>0</v>
      </c>
      <c r="R4578" s="13">
        <f>IFERROR(VLOOKUP($A4578,'Datos de Fieldeo'!$A:$G,MATCH(R$1,'Datos de Fieldeo'!$A$1:$G$1,0),0),0)</f>
        <v>0</v>
      </c>
      <c r="S4578" s="13">
        <f>IFERROR(VLOOKUP($A4578,'Datos de Fieldeo'!$A:$G,MATCH(S$1,'Datos de Fieldeo'!$A$1:$G$1,0),0),0)</f>
        <v>0</v>
      </c>
    </row>
    <row r="4579" spans="1:19" x14ac:dyDescent="0.25">
      <c r="A4579" s="13" t="str">
        <f t="shared" si="71"/>
        <v>straida012013</v>
      </c>
      <c r="B4579" s="16" t="s">
        <v>1821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>
        <f>IFERROR(VLOOKUP($A4579,'Datos de Fieldeo'!$A:$G,MATCH(P$1,'Datos de Fieldeo'!$A$1:$G$1,0),0),0)</f>
        <v>8</v>
      </c>
      <c r="Q4579" s="13">
        <f>IFERROR(VLOOKUP($A4579,'Datos de Fieldeo'!$A:$G,MATCH(Q$1,'Datos de Fieldeo'!$A$1:$G$1,0),0),0)</f>
        <v>8</v>
      </c>
      <c r="R4579" s="13">
        <f>IFERROR(VLOOKUP($A4579,'Datos de Fieldeo'!$A:$G,MATCH(R$1,'Datos de Fieldeo'!$A$1:$G$1,0),0),0)</f>
        <v>0</v>
      </c>
      <c r="S4579" s="13">
        <f>IFERROR(VLOOKUP($A4579,'Datos de Fieldeo'!$A:$G,MATCH(S$1,'Datos de Fieldeo'!$A$1:$G$1,0),0),0)</f>
        <v>0</v>
      </c>
    </row>
    <row r="4580" spans="1:19" x14ac:dyDescent="0.25">
      <c r="A4580" s="13" t="str">
        <f t="shared" si="71"/>
        <v>strasst012013</v>
      </c>
      <c r="B4580" s="16" t="s">
        <v>1370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>
        <f>IFERROR(VLOOKUP($A4580,'Datos de Fieldeo'!$A:$G,MATCH(P$1,'Datos de Fieldeo'!$A$1:$G$1,0),0),0)</f>
        <v>9</v>
      </c>
      <c r="Q4580" s="13">
        <f>IFERROR(VLOOKUP($A4580,'Datos de Fieldeo'!$A:$G,MATCH(Q$1,'Datos de Fieldeo'!$A$1:$G$1,0),0),0)</f>
        <v>19</v>
      </c>
      <c r="R4580" s="13">
        <f>IFERROR(VLOOKUP($A4580,'Datos de Fieldeo'!$A:$G,MATCH(R$1,'Datos de Fieldeo'!$A$1:$G$1,0),0),0)</f>
        <v>0</v>
      </c>
      <c r="S4580" s="13">
        <f>IFERROR(VLOOKUP($A4580,'Datos de Fieldeo'!$A:$G,MATCH(S$1,'Datos de Fieldeo'!$A$1:$G$1,0),0),0)</f>
        <v>0</v>
      </c>
    </row>
    <row r="4581" spans="1:19" x14ac:dyDescent="0.25">
      <c r="A4581" s="13" t="str">
        <f t="shared" si="71"/>
        <v>streehu012013</v>
      </c>
      <c r="B4581" s="16" t="s">
        <v>584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>
        <f>IFERROR(VLOOKUP($A4581,'Datos de Fieldeo'!$A:$G,MATCH(P$1,'Datos de Fieldeo'!$A$1:$G$1,0),0),0)</f>
        <v>3</v>
      </c>
      <c r="Q4581" s="13">
        <f>IFERROR(VLOOKUP($A4581,'Datos de Fieldeo'!$A:$G,MATCH(Q$1,'Datos de Fieldeo'!$A$1:$G$1,0),0),0)</f>
        <v>9</v>
      </c>
      <c r="R4581" s="13">
        <f>IFERROR(VLOOKUP($A4581,'Datos de Fieldeo'!$A:$G,MATCH(R$1,'Datos de Fieldeo'!$A$1:$G$1,0),0),0)</f>
        <v>0</v>
      </c>
      <c r="S4581" s="13">
        <f>IFERROR(VLOOKUP($A4581,'Datos de Fieldeo'!$A:$G,MATCH(S$1,'Datos de Fieldeo'!$A$1:$G$1,0),0),0)</f>
        <v>0</v>
      </c>
    </row>
    <row r="4582" spans="1:19" x14ac:dyDescent="0.25">
      <c r="A4582" s="13" t="str">
        <f t="shared" si="71"/>
        <v>stubbdr012013</v>
      </c>
      <c r="B4582" s="16" t="s">
        <v>1167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>
        <f>IFERROR(VLOOKUP($A4582,'Datos de Fieldeo'!$A:$G,MATCH(P$1,'Datos de Fieldeo'!$A$1:$G$1,0),0),0)</f>
        <v>258</v>
      </c>
      <c r="Q4582" s="13">
        <f>IFERROR(VLOOKUP($A4582,'Datos de Fieldeo'!$A:$G,MATCH(Q$1,'Datos de Fieldeo'!$A$1:$G$1,0),0),0)</f>
        <v>6</v>
      </c>
      <c r="R4582" s="13">
        <f>IFERROR(VLOOKUP($A4582,'Datos de Fieldeo'!$A:$G,MATCH(R$1,'Datos de Fieldeo'!$A$1:$G$1,0),0),0)</f>
        <v>6</v>
      </c>
      <c r="S4582" s="13">
        <f>IFERROR(VLOOKUP($A4582,'Datos de Fieldeo'!$A:$G,MATCH(S$1,'Datos de Fieldeo'!$A$1:$G$1,0),0),0)</f>
        <v>1</v>
      </c>
    </row>
    <row r="4583" spans="1:19" x14ac:dyDescent="0.25">
      <c r="A4583" s="13" t="str">
        <f t="shared" si="71"/>
        <v>stulter012013</v>
      </c>
      <c r="B4583" s="16" t="s">
        <v>711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>
        <f>IFERROR(VLOOKUP($A4583,'Datos de Fieldeo'!$A:$G,MATCH(P$1,'Datos de Fieldeo'!$A$1:$G$1,0),0),0)</f>
        <v>5</v>
      </c>
      <c r="Q4583" s="13">
        <f>IFERROR(VLOOKUP($A4583,'Datos de Fieldeo'!$A:$G,MATCH(Q$1,'Datos de Fieldeo'!$A$1:$G$1,0),0),0)</f>
        <v>32</v>
      </c>
      <c r="R4583" s="13">
        <f>IFERROR(VLOOKUP($A4583,'Datos de Fieldeo'!$A:$G,MATCH(R$1,'Datos de Fieldeo'!$A$1:$G$1,0),0),0)</f>
        <v>2</v>
      </c>
      <c r="S4583" s="13">
        <f>IFERROR(VLOOKUP($A4583,'Datos de Fieldeo'!$A:$G,MATCH(S$1,'Datos de Fieldeo'!$A$1:$G$1,0),0),0)</f>
        <v>5</v>
      </c>
    </row>
    <row r="4584" spans="1:19" x14ac:dyDescent="0.25">
      <c r="A4584" s="13" t="str">
        <f t="shared" si="71"/>
        <v>stutemi012013</v>
      </c>
      <c r="B4584" s="16" t="s">
        <v>1604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>
        <f>IFERROR(VLOOKUP($A4584,'Datos de Fieldeo'!$A:$G,MATCH(P$1,'Datos de Fieldeo'!$A$1:$G$1,0),0),0)</f>
        <v>3</v>
      </c>
      <c r="Q4584" s="13">
        <f>IFERROR(VLOOKUP($A4584,'Datos de Fieldeo'!$A:$G,MATCH(Q$1,'Datos de Fieldeo'!$A$1:$G$1,0),0),0)</f>
        <v>3</v>
      </c>
      <c r="R4584" s="13">
        <f>IFERROR(VLOOKUP($A4584,'Datos de Fieldeo'!$A:$G,MATCH(R$1,'Datos de Fieldeo'!$A$1:$G$1,0),0),0)</f>
        <v>0</v>
      </c>
      <c r="S4584" s="13">
        <f>IFERROR(VLOOKUP($A4584,'Datos de Fieldeo'!$A:$G,MATCH(S$1,'Datos de Fieldeo'!$A$1:$G$1,0),0),0)</f>
        <v>0</v>
      </c>
    </row>
    <row r="4585" spans="1:19" x14ac:dyDescent="0.25">
      <c r="A4585" s="13" t="str">
        <f t="shared" si="71"/>
        <v>sucreje012013</v>
      </c>
      <c r="B4585" s="16" t="s">
        <v>2041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>
        <f>IFERROR(VLOOKUP($A4585,'Datos de Fieldeo'!$A:$G,MATCH(P$1,'Datos de Fieldeo'!$A$1:$G$1,0),0),0)</f>
        <v>60</v>
      </c>
      <c r="Q4585" s="13">
        <f>IFERROR(VLOOKUP($A4585,'Datos de Fieldeo'!$A:$G,MATCH(Q$1,'Datos de Fieldeo'!$A$1:$G$1,0),0),0)</f>
        <v>6</v>
      </c>
      <c r="R4585" s="13">
        <f>IFERROR(VLOOKUP($A4585,'Datos de Fieldeo'!$A:$G,MATCH(R$1,'Datos de Fieldeo'!$A$1:$G$1,0),0),0)</f>
        <v>0</v>
      </c>
      <c r="S4585" s="13">
        <f>IFERROR(VLOOKUP($A4585,'Datos de Fieldeo'!$A:$G,MATCH(S$1,'Datos de Fieldeo'!$A$1:$G$1,0),0),0)</f>
        <v>1</v>
      </c>
    </row>
    <row r="4586" spans="1:19" x14ac:dyDescent="0.25">
      <c r="A4586" s="13" t="str">
        <f t="shared" si="71"/>
        <v>surkaer012013</v>
      </c>
      <c r="B4586" s="16" t="s">
        <v>1605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>
        <f>IFERROR(VLOOKUP($A4586,'Datos de Fieldeo'!$A:$G,MATCH(P$1,'Datos de Fieldeo'!$A$1:$G$1,0),0),0)</f>
        <v>0</v>
      </c>
      <c r="Q4586" s="13">
        <f>IFERROR(VLOOKUP($A4586,'Datos de Fieldeo'!$A:$G,MATCH(Q$1,'Datos de Fieldeo'!$A$1:$G$1,0),0),0)</f>
        <v>0</v>
      </c>
      <c r="R4586" s="13">
        <f>IFERROR(VLOOKUP($A4586,'Datos de Fieldeo'!$A:$G,MATCH(R$1,'Datos de Fieldeo'!$A$1:$G$1,0),0),0)</f>
        <v>0</v>
      </c>
      <c r="S4586" s="13">
        <f>IFERROR(VLOOKUP($A4586,'Datos de Fieldeo'!$A:$G,MATCH(S$1,'Datos de Fieldeo'!$A$1:$G$1,0),0),0)</f>
        <v>0</v>
      </c>
    </row>
    <row r="4587" spans="1:19" x14ac:dyDescent="0.25">
      <c r="A4587" s="13" t="str">
        <f t="shared" si="71"/>
        <v>susdost012013</v>
      </c>
      <c r="B4587" s="16" t="s">
        <v>2042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>
        <f>IFERROR(VLOOKUP($A4587,'Datos de Fieldeo'!$A:$G,MATCH(P$1,'Datos de Fieldeo'!$A$1:$G$1,0),0),0)</f>
        <v>3</v>
      </c>
      <c r="Q4587" s="13">
        <f>IFERROR(VLOOKUP($A4587,'Datos de Fieldeo'!$A:$G,MATCH(Q$1,'Datos de Fieldeo'!$A$1:$G$1,0),0),0)</f>
        <v>0</v>
      </c>
      <c r="R4587" s="13">
        <f>IFERROR(VLOOKUP($A4587,'Datos de Fieldeo'!$A:$G,MATCH(R$1,'Datos de Fieldeo'!$A$1:$G$1,0),0),0)</f>
        <v>1</v>
      </c>
      <c r="S4587" s="13">
        <f>IFERROR(VLOOKUP($A4587,'Datos de Fieldeo'!$A:$G,MATCH(S$1,'Datos de Fieldeo'!$A$1:$G$1,0),0),0)</f>
        <v>0</v>
      </c>
    </row>
    <row r="4588" spans="1:19" x14ac:dyDescent="0.25">
      <c r="A4588" s="13" t="str">
        <f t="shared" si="71"/>
        <v>suzukic012013</v>
      </c>
      <c r="B4588" s="16" t="s">
        <v>255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>
        <f>IFERROR(VLOOKUP($A4588,'Datos de Fieldeo'!$A:$G,MATCH(P$1,'Datos de Fieldeo'!$A$1:$G$1,0),0),0)</f>
        <v>254</v>
      </c>
      <c r="Q4588" s="13">
        <f>IFERROR(VLOOKUP($A4588,'Datos de Fieldeo'!$A:$G,MATCH(Q$1,'Datos de Fieldeo'!$A$1:$G$1,0),0),0)</f>
        <v>5</v>
      </c>
      <c r="R4588" s="13">
        <f>IFERROR(VLOOKUP($A4588,'Datos de Fieldeo'!$A:$G,MATCH(R$1,'Datos de Fieldeo'!$A$1:$G$1,0),0),0)</f>
        <v>3</v>
      </c>
      <c r="S4588" s="13">
        <f>IFERROR(VLOOKUP($A4588,'Datos de Fieldeo'!$A:$G,MATCH(S$1,'Datos de Fieldeo'!$A$1:$G$1,0),0),0)</f>
        <v>0</v>
      </c>
    </row>
    <row r="4589" spans="1:19" x14ac:dyDescent="0.25">
      <c r="A4589" s="13" t="str">
        <f t="shared" si="71"/>
        <v>swarzan012013</v>
      </c>
      <c r="B4589" s="16" t="s">
        <v>1169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>
        <f>IFERROR(VLOOKUP($A4589,'Datos de Fieldeo'!$A:$G,MATCH(P$1,'Datos de Fieldeo'!$A$1:$G$1,0),0),0)</f>
        <v>6</v>
      </c>
      <c r="Q4589" s="13">
        <f>IFERROR(VLOOKUP($A4589,'Datos de Fieldeo'!$A:$G,MATCH(Q$1,'Datos de Fieldeo'!$A$1:$G$1,0),0),0)</f>
        <v>9</v>
      </c>
      <c r="R4589" s="13">
        <f>IFERROR(VLOOKUP($A4589,'Datos de Fieldeo'!$A:$G,MATCH(R$1,'Datos de Fieldeo'!$A$1:$G$1,0),0),0)</f>
        <v>1</v>
      </c>
      <c r="S4589" s="13">
        <f>IFERROR(VLOOKUP($A4589,'Datos de Fieldeo'!$A:$G,MATCH(S$1,'Datos de Fieldeo'!$A$1:$G$1,0),0),0)</f>
        <v>1</v>
      </c>
    </row>
    <row r="4590" spans="1:19" x14ac:dyDescent="0.25">
      <c r="A4590" s="13" t="str">
        <f t="shared" si="71"/>
        <v>sweenry012013</v>
      </c>
      <c r="B4590" s="16" t="s">
        <v>712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>
        <f>IFERROR(VLOOKUP($A4590,'Datos de Fieldeo'!$A:$G,MATCH(P$1,'Datos de Fieldeo'!$A$1:$G$1,0),0),0)</f>
        <v>140</v>
      </c>
      <c r="Q4590" s="13">
        <f>IFERROR(VLOOKUP($A4590,'Datos de Fieldeo'!$A:$G,MATCH(Q$1,'Datos de Fieldeo'!$A$1:$G$1,0),0),0)</f>
        <v>1</v>
      </c>
      <c r="R4590" s="13">
        <f>IFERROR(VLOOKUP($A4590,'Datos de Fieldeo'!$A:$G,MATCH(R$1,'Datos de Fieldeo'!$A$1:$G$1,0),0),0)</f>
        <v>1</v>
      </c>
      <c r="S4590" s="13">
        <f>IFERROR(VLOOKUP($A4590,'Datos de Fieldeo'!$A:$G,MATCH(S$1,'Datos de Fieldeo'!$A$1:$G$1,0),0),0)</f>
        <v>0</v>
      </c>
    </row>
    <row r="4591" spans="1:19" x14ac:dyDescent="0.25">
      <c r="A4591" s="13" t="str">
        <f t="shared" si="71"/>
        <v>swishni012013</v>
      </c>
      <c r="B4591" s="16" t="s">
        <v>473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>
        <f>IFERROR(VLOOKUP($A4591,'Datos de Fieldeo'!$A:$G,MATCH(P$1,'Datos de Fieldeo'!$A$1:$G$1,0),0),0)</f>
        <v>853</v>
      </c>
      <c r="Q4591" s="13">
        <f>IFERROR(VLOOKUP($A4591,'Datos de Fieldeo'!$A:$G,MATCH(Q$1,'Datos de Fieldeo'!$A$1:$G$1,0),0),0)</f>
        <v>90</v>
      </c>
      <c r="R4591" s="13">
        <f>IFERROR(VLOOKUP($A4591,'Datos de Fieldeo'!$A:$G,MATCH(R$1,'Datos de Fieldeo'!$A$1:$G$1,0),0),0)</f>
        <v>9</v>
      </c>
      <c r="S4591" s="13">
        <f>IFERROR(VLOOKUP($A4591,'Datos de Fieldeo'!$A:$G,MATCH(S$1,'Datos de Fieldeo'!$A$1:$G$1,0),0),0)</f>
        <v>71</v>
      </c>
    </row>
    <row r="4592" spans="1:19" x14ac:dyDescent="0.25">
      <c r="A4592" s="13" t="str">
        <f t="shared" si="71"/>
        <v>tabatjo012013</v>
      </c>
      <c r="B4592" s="16" t="s">
        <v>1371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>
        <f>IFERROR(VLOOKUP($A4592,'Datos de Fieldeo'!$A:$G,MATCH(P$1,'Datos de Fieldeo'!$A$1:$G$1,0),0),0)</f>
        <v>106</v>
      </c>
      <c r="Q4592" s="13">
        <f>IFERROR(VLOOKUP($A4592,'Datos de Fieldeo'!$A:$G,MATCH(Q$1,'Datos de Fieldeo'!$A$1:$G$1,0),0),0)</f>
        <v>0</v>
      </c>
      <c r="R4592" s="13">
        <f>IFERROR(VLOOKUP($A4592,'Datos de Fieldeo'!$A:$G,MATCH(R$1,'Datos de Fieldeo'!$A$1:$G$1,0),0),0)</f>
        <v>0</v>
      </c>
      <c r="S4592" s="13">
        <f>IFERROR(VLOOKUP($A4592,'Datos de Fieldeo'!$A:$G,MATCH(S$1,'Datos de Fieldeo'!$A$1:$G$1,0),0),0)</f>
        <v>0</v>
      </c>
    </row>
    <row r="4593" spans="1:19" x14ac:dyDescent="0.25">
      <c r="A4593" s="13" t="str">
        <f t="shared" si="71"/>
        <v>takahhi012013</v>
      </c>
      <c r="B4593" s="16" t="s">
        <v>1372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>
        <f>IFERROR(VLOOKUP($A4593,'Datos de Fieldeo'!$A:$G,MATCH(P$1,'Datos de Fieldeo'!$A$1:$G$1,0),0),0)</f>
        <v>0</v>
      </c>
      <c r="Q4593" s="13">
        <f>IFERROR(VLOOKUP($A4593,'Datos de Fieldeo'!$A:$G,MATCH(Q$1,'Datos de Fieldeo'!$A$1:$G$1,0),0),0)</f>
        <v>1</v>
      </c>
      <c r="R4593" s="13">
        <f>IFERROR(VLOOKUP($A4593,'Datos de Fieldeo'!$A:$G,MATCH(R$1,'Datos de Fieldeo'!$A$1:$G$1,0),0),0)</f>
        <v>0</v>
      </c>
      <c r="S4593" s="13">
        <f>IFERROR(VLOOKUP($A4593,'Datos de Fieldeo'!$A:$G,MATCH(S$1,'Datos de Fieldeo'!$A$1:$G$1,0),0),0)</f>
        <v>0</v>
      </c>
    </row>
    <row r="4594" spans="1:19" x14ac:dyDescent="0.25">
      <c r="A4594" s="13" t="str">
        <f t="shared" si="71"/>
        <v>tanakke012013</v>
      </c>
      <c r="B4594" s="16" t="s">
        <v>2043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>
        <f>IFERROR(VLOOKUP($A4594,'Datos de Fieldeo'!$A:$G,MATCH(P$1,'Datos de Fieldeo'!$A$1:$G$1,0),0),0)</f>
        <v>6</v>
      </c>
      <c r="Q4594" s="13">
        <f>IFERROR(VLOOKUP($A4594,'Datos de Fieldeo'!$A:$G,MATCH(Q$1,'Datos de Fieldeo'!$A$1:$G$1,0),0),0)</f>
        <v>0</v>
      </c>
      <c r="R4594" s="13">
        <f>IFERROR(VLOOKUP($A4594,'Datos de Fieldeo'!$A:$G,MATCH(R$1,'Datos de Fieldeo'!$A$1:$G$1,0),0),0)</f>
        <v>0</v>
      </c>
      <c r="S4594" s="13">
        <f>IFERROR(VLOOKUP($A4594,'Datos de Fieldeo'!$A:$G,MATCH(S$1,'Datos de Fieldeo'!$A$1:$G$1,0),0),0)</f>
        <v>0</v>
      </c>
    </row>
    <row r="4595" spans="1:19" x14ac:dyDescent="0.25">
      <c r="A4595" s="13" t="str">
        <f t="shared" si="71"/>
        <v>taylomi012013</v>
      </c>
      <c r="B4595" s="16" t="s">
        <v>1607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>
        <f>IFERROR(VLOOKUP($A4595,'Datos de Fieldeo'!$A:$G,MATCH(P$1,'Datos de Fieldeo'!$A$1:$G$1,0),0),0)</f>
        <v>12</v>
      </c>
      <c r="Q4595" s="13">
        <f>IFERROR(VLOOKUP($A4595,'Datos de Fieldeo'!$A:$G,MATCH(Q$1,'Datos de Fieldeo'!$A$1:$G$1,0),0),0)</f>
        <v>0</v>
      </c>
      <c r="R4595" s="13">
        <f>IFERROR(VLOOKUP($A4595,'Datos de Fieldeo'!$A:$G,MATCH(R$1,'Datos de Fieldeo'!$A$1:$G$1,0),0),0)</f>
        <v>0</v>
      </c>
      <c r="S4595" s="13">
        <f>IFERROR(VLOOKUP($A4595,'Datos de Fieldeo'!$A:$G,MATCH(S$1,'Datos de Fieldeo'!$A$1:$G$1,0),0),0)</f>
        <v>0</v>
      </c>
    </row>
    <row r="4596" spans="1:19" x14ac:dyDescent="0.25">
      <c r="A4596" s="13" t="str">
        <f t="shared" si="71"/>
        <v>tazawju012013</v>
      </c>
      <c r="B4596" s="16" t="s">
        <v>1171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>
        <f>IFERROR(VLOOKUP($A4596,'Datos de Fieldeo'!$A:$G,MATCH(P$1,'Datos de Fieldeo'!$A$1:$G$1,0),0),0)</f>
        <v>2</v>
      </c>
      <c r="Q4596" s="13">
        <f>IFERROR(VLOOKUP($A4596,'Datos de Fieldeo'!$A:$G,MATCH(Q$1,'Datos de Fieldeo'!$A$1:$G$1,0),0),0)</f>
        <v>6</v>
      </c>
      <c r="R4596" s="13">
        <f>IFERROR(VLOOKUP($A4596,'Datos de Fieldeo'!$A:$G,MATCH(R$1,'Datos de Fieldeo'!$A$1:$G$1,0),0),0)</f>
        <v>0</v>
      </c>
      <c r="S4596" s="13">
        <f>IFERROR(VLOOKUP($A4596,'Datos de Fieldeo'!$A:$G,MATCH(S$1,'Datos de Fieldeo'!$A$1:$G$1,0),0),0)</f>
        <v>1</v>
      </c>
    </row>
    <row r="4597" spans="1:19" x14ac:dyDescent="0.25">
      <c r="A4597" s="13" t="str">
        <f t="shared" si="71"/>
        <v>teafoev012013</v>
      </c>
      <c r="B4597" s="16" t="s">
        <v>1608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>
        <f>IFERROR(VLOOKUP($A4597,'Datos de Fieldeo'!$A:$G,MATCH(P$1,'Datos de Fieldeo'!$A$1:$G$1,0),0),0)</f>
        <v>0</v>
      </c>
      <c r="Q4597" s="13">
        <f>IFERROR(VLOOKUP($A4597,'Datos de Fieldeo'!$A:$G,MATCH(Q$1,'Datos de Fieldeo'!$A$1:$G$1,0),0),0)</f>
        <v>0</v>
      </c>
      <c r="R4597" s="13">
        <f>IFERROR(VLOOKUP($A4597,'Datos de Fieldeo'!$A:$G,MATCH(R$1,'Datos de Fieldeo'!$A$1:$G$1,0),0),0)</f>
        <v>0</v>
      </c>
      <c r="S4597" s="13">
        <f>IFERROR(VLOOKUP($A4597,'Datos de Fieldeo'!$A:$G,MATCH(S$1,'Datos de Fieldeo'!$A$1:$G$1,0),0),0)</f>
        <v>0</v>
      </c>
    </row>
    <row r="4598" spans="1:19" x14ac:dyDescent="0.25">
      <c r="A4598" s="13" t="str">
        <f t="shared" si="71"/>
        <v>teagata012013</v>
      </c>
      <c r="B4598" s="16" t="s">
        <v>996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>
        <f>IFERROR(VLOOKUP($A4598,'Datos de Fieldeo'!$A:$G,MATCH(P$1,'Datos de Fieldeo'!$A$1:$G$1,0),0),0)</f>
        <v>108</v>
      </c>
      <c r="Q4598" s="13">
        <f>IFERROR(VLOOKUP($A4598,'Datos de Fieldeo'!$A:$G,MATCH(Q$1,'Datos de Fieldeo'!$A$1:$G$1,0),0),0)</f>
        <v>9</v>
      </c>
      <c r="R4598" s="13">
        <f>IFERROR(VLOOKUP($A4598,'Datos de Fieldeo'!$A:$G,MATCH(R$1,'Datos de Fieldeo'!$A$1:$G$1,0),0),0)</f>
        <v>1</v>
      </c>
      <c r="S4598" s="13">
        <f>IFERROR(VLOOKUP($A4598,'Datos de Fieldeo'!$A:$G,MATCH(S$1,'Datos de Fieldeo'!$A$1:$G$1,0),0),0)</f>
        <v>0</v>
      </c>
    </row>
    <row r="4599" spans="1:19" x14ac:dyDescent="0.25">
      <c r="A4599" s="13" t="str">
        <f t="shared" si="71"/>
        <v>teherju012013</v>
      </c>
      <c r="B4599" s="16" t="s">
        <v>1609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>
        <f>IFERROR(VLOOKUP($A4599,'Datos de Fieldeo'!$A:$G,MATCH(P$1,'Datos de Fieldeo'!$A$1:$G$1,0),0),0)</f>
        <v>12</v>
      </c>
      <c r="Q4599" s="13">
        <f>IFERROR(VLOOKUP($A4599,'Datos de Fieldeo'!$A:$G,MATCH(Q$1,'Datos de Fieldeo'!$A$1:$G$1,0),0),0)</f>
        <v>25</v>
      </c>
      <c r="R4599" s="13">
        <f>IFERROR(VLOOKUP($A4599,'Datos de Fieldeo'!$A:$G,MATCH(R$1,'Datos de Fieldeo'!$A$1:$G$1,0),0),0)</f>
        <v>0</v>
      </c>
      <c r="S4599" s="13">
        <f>IFERROR(VLOOKUP($A4599,'Datos de Fieldeo'!$A:$G,MATCH(S$1,'Datos de Fieldeo'!$A$1:$G$1,0),0),0)</f>
        <v>0</v>
      </c>
    </row>
    <row r="4600" spans="1:19" x14ac:dyDescent="0.25">
      <c r="A4600" s="13" t="str">
        <f t="shared" si="71"/>
        <v>teixema012013</v>
      </c>
      <c r="B4600" s="16" t="s">
        <v>381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>
        <f>IFERROR(VLOOKUP($A4600,'Datos de Fieldeo'!$A:$G,MATCH(P$1,'Datos de Fieldeo'!$A$1:$G$1,0),0),0)</f>
        <v>100</v>
      </c>
      <c r="Q4600" s="13">
        <f>IFERROR(VLOOKUP($A4600,'Datos de Fieldeo'!$A:$G,MATCH(Q$1,'Datos de Fieldeo'!$A$1:$G$1,0),0),0)</f>
        <v>8</v>
      </c>
      <c r="R4600" s="13">
        <f>IFERROR(VLOOKUP($A4600,'Datos de Fieldeo'!$A:$G,MATCH(R$1,'Datos de Fieldeo'!$A$1:$G$1,0),0),0)</f>
        <v>0</v>
      </c>
      <c r="S4600" s="13">
        <f>IFERROR(VLOOKUP($A4600,'Datos de Fieldeo'!$A:$G,MATCH(S$1,'Datos de Fieldeo'!$A$1:$G$1,0),0),0)</f>
        <v>9</v>
      </c>
    </row>
    <row r="4601" spans="1:19" x14ac:dyDescent="0.25">
      <c r="A4601" s="13" t="str">
        <f t="shared" si="71"/>
        <v>tejadmi012013</v>
      </c>
      <c r="B4601" s="16" t="s">
        <v>180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>
        <f>IFERROR(VLOOKUP($A4601,'Datos de Fieldeo'!$A:$G,MATCH(P$1,'Datos de Fieldeo'!$A$1:$G$1,0),0),0)</f>
        <v>43</v>
      </c>
      <c r="Q4601" s="13">
        <f>IFERROR(VLOOKUP($A4601,'Datos de Fieldeo'!$A:$G,MATCH(Q$1,'Datos de Fieldeo'!$A$1:$G$1,0),0),0)</f>
        <v>77</v>
      </c>
      <c r="R4601" s="13">
        <f>IFERROR(VLOOKUP($A4601,'Datos de Fieldeo'!$A:$G,MATCH(R$1,'Datos de Fieldeo'!$A$1:$G$1,0),0),0)</f>
        <v>2</v>
      </c>
      <c r="S4601" s="13">
        <f>IFERROR(VLOOKUP($A4601,'Datos de Fieldeo'!$A:$G,MATCH(S$1,'Datos de Fieldeo'!$A$1:$G$1,0),0),0)</f>
        <v>11</v>
      </c>
    </row>
    <row r="4602" spans="1:19" x14ac:dyDescent="0.25">
      <c r="A4602" s="13" t="str">
        <f t="shared" si="71"/>
        <v>tejadru012013</v>
      </c>
      <c r="B4602" s="16" t="s">
        <v>1373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>
        <f>IFERROR(VLOOKUP($A4602,'Datos de Fieldeo'!$A:$G,MATCH(P$1,'Datos de Fieldeo'!$A$1:$G$1,0),0),0)</f>
        <v>72</v>
      </c>
      <c r="Q4602" s="13">
        <f>IFERROR(VLOOKUP($A4602,'Datos de Fieldeo'!$A:$G,MATCH(Q$1,'Datos de Fieldeo'!$A$1:$G$1,0),0),0)</f>
        <v>177</v>
      </c>
      <c r="R4602" s="13">
        <f>IFERROR(VLOOKUP($A4602,'Datos de Fieldeo'!$A:$G,MATCH(R$1,'Datos de Fieldeo'!$A$1:$G$1,0),0),0)</f>
        <v>8</v>
      </c>
      <c r="S4602" s="13">
        <f>IFERROR(VLOOKUP($A4602,'Datos de Fieldeo'!$A:$G,MATCH(S$1,'Datos de Fieldeo'!$A$1:$G$1,0),0),0)</f>
        <v>37</v>
      </c>
    </row>
    <row r="4603" spans="1:19" x14ac:dyDescent="0.25">
      <c r="A4603" s="13" t="str">
        <f t="shared" si="71"/>
        <v>tekotbl012013</v>
      </c>
      <c r="B4603" s="16" t="s">
        <v>1610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>
        <f>IFERROR(VLOOKUP($A4603,'Datos de Fieldeo'!$A:$G,MATCH(P$1,'Datos de Fieldeo'!$A$1:$G$1,0),0),0)</f>
        <v>21</v>
      </c>
      <c r="Q4603" s="13">
        <f>IFERROR(VLOOKUP($A4603,'Datos de Fieldeo'!$A:$G,MATCH(Q$1,'Datos de Fieldeo'!$A$1:$G$1,0),0),0)</f>
        <v>0</v>
      </c>
      <c r="R4603" s="13">
        <f>IFERROR(VLOOKUP($A4603,'Datos de Fieldeo'!$A:$G,MATCH(R$1,'Datos de Fieldeo'!$A$1:$G$1,0),0),0)</f>
        <v>0</v>
      </c>
      <c r="S4603" s="13">
        <f>IFERROR(VLOOKUP($A4603,'Datos de Fieldeo'!$A:$G,MATCH(S$1,'Datos de Fieldeo'!$A$1:$G$1,0),0),0)</f>
        <v>0</v>
      </c>
    </row>
    <row r="4604" spans="1:19" x14ac:dyDescent="0.25">
      <c r="A4604" s="13" t="str">
        <f t="shared" si="71"/>
        <v>tepesni012013</v>
      </c>
      <c r="B4604" s="16" t="s">
        <v>2044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>
        <f>IFERROR(VLOOKUP($A4604,'Datos de Fieldeo'!$A:$G,MATCH(P$1,'Datos de Fieldeo'!$A$1:$G$1,0),0),0)</f>
        <v>10</v>
      </c>
      <c r="Q4604" s="13">
        <f>IFERROR(VLOOKUP($A4604,'Datos de Fieldeo'!$A:$G,MATCH(Q$1,'Datos de Fieldeo'!$A$1:$G$1,0),0),0)</f>
        <v>6</v>
      </c>
      <c r="R4604" s="13">
        <f>IFERROR(VLOOKUP($A4604,'Datos de Fieldeo'!$A:$G,MATCH(R$1,'Datos de Fieldeo'!$A$1:$G$1,0),0),0)</f>
        <v>0</v>
      </c>
      <c r="S4604" s="13">
        <f>IFERROR(VLOOKUP($A4604,'Datos de Fieldeo'!$A:$G,MATCH(S$1,'Datos de Fieldeo'!$A$1:$G$1,0),0),0)</f>
        <v>0</v>
      </c>
    </row>
    <row r="4605" spans="1:19" x14ac:dyDescent="0.25">
      <c r="A4605" s="13" t="str">
        <f t="shared" si="71"/>
        <v>terdojo012013</v>
      </c>
      <c r="B4605" s="16" t="s">
        <v>2045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>
        <f>IFERROR(VLOOKUP($A4605,'Datos de Fieldeo'!$A:$G,MATCH(P$1,'Datos de Fieldeo'!$A$1:$G$1,0),0),0)</f>
        <v>53</v>
      </c>
      <c r="Q4605" s="13">
        <f>IFERROR(VLOOKUP($A4605,'Datos de Fieldeo'!$A:$G,MATCH(Q$1,'Datos de Fieldeo'!$A$1:$G$1,0),0),0)</f>
        <v>2</v>
      </c>
      <c r="R4605" s="13">
        <f>IFERROR(VLOOKUP($A4605,'Datos de Fieldeo'!$A:$G,MATCH(R$1,'Datos de Fieldeo'!$A$1:$G$1,0),0),0)</f>
        <v>0</v>
      </c>
      <c r="S4605" s="13">
        <f>IFERROR(VLOOKUP($A4605,'Datos de Fieldeo'!$A:$G,MATCH(S$1,'Datos de Fieldeo'!$A$1:$G$1,0),0),0)</f>
        <v>3</v>
      </c>
    </row>
    <row r="4606" spans="1:19" x14ac:dyDescent="0.25">
      <c r="A4606" s="13" t="str">
        <f t="shared" si="71"/>
        <v>thayeda012013</v>
      </c>
      <c r="B4606" s="16" t="s">
        <v>1172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>
        <f>IFERROR(VLOOKUP($A4606,'Datos de Fieldeo'!$A:$G,MATCH(P$1,'Datos de Fieldeo'!$A$1:$G$1,0),0),0)</f>
        <v>2</v>
      </c>
      <c r="Q4606" s="13">
        <f>IFERROR(VLOOKUP($A4606,'Datos de Fieldeo'!$A:$G,MATCH(Q$1,'Datos de Fieldeo'!$A$1:$G$1,0),0),0)</f>
        <v>6</v>
      </c>
      <c r="R4606" s="13">
        <f>IFERROR(VLOOKUP($A4606,'Datos de Fieldeo'!$A:$G,MATCH(R$1,'Datos de Fieldeo'!$A$1:$G$1,0),0),0)</f>
        <v>1</v>
      </c>
      <c r="S4606" s="13">
        <f>IFERROR(VLOOKUP($A4606,'Datos de Fieldeo'!$A:$G,MATCH(S$1,'Datos de Fieldeo'!$A$1:$G$1,0),0),0)</f>
        <v>2</v>
      </c>
    </row>
    <row r="4607" spans="1:19" x14ac:dyDescent="0.25">
      <c r="A4607" s="13" t="str">
        <f t="shared" si="71"/>
        <v>thielca012013</v>
      </c>
      <c r="B4607" s="16" t="s">
        <v>2046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>
        <f>IFERROR(VLOOKUP($A4607,'Datos de Fieldeo'!$A:$G,MATCH(P$1,'Datos de Fieldeo'!$A$1:$G$1,0),0),0)</f>
        <v>3</v>
      </c>
      <c r="Q4607" s="13">
        <f>IFERROR(VLOOKUP($A4607,'Datos de Fieldeo'!$A:$G,MATCH(Q$1,'Datos de Fieldeo'!$A$1:$G$1,0),0),0)</f>
        <v>3</v>
      </c>
      <c r="R4607" s="13">
        <f>IFERROR(VLOOKUP($A4607,'Datos de Fieldeo'!$A:$G,MATCH(R$1,'Datos de Fieldeo'!$A$1:$G$1,0),0),0)</f>
        <v>0</v>
      </c>
      <c r="S4607" s="13">
        <f>IFERROR(VLOOKUP($A4607,'Datos de Fieldeo'!$A:$G,MATCH(S$1,'Datos de Fieldeo'!$A$1:$G$1,0),0),0)</f>
        <v>0</v>
      </c>
    </row>
    <row r="4608" spans="1:19" x14ac:dyDescent="0.25">
      <c r="A4608" s="13" t="str">
        <f t="shared" si="71"/>
        <v>tholejo012013</v>
      </c>
      <c r="B4608" s="16" t="s">
        <v>1173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>
        <f>IFERROR(VLOOKUP($A4608,'Datos de Fieldeo'!$A:$G,MATCH(P$1,'Datos de Fieldeo'!$A$1:$G$1,0),0),0)</f>
        <v>262</v>
      </c>
      <c r="Q4608" s="13">
        <f>IFERROR(VLOOKUP($A4608,'Datos de Fieldeo'!$A:$G,MATCH(Q$1,'Datos de Fieldeo'!$A$1:$G$1,0),0),0)</f>
        <v>13</v>
      </c>
      <c r="R4608" s="13">
        <f>IFERROR(VLOOKUP($A4608,'Datos de Fieldeo'!$A:$G,MATCH(R$1,'Datos de Fieldeo'!$A$1:$G$1,0),0),0)</f>
        <v>3</v>
      </c>
      <c r="S4608" s="13">
        <f>IFERROR(VLOOKUP($A4608,'Datos de Fieldeo'!$A:$G,MATCH(S$1,'Datos de Fieldeo'!$A$1:$G$1,0),0),0)</f>
        <v>2</v>
      </c>
    </row>
    <row r="4609" spans="1:19" x14ac:dyDescent="0.25">
      <c r="A4609" s="13" t="str">
        <f t="shared" si="71"/>
        <v>thomacl022013</v>
      </c>
      <c r="B4609" s="16" t="s">
        <v>997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>
        <f>IFERROR(VLOOKUP($A4609,'Datos de Fieldeo'!$A:$G,MATCH(P$1,'Datos de Fieldeo'!$A$1:$G$1,0),0),0)</f>
        <v>212</v>
      </c>
      <c r="Q4609" s="13">
        <f>IFERROR(VLOOKUP($A4609,'Datos de Fieldeo'!$A:$G,MATCH(Q$1,'Datos de Fieldeo'!$A$1:$G$1,0),0),0)</f>
        <v>6</v>
      </c>
      <c r="R4609" s="13">
        <f>IFERROR(VLOOKUP($A4609,'Datos de Fieldeo'!$A:$G,MATCH(R$1,'Datos de Fieldeo'!$A$1:$G$1,0),0),0)</f>
        <v>3</v>
      </c>
      <c r="S4609" s="13">
        <f>IFERROR(VLOOKUP($A4609,'Datos de Fieldeo'!$A:$G,MATCH(S$1,'Datos de Fieldeo'!$A$1:$G$1,0),0),0)</f>
        <v>1</v>
      </c>
    </row>
    <row r="4610" spans="1:19" x14ac:dyDescent="0.25">
      <c r="A4610" s="13" t="str">
        <f t="shared" si="71"/>
        <v>thornty012013</v>
      </c>
      <c r="B4610" s="16" t="s">
        <v>1823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>
        <f>IFERROR(VLOOKUP($A4610,'Datos de Fieldeo'!$A:$G,MATCH(P$1,'Datos de Fieldeo'!$A$1:$G$1,0),0),0)</f>
        <v>3</v>
      </c>
      <c r="Q4610" s="13">
        <f>IFERROR(VLOOKUP($A4610,'Datos de Fieldeo'!$A:$G,MATCH(Q$1,'Datos de Fieldeo'!$A$1:$G$1,0),0),0)</f>
        <v>8</v>
      </c>
      <c r="R4610" s="13">
        <f>IFERROR(VLOOKUP($A4610,'Datos de Fieldeo'!$A:$G,MATCH(R$1,'Datos de Fieldeo'!$A$1:$G$1,0),0),0)</f>
        <v>0</v>
      </c>
      <c r="S4610" s="13">
        <f>IFERROR(VLOOKUP($A4610,'Datos de Fieldeo'!$A:$G,MATCH(S$1,'Datos de Fieldeo'!$A$1:$G$1,0),0),0)</f>
        <v>1</v>
      </c>
    </row>
    <row r="4611" spans="1:19" x14ac:dyDescent="0.25">
      <c r="A4611" s="13" t="str">
        <f t="shared" ref="A4611:A4674" si="72">B4611&amp;C4611</f>
        <v>tillmch012013</v>
      </c>
      <c r="B4611" s="16" t="s">
        <v>1174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>
        <f>IFERROR(VLOOKUP($A4611,'Datos de Fieldeo'!$A:$G,MATCH(P$1,'Datos de Fieldeo'!$A$1:$G$1,0),0),0)</f>
        <v>8</v>
      </c>
      <c r="Q4611" s="13">
        <f>IFERROR(VLOOKUP($A4611,'Datos de Fieldeo'!$A:$G,MATCH(Q$1,'Datos de Fieldeo'!$A$1:$G$1,0),0),0)</f>
        <v>18</v>
      </c>
      <c r="R4611" s="13">
        <f>IFERROR(VLOOKUP($A4611,'Datos de Fieldeo'!$A:$G,MATCH(R$1,'Datos de Fieldeo'!$A$1:$G$1,0),0),0)</f>
        <v>0</v>
      </c>
      <c r="S4611" s="13">
        <f>IFERROR(VLOOKUP($A4611,'Datos de Fieldeo'!$A:$G,MATCH(S$1,'Datos de Fieldeo'!$A$1:$G$1,0),0),0)</f>
        <v>1</v>
      </c>
    </row>
    <row r="4612" spans="1:19" x14ac:dyDescent="0.25">
      <c r="A4612" s="13" t="str">
        <f t="shared" si="72"/>
        <v>tollesh012013</v>
      </c>
      <c r="B4612" s="16" t="s">
        <v>1824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>
        <f>IFERROR(VLOOKUP($A4612,'Datos de Fieldeo'!$A:$G,MATCH(P$1,'Datos de Fieldeo'!$A$1:$G$1,0),0),0)</f>
        <v>0</v>
      </c>
      <c r="Q4612" s="13">
        <f>IFERROR(VLOOKUP($A4612,'Datos de Fieldeo'!$A:$G,MATCH(Q$1,'Datos de Fieldeo'!$A$1:$G$1,0),0),0)</f>
        <v>0</v>
      </c>
      <c r="R4612" s="13">
        <f>IFERROR(VLOOKUP($A4612,'Datos de Fieldeo'!$A:$G,MATCH(R$1,'Datos de Fieldeo'!$A$1:$G$1,0),0),0)</f>
        <v>0</v>
      </c>
      <c r="S4612" s="13">
        <f>IFERROR(VLOOKUP($A4612,'Datos de Fieldeo'!$A:$G,MATCH(S$1,'Datos de Fieldeo'!$A$1:$G$1,0),0),0)</f>
        <v>0</v>
      </c>
    </row>
    <row r="4613" spans="1:19" x14ac:dyDescent="0.25">
      <c r="A4613" s="13" t="str">
        <f t="shared" si="72"/>
        <v>tomlijo012013</v>
      </c>
      <c r="B4613" s="16" t="s">
        <v>1376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>
        <f>IFERROR(VLOOKUP($A4613,'Datos de Fieldeo'!$A:$G,MATCH(P$1,'Datos de Fieldeo'!$A$1:$G$1,0),0),0)</f>
        <v>0</v>
      </c>
      <c r="Q4613" s="13">
        <f>IFERROR(VLOOKUP($A4613,'Datos de Fieldeo'!$A:$G,MATCH(Q$1,'Datos de Fieldeo'!$A$1:$G$1,0),0),0)</f>
        <v>0</v>
      </c>
      <c r="R4613" s="13">
        <f>IFERROR(VLOOKUP($A4613,'Datos de Fieldeo'!$A:$G,MATCH(R$1,'Datos de Fieldeo'!$A$1:$G$1,0),0),0)</f>
        <v>0</v>
      </c>
      <c r="S4613" s="13">
        <f>IFERROR(VLOOKUP($A4613,'Datos de Fieldeo'!$A:$G,MATCH(S$1,'Datos de Fieldeo'!$A$1:$G$1,0),0),0)</f>
        <v>0</v>
      </c>
    </row>
    <row r="4614" spans="1:19" x14ac:dyDescent="0.25">
      <c r="A4614" s="13" t="str">
        <f t="shared" si="72"/>
        <v>tonkimi012013</v>
      </c>
      <c r="B4614" s="16" t="s">
        <v>2047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>
        <f>IFERROR(VLOOKUP($A4614,'Datos de Fieldeo'!$A:$G,MATCH(P$1,'Datos de Fieldeo'!$A$1:$G$1,0),0),0)</f>
        <v>0</v>
      </c>
      <c r="Q4614" s="13">
        <f>IFERROR(VLOOKUP($A4614,'Datos de Fieldeo'!$A:$G,MATCH(Q$1,'Datos de Fieldeo'!$A$1:$G$1,0),0),0)</f>
        <v>2</v>
      </c>
      <c r="R4614" s="13">
        <f>IFERROR(VLOOKUP($A4614,'Datos de Fieldeo'!$A:$G,MATCH(R$1,'Datos de Fieldeo'!$A$1:$G$1,0),0),0)</f>
        <v>0</v>
      </c>
      <c r="S4614" s="13">
        <f>IFERROR(VLOOKUP($A4614,'Datos de Fieldeo'!$A:$G,MATCH(S$1,'Datos de Fieldeo'!$A$1:$G$1,0),0),0)</f>
        <v>1</v>
      </c>
    </row>
    <row r="4615" spans="1:19" x14ac:dyDescent="0.25">
      <c r="A4615" s="13" t="str">
        <f t="shared" si="72"/>
        <v>torreal012013</v>
      </c>
      <c r="B4615" s="16" t="s">
        <v>1614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>
        <f>IFERROR(VLOOKUP($A4615,'Datos de Fieldeo'!$A:$G,MATCH(P$1,'Datos de Fieldeo'!$A$1:$G$1,0),0),0)</f>
        <v>2</v>
      </c>
      <c r="Q4615" s="13">
        <f>IFERROR(VLOOKUP($A4615,'Datos de Fieldeo'!$A:$G,MATCH(Q$1,'Datos de Fieldeo'!$A$1:$G$1,0),0),0)</f>
        <v>9</v>
      </c>
      <c r="R4615" s="13">
        <f>IFERROR(VLOOKUP($A4615,'Datos de Fieldeo'!$A:$G,MATCH(R$1,'Datos de Fieldeo'!$A$1:$G$1,0),0),0)</f>
        <v>1</v>
      </c>
      <c r="S4615" s="13">
        <f>IFERROR(VLOOKUP($A4615,'Datos de Fieldeo'!$A:$G,MATCH(S$1,'Datos de Fieldeo'!$A$1:$G$1,0),0),0)</f>
        <v>0</v>
      </c>
    </row>
    <row r="4616" spans="1:19" x14ac:dyDescent="0.25">
      <c r="A4616" s="13" t="str">
        <f t="shared" si="72"/>
        <v>torrean022013</v>
      </c>
      <c r="B4616" s="16" t="s">
        <v>322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>
        <f>IFERROR(VLOOKUP($A4616,'Datos de Fieldeo'!$A:$G,MATCH(P$1,'Datos de Fieldeo'!$A$1:$G$1,0),0),0)</f>
        <v>152</v>
      </c>
      <c r="Q4616" s="13">
        <f>IFERROR(VLOOKUP($A4616,'Datos de Fieldeo'!$A:$G,MATCH(Q$1,'Datos de Fieldeo'!$A$1:$G$1,0),0),0)</f>
        <v>1</v>
      </c>
      <c r="R4616" s="13">
        <f>IFERROR(VLOOKUP($A4616,'Datos de Fieldeo'!$A:$G,MATCH(R$1,'Datos de Fieldeo'!$A$1:$G$1,0),0),0)</f>
        <v>5</v>
      </c>
      <c r="S4616" s="13">
        <f>IFERROR(VLOOKUP($A4616,'Datos de Fieldeo'!$A:$G,MATCH(S$1,'Datos de Fieldeo'!$A$1:$G$1,0),0),0)</f>
        <v>0</v>
      </c>
    </row>
    <row r="4617" spans="1:19" x14ac:dyDescent="0.25">
      <c r="A4617" s="13" t="str">
        <f t="shared" si="72"/>
        <v>torreca012013</v>
      </c>
      <c r="B4617" s="16" t="s">
        <v>1177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>
        <f>IFERROR(VLOOKUP($A4617,'Datos de Fieldeo'!$A:$G,MATCH(P$1,'Datos de Fieldeo'!$A$1:$G$1,0),0),0)</f>
        <v>5</v>
      </c>
      <c r="Q4617" s="13">
        <f>IFERROR(VLOOKUP($A4617,'Datos de Fieldeo'!$A:$G,MATCH(Q$1,'Datos de Fieldeo'!$A$1:$G$1,0),0),0)</f>
        <v>9</v>
      </c>
      <c r="R4617" s="13">
        <f>IFERROR(VLOOKUP($A4617,'Datos de Fieldeo'!$A:$G,MATCH(R$1,'Datos de Fieldeo'!$A$1:$G$1,0),0),0)</f>
        <v>0</v>
      </c>
      <c r="S4617" s="13">
        <f>IFERROR(VLOOKUP($A4617,'Datos de Fieldeo'!$A:$G,MATCH(S$1,'Datos de Fieldeo'!$A$1:$G$1,0),0),0)</f>
        <v>0</v>
      </c>
    </row>
    <row r="4618" spans="1:19" x14ac:dyDescent="0.25">
      <c r="A4618" s="13" t="str">
        <f t="shared" si="72"/>
        <v>torreyo012013</v>
      </c>
      <c r="B4618" s="16" t="s">
        <v>257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>
        <f>IFERROR(VLOOKUP($A4618,'Datos de Fieldeo'!$A:$G,MATCH(P$1,'Datos de Fieldeo'!$A$1:$G$1,0),0),0)</f>
        <v>340</v>
      </c>
      <c r="Q4618" s="13">
        <f>IFERROR(VLOOKUP($A4618,'Datos de Fieldeo'!$A:$G,MATCH(Q$1,'Datos de Fieldeo'!$A$1:$G$1,0),0),0)</f>
        <v>20</v>
      </c>
      <c r="R4618" s="13">
        <f>IFERROR(VLOOKUP($A4618,'Datos de Fieldeo'!$A:$G,MATCH(R$1,'Datos de Fieldeo'!$A$1:$G$1,0),0),0)</f>
        <v>3</v>
      </c>
      <c r="S4618" s="13">
        <f>IFERROR(VLOOKUP($A4618,'Datos de Fieldeo'!$A:$G,MATCH(S$1,'Datos de Fieldeo'!$A$1:$G$1,0),0),0)</f>
        <v>4</v>
      </c>
    </row>
    <row r="4619" spans="1:19" x14ac:dyDescent="0.25">
      <c r="A4619" s="13" t="str">
        <f t="shared" si="72"/>
        <v>tovarwi012013</v>
      </c>
      <c r="B4619" s="16" t="s">
        <v>2048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>
        <f>IFERROR(VLOOKUP($A4619,'Datos de Fieldeo'!$A:$G,MATCH(P$1,'Datos de Fieldeo'!$A$1:$G$1,0),0),0)</f>
        <v>5</v>
      </c>
      <c r="Q4619" s="13">
        <f>IFERROR(VLOOKUP($A4619,'Datos de Fieldeo'!$A:$G,MATCH(Q$1,'Datos de Fieldeo'!$A$1:$G$1,0),0),0)</f>
        <v>15</v>
      </c>
      <c r="R4619" s="13">
        <f>IFERROR(VLOOKUP($A4619,'Datos de Fieldeo'!$A:$G,MATCH(R$1,'Datos de Fieldeo'!$A$1:$G$1,0),0),0)</f>
        <v>0</v>
      </c>
      <c r="S4619" s="13">
        <f>IFERROR(VLOOKUP($A4619,'Datos de Fieldeo'!$A:$G,MATCH(S$1,'Datos de Fieldeo'!$A$1:$G$1,0),0),0)</f>
        <v>4</v>
      </c>
    </row>
    <row r="4620" spans="1:19" x14ac:dyDescent="0.25">
      <c r="A4620" s="13" t="str">
        <f t="shared" si="72"/>
        <v>tracych012013</v>
      </c>
      <c r="B4620" s="16" t="s">
        <v>477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>
        <f>IFERROR(VLOOKUP($A4620,'Datos de Fieldeo'!$A:$G,MATCH(P$1,'Datos de Fieldeo'!$A$1:$G$1,0),0),0)</f>
        <v>60</v>
      </c>
      <c r="Q4620" s="13">
        <f>IFERROR(VLOOKUP($A4620,'Datos de Fieldeo'!$A:$G,MATCH(Q$1,'Datos de Fieldeo'!$A$1:$G$1,0),0),0)</f>
        <v>17</v>
      </c>
      <c r="R4620" s="13">
        <f>IFERROR(VLOOKUP($A4620,'Datos de Fieldeo'!$A:$G,MATCH(R$1,'Datos de Fieldeo'!$A$1:$G$1,0),0),0)</f>
        <v>2</v>
      </c>
      <c r="S4620" s="13">
        <f>IFERROR(VLOOKUP($A4620,'Datos de Fieldeo'!$A:$G,MATCH(S$1,'Datos de Fieldeo'!$A$1:$G$1,0),0),0)</f>
        <v>8</v>
      </c>
    </row>
    <row r="4621" spans="1:19" x14ac:dyDescent="0.25">
      <c r="A4621" s="13" t="str">
        <f t="shared" si="72"/>
        <v>triunca012013</v>
      </c>
      <c r="B4621" s="16" t="s">
        <v>1825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>
        <f>IFERROR(VLOOKUP($A4621,'Datos de Fieldeo'!$A:$G,MATCH(P$1,'Datos de Fieldeo'!$A$1:$G$1,0),0),0)</f>
        <v>17</v>
      </c>
      <c r="Q4621" s="13">
        <f>IFERROR(VLOOKUP($A4621,'Datos de Fieldeo'!$A:$G,MATCH(Q$1,'Datos de Fieldeo'!$A$1:$G$1,0),0),0)</f>
        <v>29</v>
      </c>
      <c r="R4621" s="13">
        <f>IFERROR(VLOOKUP($A4621,'Datos de Fieldeo'!$A:$G,MATCH(R$1,'Datos de Fieldeo'!$A$1:$G$1,0),0),0)</f>
        <v>2</v>
      </c>
      <c r="S4621" s="13">
        <f>IFERROR(VLOOKUP($A4621,'Datos de Fieldeo'!$A:$G,MATCH(S$1,'Datos de Fieldeo'!$A$1:$G$1,0),0),0)</f>
        <v>8</v>
      </c>
    </row>
    <row r="4622" spans="1:19" x14ac:dyDescent="0.25">
      <c r="A4622" s="13" t="str">
        <f t="shared" si="72"/>
        <v>troncra012013</v>
      </c>
      <c r="B4622" s="16" t="s">
        <v>1001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>
        <f>IFERROR(VLOOKUP($A4622,'Datos de Fieldeo'!$A:$G,MATCH(P$1,'Datos de Fieldeo'!$A$1:$G$1,0),0),0)</f>
        <v>3</v>
      </c>
      <c r="Q4622" s="13">
        <f>IFERROR(VLOOKUP($A4622,'Datos de Fieldeo'!$A:$G,MATCH(Q$1,'Datos de Fieldeo'!$A$1:$G$1,0),0),0)</f>
        <v>6</v>
      </c>
      <c r="R4622" s="13">
        <f>IFERROR(VLOOKUP($A4622,'Datos de Fieldeo'!$A:$G,MATCH(R$1,'Datos de Fieldeo'!$A$1:$G$1,0),0),0)</f>
        <v>2</v>
      </c>
      <c r="S4622" s="13">
        <f>IFERROR(VLOOKUP($A4622,'Datos de Fieldeo'!$A:$G,MATCH(S$1,'Datos de Fieldeo'!$A$1:$G$1,0),0),0)</f>
        <v>0</v>
      </c>
    </row>
    <row r="4623" spans="1:19" x14ac:dyDescent="0.25">
      <c r="A4623" s="13" t="str">
        <f t="shared" si="72"/>
        <v>troutmi012013</v>
      </c>
      <c r="B4623" s="16" t="s">
        <v>1616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>
        <f>IFERROR(VLOOKUP($A4623,'Datos de Fieldeo'!$A:$G,MATCH(P$1,'Datos de Fieldeo'!$A$1:$G$1,0),0),0)</f>
        <v>359</v>
      </c>
      <c r="Q4623" s="13">
        <f>IFERROR(VLOOKUP($A4623,'Datos de Fieldeo'!$A:$G,MATCH(Q$1,'Datos de Fieldeo'!$A$1:$G$1,0),0),0)</f>
        <v>0</v>
      </c>
      <c r="R4623" s="13">
        <f>IFERROR(VLOOKUP($A4623,'Datos de Fieldeo'!$A:$G,MATCH(R$1,'Datos de Fieldeo'!$A$1:$G$1,0),0),0)</f>
        <v>2</v>
      </c>
      <c r="S4623" s="13">
        <f>IFERROR(VLOOKUP($A4623,'Datos de Fieldeo'!$A:$G,MATCH(S$1,'Datos de Fieldeo'!$A$1:$G$1,0),0),0)</f>
        <v>0</v>
      </c>
    </row>
    <row r="4624" spans="1:19" x14ac:dyDescent="0.25">
      <c r="A4624" s="13" t="str">
        <f t="shared" si="72"/>
        <v>trumbma012013</v>
      </c>
      <c r="B4624" s="16" t="s">
        <v>1377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>
        <f>IFERROR(VLOOKUP($A4624,'Datos de Fieldeo'!$A:$G,MATCH(P$1,'Datos de Fieldeo'!$A$1:$G$1,0),0),0)</f>
        <v>965</v>
      </c>
      <c r="Q4624" s="13">
        <f>IFERROR(VLOOKUP($A4624,'Datos de Fieldeo'!$A:$G,MATCH(Q$1,'Datos de Fieldeo'!$A$1:$G$1,0),0),0)</f>
        <v>80</v>
      </c>
      <c r="R4624" s="13">
        <f>IFERROR(VLOOKUP($A4624,'Datos de Fieldeo'!$A:$G,MATCH(R$1,'Datos de Fieldeo'!$A$1:$G$1,0),0),0)</f>
        <v>9</v>
      </c>
      <c r="S4624" s="13">
        <f>IFERROR(VLOOKUP($A4624,'Datos de Fieldeo'!$A:$G,MATCH(S$1,'Datos de Fieldeo'!$A$1:$G$1,0),0),0)</f>
        <v>87</v>
      </c>
    </row>
    <row r="4625" spans="1:19" x14ac:dyDescent="0.25">
      <c r="A4625" s="13" t="str">
        <f t="shared" si="72"/>
        <v>tuiasma012013</v>
      </c>
      <c r="B4625" s="16" t="s">
        <v>1003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>
        <f>IFERROR(VLOOKUP($A4625,'Datos de Fieldeo'!$A:$G,MATCH(P$1,'Datos de Fieldeo'!$A$1:$G$1,0),0),0)</f>
        <v>124</v>
      </c>
      <c r="Q4625" s="13">
        <f>IFERROR(VLOOKUP($A4625,'Datos de Fieldeo'!$A:$G,MATCH(Q$1,'Datos de Fieldeo'!$A$1:$G$1,0),0),0)</f>
        <v>2</v>
      </c>
      <c r="R4625" s="13">
        <f>IFERROR(VLOOKUP($A4625,'Datos de Fieldeo'!$A:$G,MATCH(R$1,'Datos de Fieldeo'!$A$1:$G$1,0),0),0)</f>
        <v>1</v>
      </c>
      <c r="S4625" s="13">
        <f>IFERROR(VLOOKUP($A4625,'Datos de Fieldeo'!$A:$G,MATCH(S$1,'Datos de Fieldeo'!$A$1:$G$1,0),0),0)</f>
        <v>3</v>
      </c>
    </row>
    <row r="4626" spans="1:19" x14ac:dyDescent="0.25">
      <c r="A4626" s="13" t="str">
        <f t="shared" si="72"/>
        <v>tulowtr012013</v>
      </c>
      <c r="B4626" s="16" t="s">
        <v>714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>
        <f>IFERROR(VLOOKUP($A4626,'Datos de Fieldeo'!$A:$G,MATCH(P$1,'Datos de Fieldeo'!$A$1:$G$1,0),0),0)</f>
        <v>183</v>
      </c>
      <c r="Q4626" s="13">
        <f>IFERROR(VLOOKUP($A4626,'Datos de Fieldeo'!$A:$G,MATCH(Q$1,'Datos de Fieldeo'!$A$1:$G$1,0),0),0)</f>
        <v>379</v>
      </c>
      <c r="R4626" s="13">
        <f>IFERROR(VLOOKUP($A4626,'Datos de Fieldeo'!$A:$G,MATCH(R$1,'Datos de Fieldeo'!$A$1:$G$1,0),0),0)</f>
        <v>8</v>
      </c>
      <c r="S4626" s="13">
        <f>IFERROR(VLOOKUP($A4626,'Datos de Fieldeo'!$A:$G,MATCH(S$1,'Datos de Fieldeo'!$A$1:$G$1,0),0),0)</f>
        <v>84</v>
      </c>
    </row>
    <row r="4627" spans="1:19" x14ac:dyDescent="0.25">
      <c r="A4627" s="13" t="str">
        <f t="shared" si="72"/>
        <v>turneja012013</v>
      </c>
      <c r="B4627" s="16" t="s">
        <v>1617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>
        <f>IFERROR(VLOOKUP($A4627,'Datos de Fieldeo'!$A:$G,MATCH(P$1,'Datos de Fieldeo'!$A$1:$G$1,0),0),0)</f>
        <v>14</v>
      </c>
      <c r="Q4627" s="13">
        <f>IFERROR(VLOOKUP($A4627,'Datos de Fieldeo'!$A:$G,MATCH(Q$1,'Datos de Fieldeo'!$A$1:$G$1,0),0),0)</f>
        <v>21</v>
      </c>
      <c r="R4627" s="13">
        <f>IFERROR(VLOOKUP($A4627,'Datos de Fieldeo'!$A:$G,MATCH(R$1,'Datos de Fieldeo'!$A$1:$G$1,0),0),0)</f>
        <v>5</v>
      </c>
      <c r="S4627" s="13">
        <f>IFERROR(VLOOKUP($A4627,'Datos de Fieldeo'!$A:$G,MATCH(S$1,'Datos de Fieldeo'!$A$1:$G$1,0),0),0)</f>
        <v>1</v>
      </c>
    </row>
    <row r="4628" spans="1:19" x14ac:dyDescent="0.25">
      <c r="A4628" s="13" t="str">
        <f t="shared" si="72"/>
        <v>turneju012013</v>
      </c>
      <c r="B4628" s="16" t="s">
        <v>1178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>
        <f>IFERROR(VLOOKUP($A4628,'Datos de Fieldeo'!$A:$G,MATCH(P$1,'Datos de Fieldeo'!$A$1:$G$1,0),0),0)</f>
        <v>120</v>
      </c>
      <c r="Q4628" s="13">
        <f>IFERROR(VLOOKUP($A4628,'Datos de Fieldeo'!$A:$G,MATCH(Q$1,'Datos de Fieldeo'!$A$1:$G$1,0),0),0)</f>
        <v>66</v>
      </c>
      <c r="R4628" s="13">
        <f>IFERROR(VLOOKUP($A4628,'Datos de Fieldeo'!$A:$G,MATCH(R$1,'Datos de Fieldeo'!$A$1:$G$1,0),0),0)</f>
        <v>2</v>
      </c>
      <c r="S4628" s="13">
        <f>IFERROR(VLOOKUP($A4628,'Datos de Fieldeo'!$A:$G,MATCH(S$1,'Datos de Fieldeo'!$A$1:$G$1,0),0),0)</f>
        <v>19</v>
      </c>
    </row>
    <row r="4629" spans="1:19" x14ac:dyDescent="0.25">
      <c r="A4629" s="13" t="str">
        <f t="shared" si="72"/>
        <v>ueharko012013</v>
      </c>
      <c r="B4629" s="16" t="s">
        <v>1179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>
        <f>IFERROR(VLOOKUP($A4629,'Datos de Fieldeo'!$A:$G,MATCH(P$1,'Datos de Fieldeo'!$A$1:$G$1,0),0),0)</f>
        <v>2</v>
      </c>
      <c r="Q4629" s="13">
        <f>IFERROR(VLOOKUP($A4629,'Datos de Fieldeo'!$A:$G,MATCH(Q$1,'Datos de Fieldeo'!$A$1:$G$1,0),0),0)</f>
        <v>7</v>
      </c>
      <c r="R4629" s="13">
        <f>IFERROR(VLOOKUP($A4629,'Datos de Fieldeo'!$A:$G,MATCH(R$1,'Datos de Fieldeo'!$A$1:$G$1,0),0),0)</f>
        <v>0</v>
      </c>
      <c r="S4629" s="13">
        <f>IFERROR(VLOOKUP($A4629,'Datos de Fieldeo'!$A:$G,MATCH(S$1,'Datos de Fieldeo'!$A$1:$G$1,0),0),0)</f>
        <v>0</v>
      </c>
    </row>
    <row r="4630" spans="1:19" x14ac:dyDescent="0.25">
      <c r="A4630" s="13" t="str">
        <f t="shared" si="72"/>
        <v>ugglada012013</v>
      </c>
      <c r="B4630" s="16" t="s">
        <v>715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>
        <f>IFERROR(VLOOKUP($A4630,'Datos de Fieldeo'!$A:$G,MATCH(P$1,'Datos de Fieldeo'!$A$1:$G$1,0),0),0)</f>
        <v>247</v>
      </c>
      <c r="Q4630" s="13">
        <f>IFERROR(VLOOKUP($A4630,'Datos de Fieldeo'!$A:$G,MATCH(Q$1,'Datos de Fieldeo'!$A$1:$G$1,0),0),0)</f>
        <v>334</v>
      </c>
      <c r="R4630" s="13">
        <f>IFERROR(VLOOKUP($A4630,'Datos de Fieldeo'!$A:$G,MATCH(R$1,'Datos de Fieldeo'!$A$1:$G$1,0),0),0)</f>
        <v>14</v>
      </c>
      <c r="S4630" s="13">
        <f>IFERROR(VLOOKUP($A4630,'Datos de Fieldeo'!$A:$G,MATCH(S$1,'Datos de Fieldeo'!$A$1:$G$1,0),0),0)</f>
        <v>81</v>
      </c>
    </row>
    <row r="4631" spans="1:19" x14ac:dyDescent="0.25">
      <c r="A4631" s="13" t="str">
        <f t="shared" si="72"/>
        <v>uptonbj012013</v>
      </c>
      <c r="B4631" s="16" t="s">
        <v>479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>
        <f>IFERROR(VLOOKUP($A4631,'Datos de Fieldeo'!$A:$G,MATCH(P$1,'Datos de Fieldeo'!$A$1:$G$1,0),0),0)</f>
        <v>230</v>
      </c>
      <c r="Q4631" s="13">
        <f>IFERROR(VLOOKUP($A4631,'Datos de Fieldeo'!$A:$G,MATCH(Q$1,'Datos de Fieldeo'!$A$1:$G$1,0),0),0)</f>
        <v>3</v>
      </c>
      <c r="R4631" s="13">
        <f>IFERROR(VLOOKUP($A4631,'Datos de Fieldeo'!$A:$G,MATCH(R$1,'Datos de Fieldeo'!$A$1:$G$1,0),0),0)</f>
        <v>4</v>
      </c>
      <c r="S4631" s="13">
        <f>IFERROR(VLOOKUP($A4631,'Datos de Fieldeo'!$A:$G,MATCH(S$1,'Datos de Fieldeo'!$A$1:$G$1,0),0),0)</f>
        <v>3</v>
      </c>
    </row>
    <row r="4632" spans="1:19" x14ac:dyDescent="0.25">
      <c r="A4632" s="13" t="str">
        <f t="shared" si="72"/>
        <v>uptonju012013</v>
      </c>
      <c r="B4632" s="16" t="s">
        <v>841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>
        <f>IFERROR(VLOOKUP($A4632,'Datos de Fieldeo'!$A:$G,MATCH(P$1,'Datos de Fieldeo'!$A$1:$G$1,0),0),0)</f>
        <v>263</v>
      </c>
      <c r="Q4632" s="13">
        <f>IFERROR(VLOOKUP($A4632,'Datos de Fieldeo'!$A:$G,MATCH(Q$1,'Datos de Fieldeo'!$A$1:$G$1,0),0),0)</f>
        <v>2</v>
      </c>
      <c r="R4632" s="13">
        <f>IFERROR(VLOOKUP($A4632,'Datos de Fieldeo'!$A:$G,MATCH(R$1,'Datos de Fieldeo'!$A$1:$G$1,0),0),0)</f>
        <v>4</v>
      </c>
      <c r="S4632" s="13">
        <f>IFERROR(VLOOKUP($A4632,'Datos de Fieldeo'!$A:$G,MATCH(S$1,'Datos de Fieldeo'!$A$1:$G$1,0),0),0)</f>
        <v>0</v>
      </c>
    </row>
    <row r="4633" spans="1:19" x14ac:dyDescent="0.25">
      <c r="A4633" s="13" t="str">
        <f t="shared" si="72"/>
        <v>uribeju012013</v>
      </c>
      <c r="B4633" s="16" t="s">
        <v>258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>
        <f>IFERROR(VLOOKUP($A4633,'Datos de Fieldeo'!$A:$G,MATCH(P$1,'Datos de Fieldeo'!$A$1:$G$1,0),0),0)</f>
        <v>80</v>
      </c>
      <c r="Q4633" s="13">
        <f>IFERROR(VLOOKUP($A4633,'Datos de Fieldeo'!$A:$G,MATCH(Q$1,'Datos de Fieldeo'!$A$1:$G$1,0),0),0)</f>
        <v>231</v>
      </c>
      <c r="R4633" s="13">
        <f>IFERROR(VLOOKUP($A4633,'Datos de Fieldeo'!$A:$G,MATCH(R$1,'Datos de Fieldeo'!$A$1:$G$1,0),0),0)</f>
        <v>6</v>
      </c>
      <c r="S4633" s="13">
        <f>IFERROR(VLOOKUP($A4633,'Datos de Fieldeo'!$A:$G,MATCH(S$1,'Datos de Fieldeo'!$A$1:$G$1,0),0),0)</f>
        <v>23</v>
      </c>
    </row>
    <row r="4634" spans="1:19" x14ac:dyDescent="0.25">
      <c r="A4634" s="13" t="str">
        <f t="shared" si="72"/>
        <v>urruthe012013</v>
      </c>
      <c r="B4634" s="16" t="s">
        <v>2049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>
        <f>IFERROR(VLOOKUP($A4634,'Datos de Fieldeo'!$A:$G,MATCH(P$1,'Datos de Fieldeo'!$A$1:$G$1,0),0),0)</f>
        <v>0</v>
      </c>
      <c r="Q4634" s="13">
        <f>IFERROR(VLOOKUP($A4634,'Datos de Fieldeo'!$A:$G,MATCH(Q$1,'Datos de Fieldeo'!$A$1:$G$1,0),0),0)</f>
        <v>0</v>
      </c>
      <c r="R4634" s="13">
        <f>IFERROR(VLOOKUP($A4634,'Datos de Fieldeo'!$A:$G,MATCH(R$1,'Datos de Fieldeo'!$A$1:$G$1,0),0),0)</f>
        <v>0</v>
      </c>
      <c r="S4634" s="13">
        <f>IFERROR(VLOOKUP($A4634,'Datos de Fieldeo'!$A:$G,MATCH(S$1,'Datos de Fieldeo'!$A$1:$G$1,0),0),0)</f>
        <v>0</v>
      </c>
    </row>
    <row r="4635" spans="1:19" x14ac:dyDescent="0.25">
      <c r="A4635" s="13" t="str">
        <f t="shared" si="72"/>
        <v>utleych012013</v>
      </c>
      <c r="B4635" s="16" t="s">
        <v>382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>
        <f>IFERROR(VLOOKUP($A4635,'Datos de Fieldeo'!$A:$G,MATCH(P$1,'Datos de Fieldeo'!$A$1:$G$1,0),0),0)</f>
        <v>247</v>
      </c>
      <c r="Q4635" s="13">
        <f>IFERROR(VLOOKUP($A4635,'Datos de Fieldeo'!$A:$G,MATCH(Q$1,'Datos de Fieldeo'!$A$1:$G$1,0),0),0)</f>
        <v>317</v>
      </c>
      <c r="R4635" s="13">
        <f>IFERROR(VLOOKUP($A4635,'Datos de Fieldeo'!$A:$G,MATCH(R$1,'Datos de Fieldeo'!$A$1:$G$1,0),0),0)</f>
        <v>17</v>
      </c>
      <c r="S4635" s="13">
        <f>IFERROR(VLOOKUP($A4635,'Datos de Fieldeo'!$A:$G,MATCH(S$1,'Datos de Fieldeo'!$A$1:$G$1,0),0),0)</f>
        <v>65</v>
      </c>
    </row>
    <row r="4636" spans="1:19" x14ac:dyDescent="0.25">
      <c r="A4636" s="13" t="str">
        <f t="shared" si="72"/>
        <v>valaich012013</v>
      </c>
      <c r="B4636" s="16" t="s">
        <v>1378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>
        <f>IFERROR(VLOOKUP($A4636,'Datos de Fieldeo'!$A:$G,MATCH(P$1,'Datos de Fieldeo'!$A$1:$G$1,0),0),0)</f>
        <v>21</v>
      </c>
      <c r="Q4636" s="13">
        <f>IFERROR(VLOOKUP($A4636,'Datos de Fieldeo'!$A:$G,MATCH(Q$1,'Datos de Fieldeo'!$A$1:$G$1,0),0),0)</f>
        <v>29</v>
      </c>
      <c r="R4636" s="13">
        <f>IFERROR(VLOOKUP($A4636,'Datos de Fieldeo'!$A:$G,MATCH(R$1,'Datos de Fieldeo'!$A$1:$G$1,0),0),0)</f>
        <v>3</v>
      </c>
      <c r="S4636" s="13">
        <f>IFERROR(VLOOKUP($A4636,'Datos de Fieldeo'!$A:$G,MATCH(S$1,'Datos de Fieldeo'!$A$1:$G$1,0),0),0)</f>
        <v>8</v>
      </c>
    </row>
    <row r="4637" spans="1:19" x14ac:dyDescent="0.25">
      <c r="A4637" s="13" t="str">
        <f t="shared" si="72"/>
        <v>valbulu012013</v>
      </c>
      <c r="B4637" s="16" t="s">
        <v>1004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>
        <f>IFERROR(VLOOKUP($A4637,'Datos de Fieldeo'!$A:$G,MATCH(P$1,'Datos de Fieldeo'!$A$1:$G$1,0),0),0)</f>
        <v>69</v>
      </c>
      <c r="Q4637" s="13">
        <f>IFERROR(VLOOKUP($A4637,'Datos de Fieldeo'!$A:$G,MATCH(Q$1,'Datos de Fieldeo'!$A$1:$G$1,0),0),0)</f>
        <v>163</v>
      </c>
      <c r="R4637" s="13">
        <f>IFERROR(VLOOKUP($A4637,'Datos de Fieldeo'!$A:$G,MATCH(R$1,'Datos de Fieldeo'!$A$1:$G$1,0),0),0)</f>
        <v>7</v>
      </c>
      <c r="S4637" s="13">
        <f>IFERROR(VLOOKUP($A4637,'Datos de Fieldeo'!$A:$G,MATCH(S$1,'Datos de Fieldeo'!$A$1:$G$1,0),0),0)</f>
        <v>17</v>
      </c>
    </row>
    <row r="4638" spans="1:19" x14ac:dyDescent="0.25">
      <c r="A4638" s="13" t="str">
        <f t="shared" si="72"/>
        <v>valdejo022013</v>
      </c>
      <c r="B4638" s="16" t="s">
        <v>1826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>
        <f>IFERROR(VLOOKUP($A4638,'Datos de Fieldeo'!$A:$G,MATCH(P$1,'Datos de Fieldeo'!$A$1:$G$1,0),0),0)</f>
        <v>48</v>
      </c>
      <c r="Q4638" s="13">
        <f>IFERROR(VLOOKUP($A4638,'Datos de Fieldeo'!$A:$G,MATCH(Q$1,'Datos de Fieldeo'!$A$1:$G$1,0),0),0)</f>
        <v>25</v>
      </c>
      <c r="R4638" s="13">
        <f>IFERROR(VLOOKUP($A4638,'Datos de Fieldeo'!$A:$G,MATCH(R$1,'Datos de Fieldeo'!$A$1:$G$1,0),0),0)</f>
        <v>2</v>
      </c>
      <c r="S4638" s="13">
        <f>IFERROR(VLOOKUP($A4638,'Datos de Fieldeo'!$A:$G,MATCH(S$1,'Datos de Fieldeo'!$A$1:$G$1,0),0),0)</f>
        <v>4</v>
      </c>
    </row>
    <row r="4639" spans="1:19" x14ac:dyDescent="0.25">
      <c r="A4639" s="13" t="str">
        <f t="shared" si="72"/>
        <v>valdelu012013</v>
      </c>
      <c r="B4639" s="16" t="s">
        <v>1180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>
        <f>IFERROR(VLOOKUP($A4639,'Datos de Fieldeo'!$A:$G,MATCH(P$1,'Datos de Fieldeo'!$A$1:$G$1,0),0),0)</f>
        <v>0</v>
      </c>
      <c r="Q4639" s="13">
        <f>IFERROR(VLOOKUP($A4639,'Datos de Fieldeo'!$A:$G,MATCH(Q$1,'Datos de Fieldeo'!$A$1:$G$1,0),0),0)</f>
        <v>1</v>
      </c>
      <c r="R4639" s="13">
        <f>IFERROR(VLOOKUP($A4639,'Datos de Fieldeo'!$A:$G,MATCH(R$1,'Datos de Fieldeo'!$A$1:$G$1,0),0),0)</f>
        <v>0</v>
      </c>
      <c r="S4639" s="13">
        <f>IFERROR(VLOOKUP($A4639,'Datos de Fieldeo'!$A:$G,MATCH(S$1,'Datos de Fieldeo'!$A$1:$G$1,0),0),0)</f>
        <v>0</v>
      </c>
    </row>
    <row r="4640" spans="1:19" x14ac:dyDescent="0.25">
      <c r="A4640" s="13" t="str">
        <f t="shared" si="72"/>
        <v>valdera022013</v>
      </c>
      <c r="B4640" s="16" t="s">
        <v>1380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>
        <f>IFERROR(VLOOKUP($A4640,'Datos de Fieldeo'!$A:$G,MATCH(P$1,'Datos de Fieldeo'!$A$1:$G$1,0),0),0)</f>
        <v>1</v>
      </c>
      <c r="Q4640" s="13">
        <f>IFERROR(VLOOKUP($A4640,'Datos de Fieldeo'!$A:$G,MATCH(Q$1,'Datos de Fieldeo'!$A$1:$G$1,0),0),0)</f>
        <v>7</v>
      </c>
      <c r="R4640" s="13">
        <f>IFERROR(VLOOKUP($A4640,'Datos de Fieldeo'!$A:$G,MATCH(R$1,'Datos de Fieldeo'!$A$1:$G$1,0),0),0)</f>
        <v>0</v>
      </c>
      <c r="S4640" s="13">
        <f>IFERROR(VLOOKUP($A4640,'Datos de Fieldeo'!$A:$G,MATCH(S$1,'Datos de Fieldeo'!$A$1:$G$1,0),0),0)</f>
        <v>1</v>
      </c>
    </row>
    <row r="4641" spans="1:19" x14ac:dyDescent="0.25">
      <c r="A4641" s="13" t="str">
        <f t="shared" si="72"/>
        <v>valenda012013</v>
      </c>
      <c r="B4641" s="16" t="s">
        <v>1381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>
        <f>IFERROR(VLOOKUP($A4641,'Datos de Fieldeo'!$A:$G,MATCH(P$1,'Datos de Fieldeo'!$A$1:$G$1,0),0),0)</f>
        <v>2</v>
      </c>
      <c r="Q4641" s="13">
        <f>IFERROR(VLOOKUP($A4641,'Datos de Fieldeo'!$A:$G,MATCH(Q$1,'Datos de Fieldeo'!$A$1:$G$1,0),0),0)</f>
        <v>2</v>
      </c>
      <c r="R4641" s="13">
        <f>IFERROR(VLOOKUP($A4641,'Datos de Fieldeo'!$A:$G,MATCH(R$1,'Datos de Fieldeo'!$A$1:$G$1,0),0),0)</f>
        <v>0</v>
      </c>
      <c r="S4641" s="13">
        <f>IFERROR(VLOOKUP($A4641,'Datos de Fieldeo'!$A:$G,MATCH(S$1,'Datos de Fieldeo'!$A$1:$G$1,0),0),0)</f>
        <v>1</v>
      </c>
    </row>
    <row r="4642" spans="1:19" x14ac:dyDescent="0.25">
      <c r="A4642" s="13" t="str">
        <f t="shared" si="72"/>
        <v>valvejo012013</v>
      </c>
      <c r="B4642" s="16" t="s">
        <v>383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>
        <f>IFERROR(VLOOKUP($A4642,'Datos de Fieldeo'!$A:$G,MATCH(P$1,'Datos de Fieldeo'!$A$1:$G$1,0),0),0)</f>
        <v>0</v>
      </c>
      <c r="Q4642" s="13">
        <f>IFERROR(VLOOKUP($A4642,'Datos de Fieldeo'!$A:$G,MATCH(Q$1,'Datos de Fieldeo'!$A$1:$G$1,0),0),0)</f>
        <v>1</v>
      </c>
      <c r="R4642" s="13">
        <f>IFERROR(VLOOKUP($A4642,'Datos de Fieldeo'!$A:$G,MATCH(R$1,'Datos de Fieldeo'!$A$1:$G$1,0),0),0)</f>
        <v>0</v>
      </c>
      <c r="S4642" s="13">
        <f>IFERROR(VLOOKUP($A4642,'Datos de Fieldeo'!$A:$G,MATCH(S$1,'Datos de Fieldeo'!$A$1:$G$1,0),0),0)</f>
        <v>0</v>
      </c>
    </row>
    <row r="4643" spans="1:19" x14ac:dyDescent="0.25">
      <c r="A4643" s="13" t="str">
        <f t="shared" si="72"/>
        <v>vanslsc012013</v>
      </c>
      <c r="B4643" s="16" t="s">
        <v>1827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>
        <f>IFERROR(VLOOKUP($A4643,'Datos de Fieldeo'!$A:$G,MATCH(P$1,'Datos de Fieldeo'!$A$1:$G$1,0),0),0)</f>
        <v>83</v>
      </c>
      <c r="Q4643" s="13">
        <f>IFERROR(VLOOKUP($A4643,'Datos de Fieldeo'!$A:$G,MATCH(Q$1,'Datos de Fieldeo'!$A$1:$G$1,0),0),0)</f>
        <v>1</v>
      </c>
      <c r="R4643" s="13">
        <f>IFERROR(VLOOKUP($A4643,'Datos de Fieldeo'!$A:$G,MATCH(R$1,'Datos de Fieldeo'!$A$1:$G$1,0),0),0)</f>
        <v>2</v>
      </c>
      <c r="S4643" s="13">
        <f>IFERROR(VLOOKUP($A4643,'Datos de Fieldeo'!$A:$G,MATCH(S$1,'Datos de Fieldeo'!$A$1:$G$1,0),0),0)</f>
        <v>4</v>
      </c>
    </row>
    <row r="4644" spans="1:19" x14ac:dyDescent="0.25">
      <c r="A4644" s="13" t="str">
        <f t="shared" si="72"/>
        <v>vargaja012013</v>
      </c>
      <c r="B4644" s="16" t="s">
        <v>591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>
        <f>IFERROR(VLOOKUP($A4644,'Datos de Fieldeo'!$A:$G,MATCH(P$1,'Datos de Fieldeo'!$A$1:$G$1,0),0),0)</f>
        <v>7</v>
      </c>
      <c r="Q4644" s="13">
        <f>IFERROR(VLOOKUP($A4644,'Datos de Fieldeo'!$A:$G,MATCH(Q$1,'Datos de Fieldeo'!$A$1:$G$1,0),0),0)</f>
        <v>19</v>
      </c>
      <c r="R4644" s="13">
        <f>IFERROR(VLOOKUP($A4644,'Datos de Fieldeo'!$A:$G,MATCH(R$1,'Datos de Fieldeo'!$A$1:$G$1,0),0),0)</f>
        <v>1</v>
      </c>
      <c r="S4644" s="13">
        <f>IFERROR(VLOOKUP($A4644,'Datos de Fieldeo'!$A:$G,MATCH(S$1,'Datos de Fieldeo'!$A$1:$G$1,0),0),0)</f>
        <v>2</v>
      </c>
    </row>
    <row r="4645" spans="1:19" x14ac:dyDescent="0.25">
      <c r="A4645" s="13" t="str">
        <f t="shared" si="72"/>
        <v>varvaan012013</v>
      </c>
      <c r="B4645" s="16" t="s">
        <v>1382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>
        <f>IFERROR(VLOOKUP($A4645,'Datos de Fieldeo'!$A:$G,MATCH(P$1,'Datos de Fieldeo'!$A$1:$G$1,0),0),0)</f>
        <v>13</v>
      </c>
      <c r="Q4645" s="13">
        <f>IFERROR(VLOOKUP($A4645,'Datos de Fieldeo'!$A:$G,MATCH(Q$1,'Datos de Fieldeo'!$A$1:$G$1,0),0),0)</f>
        <v>9</v>
      </c>
      <c r="R4645" s="13">
        <f>IFERROR(VLOOKUP($A4645,'Datos de Fieldeo'!$A:$G,MATCH(R$1,'Datos de Fieldeo'!$A$1:$G$1,0),0),0)</f>
        <v>1</v>
      </c>
      <c r="S4645" s="13">
        <f>IFERROR(VLOOKUP($A4645,'Datos de Fieldeo'!$A:$G,MATCH(S$1,'Datos de Fieldeo'!$A$1:$G$1,0),0),0)</f>
        <v>2</v>
      </c>
    </row>
    <row r="4646" spans="1:19" x14ac:dyDescent="0.25">
      <c r="A4646" s="13" t="str">
        <f t="shared" si="72"/>
        <v>vealdo012013</v>
      </c>
      <c r="B4646" s="16" t="s">
        <v>1182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>
        <f>IFERROR(VLOOKUP($A4646,'Datos de Fieldeo'!$A:$G,MATCH(P$1,'Datos de Fieldeo'!$A$1:$G$1,0),0),0)</f>
        <v>1</v>
      </c>
      <c r="Q4646" s="13">
        <f>IFERROR(VLOOKUP($A4646,'Datos de Fieldeo'!$A:$G,MATCH(Q$1,'Datos de Fieldeo'!$A$1:$G$1,0),0),0)</f>
        <v>2</v>
      </c>
      <c r="R4646" s="13">
        <f>IFERROR(VLOOKUP($A4646,'Datos de Fieldeo'!$A:$G,MATCH(R$1,'Datos de Fieldeo'!$A$1:$G$1,0),0),0)</f>
        <v>1</v>
      </c>
      <c r="S4646" s="13">
        <f>IFERROR(VLOOKUP($A4646,'Datos de Fieldeo'!$A:$G,MATCH(S$1,'Datos de Fieldeo'!$A$1:$G$1,0),0),0)</f>
        <v>0</v>
      </c>
    </row>
    <row r="4647" spans="1:19" x14ac:dyDescent="0.25">
      <c r="A4647" s="13" t="str">
        <f t="shared" si="72"/>
        <v>velazgi012013</v>
      </c>
      <c r="B4647" s="16" t="s">
        <v>1006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>
        <f>IFERROR(VLOOKUP($A4647,'Datos de Fieldeo'!$A:$G,MATCH(P$1,'Datos de Fieldeo'!$A$1:$G$1,0),0),0)</f>
        <v>0</v>
      </c>
      <c r="Q4647" s="13">
        <f>IFERROR(VLOOKUP($A4647,'Datos de Fieldeo'!$A:$G,MATCH(Q$1,'Datos de Fieldeo'!$A$1:$G$1,0),0),0)</f>
        <v>0</v>
      </c>
      <c r="R4647" s="13">
        <f>IFERROR(VLOOKUP($A4647,'Datos de Fieldeo'!$A:$G,MATCH(R$1,'Datos de Fieldeo'!$A$1:$G$1,0),0),0)</f>
        <v>0</v>
      </c>
      <c r="S4647" s="13">
        <f>IFERROR(VLOOKUP($A4647,'Datos de Fieldeo'!$A:$G,MATCH(S$1,'Datos de Fieldeo'!$A$1:$G$1,0),0),0)</f>
        <v>0</v>
      </c>
    </row>
    <row r="4648" spans="1:19" x14ac:dyDescent="0.25">
      <c r="A4648" s="13" t="str">
        <f t="shared" si="72"/>
        <v>venabwi012013</v>
      </c>
      <c r="B4648" s="16" t="s">
        <v>1007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>
        <f>IFERROR(VLOOKUP($A4648,'Datos de Fieldeo'!$A:$G,MATCH(P$1,'Datos de Fieldeo'!$A$1:$G$1,0),0),0)</f>
        <v>271</v>
      </c>
      <c r="Q4648" s="13">
        <f>IFERROR(VLOOKUP($A4648,'Datos de Fieldeo'!$A:$G,MATCH(Q$1,'Datos de Fieldeo'!$A$1:$G$1,0),0),0)</f>
        <v>3</v>
      </c>
      <c r="R4648" s="13">
        <f>IFERROR(VLOOKUP($A4648,'Datos de Fieldeo'!$A:$G,MATCH(R$1,'Datos de Fieldeo'!$A$1:$G$1,0),0),0)</f>
        <v>3</v>
      </c>
      <c r="S4648" s="13">
        <f>IFERROR(VLOOKUP($A4648,'Datos de Fieldeo'!$A:$G,MATCH(S$1,'Datos de Fieldeo'!$A$1:$G$1,0),0),0)</f>
        <v>1</v>
      </c>
    </row>
    <row r="4649" spans="1:19" x14ac:dyDescent="0.25">
      <c r="A4649" s="13" t="str">
        <f t="shared" si="72"/>
        <v>ventuyo012013</v>
      </c>
      <c r="B4649" s="16" t="s">
        <v>2050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>
        <f>IFERROR(VLOOKUP($A4649,'Datos de Fieldeo'!$A:$G,MATCH(P$1,'Datos de Fieldeo'!$A$1:$G$1,0),0),0)</f>
        <v>1</v>
      </c>
      <c r="Q4649" s="13">
        <f>IFERROR(VLOOKUP($A4649,'Datos de Fieldeo'!$A:$G,MATCH(Q$1,'Datos de Fieldeo'!$A$1:$G$1,0),0),0)</f>
        <v>2</v>
      </c>
      <c r="R4649" s="13">
        <f>IFERROR(VLOOKUP($A4649,'Datos de Fieldeo'!$A:$G,MATCH(R$1,'Datos de Fieldeo'!$A$1:$G$1,0),0),0)</f>
        <v>1</v>
      </c>
      <c r="S4649" s="13">
        <f>IFERROR(VLOOKUP($A4649,'Datos de Fieldeo'!$A:$G,MATCH(S$1,'Datos de Fieldeo'!$A$1:$G$1,0),0),0)</f>
        <v>2</v>
      </c>
    </row>
    <row r="4650" spans="1:19" x14ac:dyDescent="0.25">
      <c r="A4650" s="13" t="str">
        <f t="shared" si="72"/>
        <v>verlaju012013</v>
      </c>
      <c r="B4650" s="16" t="s">
        <v>592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>
        <f>IFERROR(VLOOKUP($A4650,'Datos de Fieldeo'!$A:$G,MATCH(P$1,'Datos de Fieldeo'!$A$1:$G$1,0),0),0)</f>
        <v>19</v>
      </c>
      <c r="Q4650" s="13">
        <f>IFERROR(VLOOKUP($A4650,'Datos de Fieldeo'!$A:$G,MATCH(Q$1,'Datos de Fieldeo'!$A$1:$G$1,0),0),0)</f>
        <v>17</v>
      </c>
      <c r="R4650" s="13">
        <f>IFERROR(VLOOKUP($A4650,'Datos de Fieldeo'!$A:$G,MATCH(R$1,'Datos de Fieldeo'!$A$1:$G$1,0),0),0)</f>
        <v>2</v>
      </c>
      <c r="S4650" s="13">
        <f>IFERROR(VLOOKUP($A4650,'Datos de Fieldeo'!$A:$G,MATCH(S$1,'Datos de Fieldeo'!$A$1:$G$1,0),0),0)</f>
        <v>5</v>
      </c>
    </row>
    <row r="4651" spans="1:19" x14ac:dyDescent="0.25">
      <c r="A4651" s="13" t="str">
        <f t="shared" si="72"/>
        <v>vicieda012013</v>
      </c>
      <c r="B4651" s="16" t="s">
        <v>1384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>
        <f>IFERROR(VLOOKUP($A4651,'Datos de Fieldeo'!$A:$G,MATCH(P$1,'Datos de Fieldeo'!$A$1:$G$1,0),0),0)</f>
        <v>147</v>
      </c>
      <c r="Q4651" s="13">
        <f>IFERROR(VLOOKUP($A4651,'Datos de Fieldeo'!$A:$G,MATCH(Q$1,'Datos de Fieldeo'!$A$1:$G$1,0),0),0)</f>
        <v>12</v>
      </c>
      <c r="R4651" s="13">
        <f>IFERROR(VLOOKUP($A4651,'Datos de Fieldeo'!$A:$G,MATCH(R$1,'Datos de Fieldeo'!$A$1:$G$1,0),0),0)</f>
        <v>5</v>
      </c>
      <c r="S4651" s="13">
        <f>IFERROR(VLOOKUP($A4651,'Datos de Fieldeo'!$A:$G,MATCH(S$1,'Datos de Fieldeo'!$A$1:$G$1,0),0),0)</f>
        <v>0</v>
      </c>
    </row>
    <row r="4652" spans="1:19" x14ac:dyDescent="0.25">
      <c r="A4652" s="13" t="str">
        <f t="shared" si="72"/>
        <v>victosh012013</v>
      </c>
      <c r="B4652" s="16" t="s">
        <v>385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>
        <f>IFERROR(VLOOKUP($A4652,'Datos de Fieldeo'!$A:$G,MATCH(P$1,'Datos de Fieldeo'!$A$1:$G$1,0),0),0)</f>
        <v>296</v>
      </c>
      <c r="Q4652" s="13">
        <f>IFERROR(VLOOKUP($A4652,'Datos de Fieldeo'!$A:$G,MATCH(Q$1,'Datos de Fieldeo'!$A$1:$G$1,0),0),0)</f>
        <v>10</v>
      </c>
      <c r="R4652" s="13">
        <f>IFERROR(VLOOKUP($A4652,'Datos de Fieldeo'!$A:$G,MATCH(R$1,'Datos de Fieldeo'!$A$1:$G$1,0),0),0)</f>
        <v>3</v>
      </c>
      <c r="S4652" s="13">
        <f>IFERROR(VLOOKUP($A4652,'Datos de Fieldeo'!$A:$G,MATCH(S$1,'Datos de Fieldeo'!$A$1:$G$1,0),0),0)</f>
        <v>3</v>
      </c>
    </row>
    <row r="4653" spans="1:19" x14ac:dyDescent="0.25">
      <c r="A4653" s="13" t="str">
        <f t="shared" si="72"/>
        <v>villaca012013</v>
      </c>
      <c r="B4653" s="16" t="s">
        <v>717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>
        <f>IFERROR(VLOOKUP($A4653,'Datos de Fieldeo'!$A:$G,MATCH(P$1,'Datos de Fieldeo'!$A$1:$G$1,0),0),0)</f>
        <v>9</v>
      </c>
      <c r="Q4653" s="13">
        <f>IFERROR(VLOOKUP($A4653,'Datos de Fieldeo'!$A:$G,MATCH(Q$1,'Datos de Fieldeo'!$A$1:$G$1,0),0),0)</f>
        <v>9</v>
      </c>
      <c r="R4653" s="13">
        <f>IFERROR(VLOOKUP($A4653,'Datos de Fieldeo'!$A:$G,MATCH(R$1,'Datos de Fieldeo'!$A$1:$G$1,0),0),0)</f>
        <v>0</v>
      </c>
      <c r="S4653" s="13">
        <f>IFERROR(VLOOKUP($A4653,'Datos de Fieldeo'!$A:$G,MATCH(S$1,'Datos de Fieldeo'!$A$1:$G$1,0),0),0)</f>
        <v>2</v>
      </c>
    </row>
    <row r="4654" spans="1:19" x14ac:dyDescent="0.25">
      <c r="A4654" s="13" t="str">
        <f t="shared" si="72"/>
        <v>villajo012013</v>
      </c>
      <c r="B4654" s="16" t="s">
        <v>2051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>
        <f>IFERROR(VLOOKUP($A4654,'Datos de Fieldeo'!$A:$G,MATCH(P$1,'Datos de Fieldeo'!$A$1:$G$1,0),0),0)</f>
        <v>95</v>
      </c>
      <c r="Q4654" s="13">
        <f>IFERROR(VLOOKUP($A4654,'Datos de Fieldeo'!$A:$G,MATCH(Q$1,'Datos de Fieldeo'!$A$1:$G$1,0),0),0)</f>
        <v>141</v>
      </c>
      <c r="R4654" s="13">
        <f>IFERROR(VLOOKUP($A4654,'Datos de Fieldeo'!$A:$G,MATCH(R$1,'Datos de Fieldeo'!$A$1:$G$1,0),0),0)</f>
        <v>16</v>
      </c>
      <c r="S4654" s="13">
        <f>IFERROR(VLOOKUP($A4654,'Datos de Fieldeo'!$A:$G,MATCH(S$1,'Datos de Fieldeo'!$A$1:$G$1,0),0),0)</f>
        <v>38</v>
      </c>
    </row>
    <row r="4655" spans="1:19" x14ac:dyDescent="0.25">
      <c r="A4655" s="13" t="str">
        <f t="shared" si="72"/>
        <v>villape012013</v>
      </c>
      <c r="B4655" s="16" t="s">
        <v>1829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>
        <f>IFERROR(VLOOKUP($A4655,'Datos de Fieldeo'!$A:$G,MATCH(P$1,'Datos de Fieldeo'!$A$1:$G$1,0),0),0)</f>
        <v>0</v>
      </c>
      <c r="Q4655" s="13">
        <f>IFERROR(VLOOKUP($A4655,'Datos de Fieldeo'!$A:$G,MATCH(Q$1,'Datos de Fieldeo'!$A$1:$G$1,0),0),0)</f>
        <v>0</v>
      </c>
      <c r="R4655" s="13">
        <f>IFERROR(VLOOKUP($A4655,'Datos de Fieldeo'!$A:$G,MATCH(R$1,'Datos de Fieldeo'!$A$1:$G$1,0),0),0)</f>
        <v>0</v>
      </c>
      <c r="S4655" s="13">
        <f>IFERROR(VLOOKUP($A4655,'Datos de Fieldeo'!$A:$G,MATCH(S$1,'Datos de Fieldeo'!$A$1:$G$1,0),0),0)</f>
        <v>0</v>
      </c>
    </row>
    <row r="4656" spans="1:19" x14ac:dyDescent="0.25">
      <c r="A4656" s="13" t="str">
        <f t="shared" si="72"/>
        <v>vinceni012013</v>
      </c>
      <c r="B4656" s="16" t="s">
        <v>1830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>
        <f>IFERROR(VLOOKUP($A4656,'Datos de Fieldeo'!$A:$G,MATCH(P$1,'Datos de Fieldeo'!$A$1:$G$1,0),0),0)</f>
        <v>4</v>
      </c>
      <c r="Q4656" s="13">
        <f>IFERROR(VLOOKUP($A4656,'Datos de Fieldeo'!$A:$G,MATCH(Q$1,'Datos de Fieldeo'!$A$1:$G$1,0),0),0)</f>
        <v>7</v>
      </c>
      <c r="R4656" s="13">
        <f>IFERROR(VLOOKUP($A4656,'Datos de Fieldeo'!$A:$G,MATCH(R$1,'Datos de Fieldeo'!$A$1:$G$1,0),0),0)</f>
        <v>0</v>
      </c>
      <c r="S4656" s="13">
        <f>IFERROR(VLOOKUP($A4656,'Datos de Fieldeo'!$A:$G,MATCH(S$1,'Datos de Fieldeo'!$A$1:$G$1,0),0),0)</f>
        <v>0</v>
      </c>
    </row>
    <row r="4657" spans="1:19" x14ac:dyDescent="0.25">
      <c r="A4657" s="13" t="str">
        <f t="shared" si="72"/>
        <v>vogelry012013</v>
      </c>
      <c r="B4657" s="16" t="s">
        <v>186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>
        <f>IFERROR(VLOOKUP($A4657,'Datos de Fieldeo'!$A:$G,MATCH(P$1,'Datos de Fieldeo'!$A$1:$G$1,0),0),0)</f>
        <v>8</v>
      </c>
      <c r="Q4657" s="13">
        <f>IFERROR(VLOOKUP($A4657,'Datos de Fieldeo'!$A:$G,MATCH(Q$1,'Datos de Fieldeo'!$A$1:$G$1,0),0),0)</f>
        <v>10</v>
      </c>
      <c r="R4657" s="13">
        <f>IFERROR(VLOOKUP($A4657,'Datos de Fieldeo'!$A:$G,MATCH(R$1,'Datos de Fieldeo'!$A$1:$G$1,0),0),0)</f>
        <v>0</v>
      </c>
      <c r="S4657" s="13">
        <f>IFERROR(VLOOKUP($A4657,'Datos de Fieldeo'!$A:$G,MATCH(S$1,'Datos de Fieldeo'!$A$1:$G$1,0),0),0)</f>
        <v>0</v>
      </c>
    </row>
    <row r="4658" spans="1:19" x14ac:dyDescent="0.25">
      <c r="A4658" s="13" t="str">
        <f t="shared" si="72"/>
        <v>vogtst012013</v>
      </c>
      <c r="B4658" s="16" t="s">
        <v>1832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>
        <f>IFERROR(VLOOKUP($A4658,'Datos de Fieldeo'!$A:$G,MATCH(P$1,'Datos de Fieldeo'!$A$1:$G$1,0),0),0)</f>
        <v>299</v>
      </c>
      <c r="Q4658" s="13">
        <f>IFERROR(VLOOKUP($A4658,'Datos de Fieldeo'!$A:$G,MATCH(Q$1,'Datos de Fieldeo'!$A$1:$G$1,0),0),0)</f>
        <v>14</v>
      </c>
      <c r="R4658" s="13">
        <f>IFERROR(VLOOKUP($A4658,'Datos de Fieldeo'!$A:$G,MATCH(R$1,'Datos de Fieldeo'!$A$1:$G$1,0),0),0)</f>
        <v>1</v>
      </c>
      <c r="S4658" s="13">
        <f>IFERROR(VLOOKUP($A4658,'Datos de Fieldeo'!$A:$G,MATCH(S$1,'Datos de Fieldeo'!$A$1:$G$1,0),0),0)</f>
        <v>2</v>
      </c>
    </row>
    <row r="4659" spans="1:19" x14ac:dyDescent="0.25">
      <c r="A4659" s="13" t="str">
        <f t="shared" si="72"/>
        <v>volstch012013</v>
      </c>
      <c r="B4659" s="16" t="s">
        <v>1008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>
        <f>IFERROR(VLOOKUP($A4659,'Datos de Fieldeo'!$A:$G,MATCH(P$1,'Datos de Fieldeo'!$A$1:$G$1,0),0),0)</f>
        <v>0</v>
      </c>
      <c r="Q4659" s="13">
        <f>IFERROR(VLOOKUP($A4659,'Datos de Fieldeo'!$A:$G,MATCH(Q$1,'Datos de Fieldeo'!$A$1:$G$1,0),0),0)</f>
        <v>0</v>
      </c>
      <c r="R4659" s="13">
        <f>IFERROR(VLOOKUP($A4659,'Datos de Fieldeo'!$A:$G,MATCH(R$1,'Datos de Fieldeo'!$A$1:$G$1,0),0),0)</f>
        <v>0</v>
      </c>
      <c r="S4659" s="13">
        <f>IFERROR(VLOOKUP($A4659,'Datos de Fieldeo'!$A:$G,MATCH(S$1,'Datos de Fieldeo'!$A$1:$G$1,0),0),0)</f>
        <v>0</v>
      </c>
    </row>
    <row r="4660" spans="1:19" x14ac:dyDescent="0.25">
      <c r="A4660" s="13" t="str">
        <f t="shared" si="72"/>
        <v>vottojo012013</v>
      </c>
      <c r="B4660" s="16" t="s">
        <v>844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>
        <f>IFERROR(VLOOKUP($A4660,'Datos de Fieldeo'!$A:$G,MATCH(P$1,'Datos de Fieldeo'!$A$1:$G$1,0),0),0)</f>
        <v>1245</v>
      </c>
      <c r="Q4660" s="13">
        <f>IFERROR(VLOOKUP($A4660,'Datos de Fieldeo'!$A:$G,MATCH(Q$1,'Datos de Fieldeo'!$A$1:$G$1,0),0),0)</f>
        <v>154</v>
      </c>
      <c r="R4660" s="13">
        <f>IFERROR(VLOOKUP($A4660,'Datos de Fieldeo'!$A:$G,MATCH(R$1,'Datos de Fieldeo'!$A$1:$G$1,0),0),0)</f>
        <v>14</v>
      </c>
      <c r="S4660" s="13">
        <f>IFERROR(VLOOKUP($A4660,'Datos de Fieldeo'!$A:$G,MATCH(S$1,'Datos de Fieldeo'!$A$1:$G$1,0),0),0)</f>
        <v>115</v>
      </c>
    </row>
    <row r="4661" spans="1:19" x14ac:dyDescent="0.25">
      <c r="A4661" s="13" t="str">
        <f t="shared" si="72"/>
        <v>wachami012013</v>
      </c>
      <c r="B4661" s="16" t="s">
        <v>2052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>
        <f>IFERROR(VLOOKUP($A4661,'Datos de Fieldeo'!$A:$G,MATCH(P$1,'Datos de Fieldeo'!$A$1:$G$1,0),0),0)</f>
        <v>3</v>
      </c>
      <c r="Q4661" s="13">
        <f>IFERROR(VLOOKUP($A4661,'Datos de Fieldeo'!$A:$G,MATCH(Q$1,'Datos de Fieldeo'!$A$1:$G$1,0),0),0)</f>
        <v>6</v>
      </c>
      <c r="R4661" s="13">
        <f>IFERROR(VLOOKUP($A4661,'Datos de Fieldeo'!$A:$G,MATCH(R$1,'Datos de Fieldeo'!$A$1:$G$1,0),0),0)</f>
        <v>1</v>
      </c>
      <c r="S4661" s="13">
        <f>IFERROR(VLOOKUP($A4661,'Datos de Fieldeo'!$A:$G,MATCH(S$1,'Datos de Fieldeo'!$A$1:$G$1,0),0),0)</f>
        <v>0</v>
      </c>
    </row>
    <row r="4662" spans="1:19" x14ac:dyDescent="0.25">
      <c r="A4662" s="13" t="str">
        <f t="shared" si="72"/>
        <v>wagnene012013</v>
      </c>
      <c r="B4662" s="16" t="s">
        <v>1623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>
        <f>IFERROR(VLOOKUP($A4662,'Datos de Fieldeo'!$A:$G,MATCH(P$1,'Datos de Fieldeo'!$A$1:$G$1,0),0),0)</f>
        <v>0</v>
      </c>
      <c r="Q4662" s="13">
        <f>IFERROR(VLOOKUP($A4662,'Datos de Fieldeo'!$A:$G,MATCH(Q$1,'Datos de Fieldeo'!$A$1:$G$1,0),0),0)</f>
        <v>7</v>
      </c>
      <c r="R4662" s="13">
        <f>IFERROR(VLOOKUP($A4662,'Datos de Fieldeo'!$A:$G,MATCH(R$1,'Datos de Fieldeo'!$A$1:$G$1,0),0),0)</f>
        <v>0</v>
      </c>
      <c r="S4662" s="13">
        <f>IFERROR(VLOOKUP($A4662,'Datos de Fieldeo'!$A:$G,MATCH(S$1,'Datos de Fieldeo'!$A$1:$G$1,0),0),0)</f>
        <v>2</v>
      </c>
    </row>
    <row r="4663" spans="1:19" x14ac:dyDescent="0.25">
      <c r="A4663" s="13" t="str">
        <f t="shared" si="72"/>
        <v>wainwad012013</v>
      </c>
      <c r="B4663" s="16" t="s">
        <v>594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>
        <f>IFERROR(VLOOKUP($A4663,'Datos de Fieldeo'!$A:$G,MATCH(P$1,'Datos de Fieldeo'!$A$1:$G$1,0),0),0)</f>
        <v>25</v>
      </c>
      <c r="Q4663" s="13">
        <f>IFERROR(VLOOKUP($A4663,'Datos de Fieldeo'!$A:$G,MATCH(Q$1,'Datos de Fieldeo'!$A$1:$G$1,0),0),0)</f>
        <v>36</v>
      </c>
      <c r="R4663" s="13">
        <f>IFERROR(VLOOKUP($A4663,'Datos de Fieldeo'!$A:$G,MATCH(R$1,'Datos de Fieldeo'!$A$1:$G$1,0),0),0)</f>
        <v>0</v>
      </c>
      <c r="S4663" s="13">
        <f>IFERROR(VLOOKUP($A4663,'Datos de Fieldeo'!$A:$G,MATCH(S$1,'Datos de Fieldeo'!$A$1:$G$1,0),0),0)</f>
        <v>6</v>
      </c>
    </row>
    <row r="4664" spans="1:19" x14ac:dyDescent="0.25">
      <c r="A4664" s="13" t="str">
        <f t="shared" si="72"/>
        <v>waldejo012013</v>
      </c>
      <c r="B4664" s="16" t="s">
        <v>1386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>
        <f>IFERROR(VLOOKUP($A4664,'Datos de Fieldeo'!$A:$G,MATCH(P$1,'Datos de Fieldeo'!$A$1:$G$1,0),0),0)</f>
        <v>0</v>
      </c>
      <c r="Q4664" s="13">
        <f>IFERROR(VLOOKUP($A4664,'Datos de Fieldeo'!$A:$G,MATCH(Q$1,'Datos de Fieldeo'!$A$1:$G$1,0),0),0)</f>
        <v>4</v>
      </c>
      <c r="R4664" s="13">
        <f>IFERROR(VLOOKUP($A4664,'Datos de Fieldeo'!$A:$G,MATCH(R$1,'Datos de Fieldeo'!$A$1:$G$1,0),0),0)</f>
        <v>2</v>
      </c>
      <c r="S4664" s="13">
        <f>IFERROR(VLOOKUP($A4664,'Datos de Fieldeo'!$A:$G,MATCH(S$1,'Datos de Fieldeo'!$A$1:$G$1,0),0),0)</f>
        <v>0</v>
      </c>
    </row>
    <row r="4665" spans="1:19" x14ac:dyDescent="0.25">
      <c r="A4665" s="13" t="str">
        <f t="shared" si="72"/>
        <v>walkene012013</v>
      </c>
      <c r="B4665" s="16" t="s">
        <v>1184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>
        <f>IFERROR(VLOOKUP($A4665,'Datos de Fieldeo'!$A:$G,MATCH(P$1,'Datos de Fieldeo'!$A$1:$G$1,0),0),0)</f>
        <v>256</v>
      </c>
      <c r="Q4665" s="13">
        <f>IFERROR(VLOOKUP($A4665,'Datos de Fieldeo'!$A:$G,MATCH(Q$1,'Datos de Fieldeo'!$A$1:$G$1,0),0),0)</f>
        <v>397</v>
      </c>
      <c r="R4665" s="13">
        <f>IFERROR(VLOOKUP($A4665,'Datos de Fieldeo'!$A:$G,MATCH(R$1,'Datos de Fieldeo'!$A$1:$G$1,0),0),0)</f>
        <v>7</v>
      </c>
      <c r="S4665" s="13">
        <f>IFERROR(VLOOKUP($A4665,'Datos de Fieldeo'!$A:$G,MATCH(S$1,'Datos de Fieldeo'!$A$1:$G$1,0),0),0)</f>
        <v>88</v>
      </c>
    </row>
    <row r="4666" spans="1:19" x14ac:dyDescent="0.25">
      <c r="A4666" s="13" t="str">
        <f t="shared" si="72"/>
        <v>walketa012013</v>
      </c>
      <c r="B4666" s="16" t="s">
        <v>2053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>
        <f>IFERROR(VLOOKUP($A4666,'Datos de Fieldeo'!$A:$G,MATCH(P$1,'Datos de Fieldeo'!$A$1:$G$1,0),0),0)</f>
        <v>0</v>
      </c>
      <c r="Q4666" s="13">
        <f>IFERROR(VLOOKUP($A4666,'Datos de Fieldeo'!$A:$G,MATCH(Q$1,'Datos de Fieldeo'!$A$1:$G$1,0),0),0)</f>
        <v>1</v>
      </c>
      <c r="R4666" s="13">
        <f>IFERROR(VLOOKUP($A4666,'Datos de Fieldeo'!$A:$G,MATCH(R$1,'Datos de Fieldeo'!$A$1:$G$1,0),0),0)</f>
        <v>0</v>
      </c>
      <c r="S4666" s="13">
        <f>IFERROR(VLOOKUP($A4666,'Datos de Fieldeo'!$A:$G,MATCH(S$1,'Datos de Fieldeo'!$A$1:$G$1,0),0),0)</f>
        <v>0</v>
      </c>
    </row>
    <row r="4667" spans="1:19" x14ac:dyDescent="0.25">
      <c r="A4667" s="13" t="str">
        <f t="shared" si="72"/>
        <v>wallabr012013</v>
      </c>
      <c r="B4667" s="16" t="s">
        <v>1387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>
        <f>IFERROR(VLOOKUP($A4667,'Datos de Fieldeo'!$A:$G,MATCH(P$1,'Datos de Fieldeo'!$A$1:$G$1,0),0),0)</f>
        <v>456</v>
      </c>
      <c r="Q4667" s="13">
        <f>IFERROR(VLOOKUP($A4667,'Datos de Fieldeo'!$A:$G,MATCH(Q$1,'Datos de Fieldeo'!$A$1:$G$1,0),0),0)</f>
        <v>52</v>
      </c>
      <c r="R4667" s="13">
        <f>IFERROR(VLOOKUP($A4667,'Datos de Fieldeo'!$A:$G,MATCH(R$1,'Datos de Fieldeo'!$A$1:$G$1,0),0),0)</f>
        <v>4</v>
      </c>
      <c r="S4667" s="13">
        <f>IFERROR(VLOOKUP($A4667,'Datos de Fieldeo'!$A:$G,MATCH(S$1,'Datos de Fieldeo'!$A$1:$G$1,0),0),0)</f>
        <v>56</v>
      </c>
    </row>
    <row r="4668" spans="1:19" x14ac:dyDescent="0.25">
      <c r="A4668" s="13" t="str">
        <f t="shared" si="72"/>
        <v>walljo022013</v>
      </c>
      <c r="B4668" s="16" t="s">
        <v>1833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>
        <f>IFERROR(VLOOKUP($A4668,'Datos de Fieldeo'!$A:$G,MATCH(P$1,'Datos de Fieldeo'!$A$1:$G$1,0),0),0)</f>
        <v>0</v>
      </c>
      <c r="Q4668" s="13">
        <f>IFERROR(VLOOKUP($A4668,'Datos de Fieldeo'!$A:$G,MATCH(Q$1,'Datos de Fieldeo'!$A$1:$G$1,0),0),0)</f>
        <v>0</v>
      </c>
      <c r="R4668" s="13">
        <f>IFERROR(VLOOKUP($A4668,'Datos de Fieldeo'!$A:$G,MATCH(R$1,'Datos de Fieldeo'!$A$1:$G$1,0),0),0)</f>
        <v>0</v>
      </c>
      <c r="S4668" s="13">
        <f>IFERROR(VLOOKUP($A4668,'Datos de Fieldeo'!$A:$G,MATCH(S$1,'Datos de Fieldeo'!$A$1:$G$1,0),0),0)</f>
        <v>0</v>
      </c>
    </row>
    <row r="4669" spans="1:19" x14ac:dyDescent="0.25">
      <c r="A4669" s="13" t="str">
        <f t="shared" si="72"/>
        <v>waltepj012013</v>
      </c>
      <c r="B4669" s="16" t="s">
        <v>1185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>
        <f>IFERROR(VLOOKUP($A4669,'Datos de Fieldeo'!$A:$G,MATCH(P$1,'Datos de Fieldeo'!$A$1:$G$1,0),0),0)</f>
        <v>3</v>
      </c>
      <c r="Q4669" s="13">
        <f>IFERROR(VLOOKUP($A4669,'Datos de Fieldeo'!$A:$G,MATCH(Q$1,'Datos de Fieldeo'!$A$1:$G$1,0),0),0)</f>
        <v>4</v>
      </c>
      <c r="R4669" s="13">
        <f>IFERROR(VLOOKUP($A4669,'Datos de Fieldeo'!$A:$G,MATCH(R$1,'Datos de Fieldeo'!$A$1:$G$1,0),0),0)</f>
        <v>0</v>
      </c>
      <c r="S4669" s="13">
        <f>IFERROR(VLOOKUP($A4669,'Datos de Fieldeo'!$A:$G,MATCH(S$1,'Datos de Fieldeo'!$A$1:$G$1,0),0),0)</f>
        <v>0</v>
      </c>
    </row>
    <row r="4670" spans="1:19" x14ac:dyDescent="0.25">
      <c r="A4670" s="13" t="str">
        <f t="shared" si="72"/>
        <v>walteza012013</v>
      </c>
      <c r="B4670" s="16" t="s">
        <v>2054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>
        <f>IFERROR(VLOOKUP($A4670,'Datos de Fieldeo'!$A:$G,MATCH(P$1,'Datos de Fieldeo'!$A$1:$G$1,0),0),0)</f>
        <v>0</v>
      </c>
      <c r="Q4670" s="13">
        <f>IFERROR(VLOOKUP($A4670,'Datos de Fieldeo'!$A:$G,MATCH(Q$1,'Datos de Fieldeo'!$A$1:$G$1,0),0),0)</f>
        <v>7</v>
      </c>
      <c r="R4670" s="13">
        <f>IFERROR(VLOOKUP($A4670,'Datos de Fieldeo'!$A:$G,MATCH(R$1,'Datos de Fieldeo'!$A$1:$G$1,0),0),0)</f>
        <v>0</v>
      </c>
      <c r="S4670" s="13">
        <f>IFERROR(VLOOKUP($A4670,'Datos de Fieldeo'!$A:$G,MATCH(S$1,'Datos de Fieldeo'!$A$1:$G$1,0),0),0)</f>
        <v>1</v>
      </c>
    </row>
    <row r="4671" spans="1:19" x14ac:dyDescent="0.25">
      <c r="A4671" s="13" t="str">
        <f t="shared" si="72"/>
        <v>wangch012013</v>
      </c>
      <c r="B4671" s="16" t="s">
        <v>595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>
        <f>IFERROR(VLOOKUP($A4671,'Datos de Fieldeo'!$A:$G,MATCH(P$1,'Datos de Fieldeo'!$A$1:$G$1,0),0),0)</f>
        <v>3</v>
      </c>
      <c r="Q4671" s="13">
        <f>IFERROR(VLOOKUP($A4671,'Datos de Fieldeo'!$A:$G,MATCH(Q$1,'Datos de Fieldeo'!$A$1:$G$1,0),0),0)</f>
        <v>8</v>
      </c>
      <c r="R4671" s="13">
        <f>IFERROR(VLOOKUP($A4671,'Datos de Fieldeo'!$A:$G,MATCH(R$1,'Datos de Fieldeo'!$A$1:$G$1,0),0),0)</f>
        <v>0</v>
      </c>
      <c r="S4671" s="13">
        <f>IFERROR(VLOOKUP($A4671,'Datos de Fieldeo'!$A:$G,MATCH(S$1,'Datos de Fieldeo'!$A$1:$G$1,0),0),0)</f>
        <v>2</v>
      </c>
    </row>
    <row r="4672" spans="1:19" x14ac:dyDescent="0.25">
      <c r="A4672" s="13" t="str">
        <f t="shared" si="72"/>
        <v>warread012013</v>
      </c>
      <c r="B4672" s="16" t="s">
        <v>1834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>
        <f>IFERROR(VLOOKUP($A4672,'Datos de Fieldeo'!$A:$G,MATCH(P$1,'Datos de Fieldeo'!$A$1:$G$1,0),0),0)</f>
        <v>4</v>
      </c>
      <c r="Q4672" s="13">
        <f>IFERROR(VLOOKUP($A4672,'Datos de Fieldeo'!$A:$G,MATCH(Q$1,'Datos de Fieldeo'!$A$1:$G$1,0),0),0)</f>
        <v>12</v>
      </c>
      <c r="R4672" s="13">
        <f>IFERROR(VLOOKUP($A4672,'Datos de Fieldeo'!$A:$G,MATCH(R$1,'Datos de Fieldeo'!$A$1:$G$1,0),0),0)</f>
        <v>0</v>
      </c>
      <c r="S4672" s="13">
        <f>IFERROR(VLOOKUP($A4672,'Datos de Fieldeo'!$A:$G,MATCH(S$1,'Datos de Fieldeo'!$A$1:$G$1,0),0),0)</f>
        <v>1</v>
      </c>
    </row>
    <row r="4673" spans="1:19" x14ac:dyDescent="0.25">
      <c r="A4673" s="13" t="str">
        <f t="shared" si="72"/>
        <v>watkilo012013</v>
      </c>
      <c r="B4673" s="16" t="s">
        <v>2055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>
        <f>IFERROR(VLOOKUP($A4673,'Datos de Fieldeo'!$A:$G,MATCH(P$1,'Datos de Fieldeo'!$A$1:$G$1,0),0),0)</f>
        <v>2</v>
      </c>
      <c r="Q4673" s="13">
        <f>IFERROR(VLOOKUP($A4673,'Datos de Fieldeo'!$A:$G,MATCH(Q$1,'Datos de Fieldeo'!$A$1:$G$1,0),0),0)</f>
        <v>11</v>
      </c>
      <c r="R4673" s="13">
        <f>IFERROR(VLOOKUP($A4673,'Datos de Fieldeo'!$A:$G,MATCH(R$1,'Datos de Fieldeo'!$A$1:$G$1,0),0),0)</f>
        <v>1</v>
      </c>
      <c r="S4673" s="13">
        <f>IFERROR(VLOOKUP($A4673,'Datos de Fieldeo'!$A:$G,MATCH(S$1,'Datos de Fieldeo'!$A$1:$G$1,0),0),0)</f>
        <v>1</v>
      </c>
    </row>
    <row r="4674" spans="1:19" x14ac:dyDescent="0.25">
      <c r="A4674" s="13" t="str">
        <f t="shared" si="72"/>
        <v>watsoto012013</v>
      </c>
      <c r="B4674" s="16" t="s">
        <v>1625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>
        <f>IFERROR(VLOOKUP($A4674,'Datos de Fieldeo'!$A:$G,MATCH(P$1,'Datos de Fieldeo'!$A$1:$G$1,0),0),0)</f>
        <v>2</v>
      </c>
      <c r="Q4674" s="13">
        <f>IFERROR(VLOOKUP($A4674,'Datos de Fieldeo'!$A:$G,MATCH(Q$1,'Datos de Fieldeo'!$A$1:$G$1,0),0),0)</f>
        <v>12</v>
      </c>
      <c r="R4674" s="13">
        <f>IFERROR(VLOOKUP($A4674,'Datos de Fieldeo'!$A:$G,MATCH(R$1,'Datos de Fieldeo'!$A$1:$G$1,0),0),0)</f>
        <v>0</v>
      </c>
      <c r="S4674" s="13">
        <f>IFERROR(VLOOKUP($A4674,'Datos de Fieldeo'!$A:$G,MATCH(S$1,'Datos de Fieldeo'!$A$1:$G$1,0),0),0)</f>
        <v>0</v>
      </c>
    </row>
    <row r="4675" spans="1:19" x14ac:dyDescent="0.25">
      <c r="A4675" s="13" t="str">
        <f t="shared" ref="A4675:A4738" si="73">B4675&amp;C4675</f>
        <v>weaveje022013</v>
      </c>
      <c r="B4675" s="16" t="s">
        <v>718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>
        <f>IFERROR(VLOOKUP($A4675,'Datos de Fieldeo'!$A:$G,MATCH(P$1,'Datos de Fieldeo'!$A$1:$G$1,0),0),0)</f>
        <v>6</v>
      </c>
      <c r="Q4675" s="13">
        <f>IFERROR(VLOOKUP($A4675,'Datos de Fieldeo'!$A:$G,MATCH(Q$1,'Datos de Fieldeo'!$A$1:$G$1,0),0),0)</f>
        <v>5</v>
      </c>
      <c r="R4675" s="13">
        <f>IFERROR(VLOOKUP($A4675,'Datos de Fieldeo'!$A:$G,MATCH(R$1,'Datos de Fieldeo'!$A$1:$G$1,0),0),0)</f>
        <v>1</v>
      </c>
      <c r="S4675" s="13">
        <f>IFERROR(VLOOKUP($A4675,'Datos de Fieldeo'!$A:$G,MATCH(S$1,'Datos de Fieldeo'!$A$1:$G$1,0),0),0)</f>
        <v>1</v>
      </c>
    </row>
    <row r="4676" spans="1:19" x14ac:dyDescent="0.25">
      <c r="A4676" s="13" t="str">
        <f t="shared" si="73"/>
        <v>webbda012013</v>
      </c>
      <c r="B4676" s="16" t="s">
        <v>2056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>
        <f>IFERROR(VLOOKUP($A4676,'Datos de Fieldeo'!$A:$G,MATCH(P$1,'Datos de Fieldeo'!$A$1:$G$1,0),0),0)</f>
        <v>0</v>
      </c>
      <c r="Q4676" s="13">
        <f>IFERROR(VLOOKUP($A4676,'Datos de Fieldeo'!$A:$G,MATCH(Q$1,'Datos de Fieldeo'!$A$1:$G$1,0),0),0)</f>
        <v>0</v>
      </c>
      <c r="R4676" s="13">
        <f>IFERROR(VLOOKUP($A4676,'Datos de Fieldeo'!$A:$G,MATCH(R$1,'Datos de Fieldeo'!$A$1:$G$1,0),0),0)</f>
        <v>0</v>
      </c>
      <c r="S4676" s="13">
        <f>IFERROR(VLOOKUP($A4676,'Datos de Fieldeo'!$A:$G,MATCH(S$1,'Datos de Fieldeo'!$A$1:$G$1,0),0),0)</f>
        <v>0</v>
      </c>
    </row>
    <row r="4677" spans="1:19" x14ac:dyDescent="0.25">
      <c r="A4677" s="13" t="str">
        <f t="shared" si="73"/>
        <v>webbry012013</v>
      </c>
      <c r="B4677" s="16" t="s">
        <v>1186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>
        <f>IFERROR(VLOOKUP($A4677,'Datos de Fieldeo'!$A:$G,MATCH(P$1,'Datos de Fieldeo'!$A$1:$G$1,0),0),0)</f>
        <v>3</v>
      </c>
      <c r="Q4677" s="13">
        <f>IFERROR(VLOOKUP($A4677,'Datos de Fieldeo'!$A:$G,MATCH(Q$1,'Datos de Fieldeo'!$A$1:$G$1,0),0),0)</f>
        <v>19</v>
      </c>
      <c r="R4677" s="13">
        <f>IFERROR(VLOOKUP($A4677,'Datos de Fieldeo'!$A:$G,MATCH(R$1,'Datos de Fieldeo'!$A$1:$G$1,0),0),0)</f>
        <v>0</v>
      </c>
      <c r="S4677" s="13">
        <f>IFERROR(VLOOKUP($A4677,'Datos de Fieldeo'!$A:$G,MATCH(S$1,'Datos de Fieldeo'!$A$1:$G$1,0),0),0)</f>
        <v>1</v>
      </c>
    </row>
    <row r="4678" spans="1:19" x14ac:dyDescent="0.25">
      <c r="A4678" s="13" t="str">
        <f t="shared" si="73"/>
        <v>webstal012013</v>
      </c>
      <c r="B4678" s="16" t="s">
        <v>2057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>
        <f>IFERROR(VLOOKUP($A4678,'Datos de Fieldeo'!$A:$G,MATCH(P$1,'Datos de Fieldeo'!$A$1:$G$1,0),0),0)</f>
        <v>3</v>
      </c>
      <c r="Q4678" s="13">
        <f>IFERROR(VLOOKUP($A4678,'Datos de Fieldeo'!$A:$G,MATCH(Q$1,'Datos de Fieldeo'!$A$1:$G$1,0),0),0)</f>
        <v>2</v>
      </c>
      <c r="R4678" s="13">
        <f>IFERROR(VLOOKUP($A4678,'Datos de Fieldeo'!$A:$G,MATCH(R$1,'Datos de Fieldeo'!$A$1:$G$1,0),0),0)</f>
        <v>0</v>
      </c>
      <c r="S4678" s="13">
        <f>IFERROR(VLOOKUP($A4678,'Datos de Fieldeo'!$A:$G,MATCH(S$1,'Datos de Fieldeo'!$A$1:$G$1,0),0),0)</f>
        <v>0</v>
      </c>
    </row>
    <row r="4679" spans="1:19" x14ac:dyDescent="0.25">
      <c r="A4679" s="13" t="str">
        <f t="shared" si="73"/>
        <v>weeksje012013</v>
      </c>
      <c r="B4679" s="16" t="s">
        <v>1626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>
        <f>IFERROR(VLOOKUP($A4679,'Datos de Fieldeo'!$A:$G,MATCH(P$1,'Datos de Fieldeo'!$A$1:$G$1,0),0),0)</f>
        <v>7</v>
      </c>
      <c r="Q4679" s="13">
        <f>IFERROR(VLOOKUP($A4679,'Datos de Fieldeo'!$A:$G,MATCH(Q$1,'Datos de Fieldeo'!$A$1:$G$1,0),0),0)</f>
        <v>6</v>
      </c>
      <c r="R4679" s="13">
        <f>IFERROR(VLOOKUP($A4679,'Datos de Fieldeo'!$A:$G,MATCH(R$1,'Datos de Fieldeo'!$A$1:$G$1,0),0),0)</f>
        <v>0</v>
      </c>
      <c r="S4679" s="13">
        <f>IFERROR(VLOOKUP($A4679,'Datos de Fieldeo'!$A:$G,MATCH(S$1,'Datos de Fieldeo'!$A$1:$G$1,0),0),0)</f>
        <v>1</v>
      </c>
    </row>
    <row r="4680" spans="1:19" x14ac:dyDescent="0.25">
      <c r="A4680" s="13" t="str">
        <f t="shared" si="73"/>
        <v>weeksri012013</v>
      </c>
      <c r="B4680" s="16" t="s">
        <v>387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>
        <f>IFERROR(VLOOKUP($A4680,'Datos de Fieldeo'!$A:$G,MATCH(P$1,'Datos de Fieldeo'!$A$1:$G$1,0),0),0)</f>
        <v>143</v>
      </c>
      <c r="Q4680" s="13">
        <f>IFERROR(VLOOKUP($A4680,'Datos de Fieldeo'!$A:$G,MATCH(Q$1,'Datos de Fieldeo'!$A$1:$G$1,0),0),0)</f>
        <v>254</v>
      </c>
      <c r="R4680" s="13">
        <f>IFERROR(VLOOKUP($A4680,'Datos de Fieldeo'!$A:$G,MATCH(R$1,'Datos de Fieldeo'!$A$1:$G$1,0),0),0)</f>
        <v>10</v>
      </c>
      <c r="S4680" s="13">
        <f>IFERROR(VLOOKUP($A4680,'Datos de Fieldeo'!$A:$G,MATCH(S$1,'Datos de Fieldeo'!$A$1:$G$1,0),0),0)</f>
        <v>56</v>
      </c>
    </row>
    <row r="4681" spans="1:19" x14ac:dyDescent="0.25">
      <c r="A4681" s="13" t="str">
        <f t="shared" si="73"/>
        <v>welkedu012013</v>
      </c>
      <c r="B4681" s="16" t="s">
        <v>2058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>
        <f>IFERROR(VLOOKUP($A4681,'Datos de Fieldeo'!$A:$G,MATCH(P$1,'Datos de Fieldeo'!$A$1:$G$1,0),0),0)</f>
        <v>0</v>
      </c>
      <c r="Q4681" s="13">
        <f>IFERROR(VLOOKUP($A4681,'Datos de Fieldeo'!$A:$G,MATCH(Q$1,'Datos de Fieldeo'!$A$1:$G$1,0),0),0)</f>
        <v>1</v>
      </c>
      <c r="R4681" s="13">
        <f>IFERROR(VLOOKUP($A4681,'Datos de Fieldeo'!$A:$G,MATCH(R$1,'Datos de Fieldeo'!$A$1:$G$1,0),0),0)</f>
        <v>0</v>
      </c>
      <c r="S4681" s="13">
        <f>IFERROR(VLOOKUP($A4681,'Datos de Fieldeo'!$A:$G,MATCH(S$1,'Datos de Fieldeo'!$A$1:$G$1,0),0),0)</f>
        <v>0</v>
      </c>
    </row>
    <row r="4682" spans="1:19" x14ac:dyDescent="0.25">
      <c r="A4682" s="13" t="str">
        <f t="shared" si="73"/>
        <v>wellsve012013</v>
      </c>
      <c r="B4682" s="16" t="s">
        <v>191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>
        <f>IFERROR(VLOOKUP($A4682,'Datos de Fieldeo'!$A:$G,MATCH(P$1,'Datos de Fieldeo'!$A$1:$G$1,0),0),0)</f>
        <v>183</v>
      </c>
      <c r="Q4682" s="13">
        <f>IFERROR(VLOOKUP($A4682,'Datos de Fieldeo'!$A:$G,MATCH(Q$1,'Datos de Fieldeo'!$A$1:$G$1,0),0),0)</f>
        <v>9</v>
      </c>
      <c r="R4682" s="13">
        <f>IFERROR(VLOOKUP($A4682,'Datos de Fieldeo'!$A:$G,MATCH(R$1,'Datos de Fieldeo'!$A$1:$G$1,0),0),0)</f>
        <v>0</v>
      </c>
      <c r="S4682" s="13">
        <f>IFERROR(VLOOKUP($A4682,'Datos de Fieldeo'!$A:$G,MATCH(S$1,'Datos de Fieldeo'!$A$1:$G$1,0),0),0)</f>
        <v>1</v>
      </c>
    </row>
    <row r="4683" spans="1:19" x14ac:dyDescent="0.25">
      <c r="A4683" s="13" t="str">
        <f t="shared" si="73"/>
        <v>werthja012013</v>
      </c>
      <c r="B4683" s="16" t="s">
        <v>324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>
        <f>IFERROR(VLOOKUP($A4683,'Datos de Fieldeo'!$A:$G,MATCH(P$1,'Datos de Fieldeo'!$A$1:$G$1,0),0),0)</f>
        <v>235</v>
      </c>
      <c r="Q4683" s="13">
        <f>IFERROR(VLOOKUP($A4683,'Datos de Fieldeo'!$A:$G,MATCH(Q$1,'Datos de Fieldeo'!$A$1:$G$1,0),0),0)</f>
        <v>7</v>
      </c>
      <c r="R4683" s="13">
        <f>IFERROR(VLOOKUP($A4683,'Datos de Fieldeo'!$A:$G,MATCH(R$1,'Datos de Fieldeo'!$A$1:$G$1,0),0),0)</f>
        <v>2</v>
      </c>
      <c r="S4683" s="13">
        <f>IFERROR(VLOOKUP($A4683,'Datos de Fieldeo'!$A:$G,MATCH(S$1,'Datos de Fieldeo'!$A$1:$G$1,0),0),0)</f>
        <v>1</v>
      </c>
    </row>
    <row r="4684" spans="1:19" x14ac:dyDescent="0.25">
      <c r="A4684" s="13" t="str">
        <f t="shared" si="73"/>
        <v>westbja012013</v>
      </c>
      <c r="B4684" s="16" t="s">
        <v>192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>
        <f>IFERROR(VLOOKUP($A4684,'Datos de Fieldeo'!$A:$G,MATCH(P$1,'Datos de Fieldeo'!$A$1:$G$1,0),0),0)</f>
        <v>11</v>
      </c>
      <c r="Q4684" s="13">
        <f>IFERROR(VLOOKUP($A4684,'Datos de Fieldeo'!$A:$G,MATCH(Q$1,'Datos de Fieldeo'!$A$1:$G$1,0),0),0)</f>
        <v>24</v>
      </c>
      <c r="R4684" s="13">
        <f>IFERROR(VLOOKUP($A4684,'Datos de Fieldeo'!$A:$G,MATCH(R$1,'Datos de Fieldeo'!$A$1:$G$1,0),0),0)</f>
        <v>0</v>
      </c>
      <c r="S4684" s="13">
        <f>IFERROR(VLOOKUP($A4684,'Datos de Fieldeo'!$A:$G,MATCH(S$1,'Datos de Fieldeo'!$A$1:$G$1,0),0),0)</f>
        <v>2</v>
      </c>
    </row>
    <row r="4685" spans="1:19" x14ac:dyDescent="0.25">
      <c r="A4685" s="13" t="str">
        <f t="shared" si="73"/>
        <v>wheelry012013</v>
      </c>
      <c r="B4685" s="16" t="s">
        <v>1837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>
        <f>IFERROR(VLOOKUP($A4685,'Datos de Fieldeo'!$A:$G,MATCH(P$1,'Datos de Fieldeo'!$A$1:$G$1,0),0),0)</f>
        <v>40</v>
      </c>
      <c r="Q4685" s="13">
        <f>IFERROR(VLOOKUP($A4685,'Datos de Fieldeo'!$A:$G,MATCH(Q$1,'Datos de Fieldeo'!$A$1:$G$1,0),0),0)</f>
        <v>1</v>
      </c>
      <c r="R4685" s="13">
        <f>IFERROR(VLOOKUP($A4685,'Datos de Fieldeo'!$A:$G,MATCH(R$1,'Datos de Fieldeo'!$A$1:$G$1,0),0),0)</f>
        <v>1</v>
      </c>
      <c r="S4685" s="13">
        <f>IFERROR(VLOOKUP($A4685,'Datos de Fieldeo'!$A:$G,MATCH(S$1,'Datos de Fieldeo'!$A$1:$G$1,0),0),0)</f>
        <v>5</v>
      </c>
    </row>
    <row r="4686" spans="1:19" x14ac:dyDescent="0.25">
      <c r="A4686" s="13" t="str">
        <f t="shared" si="73"/>
        <v>wheelza012013</v>
      </c>
      <c r="B4686" s="16" t="s">
        <v>2059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>
        <f>IFERROR(VLOOKUP($A4686,'Datos de Fieldeo'!$A:$G,MATCH(P$1,'Datos de Fieldeo'!$A$1:$G$1,0),0),0)</f>
        <v>1</v>
      </c>
      <c r="Q4686" s="13">
        <f>IFERROR(VLOOKUP($A4686,'Datos de Fieldeo'!$A:$G,MATCH(Q$1,'Datos de Fieldeo'!$A$1:$G$1,0),0),0)</f>
        <v>5</v>
      </c>
      <c r="R4686" s="13">
        <f>IFERROR(VLOOKUP($A4686,'Datos de Fieldeo'!$A:$G,MATCH(R$1,'Datos de Fieldeo'!$A$1:$G$1,0),0),0)</f>
        <v>0</v>
      </c>
      <c r="S4686" s="13">
        <f>IFERROR(VLOOKUP($A4686,'Datos de Fieldeo'!$A:$G,MATCH(S$1,'Datos de Fieldeo'!$A$1:$G$1,0),0),0)</f>
        <v>1</v>
      </c>
    </row>
    <row r="4687" spans="1:19" x14ac:dyDescent="0.25">
      <c r="A4687" s="13" t="str">
        <f t="shared" si="73"/>
        <v>wietema012013</v>
      </c>
      <c r="B4687" s="16" t="s">
        <v>1188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>
        <f>IFERROR(VLOOKUP($A4687,'Datos de Fieldeo'!$A:$G,MATCH(P$1,'Datos de Fieldeo'!$A$1:$G$1,0),0),0)</f>
        <v>1021</v>
      </c>
      <c r="Q4687" s="13">
        <f>IFERROR(VLOOKUP($A4687,'Datos de Fieldeo'!$A:$G,MATCH(Q$1,'Datos de Fieldeo'!$A$1:$G$1,0),0),0)</f>
        <v>58</v>
      </c>
      <c r="R4687" s="13">
        <f>IFERROR(VLOOKUP($A4687,'Datos de Fieldeo'!$A:$G,MATCH(R$1,'Datos de Fieldeo'!$A$1:$G$1,0),0),0)</f>
        <v>3</v>
      </c>
      <c r="S4687" s="13">
        <f>IFERROR(VLOOKUP($A4687,'Datos de Fieldeo'!$A:$G,MATCH(S$1,'Datos de Fieldeo'!$A$1:$G$1,0),0),0)</f>
        <v>6</v>
      </c>
    </row>
    <row r="4688" spans="1:19" x14ac:dyDescent="0.25">
      <c r="A4688" s="13" t="str">
        <f t="shared" si="73"/>
        <v>wiggity012013</v>
      </c>
      <c r="B4688" s="16" t="s">
        <v>325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>
        <f>IFERROR(VLOOKUP($A4688,'Datos de Fieldeo'!$A:$G,MATCH(P$1,'Datos de Fieldeo'!$A$1:$G$1,0),0),0)</f>
        <v>37</v>
      </c>
      <c r="Q4688" s="13">
        <f>IFERROR(VLOOKUP($A4688,'Datos de Fieldeo'!$A:$G,MATCH(Q$1,'Datos de Fieldeo'!$A$1:$G$1,0),0),0)</f>
        <v>12</v>
      </c>
      <c r="R4688" s="13">
        <f>IFERROR(VLOOKUP($A4688,'Datos de Fieldeo'!$A:$G,MATCH(R$1,'Datos de Fieldeo'!$A$1:$G$1,0),0),0)</f>
        <v>1</v>
      </c>
      <c r="S4688" s="13">
        <f>IFERROR(VLOOKUP($A4688,'Datos de Fieldeo'!$A:$G,MATCH(S$1,'Datos de Fieldeo'!$A$1:$G$1,0),0),0)</f>
        <v>6</v>
      </c>
    </row>
    <row r="4689" spans="1:19" x14ac:dyDescent="0.25">
      <c r="A4689" s="13" t="str">
        <f t="shared" si="73"/>
        <v>wilheto012013</v>
      </c>
      <c r="B4689" s="16" t="s">
        <v>1630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>
        <f>IFERROR(VLOOKUP($A4689,'Datos de Fieldeo'!$A:$G,MATCH(P$1,'Datos de Fieldeo'!$A$1:$G$1,0),0),0)</f>
        <v>3</v>
      </c>
      <c r="Q4689" s="13">
        <f>IFERROR(VLOOKUP($A4689,'Datos de Fieldeo'!$A:$G,MATCH(Q$1,'Datos de Fieldeo'!$A$1:$G$1,0),0),0)</f>
        <v>6</v>
      </c>
      <c r="R4689" s="13">
        <f>IFERROR(VLOOKUP($A4689,'Datos de Fieldeo'!$A:$G,MATCH(R$1,'Datos de Fieldeo'!$A$1:$G$1,0),0),0)</f>
        <v>1</v>
      </c>
      <c r="S4689" s="13">
        <f>IFERROR(VLOOKUP($A4689,'Datos de Fieldeo'!$A:$G,MATCH(S$1,'Datos de Fieldeo'!$A$1:$G$1,0),0),0)</f>
        <v>0</v>
      </c>
    </row>
    <row r="4690" spans="1:19" x14ac:dyDescent="0.25">
      <c r="A4690" s="13" t="str">
        <f t="shared" si="73"/>
        <v>willije022013</v>
      </c>
      <c r="B4690" s="16" t="s">
        <v>390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>
        <f>IFERROR(VLOOKUP($A4690,'Datos de Fieldeo'!$A:$G,MATCH(P$1,'Datos de Fieldeo'!$A$1:$G$1,0),0),0)</f>
        <v>15</v>
      </c>
      <c r="Q4690" s="13">
        <f>IFERROR(VLOOKUP($A4690,'Datos de Fieldeo'!$A:$G,MATCH(Q$1,'Datos de Fieldeo'!$A$1:$G$1,0),0),0)</f>
        <v>16</v>
      </c>
      <c r="R4690" s="13">
        <f>IFERROR(VLOOKUP($A4690,'Datos de Fieldeo'!$A:$G,MATCH(R$1,'Datos de Fieldeo'!$A$1:$G$1,0),0),0)</f>
        <v>1</v>
      </c>
      <c r="S4690" s="13">
        <f>IFERROR(VLOOKUP($A4690,'Datos de Fieldeo'!$A:$G,MATCH(S$1,'Datos de Fieldeo'!$A$1:$G$1,0),0),0)</f>
        <v>0</v>
      </c>
    </row>
    <row r="4691" spans="1:19" x14ac:dyDescent="0.25">
      <c r="A4691" s="13" t="str">
        <f t="shared" si="73"/>
        <v>willijo032013</v>
      </c>
      <c r="B4691" s="16" t="s">
        <v>482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>
        <f>IFERROR(VLOOKUP($A4691,'Datos de Fieldeo'!$A:$G,MATCH(P$1,'Datos de Fieldeo'!$A$1:$G$1,0),0),0)</f>
        <v>125</v>
      </c>
      <c r="Q4691" s="13">
        <f>IFERROR(VLOOKUP($A4691,'Datos de Fieldeo'!$A:$G,MATCH(Q$1,'Datos de Fieldeo'!$A$1:$G$1,0),0),0)</f>
        <v>5</v>
      </c>
      <c r="R4691" s="13">
        <f>IFERROR(VLOOKUP($A4691,'Datos de Fieldeo'!$A:$G,MATCH(R$1,'Datos de Fieldeo'!$A$1:$G$1,0),0),0)</f>
        <v>1</v>
      </c>
      <c r="S4691" s="13">
        <f>IFERROR(VLOOKUP($A4691,'Datos de Fieldeo'!$A:$G,MATCH(S$1,'Datos de Fieldeo'!$A$1:$G$1,0),0),0)</f>
        <v>1</v>
      </c>
    </row>
    <row r="4692" spans="1:19" x14ac:dyDescent="0.25">
      <c r="A4692" s="13" t="str">
        <f t="shared" si="73"/>
        <v>wilsoal012013</v>
      </c>
      <c r="B4692" s="16" t="s">
        <v>2060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>
        <f>IFERROR(VLOOKUP($A4692,'Datos de Fieldeo'!$A:$G,MATCH(P$1,'Datos de Fieldeo'!$A$1:$G$1,0),0),0)</f>
        <v>1</v>
      </c>
      <c r="Q4692" s="13">
        <f>IFERROR(VLOOKUP($A4692,'Datos de Fieldeo'!$A:$G,MATCH(Q$1,'Datos de Fieldeo'!$A$1:$G$1,0),0),0)</f>
        <v>6</v>
      </c>
      <c r="R4692" s="13">
        <f>IFERROR(VLOOKUP($A4692,'Datos de Fieldeo'!$A:$G,MATCH(R$1,'Datos de Fieldeo'!$A$1:$G$1,0),0),0)</f>
        <v>0</v>
      </c>
      <c r="S4692" s="13">
        <f>IFERROR(VLOOKUP($A4692,'Datos de Fieldeo'!$A:$G,MATCH(S$1,'Datos de Fieldeo'!$A$1:$G$1,0),0),0)</f>
        <v>1</v>
      </c>
    </row>
    <row r="4693" spans="1:19" x14ac:dyDescent="0.25">
      <c r="A4693" s="13" t="str">
        <f t="shared" si="73"/>
        <v>wilsobr012013</v>
      </c>
      <c r="B4693" s="16" t="s">
        <v>720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>
        <f>IFERROR(VLOOKUP($A4693,'Datos de Fieldeo'!$A:$G,MATCH(P$1,'Datos de Fieldeo'!$A$1:$G$1,0),0),0)</f>
        <v>1</v>
      </c>
      <c r="Q4693" s="13">
        <f>IFERROR(VLOOKUP($A4693,'Datos de Fieldeo'!$A:$G,MATCH(Q$1,'Datos de Fieldeo'!$A$1:$G$1,0),0),0)</f>
        <v>3</v>
      </c>
      <c r="R4693" s="13">
        <f>IFERROR(VLOOKUP($A4693,'Datos de Fieldeo'!$A:$G,MATCH(R$1,'Datos de Fieldeo'!$A$1:$G$1,0),0),0)</f>
        <v>0</v>
      </c>
      <c r="S4693" s="13">
        <f>IFERROR(VLOOKUP($A4693,'Datos de Fieldeo'!$A:$G,MATCH(S$1,'Datos de Fieldeo'!$A$1:$G$1,0),0),0)</f>
        <v>1</v>
      </c>
    </row>
    <row r="4694" spans="1:19" x14ac:dyDescent="0.25">
      <c r="A4694" s="13" t="str">
        <f t="shared" si="73"/>
        <v>wilsocj012013</v>
      </c>
      <c r="B4694" s="16" t="s">
        <v>597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>
        <f>IFERROR(VLOOKUP($A4694,'Datos de Fieldeo'!$A:$G,MATCH(P$1,'Datos de Fieldeo'!$A$1:$G$1,0),0),0)</f>
        <v>9</v>
      </c>
      <c r="Q4694" s="13">
        <f>IFERROR(VLOOKUP($A4694,'Datos de Fieldeo'!$A:$G,MATCH(Q$1,'Datos de Fieldeo'!$A$1:$G$1,0),0),0)</f>
        <v>24</v>
      </c>
      <c r="R4694" s="13">
        <f>IFERROR(VLOOKUP($A4694,'Datos de Fieldeo'!$A:$G,MATCH(R$1,'Datos de Fieldeo'!$A$1:$G$1,0),0),0)</f>
        <v>1</v>
      </c>
      <c r="S4694" s="13">
        <f>IFERROR(VLOOKUP($A4694,'Datos de Fieldeo'!$A:$G,MATCH(S$1,'Datos de Fieldeo'!$A$1:$G$1,0),0),0)</f>
        <v>1</v>
      </c>
    </row>
    <row r="4695" spans="1:19" x14ac:dyDescent="0.25">
      <c r="A4695" s="13" t="str">
        <f t="shared" si="73"/>
        <v>wilsojo032013</v>
      </c>
      <c r="B4695" s="16" t="s">
        <v>598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>
        <f>IFERROR(VLOOKUP($A4695,'Datos de Fieldeo'!$A:$G,MATCH(P$1,'Datos de Fieldeo'!$A$1:$G$1,0),0),0)</f>
        <v>22</v>
      </c>
      <c r="Q4695" s="13">
        <f>IFERROR(VLOOKUP($A4695,'Datos de Fieldeo'!$A:$G,MATCH(Q$1,'Datos de Fieldeo'!$A$1:$G$1,0),0),0)</f>
        <v>47</v>
      </c>
      <c r="R4695" s="13">
        <f>IFERROR(VLOOKUP($A4695,'Datos de Fieldeo'!$A:$G,MATCH(R$1,'Datos de Fieldeo'!$A$1:$G$1,0),0),0)</f>
        <v>2</v>
      </c>
      <c r="S4695" s="13">
        <f>IFERROR(VLOOKUP($A4695,'Datos de Fieldeo'!$A:$G,MATCH(S$1,'Datos de Fieldeo'!$A$1:$G$1,0),0),0)</f>
        <v>11</v>
      </c>
    </row>
    <row r="4696" spans="1:19" x14ac:dyDescent="0.25">
      <c r="A4696" s="13" t="str">
        <f t="shared" si="73"/>
        <v>wilsoju102013</v>
      </c>
      <c r="B4696" s="16" t="s">
        <v>1839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>
        <f>IFERROR(VLOOKUP($A4696,'Datos de Fieldeo'!$A:$G,MATCH(P$1,'Datos de Fieldeo'!$A$1:$G$1,0),0),0)</f>
        <v>5</v>
      </c>
      <c r="Q4696" s="13">
        <f>IFERROR(VLOOKUP($A4696,'Datos de Fieldeo'!$A:$G,MATCH(Q$1,'Datos de Fieldeo'!$A$1:$G$1,0),0),0)</f>
        <v>10</v>
      </c>
      <c r="R4696" s="13">
        <f>IFERROR(VLOOKUP($A4696,'Datos de Fieldeo'!$A:$G,MATCH(R$1,'Datos de Fieldeo'!$A$1:$G$1,0),0),0)</f>
        <v>0</v>
      </c>
      <c r="S4696" s="13">
        <f>IFERROR(VLOOKUP($A4696,'Datos de Fieldeo'!$A:$G,MATCH(S$1,'Datos de Fieldeo'!$A$1:$G$1,0),0),0)</f>
        <v>0</v>
      </c>
    </row>
    <row r="4697" spans="1:19" x14ac:dyDescent="0.25">
      <c r="A4697" s="13" t="str">
        <f t="shared" si="73"/>
        <v>wisede012013</v>
      </c>
      <c r="B4697" s="16" t="s">
        <v>195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>
        <f>IFERROR(VLOOKUP($A4697,'Datos de Fieldeo'!$A:$G,MATCH(P$1,'Datos de Fieldeo'!$A$1:$G$1,0),0),0)</f>
        <v>51</v>
      </c>
      <c r="Q4697" s="13">
        <f>IFERROR(VLOOKUP($A4697,'Datos de Fieldeo'!$A:$G,MATCH(Q$1,'Datos de Fieldeo'!$A$1:$G$1,0),0),0)</f>
        <v>0</v>
      </c>
      <c r="R4697" s="13">
        <f>IFERROR(VLOOKUP($A4697,'Datos de Fieldeo'!$A:$G,MATCH(R$1,'Datos de Fieldeo'!$A$1:$G$1,0),0),0)</f>
        <v>1</v>
      </c>
      <c r="S4697" s="13">
        <f>IFERROR(VLOOKUP($A4697,'Datos de Fieldeo'!$A:$G,MATCH(S$1,'Datos de Fieldeo'!$A$1:$G$1,0),0),0)</f>
        <v>0</v>
      </c>
    </row>
    <row r="4698" spans="1:19" x14ac:dyDescent="0.25">
      <c r="A4698" s="13" t="str">
        <f t="shared" si="73"/>
        <v>withrch012013</v>
      </c>
      <c r="B4698" s="16" t="s">
        <v>2061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>
        <f>IFERROR(VLOOKUP($A4698,'Datos de Fieldeo'!$A:$G,MATCH(P$1,'Datos de Fieldeo'!$A$1:$G$1,0),0),0)</f>
        <v>0</v>
      </c>
      <c r="Q4698" s="13">
        <f>IFERROR(VLOOKUP($A4698,'Datos de Fieldeo'!$A:$G,MATCH(Q$1,'Datos de Fieldeo'!$A$1:$G$1,0),0),0)</f>
        <v>1</v>
      </c>
      <c r="R4698" s="13">
        <f>IFERROR(VLOOKUP($A4698,'Datos de Fieldeo'!$A:$G,MATCH(R$1,'Datos de Fieldeo'!$A$1:$G$1,0),0),0)</f>
        <v>0</v>
      </c>
      <c r="S4698" s="13">
        <f>IFERROR(VLOOKUP($A4698,'Datos de Fieldeo'!$A:$G,MATCH(S$1,'Datos de Fieldeo'!$A$1:$G$1,0),0),0)</f>
        <v>0</v>
      </c>
    </row>
    <row r="4699" spans="1:19" x14ac:dyDescent="0.25">
      <c r="A4699" s="13" t="str">
        <f t="shared" si="73"/>
        <v>wolfro012013</v>
      </c>
      <c r="B4699" s="16" t="s">
        <v>846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>
        <f>IFERROR(VLOOKUP($A4699,'Datos de Fieldeo'!$A:$G,MATCH(P$1,'Datos de Fieldeo'!$A$1:$G$1,0),0),0)</f>
        <v>7</v>
      </c>
      <c r="Q4699" s="13">
        <f>IFERROR(VLOOKUP($A4699,'Datos de Fieldeo'!$A:$G,MATCH(Q$1,'Datos de Fieldeo'!$A$1:$G$1,0),0),0)</f>
        <v>5</v>
      </c>
      <c r="R4699" s="13">
        <f>IFERROR(VLOOKUP($A4699,'Datos de Fieldeo'!$A:$G,MATCH(R$1,'Datos de Fieldeo'!$A$1:$G$1,0),0),0)</f>
        <v>1</v>
      </c>
      <c r="S4699" s="13">
        <f>IFERROR(VLOOKUP($A4699,'Datos de Fieldeo'!$A:$G,MATCH(S$1,'Datos de Fieldeo'!$A$1:$G$1,0),0),0)</f>
        <v>3</v>
      </c>
    </row>
    <row r="4700" spans="1:19" x14ac:dyDescent="0.25">
      <c r="A4700" s="13" t="str">
        <f t="shared" si="73"/>
        <v>wongko012013</v>
      </c>
      <c r="B4700" s="16" t="s">
        <v>2062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>
        <f>IFERROR(VLOOKUP($A4700,'Datos de Fieldeo'!$A:$G,MATCH(P$1,'Datos de Fieldeo'!$A$1:$G$1,0),0),0)</f>
        <v>22</v>
      </c>
      <c r="Q4700" s="13">
        <f>IFERROR(VLOOKUP($A4700,'Datos de Fieldeo'!$A:$G,MATCH(Q$1,'Datos de Fieldeo'!$A$1:$G$1,0),0),0)</f>
        <v>43</v>
      </c>
      <c r="R4700" s="13">
        <f>IFERROR(VLOOKUP($A4700,'Datos de Fieldeo'!$A:$G,MATCH(R$1,'Datos de Fieldeo'!$A$1:$G$1,0),0),0)</f>
        <v>0</v>
      </c>
      <c r="S4700" s="13">
        <f>IFERROR(VLOOKUP($A4700,'Datos de Fieldeo'!$A:$G,MATCH(S$1,'Datos de Fieldeo'!$A$1:$G$1,0),0),0)</f>
        <v>8</v>
      </c>
    </row>
    <row r="4701" spans="1:19" x14ac:dyDescent="0.25">
      <c r="A4701" s="13" t="str">
        <f t="shared" si="73"/>
        <v>woodal022013</v>
      </c>
      <c r="B4701" s="16" t="s">
        <v>2063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>
        <f>IFERROR(VLOOKUP($A4701,'Datos de Fieldeo'!$A:$G,MATCH(P$1,'Datos de Fieldeo'!$A$1:$G$1,0),0),0)</f>
        <v>0</v>
      </c>
      <c r="Q4701" s="13">
        <f>IFERROR(VLOOKUP($A4701,'Datos de Fieldeo'!$A:$G,MATCH(Q$1,'Datos de Fieldeo'!$A$1:$G$1,0),0),0)</f>
        <v>13</v>
      </c>
      <c r="R4701" s="13">
        <f>IFERROR(VLOOKUP($A4701,'Datos de Fieldeo'!$A:$G,MATCH(R$1,'Datos de Fieldeo'!$A$1:$G$1,0),0),0)</f>
        <v>0</v>
      </c>
      <c r="S4701" s="13">
        <f>IFERROR(VLOOKUP($A4701,'Datos de Fieldeo'!$A:$G,MATCH(S$1,'Datos de Fieldeo'!$A$1:$G$1,0),0),0)</f>
        <v>0</v>
      </c>
    </row>
    <row r="4702" spans="1:19" x14ac:dyDescent="0.25">
      <c r="A4702" s="13" t="str">
        <f t="shared" si="73"/>
        <v>woodbl012013</v>
      </c>
      <c r="B4702" s="16" t="s">
        <v>1390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>
        <f>IFERROR(VLOOKUP($A4702,'Datos de Fieldeo'!$A:$G,MATCH(P$1,'Datos de Fieldeo'!$A$1:$G$1,0),0),0)</f>
        <v>0</v>
      </c>
      <c r="Q4702" s="13">
        <f>IFERROR(VLOOKUP($A4702,'Datos de Fieldeo'!$A:$G,MATCH(Q$1,'Datos de Fieldeo'!$A$1:$G$1,0),0),0)</f>
        <v>0</v>
      </c>
      <c r="R4702" s="13">
        <f>IFERROR(VLOOKUP($A4702,'Datos de Fieldeo'!$A:$G,MATCH(R$1,'Datos de Fieldeo'!$A$1:$G$1,0),0),0)</f>
        <v>0</v>
      </c>
      <c r="S4702" s="13">
        <f>IFERROR(VLOOKUP($A4702,'Datos de Fieldeo'!$A:$G,MATCH(S$1,'Datos de Fieldeo'!$A$1:$G$1,0),0),0)</f>
        <v>0</v>
      </c>
    </row>
    <row r="4703" spans="1:19" x14ac:dyDescent="0.25">
      <c r="A4703" s="13" t="str">
        <f t="shared" si="73"/>
        <v>woodtr012013</v>
      </c>
      <c r="B4703" s="16" t="s">
        <v>1391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>
        <f>IFERROR(VLOOKUP($A4703,'Datos de Fieldeo'!$A:$G,MATCH(P$1,'Datos de Fieldeo'!$A$1:$G$1,0),0),0)</f>
        <v>20</v>
      </c>
      <c r="Q4703" s="13">
        <f>IFERROR(VLOOKUP($A4703,'Datos de Fieldeo'!$A:$G,MATCH(Q$1,'Datos de Fieldeo'!$A$1:$G$1,0),0),0)</f>
        <v>14</v>
      </c>
      <c r="R4703" s="13">
        <f>IFERROR(VLOOKUP($A4703,'Datos de Fieldeo'!$A:$G,MATCH(R$1,'Datos de Fieldeo'!$A$1:$G$1,0),0),0)</f>
        <v>1</v>
      </c>
      <c r="S4703" s="13">
        <f>IFERROR(VLOOKUP($A4703,'Datos de Fieldeo'!$A:$G,MATCH(S$1,'Datos de Fieldeo'!$A$1:$G$1,0),0),0)</f>
        <v>0</v>
      </c>
    </row>
    <row r="4704" spans="1:19" x14ac:dyDescent="0.25">
      <c r="A4704" s="13" t="str">
        <f t="shared" si="73"/>
        <v>wootero012013</v>
      </c>
      <c r="B4704" s="16" t="s">
        <v>2064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>
        <f>IFERROR(VLOOKUP($A4704,'Datos de Fieldeo'!$A:$G,MATCH(P$1,'Datos de Fieldeo'!$A$1:$G$1,0),0),0)</f>
        <v>0</v>
      </c>
      <c r="Q4704" s="13">
        <f>IFERROR(VLOOKUP($A4704,'Datos de Fieldeo'!$A:$G,MATCH(Q$1,'Datos de Fieldeo'!$A$1:$G$1,0),0),0)</f>
        <v>3</v>
      </c>
      <c r="R4704" s="13">
        <f>IFERROR(VLOOKUP($A4704,'Datos de Fieldeo'!$A:$G,MATCH(R$1,'Datos de Fieldeo'!$A$1:$G$1,0),0),0)</f>
        <v>0</v>
      </c>
      <c r="S4704" s="13">
        <f>IFERROR(VLOOKUP($A4704,'Datos de Fieldeo'!$A:$G,MATCH(S$1,'Datos de Fieldeo'!$A$1:$G$1,0),0),0)</f>
        <v>0</v>
      </c>
    </row>
    <row r="4705" spans="1:19" x14ac:dyDescent="0.25">
      <c r="A4705" s="13" t="str">
        <f t="shared" si="73"/>
        <v>workmbr012013</v>
      </c>
      <c r="B4705" s="16" t="s">
        <v>2065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>
        <f>IFERROR(VLOOKUP($A4705,'Datos de Fieldeo'!$A:$G,MATCH(P$1,'Datos de Fieldeo'!$A$1:$G$1,0),0),0)</f>
        <v>0</v>
      </c>
      <c r="Q4705" s="13">
        <f>IFERROR(VLOOKUP($A4705,'Datos de Fieldeo'!$A:$G,MATCH(Q$1,'Datos de Fieldeo'!$A$1:$G$1,0),0),0)</f>
        <v>1</v>
      </c>
      <c r="R4705" s="13">
        <f>IFERROR(VLOOKUP($A4705,'Datos de Fieldeo'!$A:$G,MATCH(R$1,'Datos de Fieldeo'!$A$1:$G$1,0),0),0)</f>
        <v>0</v>
      </c>
      <c r="S4705" s="13">
        <f>IFERROR(VLOOKUP($A4705,'Datos de Fieldeo'!$A:$G,MATCH(S$1,'Datos de Fieldeo'!$A$1:$G$1,0),0),0)</f>
        <v>0</v>
      </c>
    </row>
    <row r="4706" spans="1:19" x14ac:dyDescent="0.25">
      <c r="A4706" s="13" t="str">
        <f t="shared" si="73"/>
        <v>worleva012013</v>
      </c>
      <c r="B4706" s="16" t="s">
        <v>1392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>
        <f>IFERROR(VLOOKUP($A4706,'Datos de Fieldeo'!$A:$G,MATCH(P$1,'Datos de Fieldeo'!$A$1:$G$1,0),0),0)</f>
        <v>2</v>
      </c>
      <c r="Q4706" s="13">
        <f>IFERROR(VLOOKUP($A4706,'Datos de Fieldeo'!$A:$G,MATCH(Q$1,'Datos de Fieldeo'!$A$1:$G$1,0),0),0)</f>
        <v>11</v>
      </c>
      <c r="R4706" s="13">
        <f>IFERROR(VLOOKUP($A4706,'Datos de Fieldeo'!$A:$G,MATCH(R$1,'Datos de Fieldeo'!$A$1:$G$1,0),0),0)</f>
        <v>1</v>
      </c>
      <c r="S4706" s="13">
        <f>IFERROR(VLOOKUP($A4706,'Datos de Fieldeo'!$A:$G,MATCH(S$1,'Datos de Fieldeo'!$A$1:$G$1,0),0),0)</f>
        <v>1</v>
      </c>
    </row>
    <row r="4707" spans="1:19" x14ac:dyDescent="0.25">
      <c r="A4707" s="13" t="str">
        <f t="shared" si="73"/>
        <v>worthda012013</v>
      </c>
      <c r="B4707" s="16" t="s">
        <v>1393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>
        <f>IFERROR(VLOOKUP($A4707,'Datos de Fieldeo'!$A:$G,MATCH(P$1,'Datos de Fieldeo'!$A$1:$G$1,0),0),0)</f>
        <v>0</v>
      </c>
      <c r="Q4707" s="13">
        <f>IFERROR(VLOOKUP($A4707,'Datos de Fieldeo'!$A:$G,MATCH(Q$1,'Datos de Fieldeo'!$A$1:$G$1,0),0),0)</f>
        <v>3</v>
      </c>
      <c r="R4707" s="13">
        <f>IFERROR(VLOOKUP($A4707,'Datos de Fieldeo'!$A:$G,MATCH(R$1,'Datos de Fieldeo'!$A$1:$G$1,0),0),0)</f>
        <v>1</v>
      </c>
      <c r="S4707" s="13">
        <f>IFERROR(VLOOKUP($A4707,'Datos de Fieldeo'!$A:$G,MATCH(S$1,'Datos de Fieldeo'!$A$1:$G$1,0),0),0)</f>
        <v>0</v>
      </c>
    </row>
    <row r="4708" spans="1:19" x14ac:dyDescent="0.25">
      <c r="A4708" s="13" t="str">
        <f t="shared" si="73"/>
        <v>wrighda032013</v>
      </c>
      <c r="B4708" s="16" t="s">
        <v>484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>
        <f>IFERROR(VLOOKUP($A4708,'Datos de Fieldeo'!$A:$G,MATCH(P$1,'Datos de Fieldeo'!$A$1:$G$1,0),0),0)</f>
        <v>86</v>
      </c>
      <c r="Q4708" s="13">
        <f>IFERROR(VLOOKUP($A4708,'Datos de Fieldeo'!$A:$G,MATCH(Q$1,'Datos de Fieldeo'!$A$1:$G$1,0),0),0)</f>
        <v>235</v>
      </c>
      <c r="R4708" s="13">
        <f>IFERROR(VLOOKUP($A4708,'Datos de Fieldeo'!$A:$G,MATCH(R$1,'Datos de Fieldeo'!$A$1:$G$1,0),0),0)</f>
        <v>9</v>
      </c>
      <c r="S4708" s="13">
        <f>IFERROR(VLOOKUP($A4708,'Datos de Fieldeo'!$A:$G,MATCH(S$1,'Datos de Fieldeo'!$A$1:$G$1,0),0),0)</f>
        <v>18</v>
      </c>
    </row>
    <row r="4709" spans="1:19" x14ac:dyDescent="0.25">
      <c r="A4709" s="13" t="str">
        <f t="shared" si="73"/>
        <v>wrighja012013</v>
      </c>
      <c r="B4709" s="16" t="s">
        <v>199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>
        <f>IFERROR(VLOOKUP($A4709,'Datos de Fieldeo'!$A:$G,MATCH(P$1,'Datos de Fieldeo'!$A$1:$G$1,0),0),0)</f>
        <v>8</v>
      </c>
      <c r="Q4709" s="13">
        <f>IFERROR(VLOOKUP($A4709,'Datos de Fieldeo'!$A:$G,MATCH(Q$1,'Datos de Fieldeo'!$A$1:$G$1,0),0),0)</f>
        <v>13</v>
      </c>
      <c r="R4709" s="13">
        <f>IFERROR(VLOOKUP($A4709,'Datos de Fieldeo'!$A:$G,MATCH(R$1,'Datos de Fieldeo'!$A$1:$G$1,0),0),0)</f>
        <v>0</v>
      </c>
      <c r="S4709" s="13">
        <f>IFERROR(VLOOKUP($A4709,'Datos de Fieldeo'!$A:$G,MATCH(S$1,'Datos de Fieldeo'!$A$1:$G$1,0),0),0)</f>
        <v>2</v>
      </c>
    </row>
    <row r="4710" spans="1:19" x14ac:dyDescent="0.25">
      <c r="A4710" s="13" t="str">
        <f t="shared" si="73"/>
        <v>wrighst012013</v>
      </c>
      <c r="B4710" s="16" t="s">
        <v>2066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>
        <f>IFERROR(VLOOKUP($A4710,'Datos de Fieldeo'!$A:$G,MATCH(P$1,'Datos de Fieldeo'!$A$1:$G$1,0),0),0)</f>
        <v>0</v>
      </c>
      <c r="Q4710" s="13">
        <f>IFERROR(VLOOKUP($A4710,'Datos de Fieldeo'!$A:$G,MATCH(Q$1,'Datos de Fieldeo'!$A$1:$G$1,0),0),0)</f>
        <v>1</v>
      </c>
      <c r="R4710" s="13">
        <f>IFERROR(VLOOKUP($A4710,'Datos de Fieldeo'!$A:$G,MATCH(R$1,'Datos de Fieldeo'!$A$1:$G$1,0),0),0)</f>
        <v>0</v>
      </c>
      <c r="S4710" s="13">
        <f>IFERROR(VLOOKUP($A4710,'Datos de Fieldeo'!$A:$G,MATCH(S$1,'Datos de Fieldeo'!$A$1:$G$1,0),0),0)</f>
        <v>0</v>
      </c>
    </row>
    <row r="4711" spans="1:19" x14ac:dyDescent="0.25">
      <c r="A4711" s="13" t="str">
        <f t="shared" si="73"/>
        <v>yelicch012013</v>
      </c>
      <c r="B4711" s="16" t="s">
        <v>2067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>
        <f>IFERROR(VLOOKUP($A4711,'Datos de Fieldeo'!$A:$G,MATCH(P$1,'Datos de Fieldeo'!$A$1:$G$1,0),0),0)</f>
        <v>114</v>
      </c>
      <c r="Q4711" s="13">
        <f>IFERROR(VLOOKUP($A4711,'Datos de Fieldeo'!$A:$G,MATCH(Q$1,'Datos de Fieldeo'!$A$1:$G$1,0),0),0)</f>
        <v>0</v>
      </c>
      <c r="R4711" s="13">
        <f>IFERROR(VLOOKUP($A4711,'Datos de Fieldeo'!$A:$G,MATCH(R$1,'Datos de Fieldeo'!$A$1:$G$1,0),0),0)</f>
        <v>0</v>
      </c>
      <c r="S4711" s="13">
        <f>IFERROR(VLOOKUP($A4711,'Datos de Fieldeo'!$A:$G,MATCH(S$1,'Datos de Fieldeo'!$A$1:$G$1,0),0),0)</f>
        <v>0</v>
      </c>
    </row>
    <row r="4712" spans="1:19" x14ac:dyDescent="0.25">
      <c r="A4712" s="13" t="str">
        <f t="shared" si="73"/>
        <v>youklke012013</v>
      </c>
      <c r="B4712" s="16" t="s">
        <v>486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>
        <f>IFERROR(VLOOKUP($A4712,'Datos de Fieldeo'!$A:$G,MATCH(P$1,'Datos de Fieldeo'!$A$1:$G$1,0),0),0)</f>
        <v>57</v>
      </c>
      <c r="Q4712" s="13">
        <f>IFERROR(VLOOKUP($A4712,'Datos de Fieldeo'!$A:$G,MATCH(Q$1,'Datos de Fieldeo'!$A$1:$G$1,0),0),0)</f>
        <v>26</v>
      </c>
      <c r="R4712" s="13">
        <f>IFERROR(VLOOKUP($A4712,'Datos de Fieldeo'!$A:$G,MATCH(R$1,'Datos de Fieldeo'!$A$1:$G$1,0),0),0)</f>
        <v>3</v>
      </c>
      <c r="S4712" s="13">
        <f>IFERROR(VLOOKUP($A4712,'Datos de Fieldeo'!$A:$G,MATCH(S$1,'Datos de Fieldeo'!$A$1:$G$1,0),0),0)</f>
        <v>2</v>
      </c>
    </row>
    <row r="4713" spans="1:19" x14ac:dyDescent="0.25">
      <c r="A4713" s="13" t="str">
        <f t="shared" si="73"/>
        <v>youngch042013</v>
      </c>
      <c r="B4713" s="16" t="s">
        <v>721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>
        <f>IFERROR(VLOOKUP($A4713,'Datos de Fieldeo'!$A:$G,MATCH(P$1,'Datos de Fieldeo'!$A$1:$G$1,0),0),0)</f>
        <v>240</v>
      </c>
      <c r="Q4713" s="13">
        <f>IFERROR(VLOOKUP($A4713,'Datos de Fieldeo'!$A:$G,MATCH(Q$1,'Datos de Fieldeo'!$A$1:$G$1,0),0),0)</f>
        <v>2</v>
      </c>
      <c r="R4713" s="13">
        <f>IFERROR(VLOOKUP($A4713,'Datos de Fieldeo'!$A:$G,MATCH(R$1,'Datos de Fieldeo'!$A$1:$G$1,0),0),0)</f>
        <v>2</v>
      </c>
      <c r="S4713" s="13">
        <f>IFERROR(VLOOKUP($A4713,'Datos de Fieldeo'!$A:$G,MATCH(S$1,'Datos de Fieldeo'!$A$1:$G$1,0),0),0)</f>
        <v>0</v>
      </c>
    </row>
    <row r="4714" spans="1:19" x14ac:dyDescent="0.25">
      <c r="A4714" s="13" t="str">
        <f t="shared" si="73"/>
        <v>zeidjo012013</v>
      </c>
      <c r="B4714" s="16" t="s">
        <v>2068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>
        <f>IFERROR(VLOOKUP($A4714,'Datos de Fieldeo'!$A:$G,MATCH(P$1,'Datos de Fieldeo'!$A$1:$G$1,0),0),0)</f>
        <v>2</v>
      </c>
      <c r="Q4714" s="13">
        <f>IFERROR(VLOOKUP($A4714,'Datos de Fieldeo'!$A:$G,MATCH(Q$1,'Datos de Fieldeo'!$A$1:$G$1,0),0),0)</f>
        <v>5</v>
      </c>
      <c r="R4714" s="13">
        <f>IFERROR(VLOOKUP($A4714,'Datos de Fieldeo'!$A:$G,MATCH(R$1,'Datos de Fieldeo'!$A$1:$G$1,0),0),0)</f>
        <v>1</v>
      </c>
      <c r="S4714" s="13">
        <f>IFERROR(VLOOKUP($A4714,'Datos de Fieldeo'!$A:$G,MATCH(S$1,'Datos de Fieldeo'!$A$1:$G$1,0),0),0)</f>
        <v>0</v>
      </c>
    </row>
    <row r="4715" spans="1:19" x14ac:dyDescent="0.25">
      <c r="A4715" s="13" t="str">
        <f t="shared" si="73"/>
        <v>zieglbr012013</v>
      </c>
      <c r="B4715" s="16" t="s">
        <v>1014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>
        <f>IFERROR(VLOOKUP($A4715,'Datos de Fieldeo'!$A:$G,MATCH(P$1,'Datos de Fieldeo'!$A$1:$G$1,0),0),0)</f>
        <v>3</v>
      </c>
      <c r="Q4715" s="13">
        <f>IFERROR(VLOOKUP($A4715,'Datos de Fieldeo'!$A:$G,MATCH(Q$1,'Datos de Fieldeo'!$A$1:$G$1,0),0),0)</f>
        <v>21</v>
      </c>
      <c r="R4715" s="13">
        <f>IFERROR(VLOOKUP($A4715,'Datos de Fieldeo'!$A:$G,MATCH(R$1,'Datos de Fieldeo'!$A$1:$G$1,0),0),0)</f>
        <v>2</v>
      </c>
      <c r="S4715" s="13">
        <f>IFERROR(VLOOKUP($A4715,'Datos de Fieldeo'!$A:$G,MATCH(S$1,'Datos de Fieldeo'!$A$1:$G$1,0),0),0)</f>
        <v>0</v>
      </c>
    </row>
    <row r="4716" spans="1:19" x14ac:dyDescent="0.25">
      <c r="A4716" s="13" t="str">
        <f t="shared" si="73"/>
        <v>zimmejo022013</v>
      </c>
      <c r="B4716" s="16" t="s">
        <v>1191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>
        <f>IFERROR(VLOOKUP($A4716,'Datos de Fieldeo'!$A:$G,MATCH(P$1,'Datos de Fieldeo'!$A$1:$G$1,0),0),0)</f>
        <v>12</v>
      </c>
      <c r="Q4716" s="13">
        <f>IFERROR(VLOOKUP($A4716,'Datos de Fieldeo'!$A:$G,MATCH(Q$1,'Datos de Fieldeo'!$A$1:$G$1,0),0),0)</f>
        <v>28</v>
      </c>
      <c r="R4716" s="13">
        <f>IFERROR(VLOOKUP($A4716,'Datos de Fieldeo'!$A:$G,MATCH(R$1,'Datos de Fieldeo'!$A$1:$G$1,0),0),0)</f>
        <v>2</v>
      </c>
      <c r="S4716" s="13">
        <f>IFERROR(VLOOKUP($A4716,'Datos de Fieldeo'!$A:$G,MATCH(S$1,'Datos de Fieldeo'!$A$1:$G$1,0),0),0)</f>
        <v>1</v>
      </c>
    </row>
    <row r="4717" spans="1:19" x14ac:dyDescent="0.25">
      <c r="A4717" s="13" t="str">
        <f t="shared" si="73"/>
        <v>zimmery012013</v>
      </c>
      <c r="B4717" s="16" t="s">
        <v>599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>
        <f>IFERROR(VLOOKUP($A4717,'Datos de Fieldeo'!$A:$G,MATCH(P$1,'Datos de Fieldeo'!$A$1:$G$1,0),0),0)</f>
        <v>98</v>
      </c>
      <c r="Q4717" s="13">
        <f>IFERROR(VLOOKUP($A4717,'Datos de Fieldeo'!$A:$G,MATCH(Q$1,'Datos de Fieldeo'!$A$1:$G$1,0),0),0)</f>
        <v>260</v>
      </c>
      <c r="R4717" s="13">
        <f>IFERROR(VLOOKUP($A4717,'Datos de Fieldeo'!$A:$G,MATCH(R$1,'Datos de Fieldeo'!$A$1:$G$1,0),0),0)</f>
        <v>21</v>
      </c>
      <c r="S4717" s="13">
        <f>IFERROR(VLOOKUP($A4717,'Datos de Fieldeo'!$A:$G,MATCH(S$1,'Datos de Fieldeo'!$A$1:$G$1,0),0),0)</f>
        <v>28</v>
      </c>
    </row>
    <row r="4718" spans="1:19" x14ac:dyDescent="0.25">
      <c r="A4718" s="13" t="str">
        <f t="shared" si="73"/>
        <v>zitoba012013</v>
      </c>
      <c r="B4718" s="16" t="s">
        <v>202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>
        <f>IFERROR(VLOOKUP($A4718,'Datos de Fieldeo'!$A:$G,MATCH(P$1,'Datos de Fieldeo'!$A$1:$G$1,0),0),0)</f>
        <v>3</v>
      </c>
      <c r="Q4718" s="13">
        <f>IFERROR(VLOOKUP($A4718,'Datos de Fieldeo'!$A:$G,MATCH(Q$1,'Datos de Fieldeo'!$A$1:$G$1,0),0),0)</f>
        <v>20</v>
      </c>
      <c r="R4718" s="13">
        <f>IFERROR(VLOOKUP($A4718,'Datos de Fieldeo'!$A:$G,MATCH(R$1,'Datos de Fieldeo'!$A$1:$G$1,0),0),0)</f>
        <v>0</v>
      </c>
      <c r="S4718" s="13">
        <f>IFERROR(VLOOKUP($A4718,'Datos de Fieldeo'!$A:$G,MATCH(S$1,'Datos de Fieldeo'!$A$1:$G$1,0),0),0)</f>
        <v>0</v>
      </c>
    </row>
    <row r="4719" spans="1:19" x14ac:dyDescent="0.25">
      <c r="A4719" s="13" t="str">
        <f t="shared" si="73"/>
        <v>zobribe012013</v>
      </c>
      <c r="B4719" s="16" t="s">
        <v>724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>
        <f>IFERROR(VLOOKUP($A4719,'Datos de Fieldeo'!$A:$G,MATCH(P$1,'Datos de Fieldeo'!$A$1:$G$1,0),0),0)</f>
        <v>278</v>
      </c>
      <c r="Q4719" s="13">
        <f>IFERROR(VLOOKUP($A4719,'Datos de Fieldeo'!$A:$G,MATCH(Q$1,'Datos de Fieldeo'!$A$1:$G$1,0),0),0)</f>
        <v>373</v>
      </c>
      <c r="R4719" s="13">
        <f>IFERROR(VLOOKUP($A4719,'Datos de Fieldeo'!$A:$G,MATCH(R$1,'Datos de Fieldeo'!$A$1:$G$1,0),0),0)</f>
        <v>5</v>
      </c>
      <c r="S4719" s="13">
        <f>IFERROR(VLOOKUP($A4719,'Datos de Fieldeo'!$A:$G,MATCH(S$1,'Datos de Fieldeo'!$A$1:$G$1,0),0),0)</f>
        <v>79</v>
      </c>
    </row>
    <row r="4720" spans="1:19" x14ac:dyDescent="0.25">
      <c r="A4720" s="13" t="str">
        <f t="shared" si="73"/>
        <v>zuninmi012013</v>
      </c>
      <c r="B4720" s="16" t="s">
        <v>2069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>
        <f>IFERROR(VLOOKUP($A4720,'Datos de Fieldeo'!$A:$G,MATCH(P$1,'Datos de Fieldeo'!$A$1:$G$1,0),0),0)</f>
        <v>363</v>
      </c>
      <c r="Q4720" s="13">
        <f>IFERROR(VLOOKUP($A4720,'Datos de Fieldeo'!$A:$G,MATCH(Q$1,'Datos de Fieldeo'!$A$1:$G$1,0),0),0)</f>
        <v>22</v>
      </c>
      <c r="R4720" s="13">
        <f>IFERROR(VLOOKUP($A4720,'Datos de Fieldeo'!$A:$G,MATCH(R$1,'Datos de Fieldeo'!$A$1:$G$1,0),0),0)</f>
        <v>2</v>
      </c>
      <c r="S4720" s="13">
        <f>IFERROR(VLOOKUP($A4720,'Datos de Fieldeo'!$A:$G,MATCH(S$1,'Datos de Fieldeo'!$A$1:$G$1,0),0),0)</f>
        <v>1</v>
      </c>
    </row>
    <row r="4721" spans="1:19" x14ac:dyDescent="0.25">
      <c r="A4721" s="13" t="str">
        <f t="shared" si="73"/>
        <v>abadfe012014</v>
      </c>
      <c r="B4721" s="16" t="s">
        <v>1192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>
        <f>IFERROR(VLOOKUP($A4721,'Datos de Fieldeo'!$A:$G,MATCH(P$1,'Datos de Fieldeo'!$A$1:$G$1,0),0),0)</f>
        <v>0</v>
      </c>
      <c r="Q4721" s="13">
        <f>IFERROR(VLOOKUP($A4721,'Datos de Fieldeo'!$A:$G,MATCH(Q$1,'Datos de Fieldeo'!$A$1:$G$1,0),0),0)</f>
        <v>8</v>
      </c>
      <c r="R4721" s="13">
        <f>IFERROR(VLOOKUP($A4721,'Datos de Fieldeo'!$A:$G,MATCH(R$1,'Datos de Fieldeo'!$A$1:$G$1,0),0),0)</f>
        <v>0</v>
      </c>
      <c r="S4721" s="13">
        <f>IFERROR(VLOOKUP($A4721,'Datos de Fieldeo'!$A:$G,MATCH(S$1,'Datos de Fieldeo'!$A$1:$G$1,0),0),0)</f>
        <v>0</v>
      </c>
    </row>
    <row r="4722" spans="1:19" x14ac:dyDescent="0.25">
      <c r="A4722" s="13" t="str">
        <f t="shared" si="73"/>
        <v>abreubo012014</v>
      </c>
      <c r="B4722" s="16" t="s">
        <v>24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>
        <f>IFERROR(VLOOKUP($A4722,'Datos de Fieldeo'!$A:$G,MATCH(P$1,'Datos de Fieldeo'!$A$1:$G$1,0),0),0)</f>
        <v>74</v>
      </c>
      <c r="Q4722" s="13">
        <f>IFERROR(VLOOKUP($A4722,'Datos de Fieldeo'!$A:$G,MATCH(Q$1,'Datos de Fieldeo'!$A$1:$G$1,0),0),0)</f>
        <v>0</v>
      </c>
      <c r="R4722" s="13">
        <f>IFERROR(VLOOKUP($A4722,'Datos de Fieldeo'!$A:$G,MATCH(R$1,'Datos de Fieldeo'!$A$1:$G$1,0),0),0)</f>
        <v>4</v>
      </c>
      <c r="S4722" s="13">
        <f>IFERROR(VLOOKUP($A4722,'Datos de Fieldeo'!$A:$G,MATCH(S$1,'Datos de Fieldeo'!$A$1:$G$1,0),0),0)</f>
        <v>0</v>
      </c>
    </row>
    <row r="4723" spans="1:19" x14ac:dyDescent="0.25">
      <c r="A4723" s="13" t="str">
        <f t="shared" si="73"/>
        <v>abreujo022014</v>
      </c>
      <c r="B4723" s="16" t="s">
        <v>2070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>
        <f>IFERROR(VLOOKUP($A4723,'Datos de Fieldeo'!$A:$G,MATCH(P$1,'Datos de Fieldeo'!$A$1:$G$1,0),0),0)</f>
        <v>970</v>
      </c>
      <c r="Q4723" s="13">
        <f>IFERROR(VLOOKUP($A4723,'Datos de Fieldeo'!$A:$G,MATCH(Q$1,'Datos de Fieldeo'!$A$1:$G$1,0),0),0)</f>
        <v>69</v>
      </c>
      <c r="R4723" s="13">
        <f>IFERROR(VLOOKUP($A4723,'Datos de Fieldeo'!$A:$G,MATCH(R$1,'Datos de Fieldeo'!$A$1:$G$1,0),0),0)</f>
        <v>6</v>
      </c>
      <c r="S4723" s="13">
        <f>IFERROR(VLOOKUP($A4723,'Datos de Fieldeo'!$A:$G,MATCH(S$1,'Datos de Fieldeo'!$A$1:$G$1,0),0),0)</f>
        <v>105</v>
      </c>
    </row>
    <row r="4724" spans="1:19" x14ac:dyDescent="0.25">
      <c r="A4724" s="13" t="str">
        <f t="shared" si="73"/>
        <v>abreuto012014</v>
      </c>
      <c r="B4724" s="16" t="s">
        <v>726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>
        <f>IFERROR(VLOOKUP($A4724,'Datos de Fieldeo'!$A:$G,MATCH(P$1,'Datos de Fieldeo'!$A$1:$G$1,0),0),0)</f>
        <v>2</v>
      </c>
      <c r="Q4724" s="13">
        <f>IFERROR(VLOOKUP($A4724,'Datos de Fieldeo'!$A:$G,MATCH(Q$1,'Datos de Fieldeo'!$A$1:$G$1,0),0),0)</f>
        <v>1</v>
      </c>
      <c r="R4724" s="13">
        <f>IFERROR(VLOOKUP($A4724,'Datos de Fieldeo'!$A:$G,MATCH(R$1,'Datos de Fieldeo'!$A$1:$G$1,0),0),0)</f>
        <v>0</v>
      </c>
      <c r="S4724" s="13">
        <f>IFERROR(VLOOKUP($A4724,'Datos de Fieldeo'!$A:$G,MATCH(S$1,'Datos de Fieldeo'!$A$1:$G$1,0),0),0)</f>
        <v>0</v>
      </c>
    </row>
    <row r="4725" spans="1:19" x14ac:dyDescent="0.25">
      <c r="A4725" s="13" t="str">
        <f t="shared" si="73"/>
        <v>aceveal012014</v>
      </c>
      <c r="B4725" s="16" t="s">
        <v>849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>
        <f>IFERROR(VLOOKUP($A4725,'Datos de Fieldeo'!$A:$G,MATCH(P$1,'Datos de Fieldeo'!$A$1:$G$1,0),0),0)</f>
        <v>2</v>
      </c>
      <c r="Q4725" s="13">
        <f>IFERROR(VLOOKUP($A4725,'Datos de Fieldeo'!$A:$G,MATCH(Q$1,'Datos de Fieldeo'!$A$1:$G$1,0),0),0)</f>
        <v>1</v>
      </c>
      <c r="R4725" s="13">
        <f>IFERROR(VLOOKUP($A4725,'Datos de Fieldeo'!$A:$G,MATCH(R$1,'Datos de Fieldeo'!$A$1:$G$1,0),0),0)</f>
        <v>0</v>
      </c>
      <c r="S4725" s="13">
        <f>IFERROR(VLOOKUP($A4725,'Datos de Fieldeo'!$A:$G,MATCH(S$1,'Datos de Fieldeo'!$A$1:$G$1,0),0),0)</f>
        <v>0</v>
      </c>
    </row>
    <row r="4726" spans="1:19" x14ac:dyDescent="0.25">
      <c r="A4726" s="13" t="str">
        <f t="shared" si="73"/>
        <v>achteaj012014</v>
      </c>
      <c r="B4726" s="16" t="s">
        <v>2071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>
        <f>IFERROR(VLOOKUP($A4726,'Datos de Fieldeo'!$A:$G,MATCH(P$1,'Datos de Fieldeo'!$A$1:$G$1,0),0),0)</f>
        <v>0</v>
      </c>
      <c r="Q4726" s="13">
        <f>IFERROR(VLOOKUP($A4726,'Datos de Fieldeo'!$A:$G,MATCH(Q$1,'Datos de Fieldeo'!$A$1:$G$1,0),0),0)</f>
        <v>1</v>
      </c>
      <c r="R4726" s="13">
        <f>IFERROR(VLOOKUP($A4726,'Datos de Fieldeo'!$A:$G,MATCH(R$1,'Datos de Fieldeo'!$A$1:$G$1,0),0),0)</f>
        <v>0</v>
      </c>
      <c r="S4726" s="13">
        <f>IFERROR(VLOOKUP($A4726,'Datos de Fieldeo'!$A:$G,MATCH(S$1,'Datos de Fieldeo'!$A$1:$G$1,0),0),0)</f>
        <v>0</v>
      </c>
    </row>
    <row r="4727" spans="1:19" x14ac:dyDescent="0.25">
      <c r="A4727" s="13" t="str">
        <f t="shared" si="73"/>
        <v>ackledu012014</v>
      </c>
      <c r="B4727" s="16" t="s">
        <v>1396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>
        <f>IFERROR(VLOOKUP($A4727,'Datos de Fieldeo'!$A:$G,MATCH(P$1,'Datos de Fieldeo'!$A$1:$G$1,0),0),0)</f>
        <v>490</v>
      </c>
      <c r="Q4727" s="13">
        <f>IFERROR(VLOOKUP($A4727,'Datos de Fieldeo'!$A:$G,MATCH(Q$1,'Datos de Fieldeo'!$A$1:$G$1,0),0),0)</f>
        <v>8</v>
      </c>
      <c r="R4727" s="13">
        <f>IFERROR(VLOOKUP($A4727,'Datos de Fieldeo'!$A:$G,MATCH(R$1,'Datos de Fieldeo'!$A$1:$G$1,0),0),0)</f>
        <v>4</v>
      </c>
      <c r="S4727" s="13">
        <f>IFERROR(VLOOKUP($A4727,'Datos de Fieldeo'!$A:$G,MATCH(S$1,'Datos de Fieldeo'!$A$1:$G$1,0),0),0)</f>
        <v>4</v>
      </c>
    </row>
    <row r="4728" spans="1:19" x14ac:dyDescent="0.25">
      <c r="A4728" s="13" t="str">
        <f t="shared" si="73"/>
        <v>adamecr012014</v>
      </c>
      <c r="B4728" s="16" t="s">
        <v>2072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>
        <f>IFERROR(VLOOKUP($A4728,'Datos de Fieldeo'!$A:$G,MATCH(P$1,'Datos de Fieldeo'!$A$1:$G$1,0),0),0)</f>
        <v>8</v>
      </c>
      <c r="Q4728" s="13">
        <f>IFERROR(VLOOKUP($A4728,'Datos de Fieldeo'!$A:$G,MATCH(Q$1,'Datos de Fieldeo'!$A$1:$G$1,0),0),0)</f>
        <v>16</v>
      </c>
      <c r="R4728" s="13">
        <f>IFERROR(VLOOKUP($A4728,'Datos de Fieldeo'!$A:$G,MATCH(R$1,'Datos de Fieldeo'!$A$1:$G$1,0),0),0)</f>
        <v>0</v>
      </c>
      <c r="S4728" s="13">
        <f>IFERROR(VLOOKUP($A4728,'Datos de Fieldeo'!$A:$G,MATCH(S$1,'Datos de Fieldeo'!$A$1:$G$1,0),0),0)</f>
        <v>4</v>
      </c>
    </row>
    <row r="4729" spans="1:19" x14ac:dyDescent="0.25">
      <c r="A4729" s="13" t="str">
        <f t="shared" si="73"/>
        <v>adamsau012014</v>
      </c>
      <c r="B4729" s="16" t="s">
        <v>2073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>
        <f>IFERROR(VLOOKUP($A4729,'Datos de Fieldeo'!$A:$G,MATCH(P$1,'Datos de Fieldeo'!$A$1:$G$1,0),0),0)</f>
        <v>1</v>
      </c>
      <c r="Q4729" s="13">
        <f>IFERROR(VLOOKUP($A4729,'Datos de Fieldeo'!$A:$G,MATCH(Q$1,'Datos de Fieldeo'!$A$1:$G$1,0),0),0)</f>
        <v>2</v>
      </c>
      <c r="R4729" s="13">
        <f>IFERROR(VLOOKUP($A4729,'Datos de Fieldeo'!$A:$G,MATCH(R$1,'Datos de Fieldeo'!$A$1:$G$1,0),0),0)</f>
        <v>0</v>
      </c>
      <c r="S4729" s="13">
        <f>IFERROR(VLOOKUP($A4729,'Datos de Fieldeo'!$A:$G,MATCH(S$1,'Datos de Fieldeo'!$A$1:$G$1,0),0),0)</f>
        <v>0</v>
      </c>
    </row>
    <row r="4730" spans="1:19" x14ac:dyDescent="0.25">
      <c r="A4730" s="13" t="str">
        <f t="shared" si="73"/>
        <v>adamsla012014</v>
      </c>
      <c r="B4730" s="16" t="s">
        <v>2074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>
        <f>IFERROR(VLOOKUP($A4730,'Datos de Fieldeo'!$A:$G,MATCH(P$1,'Datos de Fieldeo'!$A$1:$G$1,0),0),0)</f>
        <v>6</v>
      </c>
      <c r="Q4730" s="13">
        <f>IFERROR(VLOOKUP($A4730,'Datos de Fieldeo'!$A:$G,MATCH(Q$1,'Datos de Fieldeo'!$A$1:$G$1,0),0),0)</f>
        <v>0</v>
      </c>
      <c r="R4730" s="13">
        <f>IFERROR(VLOOKUP($A4730,'Datos de Fieldeo'!$A:$G,MATCH(R$1,'Datos de Fieldeo'!$A$1:$G$1,0),0),0)</f>
        <v>0</v>
      </c>
      <c r="S4730" s="13">
        <f>IFERROR(VLOOKUP($A4730,'Datos de Fieldeo'!$A:$G,MATCH(S$1,'Datos de Fieldeo'!$A$1:$G$1,0),0),0)</f>
        <v>0</v>
      </c>
    </row>
    <row r="4731" spans="1:19" x14ac:dyDescent="0.25">
      <c r="A4731" s="13" t="str">
        <f t="shared" si="73"/>
        <v>adamsma012014</v>
      </c>
      <c r="B4731" s="16" t="s">
        <v>1634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>
        <f>IFERROR(VLOOKUP($A4731,'Datos de Fieldeo'!$A:$G,MATCH(P$1,'Datos de Fieldeo'!$A$1:$G$1,0),0),0)</f>
        <v>1115</v>
      </c>
      <c r="Q4731" s="13">
        <f>IFERROR(VLOOKUP($A4731,'Datos de Fieldeo'!$A:$G,MATCH(Q$1,'Datos de Fieldeo'!$A$1:$G$1,0),0),0)</f>
        <v>80</v>
      </c>
      <c r="R4731" s="13">
        <f>IFERROR(VLOOKUP($A4731,'Datos de Fieldeo'!$A:$G,MATCH(R$1,'Datos de Fieldeo'!$A$1:$G$1,0),0),0)</f>
        <v>9</v>
      </c>
      <c r="S4731" s="13">
        <f>IFERROR(VLOOKUP($A4731,'Datos de Fieldeo'!$A:$G,MATCH(S$1,'Datos de Fieldeo'!$A$1:$G$1,0),0),0)</f>
        <v>111</v>
      </c>
    </row>
    <row r="4732" spans="1:19" x14ac:dyDescent="0.25">
      <c r="A4732" s="13" t="str">
        <f t="shared" si="73"/>
        <v>adamsmi032014</v>
      </c>
      <c r="B4732" s="16" t="s">
        <v>392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>
        <f>IFERROR(VLOOKUP($A4732,'Datos de Fieldeo'!$A:$G,MATCH(P$1,'Datos de Fieldeo'!$A$1:$G$1,0),0),0)</f>
        <v>0</v>
      </c>
      <c r="Q4732" s="13">
        <f>IFERROR(VLOOKUP($A4732,'Datos de Fieldeo'!$A:$G,MATCH(Q$1,'Datos de Fieldeo'!$A$1:$G$1,0),0),0)</f>
        <v>5</v>
      </c>
      <c r="R4732" s="13">
        <f>IFERROR(VLOOKUP($A4732,'Datos de Fieldeo'!$A:$G,MATCH(R$1,'Datos de Fieldeo'!$A$1:$G$1,0),0),0)</f>
        <v>0</v>
      </c>
      <c r="S4732" s="13">
        <f>IFERROR(VLOOKUP($A4732,'Datos de Fieldeo'!$A:$G,MATCH(S$1,'Datos de Fieldeo'!$A$1:$G$1,0),0),0)</f>
        <v>1</v>
      </c>
    </row>
    <row r="4733" spans="1:19" x14ac:dyDescent="0.25">
      <c r="A4733" s="13" t="str">
        <f t="shared" si="73"/>
        <v>adcocna012014</v>
      </c>
      <c r="B4733" s="16" t="s">
        <v>1398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>
        <f>IFERROR(VLOOKUP($A4733,'Datos de Fieldeo'!$A:$G,MATCH(P$1,'Datos de Fieldeo'!$A$1:$G$1,0),0),0)</f>
        <v>0</v>
      </c>
      <c r="Q4733" s="13">
        <f>IFERROR(VLOOKUP($A4733,'Datos de Fieldeo'!$A:$G,MATCH(Q$1,'Datos de Fieldeo'!$A$1:$G$1,0),0),0)</f>
        <v>0</v>
      </c>
      <c r="R4733" s="13">
        <f>IFERROR(VLOOKUP($A4733,'Datos de Fieldeo'!$A:$G,MATCH(R$1,'Datos de Fieldeo'!$A$1:$G$1,0),0),0)</f>
        <v>0</v>
      </c>
      <c r="S4733" s="13">
        <f>IFERROR(VLOOKUP($A4733,'Datos de Fieldeo'!$A:$G,MATCH(S$1,'Datos de Fieldeo'!$A$1:$G$1,0),0),0)</f>
        <v>0</v>
      </c>
    </row>
    <row r="4734" spans="1:19" x14ac:dyDescent="0.25">
      <c r="A4734" s="13" t="str">
        <f t="shared" si="73"/>
        <v>adducji022014</v>
      </c>
      <c r="B4734" s="16" t="s">
        <v>1841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>
        <f>IFERROR(VLOOKUP($A4734,'Datos de Fieldeo'!$A:$G,MATCH(P$1,'Datos de Fieldeo'!$A$1:$G$1,0),0),0)</f>
        <v>133</v>
      </c>
      <c r="Q4734" s="13">
        <f>IFERROR(VLOOKUP($A4734,'Datos de Fieldeo'!$A:$G,MATCH(Q$1,'Datos de Fieldeo'!$A$1:$G$1,0),0),0)</f>
        <v>3</v>
      </c>
      <c r="R4734" s="13">
        <f>IFERROR(VLOOKUP($A4734,'Datos de Fieldeo'!$A:$G,MATCH(R$1,'Datos de Fieldeo'!$A$1:$G$1,0),0),0)</f>
        <v>0</v>
      </c>
      <c r="S4734" s="13">
        <f>IFERROR(VLOOKUP($A4734,'Datos de Fieldeo'!$A:$G,MATCH(S$1,'Datos de Fieldeo'!$A$1:$G$1,0),0),0)</f>
        <v>0</v>
      </c>
    </row>
    <row r="4735" spans="1:19" x14ac:dyDescent="0.25">
      <c r="A4735" s="13" t="str">
        <f t="shared" si="73"/>
        <v>adriaeh012014</v>
      </c>
      <c r="B4735" s="16" t="s">
        <v>1842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>
        <f>IFERROR(VLOOKUP($A4735,'Datos de Fieldeo'!$A:$G,MATCH(P$1,'Datos de Fieldeo'!$A$1:$G$1,0),0),0)</f>
        <v>32</v>
      </c>
      <c r="Q4735" s="13">
        <f>IFERROR(VLOOKUP($A4735,'Datos de Fieldeo'!$A:$G,MATCH(Q$1,'Datos de Fieldeo'!$A$1:$G$1,0),0),0)</f>
        <v>70</v>
      </c>
      <c r="R4735" s="13">
        <f>IFERROR(VLOOKUP($A4735,'Datos de Fieldeo'!$A:$G,MATCH(R$1,'Datos de Fieldeo'!$A$1:$G$1,0),0),0)</f>
        <v>2</v>
      </c>
      <c r="S4735" s="13">
        <f>IFERROR(VLOOKUP($A4735,'Datos de Fieldeo'!$A:$G,MATCH(S$1,'Datos de Fieldeo'!$A$1:$G$1,0),0),0)</f>
        <v>12</v>
      </c>
    </row>
    <row r="4736" spans="1:19" x14ac:dyDescent="0.25">
      <c r="A4736" s="13" t="str">
        <f t="shared" si="73"/>
        <v>affelje012014</v>
      </c>
      <c r="B4736" s="16" t="s">
        <v>261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>
        <f>IFERROR(VLOOKUP($A4736,'Datos de Fieldeo'!$A:$G,MATCH(P$1,'Datos de Fieldeo'!$A$1:$G$1,0),0),0)</f>
        <v>0</v>
      </c>
      <c r="Q4736" s="13">
        <f>IFERROR(VLOOKUP($A4736,'Datos de Fieldeo'!$A:$G,MATCH(Q$1,'Datos de Fieldeo'!$A$1:$G$1,0),0),0)</f>
        <v>20</v>
      </c>
      <c r="R4736" s="13">
        <f>IFERROR(VLOOKUP($A4736,'Datos de Fieldeo'!$A:$G,MATCH(R$1,'Datos de Fieldeo'!$A$1:$G$1,0),0),0)</f>
        <v>0</v>
      </c>
      <c r="S4736" s="13">
        <f>IFERROR(VLOOKUP($A4736,'Datos de Fieldeo'!$A:$G,MATCH(S$1,'Datos de Fieldeo'!$A$1:$G$1,0),0),0)</f>
        <v>2</v>
      </c>
    </row>
    <row r="4737" spans="1:19" x14ac:dyDescent="0.25">
      <c r="A4737" s="13" t="str">
        <f t="shared" si="73"/>
        <v>aguilje012014</v>
      </c>
      <c r="B4737" s="16" t="s">
        <v>2075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>
        <f>IFERROR(VLOOKUP($A4737,'Datos de Fieldeo'!$A:$G,MATCH(P$1,'Datos de Fieldeo'!$A$1:$G$1,0),0),0)</f>
        <v>71</v>
      </c>
      <c r="Q4737" s="13">
        <f>IFERROR(VLOOKUP($A4737,'Datos de Fieldeo'!$A:$G,MATCH(Q$1,'Datos de Fieldeo'!$A$1:$G$1,0),0),0)</f>
        <v>4</v>
      </c>
      <c r="R4737" s="13">
        <f>IFERROR(VLOOKUP($A4737,'Datos de Fieldeo'!$A:$G,MATCH(R$1,'Datos de Fieldeo'!$A$1:$G$1,0),0),0)</f>
        <v>2</v>
      </c>
      <c r="S4737" s="13">
        <f>IFERROR(VLOOKUP($A4737,'Datos de Fieldeo'!$A:$G,MATCH(S$1,'Datos de Fieldeo'!$A$1:$G$1,0),0),0)</f>
        <v>4</v>
      </c>
    </row>
    <row r="4738" spans="1:19" x14ac:dyDescent="0.25">
      <c r="A4738" s="13" t="str">
        <f t="shared" si="73"/>
        <v>ahmedni012014</v>
      </c>
      <c r="B4738" s="16" t="s">
        <v>2076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>
        <f>IFERROR(VLOOKUP($A4738,'Datos de Fieldeo'!$A:$G,MATCH(P$1,'Datos de Fieldeo'!$A$1:$G$1,0),0),0)</f>
        <v>27</v>
      </c>
      <c r="Q4738" s="13">
        <f>IFERROR(VLOOKUP($A4738,'Datos de Fieldeo'!$A:$G,MATCH(Q$1,'Datos de Fieldeo'!$A$1:$G$1,0),0),0)</f>
        <v>45</v>
      </c>
      <c r="R4738" s="13">
        <f>IFERROR(VLOOKUP($A4738,'Datos de Fieldeo'!$A:$G,MATCH(R$1,'Datos de Fieldeo'!$A$1:$G$1,0),0),0)</f>
        <v>2</v>
      </c>
      <c r="S4738" s="13">
        <f>IFERROR(VLOOKUP($A4738,'Datos de Fieldeo'!$A:$G,MATCH(S$1,'Datos de Fieldeo'!$A$1:$G$1,0),0),0)</f>
        <v>13</v>
      </c>
    </row>
    <row r="4739" spans="1:19" x14ac:dyDescent="0.25">
      <c r="A4739" s="13" t="str">
        <f t="shared" ref="A4739:A4802" si="74">B4739&amp;C4739</f>
        <v>alberma012014</v>
      </c>
      <c r="B4739" s="16" t="s">
        <v>600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>
        <f>IFERROR(VLOOKUP($A4739,'Datos de Fieldeo'!$A:$G,MATCH(P$1,'Datos de Fieldeo'!$A$1:$G$1,0),0),0)</f>
        <v>0</v>
      </c>
      <c r="Q4739" s="13">
        <f>IFERROR(VLOOKUP($A4739,'Datos de Fieldeo'!$A:$G,MATCH(Q$1,'Datos de Fieldeo'!$A$1:$G$1,0),0),0)</f>
        <v>0</v>
      </c>
      <c r="R4739" s="13">
        <f>IFERROR(VLOOKUP($A4739,'Datos de Fieldeo'!$A:$G,MATCH(R$1,'Datos de Fieldeo'!$A$1:$G$1,0),0),0)</f>
        <v>0</v>
      </c>
      <c r="S4739" s="13">
        <f>IFERROR(VLOOKUP($A4739,'Datos de Fieldeo'!$A:$G,MATCH(S$1,'Datos de Fieldeo'!$A$1:$G$1,0),0),0)</f>
        <v>0</v>
      </c>
    </row>
    <row r="4740" spans="1:19" x14ac:dyDescent="0.25">
      <c r="A4740" s="13" t="str">
        <f t="shared" si="74"/>
        <v>albural012014</v>
      </c>
      <c r="B4740" s="16" t="s">
        <v>1399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>
        <f>IFERROR(VLOOKUP($A4740,'Datos de Fieldeo'!$A:$G,MATCH(P$1,'Datos de Fieldeo'!$A$1:$G$1,0),0),0)</f>
        <v>4</v>
      </c>
      <c r="Q4740" s="13">
        <f>IFERROR(VLOOKUP($A4740,'Datos de Fieldeo'!$A:$G,MATCH(Q$1,'Datos de Fieldeo'!$A$1:$G$1,0),0),0)</f>
        <v>5</v>
      </c>
      <c r="R4740" s="13">
        <f>IFERROR(VLOOKUP($A4740,'Datos de Fieldeo'!$A:$G,MATCH(R$1,'Datos de Fieldeo'!$A$1:$G$1,0),0),0)</f>
        <v>0</v>
      </c>
      <c r="S4740" s="13">
        <f>IFERROR(VLOOKUP($A4740,'Datos de Fieldeo'!$A:$G,MATCH(S$1,'Datos de Fieldeo'!$A$1:$G$1,0),0),0)</f>
        <v>1</v>
      </c>
    </row>
    <row r="4741" spans="1:19" x14ac:dyDescent="0.25">
      <c r="A4741" s="13" t="str">
        <f t="shared" si="74"/>
        <v>alcanar012014</v>
      </c>
      <c r="B4741" s="16" t="s">
        <v>2077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>
        <f>IFERROR(VLOOKUP($A4741,'Datos de Fieldeo'!$A:$G,MATCH(P$1,'Datos de Fieldeo'!$A$1:$G$1,0),0),0)</f>
        <v>253</v>
      </c>
      <c r="Q4741" s="13">
        <f>IFERROR(VLOOKUP($A4741,'Datos de Fieldeo'!$A:$G,MATCH(Q$1,'Datos de Fieldeo'!$A$1:$G$1,0),0),0)</f>
        <v>69</v>
      </c>
      <c r="R4741" s="13">
        <f>IFERROR(VLOOKUP($A4741,'Datos de Fieldeo'!$A:$G,MATCH(R$1,'Datos de Fieldeo'!$A$1:$G$1,0),0),0)</f>
        <v>11</v>
      </c>
      <c r="S4741" s="13">
        <f>IFERROR(VLOOKUP($A4741,'Datos de Fieldeo'!$A:$G,MATCH(S$1,'Datos de Fieldeo'!$A$1:$G$1,0),0),0)</f>
        <v>9</v>
      </c>
    </row>
    <row r="4742" spans="1:19" x14ac:dyDescent="0.25">
      <c r="A4742" s="13" t="str">
        <f t="shared" si="74"/>
        <v>allenco012014</v>
      </c>
      <c r="B4742" s="16" t="s">
        <v>1635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>
        <f>IFERROR(VLOOKUP($A4742,'Datos de Fieldeo'!$A:$G,MATCH(P$1,'Datos de Fieldeo'!$A$1:$G$1,0),0),0)</f>
        <v>2</v>
      </c>
      <c r="Q4742" s="13">
        <f>IFERROR(VLOOKUP($A4742,'Datos de Fieldeo'!$A:$G,MATCH(Q$1,'Datos de Fieldeo'!$A$1:$G$1,0),0),0)</f>
        <v>2</v>
      </c>
      <c r="R4742" s="13">
        <f>IFERROR(VLOOKUP($A4742,'Datos de Fieldeo'!$A:$G,MATCH(R$1,'Datos de Fieldeo'!$A$1:$G$1,0),0),0)</f>
        <v>0</v>
      </c>
      <c r="S4742" s="13">
        <f>IFERROR(VLOOKUP($A4742,'Datos de Fieldeo'!$A:$G,MATCH(S$1,'Datos de Fieldeo'!$A$1:$G$1,0),0),0)</f>
        <v>0</v>
      </c>
    </row>
    <row r="4743" spans="1:19" x14ac:dyDescent="0.25">
      <c r="A4743" s="13" t="str">
        <f t="shared" si="74"/>
        <v>almonzo012014</v>
      </c>
      <c r="B4743" s="16" t="s">
        <v>1845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>
        <f>IFERROR(VLOOKUP($A4743,'Datos de Fieldeo'!$A:$G,MATCH(P$1,'Datos de Fieldeo'!$A$1:$G$1,0),0),0)</f>
        <v>38</v>
      </c>
      <c r="Q4743" s="13">
        <f>IFERROR(VLOOKUP($A4743,'Datos de Fieldeo'!$A:$G,MATCH(Q$1,'Datos de Fieldeo'!$A$1:$G$1,0),0),0)</f>
        <v>2</v>
      </c>
      <c r="R4743" s="13">
        <f>IFERROR(VLOOKUP($A4743,'Datos de Fieldeo'!$A:$G,MATCH(R$1,'Datos de Fieldeo'!$A$1:$G$1,0),0),0)</f>
        <v>0</v>
      </c>
      <c r="S4743" s="13">
        <f>IFERROR(VLOOKUP($A4743,'Datos de Fieldeo'!$A:$G,MATCH(S$1,'Datos de Fieldeo'!$A$1:$G$1,0),0),0)</f>
        <v>0</v>
      </c>
    </row>
    <row r="4744" spans="1:19" x14ac:dyDescent="0.25">
      <c r="A4744" s="13" t="str">
        <f t="shared" si="74"/>
        <v>alonsyo012014</v>
      </c>
      <c r="B4744" s="16" t="s">
        <v>1193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>
        <f>IFERROR(VLOOKUP($A4744,'Datos de Fieldeo'!$A:$G,MATCH(P$1,'Datos de Fieldeo'!$A$1:$G$1,0),0),0)</f>
        <v>569</v>
      </c>
      <c r="Q4744" s="13">
        <f>IFERROR(VLOOKUP($A4744,'Datos de Fieldeo'!$A:$G,MATCH(Q$1,'Datos de Fieldeo'!$A$1:$G$1,0),0),0)</f>
        <v>44</v>
      </c>
      <c r="R4744" s="13">
        <f>IFERROR(VLOOKUP($A4744,'Datos de Fieldeo'!$A:$G,MATCH(R$1,'Datos de Fieldeo'!$A$1:$G$1,0),0),0)</f>
        <v>2</v>
      </c>
      <c r="S4744" s="13">
        <f>IFERROR(VLOOKUP($A4744,'Datos de Fieldeo'!$A:$G,MATCH(S$1,'Datos de Fieldeo'!$A$1:$G$1,0),0),0)</f>
        <v>45</v>
      </c>
    </row>
    <row r="4745" spans="1:19" x14ac:dyDescent="0.25">
      <c r="A4745" s="13" t="str">
        <f t="shared" si="74"/>
        <v>altheaa012014</v>
      </c>
      <c r="B4745" s="16" t="s">
        <v>2078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>
        <f>IFERROR(VLOOKUP($A4745,'Datos de Fieldeo'!$A:$G,MATCH(P$1,'Datos de Fieldeo'!$A$1:$G$1,0),0),0)</f>
        <v>6</v>
      </c>
      <c r="Q4745" s="13">
        <f>IFERROR(VLOOKUP($A4745,'Datos de Fieldeo'!$A:$G,MATCH(Q$1,'Datos de Fieldeo'!$A$1:$G$1,0),0),0)</f>
        <v>0</v>
      </c>
      <c r="R4745" s="13">
        <f>IFERROR(VLOOKUP($A4745,'Datos de Fieldeo'!$A:$G,MATCH(R$1,'Datos de Fieldeo'!$A$1:$G$1,0),0),0)</f>
        <v>0</v>
      </c>
      <c r="S4745" s="13">
        <f>IFERROR(VLOOKUP($A4745,'Datos de Fieldeo'!$A:$G,MATCH(S$1,'Datos de Fieldeo'!$A$1:$G$1,0),0),0)</f>
        <v>0</v>
      </c>
    </row>
    <row r="4746" spans="1:19" x14ac:dyDescent="0.25">
      <c r="A4746" s="13" t="str">
        <f t="shared" si="74"/>
        <v>altuvjo012014</v>
      </c>
      <c r="B4746" s="16" t="s">
        <v>1400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>
        <f>IFERROR(VLOOKUP($A4746,'Datos de Fieldeo'!$A:$G,MATCH(P$1,'Datos de Fieldeo'!$A$1:$G$1,0),0),0)</f>
        <v>268</v>
      </c>
      <c r="Q4746" s="13">
        <f>IFERROR(VLOOKUP($A4746,'Datos de Fieldeo'!$A:$G,MATCH(Q$1,'Datos de Fieldeo'!$A$1:$G$1,0),0),0)</f>
        <v>459</v>
      </c>
      <c r="R4746" s="13">
        <f>IFERROR(VLOOKUP($A4746,'Datos de Fieldeo'!$A:$G,MATCH(R$1,'Datos de Fieldeo'!$A$1:$G$1,0),0),0)</f>
        <v>10</v>
      </c>
      <c r="S4746" s="13">
        <f>IFERROR(VLOOKUP($A4746,'Datos de Fieldeo'!$A:$G,MATCH(S$1,'Datos de Fieldeo'!$A$1:$G$1,0),0),0)</f>
        <v>105</v>
      </c>
    </row>
    <row r="4747" spans="1:19" x14ac:dyDescent="0.25">
      <c r="A4747" s="13" t="str">
        <f t="shared" si="74"/>
        <v>alvarda012014</v>
      </c>
      <c r="B4747" s="16" t="s">
        <v>2079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>
        <f>IFERROR(VLOOKUP($A4747,'Datos de Fieldeo'!$A:$G,MATCH(P$1,'Datos de Fieldeo'!$A$1:$G$1,0),0),0)</f>
        <v>0</v>
      </c>
      <c r="Q4747" s="13">
        <f>IFERROR(VLOOKUP($A4747,'Datos de Fieldeo'!$A:$G,MATCH(Q$1,'Datos de Fieldeo'!$A$1:$G$1,0),0),0)</f>
        <v>0</v>
      </c>
      <c r="R4747" s="13">
        <f>IFERROR(VLOOKUP($A4747,'Datos de Fieldeo'!$A:$G,MATCH(R$1,'Datos de Fieldeo'!$A$1:$G$1,0),0),0)</f>
        <v>0</v>
      </c>
      <c r="S4747" s="13">
        <f>IFERROR(VLOOKUP($A4747,'Datos de Fieldeo'!$A:$G,MATCH(S$1,'Datos de Fieldeo'!$A$1:$G$1,0),0),0)</f>
        <v>0</v>
      </c>
    </row>
    <row r="4748" spans="1:19" x14ac:dyDescent="0.25">
      <c r="A4748" s="13" t="str">
        <f t="shared" si="74"/>
        <v>alvarhe012014</v>
      </c>
      <c r="B4748" s="16" t="s">
        <v>1401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>
        <f>IFERROR(VLOOKUP($A4748,'Datos de Fieldeo'!$A:$G,MATCH(P$1,'Datos de Fieldeo'!$A$1:$G$1,0),0),0)</f>
        <v>18</v>
      </c>
      <c r="Q4748" s="13">
        <f>IFERROR(VLOOKUP($A4748,'Datos de Fieldeo'!$A:$G,MATCH(Q$1,'Datos de Fieldeo'!$A$1:$G$1,0),0),0)</f>
        <v>36</v>
      </c>
      <c r="R4748" s="13">
        <f>IFERROR(VLOOKUP($A4748,'Datos de Fieldeo'!$A:$G,MATCH(R$1,'Datos de Fieldeo'!$A$1:$G$1,0),0),0)</f>
        <v>2</v>
      </c>
      <c r="S4748" s="13">
        <f>IFERROR(VLOOKUP($A4748,'Datos de Fieldeo'!$A:$G,MATCH(S$1,'Datos de Fieldeo'!$A$1:$G$1,0),0),0)</f>
        <v>5</v>
      </c>
    </row>
    <row r="4749" spans="1:19" x14ac:dyDescent="0.25">
      <c r="A4749" s="13" t="str">
        <f t="shared" si="74"/>
        <v>alvarjo022014</v>
      </c>
      <c r="B4749" s="16" t="s">
        <v>1846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>
        <f>IFERROR(VLOOKUP($A4749,'Datos de Fieldeo'!$A:$G,MATCH(P$1,'Datos de Fieldeo'!$A$1:$G$1,0),0),0)</f>
        <v>0</v>
      </c>
      <c r="Q4749" s="13">
        <f>IFERROR(VLOOKUP($A4749,'Datos de Fieldeo'!$A:$G,MATCH(Q$1,'Datos de Fieldeo'!$A$1:$G$1,0),0),0)</f>
        <v>0</v>
      </c>
      <c r="R4749" s="13">
        <f>IFERROR(VLOOKUP($A4749,'Datos de Fieldeo'!$A:$G,MATCH(R$1,'Datos de Fieldeo'!$A$1:$G$1,0),0),0)</f>
        <v>0</v>
      </c>
      <c r="S4749" s="13">
        <f>IFERROR(VLOOKUP($A4749,'Datos de Fieldeo'!$A:$G,MATCH(S$1,'Datos de Fieldeo'!$A$1:$G$1,0),0),0)</f>
        <v>0</v>
      </c>
    </row>
    <row r="4750" spans="1:19" x14ac:dyDescent="0.25">
      <c r="A4750" s="13" t="str">
        <f t="shared" si="74"/>
        <v>alvarpe012014</v>
      </c>
      <c r="B4750" s="16" t="s">
        <v>1194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>
        <f>IFERROR(VLOOKUP($A4750,'Datos de Fieldeo'!$A:$G,MATCH(P$1,'Datos de Fieldeo'!$A$1:$G$1,0),0),0)</f>
        <v>100</v>
      </c>
      <c r="Q4750" s="13">
        <f>IFERROR(VLOOKUP($A4750,'Datos de Fieldeo'!$A:$G,MATCH(Q$1,'Datos de Fieldeo'!$A$1:$G$1,0),0),0)</f>
        <v>234</v>
      </c>
      <c r="R4750" s="13">
        <f>IFERROR(VLOOKUP($A4750,'Datos de Fieldeo'!$A:$G,MATCH(R$1,'Datos de Fieldeo'!$A$1:$G$1,0),0),0)</f>
        <v>25</v>
      </c>
      <c r="S4750" s="13">
        <f>IFERROR(VLOOKUP($A4750,'Datos de Fieldeo'!$A:$G,MATCH(S$1,'Datos de Fieldeo'!$A$1:$G$1,0),0),0)</f>
        <v>29</v>
      </c>
    </row>
    <row r="4751" spans="1:19" x14ac:dyDescent="0.25">
      <c r="A4751" s="13" t="str">
        <f t="shared" si="74"/>
        <v>alvarrj012014</v>
      </c>
      <c r="B4751" s="16" t="s">
        <v>2080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>
        <f>IFERROR(VLOOKUP($A4751,'Datos de Fieldeo'!$A:$G,MATCH(P$1,'Datos de Fieldeo'!$A$1:$G$1,0),0),0)</f>
        <v>0</v>
      </c>
      <c r="Q4751" s="13">
        <f>IFERROR(VLOOKUP($A4751,'Datos de Fieldeo'!$A:$G,MATCH(Q$1,'Datos de Fieldeo'!$A$1:$G$1,0),0),0)</f>
        <v>2</v>
      </c>
      <c r="R4751" s="13">
        <f>IFERROR(VLOOKUP($A4751,'Datos de Fieldeo'!$A:$G,MATCH(R$1,'Datos de Fieldeo'!$A$1:$G$1,0),0),0)</f>
        <v>0</v>
      </c>
      <c r="S4751" s="13">
        <f>IFERROR(VLOOKUP($A4751,'Datos de Fieldeo'!$A:$G,MATCH(S$1,'Datos de Fieldeo'!$A$1:$G$1,0),0),0)</f>
        <v>0</v>
      </c>
    </row>
    <row r="4752" spans="1:19" x14ac:dyDescent="0.25">
      <c r="A4752" s="13" t="str">
        <f t="shared" si="74"/>
        <v>amarial012014</v>
      </c>
      <c r="B4752" s="16" t="s">
        <v>1402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>
        <f>IFERROR(VLOOKUP($A4752,'Datos de Fieldeo'!$A:$G,MATCH(P$1,'Datos de Fieldeo'!$A$1:$G$1,0),0),0)</f>
        <v>217</v>
      </c>
      <c r="Q4752" s="13">
        <f>IFERROR(VLOOKUP($A4752,'Datos de Fieldeo'!$A:$G,MATCH(Q$1,'Datos de Fieldeo'!$A$1:$G$1,0),0),0)</f>
        <v>274</v>
      </c>
      <c r="R4752" s="13">
        <f>IFERROR(VLOOKUP($A4752,'Datos de Fieldeo'!$A:$G,MATCH(R$1,'Datos de Fieldeo'!$A$1:$G$1,0),0),0)</f>
        <v>10</v>
      </c>
      <c r="S4752" s="13">
        <f>IFERROR(VLOOKUP($A4752,'Datos de Fieldeo'!$A:$G,MATCH(S$1,'Datos de Fieldeo'!$A$1:$G$1,0),0),0)</f>
        <v>45</v>
      </c>
    </row>
    <row r="4753" spans="1:19" x14ac:dyDescent="0.25">
      <c r="A4753" s="13" t="str">
        <f t="shared" si="74"/>
        <v>ambrihe012014</v>
      </c>
      <c r="B4753" s="16" t="s">
        <v>1195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>
        <f>IFERROR(VLOOKUP($A4753,'Datos de Fieldeo'!$A:$G,MATCH(P$1,'Datos de Fieldeo'!$A$1:$G$1,0),0),0)</f>
        <v>0</v>
      </c>
      <c r="Q4753" s="13">
        <f>IFERROR(VLOOKUP($A4753,'Datos de Fieldeo'!$A:$G,MATCH(Q$1,'Datos de Fieldeo'!$A$1:$G$1,0),0),0)</f>
        <v>0</v>
      </c>
      <c r="R4753" s="13">
        <f>IFERROR(VLOOKUP($A4753,'Datos de Fieldeo'!$A:$G,MATCH(R$1,'Datos de Fieldeo'!$A$1:$G$1,0),0),0)</f>
        <v>0</v>
      </c>
      <c r="S4753" s="13">
        <f>IFERROR(VLOOKUP($A4753,'Datos de Fieldeo'!$A:$G,MATCH(S$1,'Datos de Fieldeo'!$A$1:$G$1,0),0),0)</f>
        <v>0</v>
      </c>
    </row>
    <row r="4754" spans="1:19" x14ac:dyDescent="0.25">
      <c r="A4754" s="13" t="str">
        <f t="shared" si="74"/>
        <v>anderbr042014</v>
      </c>
      <c r="B4754" s="16" t="s">
        <v>1016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>
        <f>IFERROR(VLOOKUP($A4754,'Datos de Fieldeo'!$A:$G,MATCH(P$1,'Datos de Fieldeo'!$A$1:$G$1,0),0),0)</f>
        <v>0</v>
      </c>
      <c r="Q4754" s="13">
        <f>IFERROR(VLOOKUP($A4754,'Datos de Fieldeo'!$A:$G,MATCH(Q$1,'Datos de Fieldeo'!$A$1:$G$1,0),0),0)</f>
        <v>5</v>
      </c>
      <c r="R4754" s="13">
        <f>IFERROR(VLOOKUP($A4754,'Datos de Fieldeo'!$A:$G,MATCH(R$1,'Datos de Fieldeo'!$A$1:$G$1,0),0),0)</f>
        <v>0</v>
      </c>
      <c r="S4754" s="13">
        <f>IFERROR(VLOOKUP($A4754,'Datos de Fieldeo'!$A:$G,MATCH(S$1,'Datos de Fieldeo'!$A$1:$G$1,0),0),0)</f>
        <v>0</v>
      </c>
    </row>
    <row r="4755" spans="1:19" x14ac:dyDescent="0.25">
      <c r="A4755" s="13" t="str">
        <f t="shared" si="74"/>
        <v>anderbr052014</v>
      </c>
      <c r="B4755" s="16" t="s">
        <v>1196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>
        <f>IFERROR(VLOOKUP($A4755,'Datos de Fieldeo'!$A:$G,MATCH(P$1,'Datos de Fieldeo'!$A$1:$G$1,0),0),0)</f>
        <v>0</v>
      </c>
      <c r="Q4755" s="13">
        <f>IFERROR(VLOOKUP($A4755,'Datos de Fieldeo'!$A:$G,MATCH(Q$1,'Datos de Fieldeo'!$A$1:$G$1,0),0),0)</f>
        <v>0</v>
      </c>
      <c r="R4755" s="13">
        <f>IFERROR(VLOOKUP($A4755,'Datos de Fieldeo'!$A:$G,MATCH(R$1,'Datos de Fieldeo'!$A$1:$G$1,0),0),0)</f>
        <v>0</v>
      </c>
      <c r="S4755" s="13">
        <f>IFERROR(VLOOKUP($A4755,'Datos de Fieldeo'!$A:$G,MATCH(S$1,'Datos de Fieldeo'!$A$1:$G$1,0),0),0)</f>
        <v>0</v>
      </c>
    </row>
    <row r="4756" spans="1:19" x14ac:dyDescent="0.25">
      <c r="A4756" s="13" t="str">
        <f t="shared" si="74"/>
        <v>anderch012014</v>
      </c>
      <c r="B4756" s="16" t="s">
        <v>2081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>
        <f>IFERROR(VLOOKUP($A4756,'Datos de Fieldeo'!$A:$G,MATCH(P$1,'Datos de Fieldeo'!$A$1:$G$1,0),0),0)</f>
        <v>9</v>
      </c>
      <c r="Q4756" s="13">
        <f>IFERROR(VLOOKUP($A4756,'Datos de Fieldeo'!$A:$G,MATCH(Q$1,'Datos de Fieldeo'!$A$1:$G$1,0),0),0)</f>
        <v>16</v>
      </c>
      <c r="R4756" s="13">
        <f>IFERROR(VLOOKUP($A4756,'Datos de Fieldeo'!$A:$G,MATCH(R$1,'Datos de Fieldeo'!$A$1:$G$1,0),0),0)</f>
        <v>1</v>
      </c>
      <c r="S4756" s="13">
        <f>IFERROR(VLOOKUP($A4756,'Datos de Fieldeo'!$A:$G,MATCH(S$1,'Datos de Fieldeo'!$A$1:$G$1,0),0),0)</f>
        <v>1</v>
      </c>
    </row>
    <row r="4757" spans="1:19" x14ac:dyDescent="0.25">
      <c r="A4757" s="13" t="str">
        <f t="shared" si="74"/>
        <v>andruel012014</v>
      </c>
      <c r="B4757" s="16" t="s">
        <v>1017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>
        <f>IFERROR(VLOOKUP($A4757,'Datos de Fieldeo'!$A:$G,MATCH(P$1,'Datos de Fieldeo'!$A$1:$G$1,0),0),0)</f>
        <v>237</v>
      </c>
      <c r="Q4757" s="13">
        <f>IFERROR(VLOOKUP($A4757,'Datos de Fieldeo'!$A:$G,MATCH(Q$1,'Datos de Fieldeo'!$A$1:$G$1,0),0),0)</f>
        <v>371</v>
      </c>
      <c r="R4757" s="13">
        <f>IFERROR(VLOOKUP($A4757,'Datos de Fieldeo'!$A:$G,MATCH(R$1,'Datos de Fieldeo'!$A$1:$G$1,0),0),0)</f>
        <v>18</v>
      </c>
      <c r="S4757" s="13">
        <f>IFERROR(VLOOKUP($A4757,'Datos de Fieldeo'!$A:$G,MATCH(S$1,'Datos de Fieldeo'!$A$1:$G$1,0),0),0)</f>
        <v>94</v>
      </c>
    </row>
    <row r="4758" spans="1:19" x14ac:dyDescent="0.25">
      <c r="A4758" s="13" t="str">
        <f t="shared" si="74"/>
        <v>annade012014</v>
      </c>
      <c r="B4758" s="16" t="s">
        <v>2082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>
        <f>IFERROR(VLOOKUP($A4758,'Datos de Fieldeo'!$A:$G,MATCH(P$1,'Datos de Fieldeo'!$A$1:$G$1,0),0),0)</f>
        <v>5</v>
      </c>
      <c r="Q4758" s="13">
        <f>IFERROR(VLOOKUP($A4758,'Datos de Fieldeo'!$A:$G,MATCH(Q$1,'Datos de Fieldeo'!$A$1:$G$1,0),0),0)</f>
        <v>19</v>
      </c>
      <c r="R4758" s="13">
        <f>IFERROR(VLOOKUP($A4758,'Datos de Fieldeo'!$A:$G,MATCH(R$1,'Datos de Fieldeo'!$A$1:$G$1,0),0),0)</f>
        <v>1</v>
      </c>
      <c r="S4758" s="13">
        <f>IFERROR(VLOOKUP($A4758,'Datos de Fieldeo'!$A:$G,MATCH(S$1,'Datos de Fieldeo'!$A$1:$G$1,0),0),0)</f>
        <v>1</v>
      </c>
    </row>
    <row r="4759" spans="1:19" x14ac:dyDescent="0.25">
      <c r="A4759" s="13" t="str">
        <f t="shared" si="74"/>
        <v>aokino012014</v>
      </c>
      <c r="B4759" s="16" t="s">
        <v>1636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>
        <f>IFERROR(VLOOKUP($A4759,'Datos de Fieldeo'!$A:$G,MATCH(P$1,'Datos de Fieldeo'!$A$1:$G$1,0),0),0)</f>
        <v>424</v>
      </c>
      <c r="Q4759" s="13">
        <f>IFERROR(VLOOKUP($A4759,'Datos de Fieldeo'!$A:$G,MATCH(Q$1,'Datos de Fieldeo'!$A$1:$G$1,0),0),0)</f>
        <v>10</v>
      </c>
      <c r="R4759" s="13">
        <f>IFERROR(VLOOKUP($A4759,'Datos de Fieldeo'!$A:$G,MATCH(R$1,'Datos de Fieldeo'!$A$1:$G$1,0),0),0)</f>
        <v>4</v>
      </c>
      <c r="S4759" s="13">
        <f>IFERROR(VLOOKUP($A4759,'Datos de Fieldeo'!$A:$G,MATCH(S$1,'Datos de Fieldeo'!$A$1:$G$1,0),0),0)</f>
        <v>2</v>
      </c>
    </row>
    <row r="4760" spans="1:19" x14ac:dyDescent="0.25">
      <c r="A4760" s="13" t="str">
        <f t="shared" si="74"/>
        <v>archech012014</v>
      </c>
      <c r="B4760" s="16" t="s">
        <v>1637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>
        <f>IFERROR(VLOOKUP($A4760,'Datos de Fieldeo'!$A:$G,MATCH(P$1,'Datos de Fieldeo'!$A$1:$G$1,0),0),0)</f>
        <v>10</v>
      </c>
      <c r="Q4760" s="13">
        <f>IFERROR(VLOOKUP($A4760,'Datos de Fieldeo'!$A:$G,MATCH(Q$1,'Datos de Fieldeo'!$A$1:$G$1,0),0),0)</f>
        <v>17</v>
      </c>
      <c r="R4760" s="13">
        <f>IFERROR(VLOOKUP($A4760,'Datos de Fieldeo'!$A:$G,MATCH(R$1,'Datos de Fieldeo'!$A$1:$G$1,0),0),0)</f>
        <v>4</v>
      </c>
      <c r="S4760" s="13">
        <f>IFERROR(VLOOKUP($A4760,'Datos de Fieldeo'!$A:$G,MATCH(S$1,'Datos de Fieldeo'!$A$1:$G$1,0),0),0)</f>
        <v>2</v>
      </c>
    </row>
    <row r="4761" spans="1:19" x14ac:dyDescent="0.25">
      <c r="A4761" s="13" t="str">
        <f t="shared" si="74"/>
        <v>arciaos012014</v>
      </c>
      <c r="B4761" s="16" t="s">
        <v>1848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>
        <f>IFERROR(VLOOKUP($A4761,'Datos de Fieldeo'!$A:$G,MATCH(P$1,'Datos de Fieldeo'!$A$1:$G$1,0),0),0)</f>
        <v>382</v>
      </c>
      <c r="Q4761" s="13">
        <f>IFERROR(VLOOKUP($A4761,'Datos de Fieldeo'!$A:$G,MATCH(Q$1,'Datos de Fieldeo'!$A$1:$G$1,0),0),0)</f>
        <v>16</v>
      </c>
      <c r="R4761" s="13">
        <f>IFERROR(VLOOKUP($A4761,'Datos de Fieldeo'!$A:$G,MATCH(R$1,'Datos de Fieldeo'!$A$1:$G$1,0),0),0)</f>
        <v>10</v>
      </c>
      <c r="S4761" s="13">
        <f>IFERROR(VLOOKUP($A4761,'Datos de Fieldeo'!$A:$G,MATCH(S$1,'Datos de Fieldeo'!$A$1:$G$1,0),0),0)</f>
        <v>0</v>
      </c>
    </row>
    <row r="4762" spans="1:19" x14ac:dyDescent="0.25">
      <c r="A4762" s="13" t="str">
        <f t="shared" si="74"/>
        <v>arenano012014</v>
      </c>
      <c r="B4762" s="16" t="s">
        <v>1849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>
        <f>IFERROR(VLOOKUP($A4762,'Datos de Fieldeo'!$A:$G,MATCH(P$1,'Datos de Fieldeo'!$A$1:$G$1,0),0),0)</f>
        <v>69</v>
      </c>
      <c r="Q4762" s="13">
        <f>IFERROR(VLOOKUP($A4762,'Datos de Fieldeo'!$A:$G,MATCH(Q$1,'Datos de Fieldeo'!$A$1:$G$1,0),0),0)</f>
        <v>280</v>
      </c>
      <c r="R4762" s="13">
        <f>IFERROR(VLOOKUP($A4762,'Datos de Fieldeo'!$A:$G,MATCH(R$1,'Datos de Fieldeo'!$A$1:$G$1,0),0),0)</f>
        <v>15</v>
      </c>
      <c r="S4762" s="13">
        <f>IFERROR(VLOOKUP($A4762,'Datos de Fieldeo'!$A:$G,MATCH(S$1,'Datos de Fieldeo'!$A$1:$G$1,0),0),0)</f>
        <v>31</v>
      </c>
    </row>
    <row r="4763" spans="1:19" x14ac:dyDescent="0.25">
      <c r="A4763" s="13" t="str">
        <f t="shared" si="74"/>
        <v>arencjp012014</v>
      </c>
      <c r="B4763" s="16" t="s">
        <v>1198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>
        <f>IFERROR(VLOOKUP($A4763,'Datos de Fieldeo'!$A:$G,MATCH(P$1,'Datos de Fieldeo'!$A$1:$G$1,0),0),0)</f>
        <v>304</v>
      </c>
      <c r="Q4763" s="13">
        <f>IFERROR(VLOOKUP($A4763,'Datos de Fieldeo'!$A:$G,MATCH(Q$1,'Datos de Fieldeo'!$A$1:$G$1,0),0),0)</f>
        <v>20</v>
      </c>
      <c r="R4763" s="13">
        <f>IFERROR(VLOOKUP($A4763,'Datos de Fieldeo'!$A:$G,MATCH(R$1,'Datos de Fieldeo'!$A$1:$G$1,0),0),0)</f>
        <v>4</v>
      </c>
      <c r="S4763" s="13">
        <f>IFERROR(VLOOKUP($A4763,'Datos de Fieldeo'!$A:$G,MATCH(S$1,'Datos de Fieldeo'!$A$1:$G$1,0),0),0)</f>
        <v>18</v>
      </c>
    </row>
    <row r="4764" spans="1:19" x14ac:dyDescent="0.25">
      <c r="A4764" s="13" t="str">
        <f t="shared" si="74"/>
        <v>ariasjo012014</v>
      </c>
      <c r="B4764" s="16" t="s">
        <v>602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>
        <f>IFERROR(VLOOKUP($A4764,'Datos de Fieldeo'!$A:$G,MATCH(P$1,'Datos de Fieldeo'!$A$1:$G$1,0),0),0)</f>
        <v>132</v>
      </c>
      <c r="Q4764" s="13">
        <f>IFERROR(VLOOKUP($A4764,'Datos de Fieldeo'!$A:$G,MATCH(Q$1,'Datos de Fieldeo'!$A$1:$G$1,0),0),0)</f>
        <v>85</v>
      </c>
      <c r="R4764" s="13">
        <f>IFERROR(VLOOKUP($A4764,'Datos de Fieldeo'!$A:$G,MATCH(R$1,'Datos de Fieldeo'!$A$1:$G$1,0),0),0)</f>
        <v>3</v>
      </c>
      <c r="S4764" s="13">
        <f>IFERROR(VLOOKUP($A4764,'Datos de Fieldeo'!$A:$G,MATCH(S$1,'Datos de Fieldeo'!$A$1:$G$1,0),0),0)</f>
        <v>26</v>
      </c>
    </row>
    <row r="4765" spans="1:19" x14ac:dyDescent="0.25">
      <c r="A4765" s="13" t="str">
        <f t="shared" si="74"/>
        <v>arrieja012014</v>
      </c>
      <c r="B4765" s="16" t="s">
        <v>1199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>
        <f>IFERROR(VLOOKUP($A4765,'Datos de Fieldeo'!$A:$G,MATCH(P$1,'Datos de Fieldeo'!$A$1:$G$1,0),0),0)</f>
        <v>17</v>
      </c>
      <c r="Q4765" s="13">
        <f>IFERROR(VLOOKUP($A4765,'Datos de Fieldeo'!$A:$G,MATCH(Q$1,'Datos de Fieldeo'!$A$1:$G$1,0),0),0)</f>
        <v>20</v>
      </c>
      <c r="R4765" s="13">
        <f>IFERROR(VLOOKUP($A4765,'Datos de Fieldeo'!$A:$G,MATCH(R$1,'Datos de Fieldeo'!$A$1:$G$1,0),0),0)</f>
        <v>2</v>
      </c>
      <c r="S4765" s="13">
        <f>IFERROR(VLOOKUP($A4765,'Datos de Fieldeo'!$A:$G,MATCH(S$1,'Datos de Fieldeo'!$A$1:$G$1,0),0),0)</f>
        <v>1</v>
      </c>
    </row>
    <row r="4766" spans="1:19" x14ac:dyDescent="0.25">
      <c r="A4766" s="13" t="str">
        <f t="shared" si="74"/>
        <v>arroybr012014</v>
      </c>
      <c r="B4766" s="16" t="s">
        <v>27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>
        <f>IFERROR(VLOOKUP($A4766,'Datos de Fieldeo'!$A:$G,MATCH(P$1,'Datos de Fieldeo'!$A$1:$G$1,0),0),0)</f>
        <v>12</v>
      </c>
      <c r="Q4766" s="13">
        <f>IFERROR(VLOOKUP($A4766,'Datos de Fieldeo'!$A:$G,MATCH(Q$1,'Datos de Fieldeo'!$A$1:$G$1,0),0),0)</f>
        <v>12</v>
      </c>
      <c r="R4766" s="13">
        <f>IFERROR(VLOOKUP($A4766,'Datos de Fieldeo'!$A:$G,MATCH(R$1,'Datos de Fieldeo'!$A$1:$G$1,0),0),0)</f>
        <v>1</v>
      </c>
      <c r="S4766" s="13">
        <f>IFERROR(VLOOKUP($A4766,'Datos de Fieldeo'!$A:$G,MATCH(S$1,'Datos de Fieldeo'!$A$1:$G$1,0),0),0)</f>
        <v>2</v>
      </c>
    </row>
    <row r="4767" spans="1:19" x14ac:dyDescent="0.25">
      <c r="A4767" s="13" t="str">
        <f t="shared" si="74"/>
        <v>arrueer012014</v>
      </c>
      <c r="B4767" s="16" t="s">
        <v>2083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>
        <f>IFERROR(VLOOKUP($A4767,'Datos de Fieldeo'!$A:$G,MATCH(P$1,'Datos de Fieldeo'!$A$1:$G$1,0),0),0)</f>
        <v>14</v>
      </c>
      <c r="Q4767" s="13">
        <f>IFERROR(VLOOKUP($A4767,'Datos de Fieldeo'!$A:$G,MATCH(Q$1,'Datos de Fieldeo'!$A$1:$G$1,0),0),0)</f>
        <v>26</v>
      </c>
      <c r="R4767" s="13">
        <f>IFERROR(VLOOKUP($A4767,'Datos de Fieldeo'!$A:$G,MATCH(R$1,'Datos de Fieldeo'!$A$1:$G$1,0),0),0)</f>
        <v>3</v>
      </c>
      <c r="S4767" s="13">
        <f>IFERROR(VLOOKUP($A4767,'Datos de Fieldeo'!$A:$G,MATCH(S$1,'Datos de Fieldeo'!$A$1:$G$1,0),0),0)</f>
        <v>6</v>
      </c>
    </row>
    <row r="4768" spans="1:19" x14ac:dyDescent="0.25">
      <c r="A4768" s="13" t="str">
        <f t="shared" si="74"/>
        <v>ascheco012014</v>
      </c>
      <c r="B4768" s="16" t="s">
        <v>1850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>
        <f>IFERROR(VLOOKUP($A4768,'Datos de Fieldeo'!$A:$G,MATCH(P$1,'Datos de Fieldeo'!$A$1:$G$1,0),0),0)</f>
        <v>59</v>
      </c>
      <c r="Q4768" s="13">
        <f>IFERROR(VLOOKUP($A4768,'Datos de Fieldeo'!$A:$G,MATCH(Q$1,'Datos de Fieldeo'!$A$1:$G$1,0),0),0)</f>
        <v>206</v>
      </c>
      <c r="R4768" s="13">
        <f>IFERROR(VLOOKUP($A4768,'Datos de Fieldeo'!$A:$G,MATCH(R$1,'Datos de Fieldeo'!$A$1:$G$1,0),0),0)</f>
        <v>16</v>
      </c>
      <c r="S4768" s="13">
        <f>IFERROR(VLOOKUP($A4768,'Datos de Fieldeo'!$A:$G,MATCH(S$1,'Datos de Fieldeo'!$A$1:$G$1,0),0),0)</f>
        <v>18</v>
      </c>
    </row>
    <row r="4769" spans="1:19" x14ac:dyDescent="0.25">
      <c r="A4769" s="13" t="str">
        <f t="shared" si="74"/>
        <v>atchisc012014</v>
      </c>
      <c r="B4769" s="16" t="s">
        <v>393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>
        <f>IFERROR(VLOOKUP($A4769,'Datos de Fieldeo'!$A:$G,MATCH(P$1,'Datos de Fieldeo'!$A$1:$G$1,0),0),0)</f>
        <v>5</v>
      </c>
      <c r="Q4769" s="13">
        <f>IFERROR(VLOOKUP($A4769,'Datos de Fieldeo'!$A:$G,MATCH(Q$1,'Datos de Fieldeo'!$A$1:$G$1,0),0),0)</f>
        <v>13</v>
      </c>
      <c r="R4769" s="13">
        <f>IFERROR(VLOOKUP($A4769,'Datos de Fieldeo'!$A:$G,MATCH(R$1,'Datos de Fieldeo'!$A$1:$G$1,0),0),0)</f>
        <v>1</v>
      </c>
      <c r="S4769" s="13">
        <f>IFERROR(VLOOKUP($A4769,'Datos de Fieldeo'!$A:$G,MATCH(S$1,'Datos de Fieldeo'!$A$1:$G$1,0),0),0)</f>
        <v>1</v>
      </c>
    </row>
    <row r="4770" spans="1:19" x14ac:dyDescent="0.25">
      <c r="A4770" s="13" t="str">
        <f t="shared" si="74"/>
        <v>aumonph012014</v>
      </c>
      <c r="B4770" s="16" t="s">
        <v>1638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>
        <f>IFERROR(VLOOKUP($A4770,'Datos de Fieldeo'!$A:$G,MATCH(P$1,'Datos de Fieldeo'!$A$1:$G$1,0),0),0)</f>
        <v>0</v>
      </c>
      <c r="Q4770" s="13">
        <f>IFERROR(VLOOKUP($A4770,'Datos de Fieldeo'!$A:$G,MATCH(Q$1,'Datos de Fieldeo'!$A$1:$G$1,0),0),0)</f>
        <v>0</v>
      </c>
      <c r="R4770" s="13">
        <f>IFERROR(VLOOKUP($A4770,'Datos de Fieldeo'!$A:$G,MATCH(R$1,'Datos de Fieldeo'!$A$1:$G$1,0),0),0)</f>
        <v>0</v>
      </c>
      <c r="S4770" s="13">
        <f>IFERROR(VLOOKUP($A4770,'Datos de Fieldeo'!$A:$G,MATCH(S$1,'Datos de Fieldeo'!$A$1:$G$1,0),0),0)</f>
        <v>0</v>
      </c>
    </row>
    <row r="4771" spans="1:19" x14ac:dyDescent="0.25">
      <c r="A4771" s="13" t="str">
        <f t="shared" si="74"/>
        <v>avilaal012014</v>
      </c>
      <c r="B4771" s="16" t="s">
        <v>1020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>
        <f>IFERROR(VLOOKUP($A4771,'Datos de Fieldeo'!$A:$G,MATCH(P$1,'Datos de Fieldeo'!$A$1:$G$1,0),0),0)</f>
        <v>883</v>
      </c>
      <c r="Q4771" s="13">
        <f>IFERROR(VLOOKUP($A4771,'Datos de Fieldeo'!$A:$G,MATCH(Q$1,'Datos de Fieldeo'!$A$1:$G$1,0),0),0)</f>
        <v>52</v>
      </c>
      <c r="R4771" s="13">
        <f>IFERROR(VLOOKUP($A4771,'Datos de Fieldeo'!$A:$G,MATCH(R$1,'Datos de Fieldeo'!$A$1:$G$1,0),0),0)</f>
        <v>5</v>
      </c>
      <c r="S4771" s="13">
        <f>IFERROR(VLOOKUP($A4771,'Datos de Fieldeo'!$A:$G,MATCH(S$1,'Datos de Fieldeo'!$A$1:$G$1,0),0),0)</f>
        <v>9</v>
      </c>
    </row>
    <row r="4772" spans="1:19" x14ac:dyDescent="0.25">
      <c r="A4772" s="13" t="str">
        <f t="shared" si="74"/>
        <v>avilalu012014</v>
      </c>
      <c r="B4772" s="16" t="s">
        <v>1640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>
        <f>IFERROR(VLOOKUP($A4772,'Datos de Fieldeo'!$A:$G,MATCH(P$1,'Datos de Fieldeo'!$A$1:$G$1,0),0),0)</f>
        <v>5</v>
      </c>
      <c r="Q4772" s="13">
        <f>IFERROR(VLOOKUP($A4772,'Datos de Fieldeo'!$A:$G,MATCH(Q$1,'Datos de Fieldeo'!$A$1:$G$1,0),0),0)</f>
        <v>10</v>
      </c>
      <c r="R4772" s="13">
        <f>IFERROR(VLOOKUP($A4772,'Datos de Fieldeo'!$A:$G,MATCH(R$1,'Datos de Fieldeo'!$A$1:$G$1,0),0),0)</f>
        <v>0</v>
      </c>
      <c r="S4772" s="13">
        <f>IFERROR(VLOOKUP($A4772,'Datos de Fieldeo'!$A:$G,MATCH(S$1,'Datos de Fieldeo'!$A$1:$G$1,0),0),0)</f>
        <v>2</v>
      </c>
    </row>
    <row r="4773" spans="1:19" x14ac:dyDescent="0.25">
      <c r="A4773" s="13" t="str">
        <f t="shared" si="74"/>
        <v>avilemi012014</v>
      </c>
      <c r="B4773" s="16" t="s">
        <v>851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>
        <f>IFERROR(VLOOKUP($A4773,'Datos de Fieldeo'!$A:$G,MATCH(P$1,'Datos de Fieldeo'!$A$1:$G$1,0),0),0)</f>
        <v>150</v>
      </c>
      <c r="Q4773" s="13">
        <f>IFERROR(VLOOKUP($A4773,'Datos de Fieldeo'!$A:$G,MATCH(Q$1,'Datos de Fieldeo'!$A$1:$G$1,0),0),0)</f>
        <v>174</v>
      </c>
      <c r="R4773" s="13">
        <f>IFERROR(VLOOKUP($A4773,'Datos de Fieldeo'!$A:$G,MATCH(R$1,'Datos de Fieldeo'!$A$1:$G$1,0),0),0)</f>
        <v>8</v>
      </c>
      <c r="S4773" s="13">
        <f>IFERROR(VLOOKUP($A4773,'Datos de Fieldeo'!$A:$G,MATCH(S$1,'Datos de Fieldeo'!$A$1:$G$1,0),0),0)</f>
        <v>29</v>
      </c>
    </row>
    <row r="4774" spans="1:19" x14ac:dyDescent="0.25">
      <c r="A4774" s="13" t="str">
        <f t="shared" si="74"/>
        <v>axelrdy012014</v>
      </c>
      <c r="B4774" s="16" t="s">
        <v>1404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>
        <f>IFERROR(VLOOKUP($A4774,'Datos de Fieldeo'!$A:$G,MATCH(P$1,'Datos de Fieldeo'!$A$1:$G$1,0),0),0)</f>
        <v>1</v>
      </c>
      <c r="Q4774" s="13">
        <f>IFERROR(VLOOKUP($A4774,'Datos de Fieldeo'!$A:$G,MATCH(Q$1,'Datos de Fieldeo'!$A$1:$G$1,0),0),0)</f>
        <v>3</v>
      </c>
      <c r="R4774" s="13">
        <f>IFERROR(VLOOKUP($A4774,'Datos de Fieldeo'!$A:$G,MATCH(R$1,'Datos de Fieldeo'!$A$1:$G$1,0),0),0)</f>
        <v>0</v>
      </c>
      <c r="S4774" s="13">
        <f>IFERROR(VLOOKUP($A4774,'Datos de Fieldeo'!$A:$G,MATCH(S$1,'Datos de Fieldeo'!$A$1:$G$1,0),0),0)</f>
        <v>0</v>
      </c>
    </row>
    <row r="4775" spans="1:19" x14ac:dyDescent="0.25">
      <c r="A4775" s="13" t="str">
        <f t="shared" si="74"/>
        <v>aybarer012014</v>
      </c>
      <c r="B4775" s="16" t="s">
        <v>603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>
        <f>IFERROR(VLOOKUP($A4775,'Datos de Fieldeo'!$A:$G,MATCH(P$1,'Datos de Fieldeo'!$A$1:$G$1,0),0),0)</f>
        <v>194</v>
      </c>
      <c r="Q4775" s="13">
        <f>IFERROR(VLOOKUP($A4775,'Datos de Fieldeo'!$A:$G,MATCH(Q$1,'Datos de Fieldeo'!$A$1:$G$1,0),0),0)</f>
        <v>359</v>
      </c>
      <c r="R4775" s="13">
        <f>IFERROR(VLOOKUP($A4775,'Datos de Fieldeo'!$A:$G,MATCH(R$1,'Datos de Fieldeo'!$A$1:$G$1,0),0),0)</f>
        <v>10</v>
      </c>
      <c r="S4775" s="13">
        <f>IFERROR(VLOOKUP($A4775,'Datos de Fieldeo'!$A:$G,MATCH(S$1,'Datos de Fieldeo'!$A$1:$G$1,0),0),0)</f>
        <v>75</v>
      </c>
    </row>
    <row r="4776" spans="1:19" x14ac:dyDescent="0.25">
      <c r="A4776" s="13" t="str">
        <f t="shared" si="74"/>
        <v>badenbu012014</v>
      </c>
      <c r="B4776" s="16" t="s">
        <v>852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>
        <f>IFERROR(VLOOKUP($A4776,'Datos de Fieldeo'!$A:$G,MATCH(P$1,'Datos de Fieldeo'!$A$1:$G$1,0),0),0)</f>
        <v>9</v>
      </c>
      <c r="Q4776" s="13">
        <f>IFERROR(VLOOKUP($A4776,'Datos de Fieldeo'!$A:$G,MATCH(Q$1,'Datos de Fieldeo'!$A$1:$G$1,0),0),0)</f>
        <v>10</v>
      </c>
      <c r="R4776" s="13">
        <f>IFERROR(VLOOKUP($A4776,'Datos de Fieldeo'!$A:$G,MATCH(R$1,'Datos de Fieldeo'!$A$1:$G$1,0),0),0)</f>
        <v>2</v>
      </c>
      <c r="S4776" s="13">
        <f>IFERROR(VLOOKUP($A4776,'Datos de Fieldeo'!$A:$G,MATCH(S$1,'Datos de Fieldeo'!$A$1:$G$1,0),0),0)</f>
        <v>6</v>
      </c>
    </row>
    <row r="4777" spans="1:19" x14ac:dyDescent="0.25">
      <c r="A4777" s="13" t="str">
        <f t="shared" si="74"/>
        <v>baezja012014</v>
      </c>
      <c r="B4777" s="16" t="s">
        <v>2084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>
        <f>IFERROR(VLOOKUP($A4777,'Datos de Fieldeo'!$A:$G,MATCH(P$1,'Datos de Fieldeo'!$A$1:$G$1,0),0),0)</f>
        <v>105</v>
      </c>
      <c r="Q4777" s="13">
        <f>IFERROR(VLOOKUP($A4777,'Datos de Fieldeo'!$A:$G,MATCH(Q$1,'Datos de Fieldeo'!$A$1:$G$1,0),0),0)</f>
        <v>140</v>
      </c>
      <c r="R4777" s="13">
        <f>IFERROR(VLOOKUP($A4777,'Datos de Fieldeo'!$A:$G,MATCH(R$1,'Datos de Fieldeo'!$A$1:$G$1,0),0),0)</f>
        <v>10</v>
      </c>
      <c r="S4777" s="13">
        <f>IFERROR(VLOOKUP($A4777,'Datos de Fieldeo'!$A:$G,MATCH(S$1,'Datos de Fieldeo'!$A$1:$G$1,0),0),0)</f>
        <v>40</v>
      </c>
    </row>
    <row r="4778" spans="1:19" x14ac:dyDescent="0.25">
      <c r="A4778" s="13" t="str">
        <f t="shared" si="74"/>
        <v>baezpe012014</v>
      </c>
      <c r="B4778" s="16" t="s">
        <v>2085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>
        <f>IFERROR(VLOOKUP($A4778,'Datos de Fieldeo'!$A:$G,MATCH(P$1,'Datos de Fieldeo'!$A$1:$G$1,0),0),0)</f>
        <v>1</v>
      </c>
      <c r="Q4778" s="13">
        <f>IFERROR(VLOOKUP($A4778,'Datos de Fieldeo'!$A:$G,MATCH(Q$1,'Datos de Fieldeo'!$A$1:$G$1,0),0),0)</f>
        <v>1</v>
      </c>
      <c r="R4778" s="13">
        <f>IFERROR(VLOOKUP($A4778,'Datos de Fieldeo'!$A:$G,MATCH(R$1,'Datos de Fieldeo'!$A$1:$G$1,0),0),0)</f>
        <v>0</v>
      </c>
      <c r="S4778" s="13">
        <f>IFERROR(VLOOKUP($A4778,'Datos de Fieldeo'!$A:$G,MATCH(S$1,'Datos de Fieldeo'!$A$1:$G$1,0),0),0)</f>
        <v>0</v>
      </c>
    </row>
    <row r="4779" spans="1:19" x14ac:dyDescent="0.25">
      <c r="A4779" s="13" t="str">
        <f t="shared" si="74"/>
        <v>baileho022014</v>
      </c>
      <c r="B4779" s="16" t="s">
        <v>730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>
        <f>IFERROR(VLOOKUP($A4779,'Datos de Fieldeo'!$A:$G,MATCH(P$1,'Datos de Fieldeo'!$A$1:$G$1,0),0),0)</f>
        <v>13</v>
      </c>
      <c r="Q4779" s="13">
        <f>IFERROR(VLOOKUP($A4779,'Datos de Fieldeo'!$A:$G,MATCH(Q$1,'Datos de Fieldeo'!$A$1:$G$1,0),0),0)</f>
        <v>17</v>
      </c>
      <c r="R4779" s="13">
        <f>IFERROR(VLOOKUP($A4779,'Datos de Fieldeo'!$A:$G,MATCH(R$1,'Datos de Fieldeo'!$A$1:$G$1,0),0),0)</f>
        <v>0</v>
      </c>
      <c r="S4779" s="13">
        <f>IFERROR(VLOOKUP($A4779,'Datos de Fieldeo'!$A:$G,MATCH(S$1,'Datos de Fieldeo'!$A$1:$G$1,0),0),0)</f>
        <v>2</v>
      </c>
    </row>
    <row r="4780" spans="1:19" x14ac:dyDescent="0.25">
      <c r="A4780" s="13" t="str">
        <f t="shared" si="74"/>
        <v>bakerje032014</v>
      </c>
      <c r="B4780" s="16" t="s">
        <v>491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>
        <f>IFERROR(VLOOKUP($A4780,'Datos de Fieldeo'!$A:$G,MATCH(P$1,'Datos de Fieldeo'!$A$1:$G$1,0),0),0)</f>
        <v>284</v>
      </c>
      <c r="Q4780" s="13">
        <f>IFERROR(VLOOKUP($A4780,'Datos de Fieldeo'!$A:$G,MATCH(Q$1,'Datos de Fieldeo'!$A$1:$G$1,0),0),0)</f>
        <v>60</v>
      </c>
      <c r="R4780" s="13">
        <f>IFERROR(VLOOKUP($A4780,'Datos de Fieldeo'!$A:$G,MATCH(R$1,'Datos de Fieldeo'!$A$1:$G$1,0),0),0)</f>
        <v>3</v>
      </c>
      <c r="S4780" s="13">
        <f>IFERROR(VLOOKUP($A4780,'Datos de Fieldeo'!$A:$G,MATCH(S$1,'Datos de Fieldeo'!$A$1:$G$1,0),0),0)</f>
        <v>32</v>
      </c>
    </row>
    <row r="4781" spans="1:19" x14ac:dyDescent="0.25">
      <c r="A4781" s="13" t="str">
        <f t="shared" si="74"/>
        <v>bakerjo012014</v>
      </c>
      <c r="B4781" s="16" t="s">
        <v>853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>
        <f>IFERROR(VLOOKUP($A4781,'Datos de Fieldeo'!$A:$G,MATCH(P$1,'Datos de Fieldeo'!$A$1:$G$1,0),0),0)</f>
        <v>437</v>
      </c>
      <c r="Q4781" s="13">
        <f>IFERROR(VLOOKUP($A4781,'Datos de Fieldeo'!$A:$G,MATCH(Q$1,'Datos de Fieldeo'!$A$1:$G$1,0),0),0)</f>
        <v>30</v>
      </c>
      <c r="R4781" s="13">
        <f>IFERROR(VLOOKUP($A4781,'Datos de Fieldeo'!$A:$G,MATCH(R$1,'Datos de Fieldeo'!$A$1:$G$1,0),0),0)</f>
        <v>2</v>
      </c>
      <c r="S4781" s="13">
        <f>IFERROR(VLOOKUP($A4781,'Datos de Fieldeo'!$A:$G,MATCH(S$1,'Datos de Fieldeo'!$A$1:$G$1,0),0),0)</f>
        <v>2</v>
      </c>
    </row>
    <row r="4782" spans="1:19" x14ac:dyDescent="0.25">
      <c r="A4782" s="13" t="str">
        <f t="shared" si="74"/>
        <v>bakersc022014</v>
      </c>
      <c r="B4782" s="16" t="s">
        <v>492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>
        <f>IFERROR(VLOOKUP($A4782,'Datos de Fieldeo'!$A:$G,MATCH(P$1,'Datos de Fieldeo'!$A$1:$G$1,0),0),0)</f>
        <v>6</v>
      </c>
      <c r="Q4782" s="13">
        <f>IFERROR(VLOOKUP($A4782,'Datos de Fieldeo'!$A:$G,MATCH(Q$1,'Datos de Fieldeo'!$A$1:$G$1,0),0),0)</f>
        <v>1</v>
      </c>
      <c r="R4782" s="13">
        <f>IFERROR(VLOOKUP($A4782,'Datos de Fieldeo'!$A:$G,MATCH(R$1,'Datos de Fieldeo'!$A$1:$G$1,0),0),0)</f>
        <v>0</v>
      </c>
      <c r="S4782" s="13">
        <f>IFERROR(VLOOKUP($A4782,'Datos de Fieldeo'!$A:$G,MATCH(S$1,'Datos de Fieldeo'!$A$1:$G$1,0),0),0)</f>
        <v>1</v>
      </c>
    </row>
    <row r="4783" spans="1:19" x14ac:dyDescent="0.25">
      <c r="A4783" s="13" t="str">
        <f t="shared" si="74"/>
        <v>balfogr012014</v>
      </c>
      <c r="B4783" s="16" t="s">
        <v>206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>
        <f>IFERROR(VLOOKUP($A4783,'Datos de Fieldeo'!$A:$G,MATCH(P$1,'Datos de Fieldeo'!$A$1:$G$1,0),0),0)</f>
        <v>1</v>
      </c>
      <c r="Q4783" s="13">
        <f>IFERROR(VLOOKUP($A4783,'Datos de Fieldeo'!$A:$G,MATCH(Q$1,'Datos de Fieldeo'!$A$1:$G$1,0),0),0)</f>
        <v>5</v>
      </c>
      <c r="R4783" s="13">
        <f>IFERROR(VLOOKUP($A4783,'Datos de Fieldeo'!$A:$G,MATCH(R$1,'Datos de Fieldeo'!$A$1:$G$1,0),0),0)</f>
        <v>0</v>
      </c>
      <c r="S4783" s="13">
        <f>IFERROR(VLOOKUP($A4783,'Datos de Fieldeo'!$A:$G,MATCH(S$1,'Datos de Fieldeo'!$A$1:$G$1,0),0),0)</f>
        <v>0</v>
      </c>
    </row>
    <row r="4784" spans="1:19" x14ac:dyDescent="0.25">
      <c r="A4784" s="13" t="str">
        <f t="shared" si="74"/>
        <v>barmecl012014</v>
      </c>
      <c r="B4784" s="16" t="s">
        <v>329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>
        <f>IFERROR(VLOOKUP($A4784,'Datos de Fieldeo'!$A:$G,MATCH(P$1,'Datos de Fieldeo'!$A$1:$G$1,0),0),0)</f>
        <v>38</v>
      </c>
      <c r="Q4784" s="13">
        <f>IFERROR(VLOOKUP($A4784,'Datos de Fieldeo'!$A:$G,MATCH(Q$1,'Datos de Fieldeo'!$A$1:$G$1,0),0),0)</f>
        <v>79</v>
      </c>
      <c r="R4784" s="13">
        <f>IFERROR(VLOOKUP($A4784,'Datos de Fieldeo'!$A:$G,MATCH(R$1,'Datos de Fieldeo'!$A$1:$G$1,0),0),0)</f>
        <v>2</v>
      </c>
      <c r="S4784" s="13">
        <f>IFERROR(VLOOKUP($A4784,'Datos de Fieldeo'!$A:$G,MATCH(S$1,'Datos de Fieldeo'!$A$1:$G$1,0),0),0)</f>
        <v>11</v>
      </c>
    </row>
    <row r="4785" spans="1:19" x14ac:dyDescent="0.25">
      <c r="A4785" s="13" t="str">
        <f t="shared" si="74"/>
        <v>barnebr022014</v>
      </c>
      <c r="B4785" s="16" t="s">
        <v>1641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>
        <f>IFERROR(VLOOKUP($A4785,'Datos de Fieldeo'!$A:$G,MATCH(P$1,'Datos de Fieldeo'!$A$1:$G$1,0),0),0)</f>
        <v>228</v>
      </c>
      <c r="Q4785" s="13">
        <f>IFERROR(VLOOKUP($A4785,'Datos de Fieldeo'!$A:$G,MATCH(Q$1,'Datos de Fieldeo'!$A$1:$G$1,0),0),0)</f>
        <v>6</v>
      </c>
      <c r="R4785" s="13">
        <f>IFERROR(VLOOKUP($A4785,'Datos de Fieldeo'!$A:$G,MATCH(R$1,'Datos de Fieldeo'!$A$1:$G$1,0),0),0)</f>
        <v>4</v>
      </c>
      <c r="S4785" s="13">
        <f>IFERROR(VLOOKUP($A4785,'Datos de Fieldeo'!$A:$G,MATCH(S$1,'Datos de Fieldeo'!$A$1:$G$1,0),0),0)</f>
        <v>2</v>
      </c>
    </row>
    <row r="4786" spans="1:19" x14ac:dyDescent="0.25">
      <c r="A4786" s="13" t="str">
        <f t="shared" si="74"/>
        <v>barnema012014</v>
      </c>
      <c r="B4786" s="16" t="s">
        <v>2086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>
        <f>IFERROR(VLOOKUP($A4786,'Datos de Fieldeo'!$A:$G,MATCH(P$1,'Datos de Fieldeo'!$A$1:$G$1,0),0),0)</f>
        <v>1</v>
      </c>
      <c r="Q4786" s="13">
        <f>IFERROR(VLOOKUP($A4786,'Datos de Fieldeo'!$A:$G,MATCH(Q$1,'Datos de Fieldeo'!$A$1:$G$1,0),0),0)</f>
        <v>0</v>
      </c>
      <c r="R4786" s="13">
        <f>IFERROR(VLOOKUP($A4786,'Datos de Fieldeo'!$A:$G,MATCH(R$1,'Datos de Fieldeo'!$A$1:$G$1,0),0),0)</f>
        <v>0</v>
      </c>
      <c r="S4786" s="13">
        <f>IFERROR(VLOOKUP($A4786,'Datos de Fieldeo'!$A:$G,MATCH(S$1,'Datos de Fieldeo'!$A$1:$G$1,0),0),0)</f>
        <v>0</v>
      </c>
    </row>
    <row r="4787" spans="1:19" x14ac:dyDescent="0.25">
      <c r="A4787" s="13" t="str">
        <f t="shared" si="74"/>
        <v>barnhtu012014</v>
      </c>
      <c r="B4787" s="16" t="s">
        <v>2087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>
        <f>IFERROR(VLOOKUP($A4787,'Datos de Fieldeo'!$A:$G,MATCH(P$1,'Datos de Fieldeo'!$A$1:$G$1,0),0),0)</f>
        <v>110</v>
      </c>
      <c r="Q4787" s="13">
        <f>IFERROR(VLOOKUP($A4787,'Datos de Fieldeo'!$A:$G,MATCH(Q$1,'Datos de Fieldeo'!$A$1:$G$1,0),0),0)</f>
        <v>14</v>
      </c>
      <c r="R4787" s="13">
        <f>IFERROR(VLOOKUP($A4787,'Datos de Fieldeo'!$A:$G,MATCH(R$1,'Datos de Fieldeo'!$A$1:$G$1,0),0),0)</f>
        <v>0</v>
      </c>
      <c r="S4787" s="13">
        <f>IFERROR(VLOOKUP($A4787,'Datos de Fieldeo'!$A:$G,MATCH(S$1,'Datos de Fieldeo'!$A$1:$G$1,0),0),0)</f>
        <v>2</v>
      </c>
    </row>
    <row r="4788" spans="1:19" x14ac:dyDescent="0.25">
      <c r="A4788" s="13" t="str">
        <f t="shared" si="74"/>
        <v>barreaa012014</v>
      </c>
      <c r="B4788" s="16" t="s">
        <v>2088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>
        <f>IFERROR(VLOOKUP($A4788,'Datos de Fieldeo'!$A:$G,MATCH(P$1,'Datos de Fieldeo'!$A$1:$G$1,0),0),0)</f>
        <v>2</v>
      </c>
      <c r="Q4788" s="13">
        <f>IFERROR(VLOOKUP($A4788,'Datos de Fieldeo'!$A:$G,MATCH(Q$1,'Datos de Fieldeo'!$A$1:$G$1,0),0),0)</f>
        <v>4</v>
      </c>
      <c r="R4788" s="13">
        <f>IFERROR(VLOOKUP($A4788,'Datos de Fieldeo'!$A:$G,MATCH(R$1,'Datos de Fieldeo'!$A$1:$G$1,0),0),0)</f>
        <v>1</v>
      </c>
      <c r="S4788" s="13">
        <f>IFERROR(VLOOKUP($A4788,'Datos de Fieldeo'!$A:$G,MATCH(S$1,'Datos de Fieldeo'!$A$1:$G$1,0),0),0)</f>
        <v>0</v>
      </c>
    </row>
    <row r="4789" spans="1:19" x14ac:dyDescent="0.25">
      <c r="A4789" s="13" t="str">
        <f t="shared" si="74"/>
        <v>bartlja012014</v>
      </c>
      <c r="B4789" s="16" t="s">
        <v>394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>
        <f>IFERROR(VLOOKUP($A4789,'Datos de Fieldeo'!$A:$G,MATCH(P$1,'Datos de Fieldeo'!$A$1:$G$1,0),0),0)</f>
        <v>0</v>
      </c>
      <c r="Q4789" s="13">
        <f>IFERROR(VLOOKUP($A4789,'Datos de Fieldeo'!$A:$G,MATCH(Q$1,'Datos de Fieldeo'!$A$1:$G$1,0),0),0)</f>
        <v>0</v>
      </c>
      <c r="R4789" s="13">
        <f>IFERROR(VLOOKUP($A4789,'Datos de Fieldeo'!$A:$G,MATCH(R$1,'Datos de Fieldeo'!$A$1:$G$1,0),0),0)</f>
        <v>0</v>
      </c>
      <c r="S4789" s="13">
        <f>IFERROR(VLOOKUP($A4789,'Datos de Fieldeo'!$A:$G,MATCH(S$1,'Datos de Fieldeo'!$A$1:$G$1,0),0),0)</f>
        <v>0</v>
      </c>
    </row>
    <row r="4790" spans="1:19" x14ac:dyDescent="0.25">
      <c r="A4790" s="13" t="str">
        <f t="shared" si="74"/>
        <v>bartoda022014</v>
      </c>
      <c r="B4790" s="16" t="s">
        <v>733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>
        <f>IFERROR(VLOOKUP($A4790,'Datos de Fieldeo'!$A:$G,MATCH(P$1,'Datos de Fieldeo'!$A$1:$G$1,0),0),0)</f>
        <v>166</v>
      </c>
      <c r="Q4790" s="13">
        <f>IFERROR(VLOOKUP($A4790,'Datos de Fieldeo'!$A:$G,MATCH(Q$1,'Datos de Fieldeo'!$A$1:$G$1,0),0),0)</f>
        <v>12</v>
      </c>
      <c r="R4790" s="13">
        <f>IFERROR(VLOOKUP($A4790,'Datos de Fieldeo'!$A:$G,MATCH(R$1,'Datos de Fieldeo'!$A$1:$G$1,0),0),0)</f>
        <v>3</v>
      </c>
      <c r="S4790" s="13">
        <f>IFERROR(VLOOKUP($A4790,'Datos de Fieldeo'!$A:$G,MATCH(S$1,'Datos de Fieldeo'!$A$1:$G$1,0),0),0)</f>
        <v>16</v>
      </c>
    </row>
    <row r="4791" spans="1:19" x14ac:dyDescent="0.25">
      <c r="A4791" s="13" t="str">
        <f t="shared" si="74"/>
        <v>bassan012014</v>
      </c>
      <c r="B4791" s="16" t="s">
        <v>1405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>
        <f>IFERROR(VLOOKUP($A4791,'Datos de Fieldeo'!$A:$G,MATCH(P$1,'Datos de Fieldeo'!$A$1:$G$1,0),0),0)</f>
        <v>2</v>
      </c>
      <c r="Q4791" s="13">
        <f>IFERROR(VLOOKUP($A4791,'Datos de Fieldeo'!$A:$G,MATCH(Q$1,'Datos de Fieldeo'!$A$1:$G$1,0),0),0)</f>
        <v>6</v>
      </c>
      <c r="R4791" s="13">
        <f>IFERROR(VLOOKUP($A4791,'Datos de Fieldeo'!$A:$G,MATCH(R$1,'Datos de Fieldeo'!$A$1:$G$1,0),0),0)</f>
        <v>1</v>
      </c>
      <c r="S4791" s="13">
        <f>IFERROR(VLOOKUP($A4791,'Datos de Fieldeo'!$A:$G,MATCH(S$1,'Datos de Fieldeo'!$A$1:$G$1,0),0),0)</f>
        <v>0</v>
      </c>
    </row>
    <row r="4792" spans="1:19" x14ac:dyDescent="0.25">
      <c r="A4792" s="13" t="str">
        <f t="shared" si="74"/>
        <v>bassich012014</v>
      </c>
      <c r="B4792" s="16" t="s">
        <v>2089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>
        <f>IFERROR(VLOOKUP($A4792,'Datos de Fieldeo'!$A:$G,MATCH(P$1,'Datos de Fieldeo'!$A$1:$G$1,0),0),0)</f>
        <v>1</v>
      </c>
      <c r="Q4792" s="13">
        <f>IFERROR(VLOOKUP($A4792,'Datos de Fieldeo'!$A:$G,MATCH(Q$1,'Datos de Fieldeo'!$A$1:$G$1,0),0),0)</f>
        <v>4</v>
      </c>
      <c r="R4792" s="13">
        <f>IFERROR(VLOOKUP($A4792,'Datos de Fieldeo'!$A:$G,MATCH(R$1,'Datos de Fieldeo'!$A$1:$G$1,0),0),0)</f>
        <v>0</v>
      </c>
      <c r="S4792" s="13">
        <f>IFERROR(VLOOKUP($A4792,'Datos de Fieldeo'!$A:$G,MATCH(S$1,'Datos de Fieldeo'!$A$1:$G$1,0),0),0)</f>
        <v>0</v>
      </c>
    </row>
    <row r="4793" spans="1:19" x14ac:dyDescent="0.25">
      <c r="A4793" s="13" t="str">
        <f t="shared" si="74"/>
        <v>bastaan012014</v>
      </c>
      <c r="B4793" s="16" t="s">
        <v>1024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>
        <f>IFERROR(VLOOKUP($A4793,'Datos de Fieldeo'!$A:$G,MATCH(P$1,'Datos de Fieldeo'!$A$1:$G$1,0),0),0)</f>
        <v>1</v>
      </c>
      <c r="Q4793" s="13">
        <f>IFERROR(VLOOKUP($A4793,'Datos de Fieldeo'!$A:$G,MATCH(Q$1,'Datos de Fieldeo'!$A$1:$G$1,0),0),0)</f>
        <v>1</v>
      </c>
      <c r="R4793" s="13">
        <f>IFERROR(VLOOKUP($A4793,'Datos de Fieldeo'!$A:$G,MATCH(R$1,'Datos de Fieldeo'!$A$1:$G$1,0),0),0)</f>
        <v>1</v>
      </c>
      <c r="S4793" s="13">
        <f>IFERROR(VLOOKUP($A4793,'Datos de Fieldeo'!$A:$G,MATCH(S$1,'Datos de Fieldeo'!$A$1:$G$1,0),0),0)</f>
        <v>0</v>
      </c>
    </row>
    <row r="4794" spans="1:19" x14ac:dyDescent="0.25">
      <c r="A4794" s="13" t="str">
        <f t="shared" si="74"/>
        <v>bauertr012014</v>
      </c>
      <c r="B4794" s="16" t="s">
        <v>1643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>
        <f>IFERROR(VLOOKUP($A4794,'Datos de Fieldeo'!$A:$G,MATCH(P$1,'Datos de Fieldeo'!$A$1:$G$1,0),0),0)</f>
        <v>9</v>
      </c>
      <c r="Q4794" s="13">
        <f>IFERROR(VLOOKUP($A4794,'Datos de Fieldeo'!$A:$G,MATCH(Q$1,'Datos de Fieldeo'!$A$1:$G$1,0),0),0)</f>
        <v>12</v>
      </c>
      <c r="R4794" s="13">
        <f>IFERROR(VLOOKUP($A4794,'Datos de Fieldeo'!$A:$G,MATCH(R$1,'Datos de Fieldeo'!$A$1:$G$1,0),0),0)</f>
        <v>1</v>
      </c>
      <c r="S4794" s="13">
        <f>IFERROR(VLOOKUP($A4794,'Datos de Fieldeo'!$A:$G,MATCH(S$1,'Datos de Fieldeo'!$A$1:$G$1,0),0),0)</f>
        <v>4</v>
      </c>
    </row>
    <row r="4795" spans="1:19" x14ac:dyDescent="0.25">
      <c r="A4795" s="13" t="str">
        <f t="shared" si="74"/>
        <v>bautijo022014</v>
      </c>
      <c r="B4795" s="16" t="s">
        <v>396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>
        <f>IFERROR(VLOOKUP($A4795,'Datos de Fieldeo'!$A:$G,MATCH(P$1,'Datos de Fieldeo'!$A$1:$G$1,0),0),0)</f>
        <v>639</v>
      </c>
      <c r="Q4795" s="13">
        <f>IFERROR(VLOOKUP($A4795,'Datos de Fieldeo'!$A:$G,MATCH(Q$1,'Datos de Fieldeo'!$A$1:$G$1,0),0),0)</f>
        <v>30</v>
      </c>
      <c r="R4795" s="13">
        <f>IFERROR(VLOOKUP($A4795,'Datos de Fieldeo'!$A:$G,MATCH(R$1,'Datos de Fieldeo'!$A$1:$G$1,0),0),0)</f>
        <v>8</v>
      </c>
      <c r="S4795" s="13">
        <f>IFERROR(VLOOKUP($A4795,'Datos de Fieldeo'!$A:$G,MATCH(S$1,'Datos de Fieldeo'!$A$1:$G$1,0),0),0)</f>
        <v>10</v>
      </c>
    </row>
    <row r="4796" spans="1:19" x14ac:dyDescent="0.25">
      <c r="A4796" s="13" t="str">
        <f t="shared" si="74"/>
        <v>baxtemi012014</v>
      </c>
      <c r="B4796" s="16" t="s">
        <v>1202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>
        <f>IFERROR(VLOOKUP($A4796,'Datos de Fieldeo'!$A:$G,MATCH(P$1,'Datos de Fieldeo'!$A$1:$G$1,0),0),0)</f>
        <v>6</v>
      </c>
      <c r="Q4796" s="13">
        <f>IFERROR(VLOOKUP($A4796,'Datos de Fieldeo'!$A:$G,MATCH(Q$1,'Datos de Fieldeo'!$A$1:$G$1,0),0),0)</f>
        <v>0</v>
      </c>
      <c r="R4796" s="13">
        <f>IFERROR(VLOOKUP($A4796,'Datos de Fieldeo'!$A:$G,MATCH(R$1,'Datos de Fieldeo'!$A$1:$G$1,0),0),0)</f>
        <v>0</v>
      </c>
      <c r="S4796" s="13">
        <f>IFERROR(VLOOKUP($A4796,'Datos de Fieldeo'!$A:$G,MATCH(S$1,'Datos de Fieldeo'!$A$1:$G$1,0),0),0)</f>
        <v>0</v>
      </c>
    </row>
    <row r="4797" spans="1:19" x14ac:dyDescent="0.25">
      <c r="A4797" s="13" t="str">
        <f t="shared" si="74"/>
        <v>beatope012014</v>
      </c>
      <c r="B4797" s="16" t="s">
        <v>1406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>
        <f>IFERROR(VLOOKUP($A4797,'Datos de Fieldeo'!$A:$G,MATCH(P$1,'Datos de Fieldeo'!$A$1:$G$1,0),0),0)</f>
        <v>0</v>
      </c>
      <c r="Q4797" s="13">
        <f>IFERROR(VLOOKUP($A4797,'Datos de Fieldeo'!$A:$G,MATCH(Q$1,'Datos de Fieldeo'!$A$1:$G$1,0),0),0)</f>
        <v>0</v>
      </c>
      <c r="R4797" s="13">
        <f>IFERROR(VLOOKUP($A4797,'Datos de Fieldeo'!$A:$G,MATCH(R$1,'Datos de Fieldeo'!$A$1:$G$1,0),0),0)</f>
        <v>0</v>
      </c>
      <c r="S4797" s="13">
        <f>IFERROR(VLOOKUP($A4797,'Datos de Fieldeo'!$A:$G,MATCH(S$1,'Datos de Fieldeo'!$A$1:$G$1,0),0),0)</f>
        <v>0</v>
      </c>
    </row>
    <row r="4798" spans="1:19" x14ac:dyDescent="0.25">
      <c r="A4798" s="13" t="str">
        <f t="shared" si="74"/>
        <v>beavabl012014</v>
      </c>
      <c r="B4798" s="16" t="s">
        <v>1407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>
        <f>IFERROR(VLOOKUP($A4798,'Datos de Fieldeo'!$A:$G,MATCH(P$1,'Datos de Fieldeo'!$A$1:$G$1,0),0),0)</f>
        <v>0</v>
      </c>
      <c r="Q4798" s="13">
        <f>IFERROR(VLOOKUP($A4798,'Datos de Fieldeo'!$A:$G,MATCH(Q$1,'Datos de Fieldeo'!$A$1:$G$1,0),0),0)</f>
        <v>1</v>
      </c>
      <c r="R4798" s="13">
        <f>IFERROR(VLOOKUP($A4798,'Datos de Fieldeo'!$A:$G,MATCH(R$1,'Datos de Fieldeo'!$A$1:$G$1,0),0),0)</f>
        <v>0</v>
      </c>
      <c r="S4798" s="13">
        <f>IFERROR(VLOOKUP($A4798,'Datos de Fieldeo'!$A:$G,MATCH(S$1,'Datos de Fieldeo'!$A$1:$G$1,0),0),0)</f>
        <v>0</v>
      </c>
    </row>
    <row r="4799" spans="1:19" x14ac:dyDescent="0.25">
      <c r="A4799" s="13" t="str">
        <f t="shared" si="74"/>
        <v>beckejo022014</v>
      </c>
      <c r="B4799" s="16" t="s">
        <v>207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>
        <f>IFERROR(VLOOKUP($A4799,'Datos de Fieldeo'!$A:$G,MATCH(P$1,'Datos de Fieldeo'!$A$1:$G$1,0),0),0)</f>
        <v>8</v>
      </c>
      <c r="Q4799" s="13">
        <f>IFERROR(VLOOKUP($A4799,'Datos de Fieldeo'!$A:$G,MATCH(Q$1,'Datos de Fieldeo'!$A$1:$G$1,0),0),0)</f>
        <v>8</v>
      </c>
      <c r="R4799" s="13">
        <f>IFERROR(VLOOKUP($A4799,'Datos de Fieldeo'!$A:$G,MATCH(R$1,'Datos de Fieldeo'!$A$1:$G$1,0),0),0)</f>
        <v>2</v>
      </c>
      <c r="S4799" s="13">
        <f>IFERROR(VLOOKUP($A4799,'Datos de Fieldeo'!$A:$G,MATCH(S$1,'Datos de Fieldeo'!$A$1:$G$1,0),0),0)</f>
        <v>1</v>
      </c>
    </row>
    <row r="4800" spans="1:19" x14ac:dyDescent="0.25">
      <c r="A4800" s="13" t="str">
        <f t="shared" si="74"/>
        <v>bedarer012014</v>
      </c>
      <c r="B4800" s="16" t="s">
        <v>264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>
        <f>IFERROR(VLOOKUP($A4800,'Datos de Fieldeo'!$A:$G,MATCH(P$1,'Datos de Fieldeo'!$A$1:$G$1,0),0),0)</f>
        <v>2</v>
      </c>
      <c r="Q4800" s="13">
        <f>IFERROR(VLOOKUP($A4800,'Datos de Fieldeo'!$A:$G,MATCH(Q$1,'Datos de Fieldeo'!$A$1:$G$1,0),0),0)</f>
        <v>5</v>
      </c>
      <c r="R4800" s="13">
        <f>IFERROR(VLOOKUP($A4800,'Datos de Fieldeo'!$A:$G,MATCH(R$1,'Datos de Fieldeo'!$A$1:$G$1,0),0),0)</f>
        <v>0</v>
      </c>
      <c r="S4800" s="13">
        <f>IFERROR(VLOOKUP($A4800,'Datos de Fieldeo'!$A:$G,MATCH(S$1,'Datos de Fieldeo'!$A$1:$G$1,0),0),0)</f>
        <v>0</v>
      </c>
    </row>
    <row r="4801" spans="1:19" x14ac:dyDescent="0.25">
      <c r="A4801" s="13" t="str">
        <f t="shared" si="74"/>
        <v>bedroca012014</v>
      </c>
      <c r="B4801" s="16" t="s">
        <v>2090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>
        <f>IFERROR(VLOOKUP($A4801,'Datos de Fieldeo'!$A:$G,MATCH(P$1,'Datos de Fieldeo'!$A$1:$G$1,0),0),0)</f>
        <v>2</v>
      </c>
      <c r="Q4801" s="13">
        <f>IFERROR(VLOOKUP($A4801,'Datos de Fieldeo'!$A:$G,MATCH(Q$1,'Datos de Fieldeo'!$A$1:$G$1,0),0),0)</f>
        <v>4</v>
      </c>
      <c r="R4801" s="13">
        <f>IFERROR(VLOOKUP($A4801,'Datos de Fieldeo'!$A:$G,MATCH(R$1,'Datos de Fieldeo'!$A$1:$G$1,0),0),0)</f>
        <v>0</v>
      </c>
      <c r="S4801" s="13">
        <f>IFERROR(VLOOKUP($A4801,'Datos de Fieldeo'!$A:$G,MATCH(S$1,'Datos de Fieldeo'!$A$1:$G$1,0),0),0)</f>
        <v>0</v>
      </c>
    </row>
    <row r="4802" spans="1:19" x14ac:dyDescent="0.25">
      <c r="A4802" s="13" t="str">
        <f t="shared" si="74"/>
        <v>beeleda012014</v>
      </c>
      <c r="B4802" s="16" t="s">
        <v>2091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>
        <f>IFERROR(VLOOKUP($A4802,'Datos de Fieldeo'!$A:$G,MATCH(P$1,'Datos de Fieldeo'!$A$1:$G$1,0),0),0)</f>
        <v>0</v>
      </c>
      <c r="Q4802" s="13">
        <f>IFERROR(VLOOKUP($A4802,'Datos de Fieldeo'!$A:$G,MATCH(Q$1,'Datos de Fieldeo'!$A$1:$G$1,0),0),0)</f>
        <v>3</v>
      </c>
      <c r="R4802" s="13">
        <f>IFERROR(VLOOKUP($A4802,'Datos de Fieldeo'!$A:$G,MATCH(R$1,'Datos de Fieldeo'!$A$1:$G$1,0),0),0)</f>
        <v>0</v>
      </c>
      <c r="S4802" s="13">
        <f>IFERROR(VLOOKUP($A4802,'Datos de Fieldeo'!$A:$G,MATCH(S$1,'Datos de Fieldeo'!$A$1:$G$1,0),0),0)</f>
        <v>0</v>
      </c>
    </row>
    <row r="4803" spans="1:19" x14ac:dyDescent="0.25">
      <c r="A4803" s="13" t="str">
        <f t="shared" ref="A4803:A4866" si="75">B4803&amp;C4803</f>
        <v>beimejo012014</v>
      </c>
      <c r="B4803" s="16" t="s">
        <v>208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>
        <f>IFERROR(VLOOKUP($A4803,'Datos de Fieldeo'!$A:$G,MATCH(P$1,'Datos de Fieldeo'!$A$1:$G$1,0),0),0)</f>
        <v>2</v>
      </c>
      <c r="Q4803" s="13">
        <f>IFERROR(VLOOKUP($A4803,'Datos de Fieldeo'!$A:$G,MATCH(Q$1,'Datos de Fieldeo'!$A$1:$G$1,0),0),0)</f>
        <v>11</v>
      </c>
      <c r="R4803" s="13">
        <f>IFERROR(VLOOKUP($A4803,'Datos de Fieldeo'!$A:$G,MATCH(R$1,'Datos de Fieldeo'!$A$1:$G$1,0),0),0)</f>
        <v>1</v>
      </c>
      <c r="S4803" s="13">
        <f>IFERROR(VLOOKUP($A4803,'Datos de Fieldeo'!$A:$G,MATCH(S$1,'Datos de Fieldeo'!$A$1:$G$1,0),0),0)</f>
        <v>1</v>
      </c>
    </row>
    <row r="4804" spans="1:19" x14ac:dyDescent="0.25">
      <c r="A4804" s="13" t="str">
        <f t="shared" si="75"/>
        <v>belisma012014</v>
      </c>
      <c r="B4804" s="16" t="s">
        <v>331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>
        <f>IFERROR(VLOOKUP($A4804,'Datos de Fieldeo'!$A:$G,MATCH(P$1,'Datos de Fieldeo'!$A$1:$G$1,0),0),0)</f>
        <v>6</v>
      </c>
      <c r="Q4804" s="13">
        <f>IFERROR(VLOOKUP($A4804,'Datos de Fieldeo'!$A:$G,MATCH(Q$1,'Datos de Fieldeo'!$A$1:$G$1,0),0),0)</f>
        <v>12</v>
      </c>
      <c r="R4804" s="13">
        <f>IFERROR(VLOOKUP($A4804,'Datos de Fieldeo'!$A:$G,MATCH(R$1,'Datos de Fieldeo'!$A$1:$G$1,0),0),0)</f>
        <v>1</v>
      </c>
      <c r="S4804" s="13">
        <f>IFERROR(VLOOKUP($A4804,'Datos de Fieldeo'!$A:$G,MATCH(S$1,'Datos de Fieldeo'!$A$1:$G$1,0),0),0)</f>
        <v>1</v>
      </c>
    </row>
    <row r="4805" spans="1:19" x14ac:dyDescent="0.25">
      <c r="A4805" s="13" t="str">
        <f t="shared" si="75"/>
        <v>belisro012014</v>
      </c>
      <c r="B4805" s="16" t="s">
        <v>1026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>
        <f>IFERROR(VLOOKUP($A4805,'Datos de Fieldeo'!$A:$G,MATCH(P$1,'Datos de Fieldeo'!$A$1:$G$1,0),0),0)</f>
        <v>2</v>
      </c>
      <c r="Q4805" s="13">
        <f>IFERROR(VLOOKUP($A4805,'Datos de Fieldeo'!$A:$G,MATCH(Q$1,'Datos de Fieldeo'!$A$1:$G$1,0),0),0)</f>
        <v>9</v>
      </c>
      <c r="R4805" s="13">
        <f>IFERROR(VLOOKUP($A4805,'Datos de Fieldeo'!$A:$G,MATCH(R$1,'Datos de Fieldeo'!$A$1:$G$1,0),0),0)</f>
        <v>0</v>
      </c>
      <c r="S4805" s="13">
        <f>IFERROR(VLOOKUP($A4805,'Datos de Fieldeo'!$A:$G,MATCH(S$1,'Datos de Fieldeo'!$A$1:$G$1,0),0),0)</f>
        <v>0</v>
      </c>
    </row>
    <row r="4806" spans="1:19" x14ac:dyDescent="0.25">
      <c r="A4806" s="13" t="str">
        <f t="shared" si="75"/>
        <v>belivje012014</v>
      </c>
      <c r="B4806" s="16" t="s">
        <v>1644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>
        <f>IFERROR(VLOOKUP($A4806,'Datos de Fieldeo'!$A:$G,MATCH(P$1,'Datos de Fieldeo'!$A$1:$G$1,0),0),0)</f>
        <v>1</v>
      </c>
      <c r="Q4806" s="13">
        <f>IFERROR(VLOOKUP($A4806,'Datos de Fieldeo'!$A:$G,MATCH(Q$1,'Datos de Fieldeo'!$A$1:$G$1,0),0),0)</f>
        <v>1</v>
      </c>
      <c r="R4806" s="13">
        <f>IFERROR(VLOOKUP($A4806,'Datos de Fieldeo'!$A:$G,MATCH(R$1,'Datos de Fieldeo'!$A$1:$G$1,0),0),0)</f>
        <v>0</v>
      </c>
      <c r="S4806" s="13">
        <f>IFERROR(VLOOKUP($A4806,'Datos de Fieldeo'!$A:$G,MATCH(S$1,'Datos de Fieldeo'!$A$1:$G$1,0),0),0)</f>
        <v>0</v>
      </c>
    </row>
    <row r="4807" spans="1:19" x14ac:dyDescent="0.25">
      <c r="A4807" s="13" t="str">
        <f t="shared" si="75"/>
        <v>bellhe012014</v>
      </c>
      <c r="B4807" s="16" t="s">
        <v>397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>
        <f>IFERROR(VLOOKUP($A4807,'Datos de Fieldeo'!$A:$G,MATCH(P$1,'Datos de Fieldeo'!$A$1:$G$1,0),0),0)</f>
        <v>1</v>
      </c>
      <c r="Q4807" s="13">
        <f>IFERROR(VLOOKUP($A4807,'Datos de Fieldeo'!$A:$G,MATCH(Q$1,'Datos de Fieldeo'!$A$1:$G$1,0),0),0)</f>
        <v>2</v>
      </c>
      <c r="R4807" s="13">
        <f>IFERROR(VLOOKUP($A4807,'Datos de Fieldeo'!$A:$G,MATCH(R$1,'Datos de Fieldeo'!$A$1:$G$1,0),0),0)</f>
        <v>0</v>
      </c>
      <c r="S4807" s="13">
        <f>IFERROR(VLOOKUP($A4807,'Datos de Fieldeo'!$A:$G,MATCH(S$1,'Datos de Fieldeo'!$A$1:$G$1,0),0),0)</f>
        <v>0</v>
      </c>
    </row>
    <row r="4808" spans="1:19" x14ac:dyDescent="0.25">
      <c r="A4808" s="13" t="str">
        <f t="shared" si="75"/>
        <v>belltr012014</v>
      </c>
      <c r="B4808" s="16" t="s">
        <v>1027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>
        <f>IFERROR(VLOOKUP($A4808,'Datos de Fieldeo'!$A:$G,MATCH(P$1,'Datos de Fieldeo'!$A$1:$G$1,0),0),0)</f>
        <v>0</v>
      </c>
      <c r="Q4808" s="13">
        <f>IFERROR(VLOOKUP($A4808,'Datos de Fieldeo'!$A:$G,MATCH(Q$1,'Datos de Fieldeo'!$A$1:$G$1,0),0),0)</f>
        <v>0</v>
      </c>
      <c r="R4808" s="13">
        <f>IFERROR(VLOOKUP($A4808,'Datos de Fieldeo'!$A:$G,MATCH(R$1,'Datos de Fieldeo'!$A$1:$G$1,0),0),0)</f>
        <v>0</v>
      </c>
      <c r="S4808" s="13">
        <f>IFERROR(VLOOKUP($A4808,'Datos de Fieldeo'!$A:$G,MATCH(S$1,'Datos de Fieldeo'!$A$1:$G$1,0),0),0)</f>
        <v>0</v>
      </c>
    </row>
    <row r="4809" spans="1:19" x14ac:dyDescent="0.25">
      <c r="A4809" s="13" t="str">
        <f t="shared" si="75"/>
        <v>belnovi012014</v>
      </c>
      <c r="B4809" s="16" t="s">
        <v>2092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>
        <f>IFERROR(VLOOKUP($A4809,'Datos de Fieldeo'!$A:$G,MATCH(P$1,'Datos de Fieldeo'!$A$1:$G$1,0),0),0)</f>
        <v>0</v>
      </c>
      <c r="Q4809" s="13">
        <f>IFERROR(VLOOKUP($A4809,'Datos de Fieldeo'!$A:$G,MATCH(Q$1,'Datos de Fieldeo'!$A$1:$G$1,0),0),0)</f>
        <v>0</v>
      </c>
      <c r="R4809" s="13">
        <f>IFERROR(VLOOKUP($A4809,'Datos de Fieldeo'!$A:$G,MATCH(R$1,'Datos de Fieldeo'!$A$1:$G$1,0),0),0)</f>
        <v>0</v>
      </c>
      <c r="S4809" s="13">
        <f>IFERROR(VLOOKUP($A4809,'Datos de Fieldeo'!$A:$G,MATCH(S$1,'Datos de Fieldeo'!$A$1:$G$1,0),0),0)</f>
        <v>0</v>
      </c>
    </row>
    <row r="4810" spans="1:19" x14ac:dyDescent="0.25">
      <c r="A4810" s="13" t="str">
        <f t="shared" si="75"/>
        <v>beltbr012014</v>
      </c>
      <c r="B4810" s="16" t="s">
        <v>1410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>
        <f>IFERROR(VLOOKUP($A4810,'Datos de Fieldeo'!$A:$G,MATCH(P$1,'Datos de Fieldeo'!$A$1:$G$1,0),0),0)</f>
        <v>499</v>
      </c>
      <c r="Q4810" s="13">
        <f>IFERROR(VLOOKUP($A4810,'Datos de Fieldeo'!$A:$G,MATCH(Q$1,'Datos de Fieldeo'!$A$1:$G$1,0),0),0)</f>
        <v>55</v>
      </c>
      <c r="R4810" s="13">
        <f>IFERROR(VLOOKUP($A4810,'Datos de Fieldeo'!$A:$G,MATCH(R$1,'Datos de Fieldeo'!$A$1:$G$1,0),0),0)</f>
        <v>4</v>
      </c>
      <c r="S4810" s="13">
        <f>IFERROR(VLOOKUP($A4810,'Datos de Fieldeo'!$A:$G,MATCH(S$1,'Datos de Fieldeo'!$A$1:$G$1,0),0),0)</f>
        <v>48</v>
      </c>
    </row>
    <row r="4811" spans="1:19" x14ac:dyDescent="0.25">
      <c r="A4811" s="13" t="str">
        <f t="shared" si="75"/>
        <v>beltrad012014</v>
      </c>
      <c r="B4811" s="16" t="s">
        <v>32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>
        <f>IFERROR(VLOOKUP($A4811,'Datos de Fieldeo'!$A:$G,MATCH(P$1,'Datos de Fieldeo'!$A$1:$G$1,0),0),0)</f>
        <v>144</v>
      </c>
      <c r="Q4811" s="13">
        <f>IFERROR(VLOOKUP($A4811,'Datos de Fieldeo'!$A:$G,MATCH(Q$1,'Datos de Fieldeo'!$A$1:$G$1,0),0),0)</f>
        <v>206</v>
      </c>
      <c r="R4811" s="13">
        <f>IFERROR(VLOOKUP($A4811,'Datos de Fieldeo'!$A:$G,MATCH(R$1,'Datos de Fieldeo'!$A$1:$G$1,0),0),0)</f>
        <v>12</v>
      </c>
      <c r="S4811" s="13">
        <f>IFERROR(VLOOKUP($A4811,'Datos de Fieldeo'!$A:$G,MATCH(S$1,'Datos de Fieldeo'!$A$1:$G$1,0),0),0)</f>
        <v>25</v>
      </c>
    </row>
    <row r="4812" spans="1:19" x14ac:dyDescent="0.25">
      <c r="A4812" s="13" t="str">
        <f t="shared" si="75"/>
        <v>beltrca012014</v>
      </c>
      <c r="B4812" s="16" t="s">
        <v>33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>
        <f>IFERROR(VLOOKUP($A4812,'Datos de Fieldeo'!$A:$G,MATCH(P$1,'Datos de Fieldeo'!$A$1:$G$1,0),0),0)</f>
        <v>105</v>
      </c>
      <c r="Q4812" s="13">
        <f>IFERROR(VLOOKUP($A4812,'Datos de Fieldeo'!$A:$G,MATCH(Q$1,'Datos de Fieldeo'!$A$1:$G$1,0),0),0)</f>
        <v>4</v>
      </c>
      <c r="R4812" s="13">
        <f>IFERROR(VLOOKUP($A4812,'Datos de Fieldeo'!$A:$G,MATCH(R$1,'Datos de Fieldeo'!$A$1:$G$1,0),0),0)</f>
        <v>6</v>
      </c>
      <c r="S4812" s="13">
        <f>IFERROR(VLOOKUP($A4812,'Datos de Fieldeo'!$A:$G,MATCH(S$1,'Datos de Fieldeo'!$A$1:$G$1,0),0),0)</f>
        <v>2</v>
      </c>
    </row>
    <row r="4813" spans="1:19" x14ac:dyDescent="0.25">
      <c r="A4813" s="13" t="str">
        <f t="shared" si="75"/>
        <v>benoijo012014</v>
      </c>
      <c r="B4813" s="16" t="s">
        <v>209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>
        <f>IFERROR(VLOOKUP($A4813,'Datos de Fieldeo'!$A:$G,MATCH(P$1,'Datos de Fieldeo'!$A$1:$G$1,0),0),0)</f>
        <v>0</v>
      </c>
      <c r="Q4813" s="13">
        <f>IFERROR(VLOOKUP($A4813,'Datos de Fieldeo'!$A:$G,MATCH(Q$1,'Datos de Fieldeo'!$A$1:$G$1,0),0),0)</f>
        <v>5</v>
      </c>
      <c r="R4813" s="13">
        <f>IFERROR(VLOOKUP($A4813,'Datos de Fieldeo'!$A:$G,MATCH(R$1,'Datos de Fieldeo'!$A$1:$G$1,0),0),0)</f>
        <v>0</v>
      </c>
      <c r="S4813" s="13">
        <f>IFERROR(VLOOKUP($A4813,'Datos de Fieldeo'!$A:$G,MATCH(S$1,'Datos de Fieldeo'!$A$1:$G$1,0),0),0)</f>
        <v>0</v>
      </c>
    </row>
    <row r="4814" spans="1:19" x14ac:dyDescent="0.25">
      <c r="A4814" s="13" t="str">
        <f t="shared" si="75"/>
        <v>bergmch012014</v>
      </c>
      <c r="B4814" s="16" t="s">
        <v>2093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>
        <f>IFERROR(VLOOKUP($A4814,'Datos de Fieldeo'!$A:$G,MATCH(P$1,'Datos de Fieldeo'!$A$1:$G$1,0),0),0)</f>
        <v>5</v>
      </c>
      <c r="Q4814" s="13">
        <f>IFERROR(VLOOKUP($A4814,'Datos de Fieldeo'!$A:$G,MATCH(Q$1,'Datos de Fieldeo'!$A$1:$G$1,0),0),0)</f>
        <v>6</v>
      </c>
      <c r="R4814" s="13">
        <f>IFERROR(VLOOKUP($A4814,'Datos de Fieldeo'!$A:$G,MATCH(R$1,'Datos de Fieldeo'!$A$1:$G$1,0),0),0)</f>
        <v>0</v>
      </c>
      <c r="S4814" s="13">
        <f>IFERROR(VLOOKUP($A4814,'Datos de Fieldeo'!$A:$G,MATCH(S$1,'Datos de Fieldeo'!$A$1:$G$1,0),0),0)</f>
        <v>0</v>
      </c>
    </row>
    <row r="4815" spans="1:19" x14ac:dyDescent="0.25">
      <c r="A4815" s="13" t="str">
        <f t="shared" si="75"/>
        <v>bernido012014</v>
      </c>
      <c r="B4815" s="16" t="s">
        <v>857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>
        <f>IFERROR(VLOOKUP($A4815,'Datos de Fieldeo'!$A:$G,MATCH(P$1,'Datos de Fieldeo'!$A$1:$G$1,0),0),0)</f>
        <v>3</v>
      </c>
      <c r="Q4815" s="13">
        <f>IFERROR(VLOOKUP($A4815,'Datos de Fieldeo'!$A:$G,MATCH(Q$1,'Datos de Fieldeo'!$A$1:$G$1,0),0),0)</f>
        <v>7</v>
      </c>
      <c r="R4815" s="13">
        <f>IFERROR(VLOOKUP($A4815,'Datos de Fieldeo'!$A:$G,MATCH(R$1,'Datos de Fieldeo'!$A$1:$G$1,0),0),0)</f>
        <v>0</v>
      </c>
      <c r="S4815" s="13">
        <f>IFERROR(VLOOKUP($A4815,'Datos de Fieldeo'!$A:$G,MATCH(S$1,'Datos de Fieldeo'!$A$1:$G$1,0),0),0)</f>
        <v>1</v>
      </c>
    </row>
    <row r="4816" spans="1:19" x14ac:dyDescent="0.25">
      <c r="A4816" s="13" t="str">
        <f t="shared" si="75"/>
        <v>berryqu012014</v>
      </c>
      <c r="B4816" s="16" t="s">
        <v>1645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>
        <f>IFERROR(VLOOKUP($A4816,'Datos de Fieldeo'!$A:$G,MATCH(P$1,'Datos de Fieldeo'!$A$1:$G$1,0),0),0)</f>
        <v>4</v>
      </c>
      <c r="Q4816" s="13">
        <f>IFERROR(VLOOKUP($A4816,'Datos de Fieldeo'!$A:$G,MATCH(Q$1,'Datos de Fieldeo'!$A$1:$G$1,0),0),0)</f>
        <v>0</v>
      </c>
      <c r="R4816" s="13">
        <f>IFERROR(VLOOKUP($A4816,'Datos de Fieldeo'!$A:$G,MATCH(R$1,'Datos de Fieldeo'!$A$1:$G$1,0),0),0)</f>
        <v>0</v>
      </c>
      <c r="S4816" s="13">
        <f>IFERROR(VLOOKUP($A4816,'Datos de Fieldeo'!$A:$G,MATCH(S$1,'Datos de Fieldeo'!$A$1:$G$1,0),0),0)</f>
        <v>0</v>
      </c>
    </row>
    <row r="4817" spans="1:19" x14ac:dyDescent="0.25">
      <c r="A4817" s="13" t="str">
        <f t="shared" si="75"/>
        <v>betande012014</v>
      </c>
      <c r="B4817" s="16" t="s">
        <v>1412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>
        <f>IFERROR(VLOOKUP($A4817,'Datos de Fieldeo'!$A:$G,MATCH(P$1,'Datos de Fieldeo'!$A$1:$G$1,0),0),0)</f>
        <v>6</v>
      </c>
      <c r="Q4817" s="13">
        <f>IFERROR(VLOOKUP($A4817,'Datos de Fieldeo'!$A:$G,MATCH(Q$1,'Datos de Fieldeo'!$A$1:$G$1,0),0),0)</f>
        <v>6</v>
      </c>
      <c r="R4817" s="13">
        <f>IFERROR(VLOOKUP($A4817,'Datos de Fieldeo'!$A:$G,MATCH(R$1,'Datos de Fieldeo'!$A$1:$G$1,0),0),0)</f>
        <v>2</v>
      </c>
      <c r="S4817" s="13">
        <f>IFERROR(VLOOKUP($A4817,'Datos de Fieldeo'!$A:$G,MATCH(S$1,'Datos de Fieldeo'!$A$1:$G$1,0),0),0)</f>
        <v>0</v>
      </c>
    </row>
    <row r="4818" spans="1:19" x14ac:dyDescent="0.25">
      <c r="A4818" s="13" t="str">
        <f t="shared" si="75"/>
        <v>bethach012014</v>
      </c>
      <c r="B4818" s="16" t="s">
        <v>1855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>
        <f>IFERROR(VLOOKUP($A4818,'Datos de Fieldeo'!$A:$G,MATCH(P$1,'Datos de Fieldeo'!$A$1:$G$1,0),0),0)</f>
        <v>216</v>
      </c>
      <c r="Q4818" s="13">
        <f>IFERROR(VLOOKUP($A4818,'Datos de Fieldeo'!$A:$G,MATCH(Q$1,'Datos de Fieldeo'!$A$1:$G$1,0),0),0)</f>
        <v>15</v>
      </c>
      <c r="R4818" s="13">
        <f>IFERROR(VLOOKUP($A4818,'Datos de Fieldeo'!$A:$G,MATCH(R$1,'Datos de Fieldeo'!$A$1:$G$1,0),0),0)</f>
        <v>3</v>
      </c>
      <c r="S4818" s="13">
        <f>IFERROR(VLOOKUP($A4818,'Datos de Fieldeo'!$A:$G,MATCH(S$1,'Datos de Fieldeo'!$A$1:$G$1,0),0),0)</f>
        <v>1</v>
      </c>
    </row>
    <row r="4819" spans="1:19" x14ac:dyDescent="0.25">
      <c r="A4819" s="13" t="str">
        <f t="shared" si="75"/>
        <v>bettich012014</v>
      </c>
      <c r="B4819" s="16" t="s">
        <v>1856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>
        <f>IFERROR(VLOOKUP($A4819,'Datos de Fieldeo'!$A:$G,MATCH(P$1,'Datos de Fieldeo'!$A$1:$G$1,0),0),0)</f>
        <v>0</v>
      </c>
      <c r="Q4819" s="13">
        <f>IFERROR(VLOOKUP($A4819,'Datos de Fieldeo'!$A:$G,MATCH(Q$1,'Datos de Fieldeo'!$A$1:$G$1,0),0),0)</f>
        <v>10</v>
      </c>
      <c r="R4819" s="13">
        <f>IFERROR(VLOOKUP($A4819,'Datos de Fieldeo'!$A:$G,MATCH(R$1,'Datos de Fieldeo'!$A$1:$G$1,0),0),0)</f>
        <v>1</v>
      </c>
      <c r="S4819" s="13">
        <f>IFERROR(VLOOKUP($A4819,'Datos de Fieldeo'!$A:$G,MATCH(S$1,'Datos de Fieldeo'!$A$1:$G$1,0),0),0)</f>
        <v>0</v>
      </c>
    </row>
    <row r="4820" spans="1:19" x14ac:dyDescent="0.25">
      <c r="A4820" s="13" t="str">
        <f t="shared" si="75"/>
        <v>bettsmo012014</v>
      </c>
      <c r="B4820" s="16" t="s">
        <v>2094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>
        <f>IFERROR(VLOOKUP($A4820,'Datos de Fieldeo'!$A:$G,MATCH(P$1,'Datos de Fieldeo'!$A$1:$G$1,0),0),0)</f>
        <v>193</v>
      </c>
      <c r="Q4820" s="13">
        <f>IFERROR(VLOOKUP($A4820,'Datos de Fieldeo'!$A:$G,MATCH(Q$1,'Datos de Fieldeo'!$A$1:$G$1,0),0),0)</f>
        <v>44</v>
      </c>
      <c r="R4820" s="13">
        <f>IFERROR(VLOOKUP($A4820,'Datos de Fieldeo'!$A:$G,MATCH(R$1,'Datos de Fieldeo'!$A$1:$G$1,0),0),0)</f>
        <v>5</v>
      </c>
      <c r="S4820" s="13">
        <f>IFERROR(VLOOKUP($A4820,'Datos de Fieldeo'!$A:$G,MATCH(S$1,'Datos de Fieldeo'!$A$1:$G$1,0),0),0)</f>
        <v>11</v>
      </c>
    </row>
    <row r="4821" spans="1:19" x14ac:dyDescent="0.25">
      <c r="A4821" s="13" t="str">
        <f t="shared" si="75"/>
        <v>biancje012014</v>
      </c>
      <c r="B4821" s="16" t="s">
        <v>1646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>
        <f>IFERROR(VLOOKUP($A4821,'Datos de Fieldeo'!$A:$G,MATCH(P$1,'Datos de Fieldeo'!$A$1:$G$1,0),0),0)</f>
        <v>23</v>
      </c>
      <c r="Q4821" s="13">
        <f>IFERROR(VLOOKUP($A4821,'Datos de Fieldeo'!$A:$G,MATCH(Q$1,'Datos de Fieldeo'!$A$1:$G$1,0),0),0)</f>
        <v>48</v>
      </c>
      <c r="R4821" s="13">
        <f>IFERROR(VLOOKUP($A4821,'Datos de Fieldeo'!$A:$G,MATCH(R$1,'Datos de Fieldeo'!$A$1:$G$1,0),0),0)</f>
        <v>3</v>
      </c>
      <c r="S4821" s="13">
        <f>IFERROR(VLOOKUP($A4821,'Datos de Fieldeo'!$A:$G,MATCH(S$1,'Datos de Fieldeo'!$A$1:$G$1,0),0),0)</f>
        <v>7</v>
      </c>
    </row>
    <row r="4822" spans="1:19" x14ac:dyDescent="0.25">
      <c r="A4822" s="13" t="str">
        <f t="shared" si="75"/>
        <v>billibr022014</v>
      </c>
      <c r="B4822" s="16" t="s">
        <v>1413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>
        <f>IFERROR(VLOOKUP($A4822,'Datos de Fieldeo'!$A:$G,MATCH(P$1,'Datos de Fieldeo'!$A$1:$G$1,0),0),0)</f>
        <v>0</v>
      </c>
      <c r="Q4822" s="13">
        <f>IFERROR(VLOOKUP($A4822,'Datos de Fieldeo'!$A:$G,MATCH(Q$1,'Datos de Fieldeo'!$A$1:$G$1,0),0),0)</f>
        <v>0</v>
      </c>
      <c r="R4822" s="13">
        <f>IFERROR(VLOOKUP($A4822,'Datos de Fieldeo'!$A:$G,MATCH(R$1,'Datos de Fieldeo'!$A$1:$G$1,0),0),0)</f>
        <v>0</v>
      </c>
      <c r="S4822" s="13">
        <f>IFERROR(VLOOKUP($A4822,'Datos de Fieldeo'!$A:$G,MATCH(S$1,'Datos de Fieldeo'!$A$1:$G$1,0),0),0)</f>
        <v>0</v>
      </c>
    </row>
    <row r="4823" spans="1:19" x14ac:dyDescent="0.25">
      <c r="A4823" s="13" t="str">
        <f t="shared" si="75"/>
        <v>blackch022014</v>
      </c>
      <c r="B4823" s="16" t="s">
        <v>1414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>
        <f>IFERROR(VLOOKUP($A4823,'Datos de Fieldeo'!$A:$G,MATCH(P$1,'Datos de Fieldeo'!$A$1:$G$1,0),0),0)</f>
        <v>634</v>
      </c>
      <c r="Q4823" s="13">
        <f>IFERROR(VLOOKUP($A4823,'Datos de Fieldeo'!$A:$G,MATCH(Q$1,'Datos de Fieldeo'!$A$1:$G$1,0),0),0)</f>
        <v>12</v>
      </c>
      <c r="R4823" s="13">
        <f>IFERROR(VLOOKUP($A4823,'Datos de Fieldeo'!$A:$G,MATCH(R$1,'Datos de Fieldeo'!$A$1:$G$1,0),0),0)</f>
        <v>14</v>
      </c>
      <c r="S4823" s="13">
        <f>IFERROR(VLOOKUP($A4823,'Datos de Fieldeo'!$A:$G,MATCH(S$1,'Datos de Fieldeo'!$A$1:$G$1,0),0),0)</f>
        <v>4</v>
      </c>
    </row>
    <row r="4824" spans="1:19" x14ac:dyDescent="0.25">
      <c r="A4824" s="13" t="str">
        <f t="shared" si="75"/>
        <v>blackvi012014</v>
      </c>
      <c r="B4824" s="16" t="s">
        <v>1857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>
        <f>IFERROR(VLOOKUP($A4824,'Datos de Fieldeo'!$A:$G,MATCH(P$1,'Datos de Fieldeo'!$A$1:$G$1,0),0),0)</f>
        <v>2</v>
      </c>
      <c r="Q4824" s="13">
        <f>IFERROR(VLOOKUP($A4824,'Datos de Fieldeo'!$A:$G,MATCH(Q$1,'Datos de Fieldeo'!$A$1:$G$1,0),0),0)</f>
        <v>3</v>
      </c>
      <c r="R4824" s="13">
        <f>IFERROR(VLOOKUP($A4824,'Datos de Fieldeo'!$A:$G,MATCH(R$1,'Datos de Fieldeo'!$A$1:$G$1,0),0),0)</f>
        <v>1</v>
      </c>
      <c r="S4824" s="13">
        <f>IFERROR(VLOOKUP($A4824,'Datos de Fieldeo'!$A:$G,MATCH(S$1,'Datos de Fieldeo'!$A$1:$G$1,0),0),0)</f>
        <v>1</v>
      </c>
    </row>
    <row r="4825" spans="1:19" x14ac:dyDescent="0.25">
      <c r="A4825" s="13" t="str">
        <f t="shared" si="75"/>
        <v>blancan012014</v>
      </c>
      <c r="B4825" s="16" t="s">
        <v>399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>
        <f>IFERROR(VLOOKUP($A4825,'Datos de Fieldeo'!$A:$G,MATCH(P$1,'Datos de Fieldeo'!$A$1:$G$1,0),0),0)</f>
        <v>6</v>
      </c>
      <c r="Q4825" s="13">
        <f>IFERROR(VLOOKUP($A4825,'Datos de Fieldeo'!$A:$G,MATCH(Q$1,'Datos de Fieldeo'!$A$1:$G$1,0),0),0)</f>
        <v>36</v>
      </c>
      <c r="R4825" s="13">
        <f>IFERROR(VLOOKUP($A4825,'Datos de Fieldeo'!$A:$G,MATCH(R$1,'Datos de Fieldeo'!$A$1:$G$1,0),0),0)</f>
        <v>1</v>
      </c>
      <c r="S4825" s="13">
        <f>IFERROR(VLOOKUP($A4825,'Datos de Fieldeo'!$A:$G,MATCH(S$1,'Datos de Fieldeo'!$A$1:$G$1,0),0),0)</f>
        <v>5</v>
      </c>
    </row>
    <row r="4826" spans="1:19" x14ac:dyDescent="0.25">
      <c r="A4826" s="13" t="str">
        <f t="shared" si="75"/>
        <v>blancgr012014</v>
      </c>
      <c r="B4826" s="16" t="s">
        <v>859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>
        <f>IFERROR(VLOOKUP($A4826,'Datos de Fieldeo'!$A:$G,MATCH(P$1,'Datos de Fieldeo'!$A$1:$G$1,0),0),0)</f>
        <v>438</v>
      </c>
      <c r="Q4826" s="13">
        <f>IFERROR(VLOOKUP($A4826,'Datos de Fieldeo'!$A:$G,MATCH(Q$1,'Datos de Fieldeo'!$A$1:$G$1,0),0),0)</f>
        <v>12</v>
      </c>
      <c r="R4826" s="13">
        <f>IFERROR(VLOOKUP($A4826,'Datos de Fieldeo'!$A:$G,MATCH(R$1,'Datos de Fieldeo'!$A$1:$G$1,0),0),0)</f>
        <v>2</v>
      </c>
      <c r="S4826" s="13">
        <f>IFERROR(VLOOKUP($A4826,'Datos de Fieldeo'!$A:$G,MATCH(S$1,'Datos de Fieldeo'!$A$1:$G$1,0),0),0)</f>
        <v>0</v>
      </c>
    </row>
    <row r="4827" spans="1:19" x14ac:dyDescent="0.25">
      <c r="A4827" s="13" t="str">
        <f t="shared" si="75"/>
        <v>blevije012014</v>
      </c>
      <c r="B4827" s="16" t="s">
        <v>736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>
        <f>IFERROR(VLOOKUP($A4827,'Datos de Fieldeo'!$A:$G,MATCH(P$1,'Datos de Fieldeo'!$A$1:$G$1,0),0),0)</f>
        <v>1</v>
      </c>
      <c r="Q4827" s="13">
        <f>IFERROR(VLOOKUP($A4827,'Datos de Fieldeo'!$A:$G,MATCH(Q$1,'Datos de Fieldeo'!$A$1:$G$1,0),0),0)</f>
        <v>6</v>
      </c>
      <c r="R4827" s="13">
        <f>IFERROR(VLOOKUP($A4827,'Datos de Fieldeo'!$A:$G,MATCH(R$1,'Datos de Fieldeo'!$A$1:$G$1,0),0),0)</f>
        <v>0</v>
      </c>
      <c r="S4827" s="13">
        <f>IFERROR(VLOOKUP($A4827,'Datos de Fieldeo'!$A:$G,MATCH(S$1,'Datos de Fieldeo'!$A$1:$G$1,0),0),0)</f>
        <v>0</v>
      </c>
    </row>
    <row r="4828" spans="1:19" x14ac:dyDescent="0.25">
      <c r="A4828" s="13" t="str">
        <f t="shared" si="75"/>
        <v>bloomwi012014</v>
      </c>
      <c r="B4828" s="16" t="s">
        <v>266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>
        <f>IFERROR(VLOOKUP($A4828,'Datos de Fieldeo'!$A:$G,MATCH(P$1,'Datos de Fieldeo'!$A$1:$G$1,0),0),0)</f>
        <v>83</v>
      </c>
      <c r="Q4828" s="13">
        <f>IFERROR(VLOOKUP($A4828,'Datos de Fieldeo'!$A:$G,MATCH(Q$1,'Datos de Fieldeo'!$A$1:$G$1,0),0),0)</f>
        <v>51</v>
      </c>
      <c r="R4828" s="13">
        <f>IFERROR(VLOOKUP($A4828,'Datos de Fieldeo'!$A:$G,MATCH(R$1,'Datos de Fieldeo'!$A$1:$G$1,0),0),0)</f>
        <v>0</v>
      </c>
      <c r="S4828" s="13">
        <f>IFERROR(VLOOKUP($A4828,'Datos de Fieldeo'!$A:$G,MATCH(S$1,'Datos de Fieldeo'!$A$1:$G$1,0),0),0)</f>
        <v>13</v>
      </c>
    </row>
    <row r="4829" spans="1:19" x14ac:dyDescent="0.25">
      <c r="A4829" s="13" t="str">
        <f t="shared" si="75"/>
        <v>bochybr022014</v>
      </c>
      <c r="B4829" s="16" t="s">
        <v>2095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>
        <f>IFERROR(VLOOKUP($A4829,'Datos de Fieldeo'!$A:$G,MATCH(P$1,'Datos de Fieldeo'!$A$1:$G$1,0),0),0)</f>
        <v>0</v>
      </c>
      <c r="Q4829" s="13">
        <f>IFERROR(VLOOKUP($A4829,'Datos de Fieldeo'!$A:$G,MATCH(Q$1,'Datos de Fieldeo'!$A$1:$G$1,0),0),0)</f>
        <v>0</v>
      </c>
      <c r="R4829" s="13">
        <f>IFERROR(VLOOKUP($A4829,'Datos de Fieldeo'!$A:$G,MATCH(R$1,'Datos de Fieldeo'!$A$1:$G$1,0),0),0)</f>
        <v>0</v>
      </c>
      <c r="S4829" s="13">
        <f>IFERROR(VLOOKUP($A4829,'Datos de Fieldeo'!$A:$G,MATCH(S$1,'Datos de Fieldeo'!$A$1:$G$1,0),0),0)</f>
        <v>0</v>
      </c>
    </row>
    <row r="4830" spans="1:19" x14ac:dyDescent="0.25">
      <c r="A4830" s="13" t="str">
        <f t="shared" si="75"/>
        <v>boescbr012014</v>
      </c>
      <c r="B4830" s="16" t="s">
        <v>1206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>
        <f>IFERROR(VLOOKUP($A4830,'Datos de Fieldeo'!$A:$G,MATCH(P$1,'Datos de Fieldeo'!$A$1:$G$1,0),0),0)</f>
        <v>28</v>
      </c>
      <c r="Q4830" s="13">
        <f>IFERROR(VLOOKUP($A4830,'Datos de Fieldeo'!$A:$G,MATCH(Q$1,'Datos de Fieldeo'!$A$1:$G$1,0),0),0)</f>
        <v>0</v>
      </c>
      <c r="R4830" s="13">
        <f>IFERROR(VLOOKUP($A4830,'Datos de Fieldeo'!$A:$G,MATCH(R$1,'Datos de Fieldeo'!$A$1:$G$1,0),0),0)</f>
        <v>2</v>
      </c>
      <c r="S4830" s="13">
        <f>IFERROR(VLOOKUP($A4830,'Datos de Fieldeo'!$A:$G,MATCH(S$1,'Datos de Fieldeo'!$A$1:$G$1,0),0),0)</f>
        <v>0</v>
      </c>
    </row>
    <row r="4831" spans="1:19" x14ac:dyDescent="0.25">
      <c r="A4831" s="13" t="str">
        <f t="shared" si="75"/>
        <v>bogaexa012014</v>
      </c>
      <c r="B4831" s="16" t="s">
        <v>1859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>
        <f>IFERROR(VLOOKUP($A4831,'Datos de Fieldeo'!$A:$G,MATCH(P$1,'Datos de Fieldeo'!$A$1:$G$1,0),0),0)</f>
        <v>175</v>
      </c>
      <c r="Q4831" s="13">
        <f>IFERROR(VLOOKUP($A4831,'Datos de Fieldeo'!$A:$G,MATCH(Q$1,'Datos de Fieldeo'!$A$1:$G$1,0),0),0)</f>
        <v>320</v>
      </c>
      <c r="R4831" s="13">
        <f>IFERROR(VLOOKUP($A4831,'Datos de Fieldeo'!$A:$G,MATCH(R$1,'Datos de Fieldeo'!$A$1:$G$1,0),0),0)</f>
        <v>20</v>
      </c>
      <c r="S4831" s="13">
        <f>IFERROR(VLOOKUP($A4831,'Datos de Fieldeo'!$A:$G,MATCH(S$1,'Datos de Fieldeo'!$A$1:$G$1,0),0),0)</f>
        <v>56</v>
      </c>
    </row>
    <row r="4832" spans="1:19" x14ac:dyDescent="0.25">
      <c r="A4832" s="13" t="str">
        <f t="shared" si="75"/>
        <v>bolsimi012014</v>
      </c>
      <c r="B4832" s="16" t="s">
        <v>2096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>
        <f>IFERROR(VLOOKUP($A4832,'Datos de Fieldeo'!$A:$G,MATCH(P$1,'Datos de Fieldeo'!$A$1:$G$1,0),0),0)</f>
        <v>5</v>
      </c>
      <c r="Q4832" s="13">
        <f>IFERROR(VLOOKUP($A4832,'Datos de Fieldeo'!$A:$G,MATCH(Q$1,'Datos de Fieldeo'!$A$1:$G$1,0),0),0)</f>
        <v>11</v>
      </c>
      <c r="R4832" s="13">
        <f>IFERROR(VLOOKUP($A4832,'Datos de Fieldeo'!$A:$G,MATCH(R$1,'Datos de Fieldeo'!$A$1:$G$1,0),0),0)</f>
        <v>0</v>
      </c>
      <c r="S4832" s="13">
        <f>IFERROR(VLOOKUP($A4832,'Datos de Fieldeo'!$A:$G,MATCH(S$1,'Datos de Fieldeo'!$A$1:$G$1,0),0),0)</f>
        <v>0</v>
      </c>
    </row>
    <row r="4833" spans="1:19" x14ac:dyDescent="0.25">
      <c r="A4833" s="13" t="str">
        <f t="shared" si="75"/>
        <v>bonilli012014</v>
      </c>
      <c r="B4833" s="16" t="s">
        <v>2097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>
        <f>IFERROR(VLOOKUP($A4833,'Datos de Fieldeo'!$A:$G,MATCH(P$1,'Datos de Fieldeo'!$A$1:$G$1,0),0),0)</f>
        <v>3</v>
      </c>
      <c r="Q4833" s="13">
        <f>IFERROR(VLOOKUP($A4833,'Datos de Fieldeo'!$A:$G,MATCH(Q$1,'Datos de Fieldeo'!$A$1:$G$1,0),0),0)</f>
        <v>1</v>
      </c>
      <c r="R4833" s="13">
        <f>IFERROR(VLOOKUP($A4833,'Datos de Fieldeo'!$A:$G,MATCH(R$1,'Datos de Fieldeo'!$A$1:$G$1,0),0),0)</f>
        <v>0</v>
      </c>
      <c r="S4833" s="13">
        <f>IFERROR(VLOOKUP($A4833,'Datos de Fieldeo'!$A:$G,MATCH(S$1,'Datos de Fieldeo'!$A$1:$G$1,0),0),0)</f>
        <v>0</v>
      </c>
    </row>
    <row r="4834" spans="1:19" x14ac:dyDescent="0.25">
      <c r="A4834" s="13" t="str">
        <f t="shared" si="75"/>
        <v>bourgja012014</v>
      </c>
      <c r="B4834" s="16" t="s">
        <v>864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>
        <f>IFERROR(VLOOKUP($A4834,'Datos de Fieldeo'!$A:$G,MATCH(P$1,'Datos de Fieldeo'!$A$1:$G$1,0),0),0)</f>
        <v>24</v>
      </c>
      <c r="Q4834" s="13">
        <f>IFERROR(VLOOKUP($A4834,'Datos de Fieldeo'!$A:$G,MATCH(Q$1,'Datos de Fieldeo'!$A$1:$G$1,0),0),0)</f>
        <v>2</v>
      </c>
      <c r="R4834" s="13">
        <f>IFERROR(VLOOKUP($A4834,'Datos de Fieldeo'!$A:$G,MATCH(R$1,'Datos de Fieldeo'!$A$1:$G$1,0),0),0)</f>
        <v>2</v>
      </c>
      <c r="S4834" s="13">
        <f>IFERROR(VLOOKUP($A4834,'Datos de Fieldeo'!$A:$G,MATCH(S$1,'Datos de Fieldeo'!$A$1:$G$1,0),0),0)</f>
        <v>0</v>
      </c>
    </row>
    <row r="4835" spans="1:19" x14ac:dyDescent="0.25">
      <c r="A4835" s="13" t="str">
        <f t="shared" si="75"/>
        <v>bourjpe012014</v>
      </c>
      <c r="B4835" s="16" t="s">
        <v>1209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>
        <f>IFERROR(VLOOKUP($A4835,'Datos de Fieldeo'!$A:$G,MATCH(P$1,'Datos de Fieldeo'!$A$1:$G$1,0),0),0)</f>
        <v>388</v>
      </c>
      <c r="Q4835" s="13">
        <f>IFERROR(VLOOKUP($A4835,'Datos de Fieldeo'!$A:$G,MATCH(Q$1,'Datos de Fieldeo'!$A$1:$G$1,0),0),0)</f>
        <v>0</v>
      </c>
      <c r="R4835" s="13">
        <f>IFERROR(VLOOKUP($A4835,'Datos de Fieldeo'!$A:$G,MATCH(R$1,'Datos de Fieldeo'!$A$1:$G$1,0),0),0)</f>
        <v>4</v>
      </c>
      <c r="S4835" s="13">
        <f>IFERROR(VLOOKUP($A4835,'Datos de Fieldeo'!$A:$G,MATCH(S$1,'Datos de Fieldeo'!$A$1:$G$1,0),0),0)</f>
        <v>0</v>
      </c>
    </row>
    <row r="4836" spans="1:19" x14ac:dyDescent="0.25">
      <c r="A4836" s="13" t="str">
        <f t="shared" si="75"/>
        <v>bourju012014</v>
      </c>
      <c r="B4836" s="16" t="s">
        <v>2098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>
        <f>IFERROR(VLOOKUP($A4836,'Datos de Fieldeo'!$A:$G,MATCH(P$1,'Datos de Fieldeo'!$A$1:$G$1,0),0),0)</f>
        <v>116</v>
      </c>
      <c r="Q4836" s="13">
        <f>IFERROR(VLOOKUP($A4836,'Datos de Fieldeo'!$A:$G,MATCH(Q$1,'Datos de Fieldeo'!$A$1:$G$1,0),0),0)</f>
        <v>10</v>
      </c>
      <c r="R4836" s="13">
        <f>IFERROR(VLOOKUP($A4836,'Datos de Fieldeo'!$A:$G,MATCH(R$1,'Datos de Fieldeo'!$A$1:$G$1,0),0),0)</f>
        <v>0</v>
      </c>
      <c r="S4836" s="13">
        <f>IFERROR(VLOOKUP($A4836,'Datos de Fieldeo'!$A:$G,MATCH(S$1,'Datos de Fieldeo'!$A$1:$G$1,0),0),0)</f>
        <v>13</v>
      </c>
    </row>
    <row r="4837" spans="1:19" x14ac:dyDescent="0.25">
      <c r="A4837" s="13" t="str">
        <f t="shared" si="75"/>
        <v>bournmi012014</v>
      </c>
      <c r="B4837" s="16" t="s">
        <v>607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>
        <f>IFERROR(VLOOKUP($A4837,'Datos de Fieldeo'!$A:$G,MATCH(P$1,'Datos de Fieldeo'!$A$1:$G$1,0),0),0)</f>
        <v>470</v>
      </c>
      <c r="Q4837" s="13">
        <f>IFERROR(VLOOKUP($A4837,'Datos de Fieldeo'!$A:$G,MATCH(Q$1,'Datos de Fieldeo'!$A$1:$G$1,0),0),0)</f>
        <v>10</v>
      </c>
      <c r="R4837" s="13">
        <f>IFERROR(VLOOKUP($A4837,'Datos de Fieldeo'!$A:$G,MATCH(R$1,'Datos de Fieldeo'!$A$1:$G$1,0),0),0)</f>
        <v>4</v>
      </c>
      <c r="S4837" s="13">
        <f>IFERROR(VLOOKUP($A4837,'Datos de Fieldeo'!$A:$G,MATCH(S$1,'Datos de Fieldeo'!$A$1:$G$1,0),0),0)</f>
        <v>2</v>
      </c>
    </row>
    <row r="4838" spans="1:19" x14ac:dyDescent="0.25">
      <c r="A4838" s="13" t="str">
        <f t="shared" si="75"/>
        <v>boxbebr012014</v>
      </c>
      <c r="B4838" s="16" t="s">
        <v>1647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>
        <f>IFERROR(VLOOKUP($A4838,'Datos de Fieldeo'!$A:$G,MATCH(P$1,'Datos de Fieldeo'!$A$1:$G$1,0),0),0)</f>
        <v>1</v>
      </c>
      <c r="Q4838" s="13">
        <f>IFERROR(VLOOKUP($A4838,'Datos de Fieldeo'!$A:$G,MATCH(Q$1,'Datos de Fieldeo'!$A$1:$G$1,0),0),0)</f>
        <v>5</v>
      </c>
      <c r="R4838" s="13">
        <f>IFERROR(VLOOKUP($A4838,'Datos de Fieldeo'!$A:$G,MATCH(R$1,'Datos de Fieldeo'!$A$1:$G$1,0),0),0)</f>
        <v>0</v>
      </c>
      <c r="S4838" s="13">
        <f>IFERROR(VLOOKUP($A4838,'Datos de Fieldeo'!$A:$G,MATCH(S$1,'Datos de Fieldeo'!$A$1:$G$1,0),0),0)</f>
        <v>0</v>
      </c>
    </row>
    <row r="4839" spans="1:19" x14ac:dyDescent="0.25">
      <c r="A4839" s="13" t="str">
        <f t="shared" si="75"/>
        <v>boyerbl012014</v>
      </c>
      <c r="B4839" s="16" t="s">
        <v>495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>
        <f>IFERROR(VLOOKUP($A4839,'Datos de Fieldeo'!$A:$G,MATCH(P$1,'Datos de Fieldeo'!$A$1:$G$1,0),0),0)</f>
        <v>0</v>
      </c>
      <c r="Q4839" s="13">
        <f>IFERROR(VLOOKUP($A4839,'Datos de Fieldeo'!$A:$G,MATCH(Q$1,'Datos de Fieldeo'!$A$1:$G$1,0),0),0)</f>
        <v>6</v>
      </c>
      <c r="R4839" s="13">
        <f>IFERROR(VLOOKUP($A4839,'Datos de Fieldeo'!$A:$G,MATCH(R$1,'Datos de Fieldeo'!$A$1:$G$1,0),0),0)</f>
        <v>0</v>
      </c>
      <c r="S4839" s="13">
        <f>IFERROR(VLOOKUP($A4839,'Datos de Fieldeo'!$A:$G,MATCH(S$1,'Datos de Fieldeo'!$A$1:$G$1,0),0),0)</f>
        <v>0</v>
      </c>
    </row>
    <row r="4840" spans="1:19" x14ac:dyDescent="0.25">
      <c r="A4840" s="13" t="str">
        <f t="shared" si="75"/>
        <v>brachbr012014</v>
      </c>
      <c r="B4840" s="16" t="s">
        <v>1415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>
        <f>IFERROR(VLOOKUP($A4840,'Datos de Fieldeo'!$A:$G,MATCH(P$1,'Datos de Fieldeo'!$A$1:$G$1,0),0),0)</f>
        <v>2</v>
      </c>
      <c r="Q4840" s="13">
        <f>IFERROR(VLOOKUP($A4840,'Datos de Fieldeo'!$A:$G,MATCH(Q$1,'Datos de Fieldeo'!$A$1:$G$1,0),0),0)</f>
        <v>6</v>
      </c>
      <c r="R4840" s="13">
        <f>IFERROR(VLOOKUP($A4840,'Datos de Fieldeo'!$A:$G,MATCH(R$1,'Datos de Fieldeo'!$A$1:$G$1,0),0),0)</f>
        <v>3</v>
      </c>
      <c r="S4840" s="13">
        <f>IFERROR(VLOOKUP($A4840,'Datos de Fieldeo'!$A:$G,MATCH(S$1,'Datos de Fieldeo'!$A$1:$G$1,0),0),0)</f>
        <v>1</v>
      </c>
    </row>
    <row r="4841" spans="1:19" x14ac:dyDescent="0.25">
      <c r="A4841" s="13" t="str">
        <f t="shared" si="75"/>
        <v>bradlja022014</v>
      </c>
      <c r="B4841" s="16" t="s">
        <v>1861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>
        <f>IFERROR(VLOOKUP($A4841,'Datos de Fieldeo'!$A:$G,MATCH(P$1,'Datos de Fieldeo'!$A$1:$G$1,0),0),0)</f>
        <v>608</v>
      </c>
      <c r="Q4841" s="13">
        <f>IFERROR(VLOOKUP($A4841,'Datos de Fieldeo'!$A:$G,MATCH(Q$1,'Datos de Fieldeo'!$A$1:$G$1,0),0),0)</f>
        <v>26</v>
      </c>
      <c r="R4841" s="13">
        <f>IFERROR(VLOOKUP($A4841,'Datos de Fieldeo'!$A:$G,MATCH(R$1,'Datos de Fieldeo'!$A$1:$G$1,0),0),0)</f>
        <v>2</v>
      </c>
      <c r="S4841" s="13">
        <f>IFERROR(VLOOKUP($A4841,'Datos de Fieldeo'!$A:$G,MATCH(S$1,'Datos de Fieldeo'!$A$1:$G$1,0),0),0)</f>
        <v>16</v>
      </c>
    </row>
    <row r="4842" spans="1:19" x14ac:dyDescent="0.25">
      <c r="A4842" s="13" t="str">
        <f t="shared" si="75"/>
        <v>brantmi022014</v>
      </c>
      <c r="B4842" s="16" t="s">
        <v>1033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>
        <f>IFERROR(VLOOKUP($A4842,'Datos de Fieldeo'!$A:$G,MATCH(P$1,'Datos de Fieldeo'!$A$1:$G$1,0),0),0)</f>
        <v>542</v>
      </c>
      <c r="Q4842" s="13">
        <f>IFERROR(VLOOKUP($A4842,'Datos de Fieldeo'!$A:$G,MATCH(Q$1,'Datos de Fieldeo'!$A$1:$G$1,0),0),0)</f>
        <v>24</v>
      </c>
      <c r="R4842" s="13">
        <f>IFERROR(VLOOKUP($A4842,'Datos de Fieldeo'!$A:$G,MATCH(R$1,'Datos de Fieldeo'!$A$1:$G$1,0),0),0)</f>
        <v>2</v>
      </c>
      <c r="S4842" s="13">
        <f>IFERROR(VLOOKUP($A4842,'Datos de Fieldeo'!$A:$G,MATCH(S$1,'Datos de Fieldeo'!$A$1:$G$1,0),0),0)</f>
        <v>4</v>
      </c>
    </row>
    <row r="4843" spans="1:19" x14ac:dyDescent="0.25">
      <c r="A4843" s="13" t="str">
        <f t="shared" si="75"/>
        <v>braunry022014</v>
      </c>
      <c r="B4843" s="16" t="s">
        <v>739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>
        <f>IFERROR(VLOOKUP($A4843,'Datos de Fieldeo'!$A:$G,MATCH(P$1,'Datos de Fieldeo'!$A$1:$G$1,0),0),0)</f>
        <v>526</v>
      </c>
      <c r="Q4843" s="13">
        <f>IFERROR(VLOOKUP($A4843,'Datos de Fieldeo'!$A:$G,MATCH(Q$1,'Datos de Fieldeo'!$A$1:$G$1,0),0),0)</f>
        <v>10</v>
      </c>
      <c r="R4843" s="13">
        <f>IFERROR(VLOOKUP($A4843,'Datos de Fieldeo'!$A:$G,MATCH(R$1,'Datos de Fieldeo'!$A$1:$G$1,0),0),0)</f>
        <v>4</v>
      </c>
      <c r="S4843" s="13">
        <f>IFERROR(VLOOKUP($A4843,'Datos de Fieldeo'!$A:$G,MATCH(S$1,'Datos de Fieldeo'!$A$1:$G$1,0),0),0)</f>
        <v>4</v>
      </c>
    </row>
    <row r="4844" spans="1:19" x14ac:dyDescent="0.25">
      <c r="A4844" s="13" t="str">
        <f t="shared" si="75"/>
        <v>brentbr012014</v>
      </c>
      <c r="B4844" s="16" t="s">
        <v>2099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>
        <f>IFERROR(VLOOKUP($A4844,'Datos de Fieldeo'!$A:$G,MATCH(P$1,'Datos de Fieldeo'!$A$1:$G$1,0),0),0)</f>
        <v>28</v>
      </c>
      <c r="Q4844" s="13">
        <f>IFERROR(VLOOKUP($A4844,'Datos de Fieldeo'!$A:$G,MATCH(Q$1,'Datos de Fieldeo'!$A$1:$G$1,0),0),0)</f>
        <v>0</v>
      </c>
      <c r="R4844" s="13">
        <f>IFERROR(VLOOKUP($A4844,'Datos de Fieldeo'!$A:$G,MATCH(R$1,'Datos de Fieldeo'!$A$1:$G$1,0),0),0)</f>
        <v>0</v>
      </c>
      <c r="S4844" s="13">
        <f>IFERROR(VLOOKUP($A4844,'Datos de Fieldeo'!$A:$G,MATCH(S$1,'Datos de Fieldeo'!$A$1:$G$1,0),0),0)</f>
        <v>0</v>
      </c>
    </row>
    <row r="4845" spans="1:19" x14ac:dyDescent="0.25">
      <c r="A4845" s="13" t="str">
        <f t="shared" si="75"/>
        <v>breslcr012014</v>
      </c>
      <c r="B4845" s="16" t="s">
        <v>496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>
        <f>IFERROR(VLOOKUP($A4845,'Datos de Fieldeo'!$A:$G,MATCH(P$1,'Datos de Fieldeo'!$A$1:$G$1,0),0),0)</f>
        <v>3</v>
      </c>
      <c r="Q4845" s="13">
        <f>IFERROR(VLOOKUP($A4845,'Datos de Fieldeo'!$A:$G,MATCH(Q$1,'Datos de Fieldeo'!$A$1:$G$1,0),0),0)</f>
        <v>4</v>
      </c>
      <c r="R4845" s="13">
        <f>IFERROR(VLOOKUP($A4845,'Datos de Fieldeo'!$A:$G,MATCH(R$1,'Datos de Fieldeo'!$A$1:$G$1,0),0),0)</f>
        <v>0</v>
      </c>
      <c r="S4845" s="13">
        <f>IFERROR(VLOOKUP($A4845,'Datos de Fieldeo'!$A:$G,MATCH(S$1,'Datos de Fieldeo'!$A$1:$G$1,0),0),0)</f>
        <v>0</v>
      </c>
    </row>
    <row r="4846" spans="1:19" x14ac:dyDescent="0.25">
      <c r="A4846" s="13" t="str">
        <f t="shared" si="75"/>
        <v>brignre012014</v>
      </c>
      <c r="B4846" s="16" t="s">
        <v>868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>
        <f>IFERROR(VLOOKUP($A4846,'Datos de Fieldeo'!$A:$G,MATCH(P$1,'Datos de Fieldeo'!$A$1:$G$1,0),0),0)</f>
        <v>11</v>
      </c>
      <c r="Q4846" s="13">
        <f>IFERROR(VLOOKUP($A4846,'Datos de Fieldeo'!$A:$G,MATCH(Q$1,'Datos de Fieldeo'!$A$1:$G$1,0),0),0)</f>
        <v>26</v>
      </c>
      <c r="R4846" s="13">
        <f>IFERROR(VLOOKUP($A4846,'Datos de Fieldeo'!$A:$G,MATCH(R$1,'Datos de Fieldeo'!$A$1:$G$1,0),0),0)</f>
        <v>0</v>
      </c>
      <c r="S4846" s="13">
        <f>IFERROR(VLOOKUP($A4846,'Datos de Fieldeo'!$A:$G,MATCH(S$1,'Datos de Fieldeo'!$A$1:$G$1,0),0),0)</f>
        <v>2</v>
      </c>
    </row>
    <row r="4847" spans="1:19" x14ac:dyDescent="0.25">
      <c r="A4847" s="13" t="str">
        <f t="shared" si="75"/>
        <v>brittdr012014</v>
      </c>
      <c r="B4847" s="16" t="s">
        <v>1864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>
        <f>IFERROR(VLOOKUP($A4847,'Datos de Fieldeo'!$A:$G,MATCH(P$1,'Datos de Fieldeo'!$A$1:$G$1,0),0),0)</f>
        <v>0</v>
      </c>
      <c r="Q4847" s="13">
        <f>IFERROR(VLOOKUP($A4847,'Datos de Fieldeo'!$A:$G,MATCH(Q$1,'Datos de Fieldeo'!$A$1:$G$1,0),0),0)</f>
        <v>1</v>
      </c>
      <c r="R4847" s="13">
        <f>IFERROR(VLOOKUP($A4847,'Datos de Fieldeo'!$A:$G,MATCH(R$1,'Datos de Fieldeo'!$A$1:$G$1,0),0),0)</f>
        <v>0</v>
      </c>
      <c r="S4847" s="13">
        <f>IFERROR(VLOOKUP($A4847,'Datos de Fieldeo'!$A:$G,MATCH(S$1,'Datos de Fieldeo'!$A$1:$G$1,0),0),0)</f>
        <v>0</v>
      </c>
    </row>
    <row r="4848" spans="1:19" x14ac:dyDescent="0.25">
      <c r="A4848" s="13" t="str">
        <f t="shared" si="75"/>
        <v>brittza012014</v>
      </c>
      <c r="B4848" s="16" t="s">
        <v>1417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>
        <f>IFERROR(VLOOKUP($A4848,'Datos de Fieldeo'!$A:$G,MATCH(P$1,'Datos de Fieldeo'!$A$1:$G$1,0),0),0)</f>
        <v>5</v>
      </c>
      <c r="Q4848" s="13">
        <f>IFERROR(VLOOKUP($A4848,'Datos de Fieldeo'!$A:$G,MATCH(Q$1,'Datos de Fieldeo'!$A$1:$G$1,0),0),0)</f>
        <v>15</v>
      </c>
      <c r="R4848" s="13">
        <f>IFERROR(VLOOKUP($A4848,'Datos de Fieldeo'!$A:$G,MATCH(R$1,'Datos de Fieldeo'!$A$1:$G$1,0),0),0)</f>
        <v>0</v>
      </c>
      <c r="S4848" s="13">
        <f>IFERROR(VLOOKUP($A4848,'Datos de Fieldeo'!$A:$G,MATCH(S$1,'Datos de Fieldeo'!$A$1:$G$1,0),0),0)</f>
        <v>1</v>
      </c>
    </row>
    <row r="4849" spans="1:19" x14ac:dyDescent="0.25">
      <c r="A4849" s="13" t="str">
        <f t="shared" si="75"/>
        <v>brookaa012014</v>
      </c>
      <c r="B4849" s="16" t="s">
        <v>2100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>
        <f>IFERROR(VLOOKUP($A4849,'Datos de Fieldeo'!$A:$G,MATCH(P$1,'Datos de Fieldeo'!$A$1:$G$1,0),0),0)</f>
        <v>0</v>
      </c>
      <c r="Q4849" s="13">
        <f>IFERROR(VLOOKUP($A4849,'Datos de Fieldeo'!$A:$G,MATCH(Q$1,'Datos de Fieldeo'!$A$1:$G$1,0),0),0)</f>
        <v>1</v>
      </c>
      <c r="R4849" s="13">
        <f>IFERROR(VLOOKUP($A4849,'Datos de Fieldeo'!$A:$G,MATCH(R$1,'Datos de Fieldeo'!$A$1:$G$1,0),0),0)</f>
        <v>0</v>
      </c>
      <c r="S4849" s="13">
        <f>IFERROR(VLOOKUP($A4849,'Datos de Fieldeo'!$A:$G,MATCH(S$1,'Datos de Fieldeo'!$A$1:$G$1,0),0),0)</f>
        <v>1</v>
      </c>
    </row>
    <row r="4850" spans="1:19" x14ac:dyDescent="0.25">
      <c r="A4850" s="13" t="str">
        <f t="shared" si="75"/>
        <v>brothre012014</v>
      </c>
      <c r="B4850" s="16" t="s">
        <v>1419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>
        <f>IFERROR(VLOOKUP($A4850,'Datos de Fieldeo'!$A:$G,MATCH(P$1,'Datos de Fieldeo'!$A$1:$G$1,0),0),0)</f>
        <v>1</v>
      </c>
      <c r="Q4850" s="13">
        <f>IFERROR(VLOOKUP($A4850,'Datos de Fieldeo'!$A:$G,MATCH(Q$1,'Datos de Fieldeo'!$A$1:$G$1,0),0),0)</f>
        <v>8</v>
      </c>
      <c r="R4850" s="13">
        <f>IFERROR(VLOOKUP($A4850,'Datos de Fieldeo'!$A:$G,MATCH(R$1,'Datos de Fieldeo'!$A$1:$G$1,0),0),0)</f>
        <v>0</v>
      </c>
      <c r="S4850" s="13">
        <f>IFERROR(VLOOKUP($A4850,'Datos de Fieldeo'!$A:$G,MATCH(S$1,'Datos de Fieldeo'!$A$1:$G$1,0),0),0)</f>
        <v>0</v>
      </c>
    </row>
    <row r="4851" spans="1:19" x14ac:dyDescent="0.25">
      <c r="A4851" s="13" t="str">
        <f t="shared" si="75"/>
        <v>brownan022014</v>
      </c>
      <c r="B4851" s="16" t="s">
        <v>1420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>
        <f>IFERROR(VLOOKUP($A4851,'Datos de Fieldeo'!$A:$G,MATCH(P$1,'Datos de Fieldeo'!$A$1:$G$1,0),0),0)</f>
        <v>28</v>
      </c>
      <c r="Q4851" s="13">
        <f>IFERROR(VLOOKUP($A4851,'Datos de Fieldeo'!$A:$G,MATCH(Q$1,'Datos de Fieldeo'!$A$1:$G$1,0),0),0)</f>
        <v>0</v>
      </c>
      <c r="R4851" s="13">
        <f>IFERROR(VLOOKUP($A4851,'Datos de Fieldeo'!$A:$G,MATCH(R$1,'Datos de Fieldeo'!$A$1:$G$1,0),0),0)</f>
        <v>0</v>
      </c>
      <c r="S4851" s="13">
        <f>IFERROR(VLOOKUP($A4851,'Datos de Fieldeo'!$A:$G,MATCH(S$1,'Datos de Fieldeo'!$A$1:$G$1,0),0),0)</f>
        <v>0</v>
      </c>
    </row>
    <row r="4852" spans="1:19" x14ac:dyDescent="0.25">
      <c r="A4852" s="13" t="str">
        <f t="shared" si="75"/>
        <v>brownbr022014</v>
      </c>
      <c r="B4852" s="16" t="s">
        <v>2101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>
        <f>IFERROR(VLOOKUP($A4852,'Datos de Fieldeo'!$A:$G,MATCH(P$1,'Datos de Fieldeo'!$A$1:$G$1,0),0),0)</f>
        <v>6</v>
      </c>
      <c r="Q4852" s="13">
        <f>IFERROR(VLOOKUP($A4852,'Datos de Fieldeo'!$A:$G,MATCH(Q$1,'Datos de Fieldeo'!$A$1:$G$1,0),0),0)</f>
        <v>5</v>
      </c>
      <c r="R4852" s="13">
        <f>IFERROR(VLOOKUP($A4852,'Datos de Fieldeo'!$A:$G,MATCH(R$1,'Datos de Fieldeo'!$A$1:$G$1,0),0),0)</f>
        <v>0</v>
      </c>
      <c r="S4852" s="13">
        <f>IFERROR(VLOOKUP($A4852,'Datos de Fieldeo'!$A:$G,MATCH(S$1,'Datos de Fieldeo'!$A$1:$G$1,0),0),0)</f>
        <v>1</v>
      </c>
    </row>
    <row r="4853" spans="1:19" x14ac:dyDescent="0.25">
      <c r="A4853" s="13" t="str">
        <f t="shared" si="75"/>
        <v>brownco012014</v>
      </c>
      <c r="B4853" s="16" t="s">
        <v>1421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>
        <f>IFERROR(VLOOKUP($A4853,'Datos de Fieldeo'!$A:$G,MATCH(P$1,'Datos de Fieldeo'!$A$1:$G$1,0),0),0)</f>
        <v>2</v>
      </c>
      <c r="Q4853" s="13">
        <f>IFERROR(VLOOKUP($A4853,'Datos de Fieldeo'!$A:$G,MATCH(Q$1,'Datos de Fieldeo'!$A$1:$G$1,0),0),0)</f>
        <v>0</v>
      </c>
      <c r="R4853" s="13">
        <f>IFERROR(VLOOKUP($A4853,'Datos de Fieldeo'!$A:$G,MATCH(R$1,'Datos de Fieldeo'!$A$1:$G$1,0),0),0)</f>
        <v>0</v>
      </c>
      <c r="S4853" s="13">
        <f>IFERROR(VLOOKUP($A4853,'Datos de Fieldeo'!$A:$G,MATCH(S$1,'Datos de Fieldeo'!$A$1:$G$1,0),0),0)</f>
        <v>0</v>
      </c>
    </row>
    <row r="4854" spans="1:19" x14ac:dyDescent="0.25">
      <c r="A4854" s="13" t="str">
        <f t="shared" si="75"/>
        <v>browndo012014</v>
      </c>
      <c r="B4854" s="16" t="s">
        <v>1211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>
        <f>IFERROR(VLOOKUP($A4854,'Datos de Fieldeo'!$A:$G,MATCH(P$1,'Datos de Fieldeo'!$A$1:$G$1,0),0),0)</f>
        <v>364</v>
      </c>
      <c r="Q4854" s="13">
        <f>IFERROR(VLOOKUP($A4854,'Datos de Fieldeo'!$A:$G,MATCH(Q$1,'Datos de Fieldeo'!$A$1:$G$1,0),0),0)</f>
        <v>8</v>
      </c>
      <c r="R4854" s="13">
        <f>IFERROR(VLOOKUP($A4854,'Datos de Fieldeo'!$A:$G,MATCH(R$1,'Datos de Fieldeo'!$A$1:$G$1,0),0),0)</f>
        <v>4</v>
      </c>
      <c r="S4854" s="13">
        <f>IFERROR(VLOOKUP($A4854,'Datos de Fieldeo'!$A:$G,MATCH(S$1,'Datos de Fieldeo'!$A$1:$G$1,0),0),0)</f>
        <v>4</v>
      </c>
    </row>
    <row r="4855" spans="1:19" x14ac:dyDescent="0.25">
      <c r="A4855" s="13" t="str">
        <f t="shared" si="75"/>
        <v>brownga022014</v>
      </c>
      <c r="B4855" s="16" t="s">
        <v>2102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>
        <f>IFERROR(VLOOKUP($A4855,'Datos de Fieldeo'!$A:$G,MATCH(P$1,'Datos de Fieldeo'!$A$1:$G$1,0),0),0)</f>
        <v>14</v>
      </c>
      <c r="Q4855" s="13">
        <f>IFERROR(VLOOKUP($A4855,'Datos de Fieldeo'!$A:$G,MATCH(Q$1,'Datos de Fieldeo'!$A$1:$G$1,0),0),0)</f>
        <v>0</v>
      </c>
      <c r="R4855" s="13">
        <f>IFERROR(VLOOKUP($A4855,'Datos de Fieldeo'!$A:$G,MATCH(R$1,'Datos de Fieldeo'!$A$1:$G$1,0),0),0)</f>
        <v>0</v>
      </c>
      <c r="S4855" s="13">
        <f>IFERROR(VLOOKUP($A4855,'Datos de Fieldeo'!$A:$G,MATCH(S$1,'Datos de Fieldeo'!$A$1:$G$1,0),0),0)</f>
        <v>0</v>
      </c>
    </row>
    <row r="4856" spans="1:19" x14ac:dyDescent="0.25">
      <c r="A4856" s="13" t="str">
        <f t="shared" si="75"/>
        <v>bruceja012014</v>
      </c>
      <c r="B4856" s="16" t="s">
        <v>869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>
        <f>IFERROR(VLOOKUP($A4856,'Datos de Fieldeo'!$A:$G,MATCH(P$1,'Datos de Fieldeo'!$A$1:$G$1,0),0),0)</f>
        <v>476</v>
      </c>
      <c r="Q4856" s="13">
        <f>IFERROR(VLOOKUP($A4856,'Datos de Fieldeo'!$A:$G,MATCH(Q$1,'Datos de Fieldeo'!$A$1:$G$1,0),0),0)</f>
        <v>16</v>
      </c>
      <c r="R4856" s="13">
        <f>IFERROR(VLOOKUP($A4856,'Datos de Fieldeo'!$A:$G,MATCH(R$1,'Datos de Fieldeo'!$A$1:$G$1,0),0),0)</f>
        <v>12</v>
      </c>
      <c r="S4856" s="13">
        <f>IFERROR(VLOOKUP($A4856,'Datos de Fieldeo'!$A:$G,MATCH(S$1,'Datos de Fieldeo'!$A$1:$G$1,0),0),0)</f>
        <v>4</v>
      </c>
    </row>
    <row r="4857" spans="1:19" x14ac:dyDescent="0.25">
      <c r="A4857" s="13" t="str">
        <f t="shared" si="75"/>
        <v>buchada012014</v>
      </c>
      <c r="B4857" s="16" t="s">
        <v>2103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>
        <f>IFERROR(VLOOKUP($A4857,'Datos de Fieldeo'!$A:$G,MATCH(P$1,'Datos de Fieldeo'!$A$1:$G$1,0),0),0)</f>
        <v>11</v>
      </c>
      <c r="Q4857" s="13">
        <f>IFERROR(VLOOKUP($A4857,'Datos de Fieldeo'!$A:$G,MATCH(Q$1,'Datos de Fieldeo'!$A$1:$G$1,0),0),0)</f>
        <v>14</v>
      </c>
      <c r="R4857" s="13">
        <f>IFERROR(VLOOKUP($A4857,'Datos de Fieldeo'!$A:$G,MATCH(R$1,'Datos de Fieldeo'!$A$1:$G$1,0),0),0)</f>
        <v>3</v>
      </c>
      <c r="S4857" s="13">
        <f>IFERROR(VLOOKUP($A4857,'Datos de Fieldeo'!$A:$G,MATCH(S$1,'Datos de Fieldeo'!$A$1:$G$1,0),0),0)</f>
        <v>0</v>
      </c>
    </row>
    <row r="4858" spans="1:19" x14ac:dyDescent="0.25">
      <c r="A4858" s="13" t="str">
        <f t="shared" si="75"/>
        <v>buchaja012014</v>
      </c>
      <c r="B4858" s="16" t="s">
        <v>2104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>
        <f>IFERROR(VLOOKUP($A4858,'Datos de Fieldeo'!$A:$G,MATCH(P$1,'Datos de Fieldeo'!$A$1:$G$1,0),0),0)</f>
        <v>2</v>
      </c>
      <c r="Q4858" s="13">
        <f>IFERROR(VLOOKUP($A4858,'Datos de Fieldeo'!$A:$G,MATCH(Q$1,'Datos de Fieldeo'!$A$1:$G$1,0),0),0)</f>
        <v>6</v>
      </c>
      <c r="R4858" s="13">
        <f>IFERROR(VLOOKUP($A4858,'Datos de Fieldeo'!$A:$G,MATCH(R$1,'Datos de Fieldeo'!$A$1:$G$1,0),0),0)</f>
        <v>1</v>
      </c>
      <c r="S4858" s="13">
        <f>IFERROR(VLOOKUP($A4858,'Datos de Fieldeo'!$A:$G,MATCH(S$1,'Datos de Fieldeo'!$A$1:$G$1,0),0),0)</f>
        <v>1</v>
      </c>
    </row>
    <row r="4859" spans="1:19" x14ac:dyDescent="0.25">
      <c r="A4859" s="13" t="str">
        <f t="shared" si="75"/>
        <v>buchhcl012014</v>
      </c>
      <c r="B4859" s="16" t="s">
        <v>740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>
        <f>IFERROR(VLOOKUP($A4859,'Datos de Fieldeo'!$A:$G,MATCH(P$1,'Datos de Fieldeo'!$A$1:$G$1,0),0),0)</f>
        <v>20</v>
      </c>
      <c r="Q4859" s="13">
        <f>IFERROR(VLOOKUP($A4859,'Datos de Fieldeo'!$A:$G,MATCH(Q$1,'Datos de Fieldeo'!$A$1:$G$1,0),0),0)</f>
        <v>16</v>
      </c>
      <c r="R4859" s="13">
        <f>IFERROR(VLOOKUP($A4859,'Datos de Fieldeo'!$A:$G,MATCH(R$1,'Datos de Fieldeo'!$A$1:$G$1,0),0),0)</f>
        <v>1</v>
      </c>
      <c r="S4859" s="13">
        <f>IFERROR(VLOOKUP($A4859,'Datos de Fieldeo'!$A:$G,MATCH(S$1,'Datos de Fieldeo'!$A$1:$G$1,0),0),0)</f>
        <v>1</v>
      </c>
    </row>
    <row r="4860" spans="1:19" x14ac:dyDescent="0.25">
      <c r="A4860" s="13" t="str">
        <f t="shared" si="75"/>
        <v>buchtry012014</v>
      </c>
      <c r="B4860" s="16" t="s">
        <v>2105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>
        <f>IFERROR(VLOOKUP($A4860,'Datos de Fieldeo'!$A:$G,MATCH(P$1,'Datos de Fieldeo'!$A$1:$G$1,0),0),0)</f>
        <v>0</v>
      </c>
      <c r="Q4860" s="13">
        <f>IFERROR(VLOOKUP($A4860,'Datos de Fieldeo'!$A:$G,MATCH(Q$1,'Datos de Fieldeo'!$A$1:$G$1,0),0),0)</f>
        <v>0</v>
      </c>
      <c r="R4860" s="13">
        <f>IFERROR(VLOOKUP($A4860,'Datos de Fieldeo'!$A:$G,MATCH(R$1,'Datos de Fieldeo'!$A$1:$G$1,0),0),0)</f>
        <v>0</v>
      </c>
      <c r="S4860" s="13">
        <f>IFERROR(VLOOKUP($A4860,'Datos de Fieldeo'!$A:$G,MATCH(S$1,'Datos de Fieldeo'!$A$1:$G$1,0),0),0)</f>
        <v>0</v>
      </c>
    </row>
    <row r="4861" spans="1:19" x14ac:dyDescent="0.25">
      <c r="A4861" s="13" t="str">
        <f t="shared" si="75"/>
        <v>bucknbi022014</v>
      </c>
      <c r="B4861" s="16" t="s">
        <v>741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>
        <f>IFERROR(VLOOKUP($A4861,'Datos de Fieldeo'!$A:$G,MATCH(P$1,'Datos de Fieldeo'!$A$1:$G$1,0),0),0)</f>
        <v>0</v>
      </c>
      <c r="Q4861" s="13">
        <f>IFERROR(VLOOKUP($A4861,'Datos de Fieldeo'!$A:$G,MATCH(Q$1,'Datos de Fieldeo'!$A$1:$G$1,0),0),0)</f>
        <v>0</v>
      </c>
      <c r="R4861" s="13">
        <f>IFERROR(VLOOKUP($A4861,'Datos de Fieldeo'!$A:$G,MATCH(R$1,'Datos de Fieldeo'!$A$1:$G$1,0),0),0)</f>
        <v>0</v>
      </c>
      <c r="S4861" s="13">
        <f>IFERROR(VLOOKUP($A4861,'Datos de Fieldeo'!$A:$G,MATCH(S$1,'Datos de Fieldeo'!$A$1:$G$1,0),0),0)</f>
        <v>0</v>
      </c>
    </row>
    <row r="4862" spans="1:19" x14ac:dyDescent="0.25">
      <c r="A4862" s="13" t="str">
        <f t="shared" si="75"/>
        <v>buehrma012014</v>
      </c>
      <c r="B4862" s="16" t="s">
        <v>41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>
        <f>IFERROR(VLOOKUP($A4862,'Datos de Fieldeo'!$A:$G,MATCH(P$1,'Datos de Fieldeo'!$A$1:$G$1,0),0),0)</f>
        <v>12</v>
      </c>
      <c r="Q4862" s="13">
        <f>IFERROR(VLOOKUP($A4862,'Datos de Fieldeo'!$A:$G,MATCH(Q$1,'Datos de Fieldeo'!$A$1:$G$1,0),0),0)</f>
        <v>29</v>
      </c>
      <c r="R4862" s="13">
        <f>IFERROR(VLOOKUP($A4862,'Datos de Fieldeo'!$A:$G,MATCH(R$1,'Datos de Fieldeo'!$A$1:$G$1,0),0),0)</f>
        <v>1</v>
      </c>
      <c r="S4862" s="13">
        <f>IFERROR(VLOOKUP($A4862,'Datos de Fieldeo'!$A:$G,MATCH(S$1,'Datos de Fieldeo'!$A$1:$G$1,0),0),0)</f>
        <v>2</v>
      </c>
    </row>
    <row r="4863" spans="1:19" x14ac:dyDescent="0.25">
      <c r="A4863" s="13" t="str">
        <f t="shared" si="75"/>
        <v>buenofr012014</v>
      </c>
      <c r="B4863" s="16" t="s">
        <v>870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>
        <f>IFERROR(VLOOKUP($A4863,'Datos de Fieldeo'!$A:$G,MATCH(P$1,'Datos de Fieldeo'!$A$1:$G$1,0),0),0)</f>
        <v>4</v>
      </c>
      <c r="Q4863" s="13">
        <f>IFERROR(VLOOKUP($A4863,'Datos de Fieldeo'!$A:$G,MATCH(Q$1,'Datos de Fieldeo'!$A$1:$G$1,0),0),0)</f>
        <v>2</v>
      </c>
      <c r="R4863" s="13">
        <f>IFERROR(VLOOKUP($A4863,'Datos de Fieldeo'!$A:$G,MATCH(R$1,'Datos de Fieldeo'!$A$1:$G$1,0),0),0)</f>
        <v>0</v>
      </c>
      <c r="S4863" s="13">
        <f>IFERROR(VLOOKUP($A4863,'Datos de Fieldeo'!$A:$G,MATCH(S$1,'Datos de Fieldeo'!$A$1:$G$1,0),0),0)</f>
        <v>1</v>
      </c>
    </row>
    <row r="4864" spans="1:19" x14ac:dyDescent="0.25">
      <c r="A4864" s="13" t="str">
        <f t="shared" si="75"/>
        <v>bumgama012014</v>
      </c>
      <c r="B4864" s="16" t="s">
        <v>1035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>
        <f>IFERROR(VLOOKUP($A4864,'Datos de Fieldeo'!$A:$G,MATCH(P$1,'Datos de Fieldeo'!$A$1:$G$1,0),0),0)</f>
        <v>8</v>
      </c>
      <c r="Q4864" s="13">
        <f>IFERROR(VLOOKUP($A4864,'Datos de Fieldeo'!$A:$G,MATCH(Q$1,'Datos de Fieldeo'!$A$1:$G$1,0),0),0)</f>
        <v>26</v>
      </c>
      <c r="R4864" s="13">
        <f>IFERROR(VLOOKUP($A4864,'Datos de Fieldeo'!$A:$G,MATCH(R$1,'Datos de Fieldeo'!$A$1:$G$1,0),0),0)</f>
        <v>2</v>
      </c>
      <c r="S4864" s="13">
        <f>IFERROR(VLOOKUP($A4864,'Datos de Fieldeo'!$A:$G,MATCH(S$1,'Datos de Fieldeo'!$A$1:$G$1,0),0),0)</f>
        <v>2</v>
      </c>
    </row>
    <row r="4865" spans="1:19" x14ac:dyDescent="0.25">
      <c r="A4865" s="13" t="str">
        <f t="shared" si="75"/>
        <v>burneaj012014</v>
      </c>
      <c r="B4865" s="16" t="s">
        <v>42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>
        <f>IFERROR(VLOOKUP($A4865,'Datos de Fieldeo'!$A:$G,MATCH(P$1,'Datos de Fieldeo'!$A$1:$G$1,0),0),0)</f>
        <v>9</v>
      </c>
      <c r="Q4865" s="13">
        <f>IFERROR(VLOOKUP($A4865,'Datos de Fieldeo'!$A:$G,MATCH(Q$1,'Datos de Fieldeo'!$A$1:$G$1,0),0),0)</f>
        <v>25</v>
      </c>
      <c r="R4865" s="13">
        <f>IFERROR(VLOOKUP($A4865,'Datos de Fieldeo'!$A:$G,MATCH(R$1,'Datos de Fieldeo'!$A$1:$G$1,0),0),0)</f>
        <v>1</v>
      </c>
      <c r="S4865" s="13">
        <f>IFERROR(VLOOKUP($A4865,'Datos de Fieldeo'!$A:$G,MATCH(S$1,'Datos de Fieldeo'!$A$1:$G$1,0),0),0)</f>
        <v>1</v>
      </c>
    </row>
    <row r="4866" spans="1:19" x14ac:dyDescent="0.25">
      <c r="A4866" s="13" t="str">
        <f t="shared" si="75"/>
        <v>burnese012014</v>
      </c>
      <c r="B4866" s="16" t="s">
        <v>404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>
        <f>IFERROR(VLOOKUP($A4866,'Datos de Fieldeo'!$A:$G,MATCH(P$1,'Datos de Fieldeo'!$A$1:$G$1,0),0),0)</f>
        <v>0</v>
      </c>
      <c r="Q4866" s="13">
        <f>IFERROR(VLOOKUP($A4866,'Datos de Fieldeo'!$A:$G,MATCH(Q$1,'Datos de Fieldeo'!$A$1:$G$1,0),0),0)</f>
        <v>0</v>
      </c>
      <c r="R4866" s="13">
        <f>IFERROR(VLOOKUP($A4866,'Datos de Fieldeo'!$A:$G,MATCH(R$1,'Datos de Fieldeo'!$A$1:$G$1,0),0),0)</f>
        <v>0</v>
      </c>
      <c r="S4866" s="13">
        <f>IFERROR(VLOOKUP($A4866,'Datos de Fieldeo'!$A:$G,MATCH(S$1,'Datos de Fieldeo'!$A$1:$G$1,0),0),0)</f>
        <v>0</v>
      </c>
    </row>
    <row r="4867" spans="1:19" x14ac:dyDescent="0.25">
      <c r="A4867" s="13" t="str">
        <f t="shared" ref="A4867:A4930" si="76">B4867&amp;C4867</f>
        <v>burnsbi022014</v>
      </c>
      <c r="B4867" s="16" t="s">
        <v>2106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>
        <f>IFERROR(VLOOKUP($A4867,'Datos de Fieldeo'!$A:$G,MATCH(P$1,'Datos de Fieldeo'!$A$1:$G$1,0),0),0)</f>
        <v>2</v>
      </c>
      <c r="Q4867" s="13">
        <f>IFERROR(VLOOKUP($A4867,'Datos de Fieldeo'!$A:$G,MATCH(Q$1,'Datos de Fieldeo'!$A$1:$G$1,0),0),0)</f>
        <v>0</v>
      </c>
      <c r="R4867" s="13">
        <f>IFERROR(VLOOKUP($A4867,'Datos de Fieldeo'!$A:$G,MATCH(R$1,'Datos de Fieldeo'!$A$1:$G$1,0),0),0)</f>
        <v>1</v>
      </c>
      <c r="S4867" s="13">
        <f>IFERROR(VLOOKUP($A4867,'Datos de Fieldeo'!$A:$G,MATCH(S$1,'Datos de Fieldeo'!$A$1:$G$1,0),0),0)</f>
        <v>0</v>
      </c>
    </row>
    <row r="4868" spans="1:19" x14ac:dyDescent="0.25">
      <c r="A4868" s="13" t="str">
        <f t="shared" si="76"/>
        <v>burtoja012014</v>
      </c>
      <c r="B4868" s="16" t="s">
        <v>744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>
        <f>IFERROR(VLOOKUP($A4868,'Datos de Fieldeo'!$A:$G,MATCH(P$1,'Datos de Fieldeo'!$A$1:$G$1,0),0),0)</f>
        <v>4</v>
      </c>
      <c r="Q4868" s="13">
        <f>IFERROR(VLOOKUP($A4868,'Datos de Fieldeo'!$A:$G,MATCH(Q$1,'Datos de Fieldeo'!$A$1:$G$1,0),0),0)</f>
        <v>6</v>
      </c>
      <c r="R4868" s="13">
        <f>IFERROR(VLOOKUP($A4868,'Datos de Fieldeo'!$A:$G,MATCH(R$1,'Datos de Fieldeo'!$A$1:$G$1,0),0),0)</f>
        <v>0</v>
      </c>
      <c r="S4868" s="13">
        <f>IFERROR(VLOOKUP($A4868,'Datos de Fieldeo'!$A:$G,MATCH(S$1,'Datos de Fieldeo'!$A$1:$G$1,0),0),0)</f>
        <v>0</v>
      </c>
    </row>
    <row r="4869" spans="1:19" x14ac:dyDescent="0.25">
      <c r="A4869" s="13" t="str">
        <f t="shared" si="76"/>
        <v>buterdr012014</v>
      </c>
      <c r="B4869" s="16" t="s">
        <v>1215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>
        <f>IFERROR(VLOOKUP($A4869,'Datos de Fieldeo'!$A:$G,MATCH(P$1,'Datos de Fieldeo'!$A$1:$G$1,0),0),0)</f>
        <v>438</v>
      </c>
      <c r="Q4869" s="13">
        <f>IFERROR(VLOOKUP($A4869,'Datos de Fieldeo'!$A:$G,MATCH(Q$1,'Datos de Fieldeo'!$A$1:$G$1,0),0),0)</f>
        <v>30</v>
      </c>
      <c r="R4869" s="13">
        <f>IFERROR(VLOOKUP($A4869,'Datos de Fieldeo'!$A:$G,MATCH(R$1,'Datos de Fieldeo'!$A$1:$G$1,0),0),0)</f>
        <v>1</v>
      </c>
      <c r="S4869" s="13">
        <f>IFERROR(VLOOKUP($A4869,'Datos de Fieldeo'!$A:$G,MATCH(S$1,'Datos de Fieldeo'!$A$1:$G$1,0),0),0)</f>
        <v>2</v>
      </c>
    </row>
    <row r="4870" spans="1:19" x14ac:dyDescent="0.25">
      <c r="A4870" s="13" t="str">
        <f t="shared" si="76"/>
        <v>butlebi032014</v>
      </c>
      <c r="B4870" s="16" t="s">
        <v>745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>
        <f>IFERROR(VLOOKUP($A4870,'Datos de Fieldeo'!$A:$G,MATCH(P$1,'Datos de Fieldeo'!$A$1:$G$1,0),0),0)</f>
        <v>272</v>
      </c>
      <c r="Q4870" s="13">
        <f>IFERROR(VLOOKUP($A4870,'Datos de Fieldeo'!$A:$G,MATCH(Q$1,'Datos de Fieldeo'!$A$1:$G$1,0),0),0)</f>
        <v>24</v>
      </c>
      <c r="R4870" s="13">
        <f>IFERROR(VLOOKUP($A4870,'Datos de Fieldeo'!$A:$G,MATCH(R$1,'Datos de Fieldeo'!$A$1:$G$1,0),0),0)</f>
        <v>2</v>
      </c>
      <c r="S4870" s="13">
        <f>IFERROR(VLOOKUP($A4870,'Datos de Fieldeo'!$A:$G,MATCH(S$1,'Datos de Fieldeo'!$A$1:$G$1,0),0),0)</f>
        <v>26</v>
      </c>
    </row>
    <row r="4871" spans="1:19" x14ac:dyDescent="0.25">
      <c r="A4871" s="13" t="str">
        <f t="shared" si="76"/>
        <v>butleda012014</v>
      </c>
      <c r="B4871" s="16" t="s">
        <v>2107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>
        <f>IFERROR(VLOOKUP($A4871,'Datos de Fieldeo'!$A:$G,MATCH(P$1,'Datos de Fieldeo'!$A$1:$G$1,0),0),0)</f>
        <v>41</v>
      </c>
      <c r="Q4871" s="13">
        <f>IFERROR(VLOOKUP($A4871,'Datos de Fieldeo'!$A:$G,MATCH(Q$1,'Datos de Fieldeo'!$A$1:$G$1,0),0),0)</f>
        <v>2</v>
      </c>
      <c r="R4871" s="13">
        <f>IFERROR(VLOOKUP($A4871,'Datos de Fieldeo'!$A:$G,MATCH(R$1,'Datos de Fieldeo'!$A$1:$G$1,0),0),0)</f>
        <v>1</v>
      </c>
      <c r="S4871" s="13">
        <f>IFERROR(VLOOKUP($A4871,'Datos de Fieldeo'!$A:$G,MATCH(S$1,'Datos de Fieldeo'!$A$1:$G$1,0),0),0)</f>
        <v>0</v>
      </c>
    </row>
    <row r="4872" spans="1:19" x14ac:dyDescent="0.25">
      <c r="A4872" s="13" t="str">
        <f t="shared" si="76"/>
        <v>butleed012014</v>
      </c>
      <c r="B4872" s="16" t="s">
        <v>2108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>
        <f>IFERROR(VLOOKUP($A4872,'Datos de Fieldeo'!$A:$G,MATCH(P$1,'Datos de Fieldeo'!$A$1:$G$1,0),0),0)</f>
        <v>0</v>
      </c>
      <c r="Q4872" s="13">
        <f>IFERROR(VLOOKUP($A4872,'Datos de Fieldeo'!$A:$G,MATCH(Q$1,'Datos de Fieldeo'!$A$1:$G$1,0),0),0)</f>
        <v>4</v>
      </c>
      <c r="R4872" s="13">
        <f>IFERROR(VLOOKUP($A4872,'Datos de Fieldeo'!$A:$G,MATCH(R$1,'Datos de Fieldeo'!$A$1:$G$1,0),0),0)</f>
        <v>0</v>
      </c>
      <c r="S4872" s="13">
        <f>IFERROR(VLOOKUP($A4872,'Datos de Fieldeo'!$A:$G,MATCH(S$1,'Datos de Fieldeo'!$A$1:$G$1,0),0),0)</f>
        <v>0</v>
      </c>
    </row>
    <row r="4873" spans="1:19" x14ac:dyDescent="0.25">
      <c r="A4873" s="13" t="str">
        <f t="shared" si="76"/>
        <v>butlejo042014</v>
      </c>
      <c r="B4873" s="16" t="s">
        <v>1867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>
        <f>IFERROR(VLOOKUP($A4873,'Datos de Fieldeo'!$A:$G,MATCH(P$1,'Datos de Fieldeo'!$A$1:$G$1,0),0),0)</f>
        <v>2</v>
      </c>
      <c r="Q4873" s="13">
        <f>IFERROR(VLOOKUP($A4873,'Datos de Fieldeo'!$A:$G,MATCH(Q$1,'Datos de Fieldeo'!$A$1:$G$1,0),0),0)</f>
        <v>0</v>
      </c>
      <c r="R4873" s="13">
        <f>IFERROR(VLOOKUP($A4873,'Datos de Fieldeo'!$A:$G,MATCH(R$1,'Datos de Fieldeo'!$A$1:$G$1,0),0),0)</f>
        <v>0</v>
      </c>
      <c r="S4873" s="13">
        <f>IFERROR(VLOOKUP($A4873,'Datos de Fieldeo'!$A:$G,MATCH(S$1,'Datos de Fieldeo'!$A$1:$G$1,0),0),0)</f>
        <v>0</v>
      </c>
    </row>
    <row r="4874" spans="1:19" x14ac:dyDescent="0.25">
      <c r="A4874" s="13" t="str">
        <f t="shared" si="76"/>
        <v>butleke012014</v>
      </c>
      <c r="B4874" s="16" t="s">
        <v>1868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>
        <f>IFERROR(VLOOKUP($A4874,'Datos de Fieldeo'!$A:$G,MATCH(P$1,'Datos de Fieldeo'!$A$1:$G$1,0),0),0)</f>
        <v>0</v>
      </c>
      <c r="Q4874" s="13">
        <f>IFERROR(VLOOKUP($A4874,'Datos de Fieldeo'!$A:$G,MATCH(Q$1,'Datos de Fieldeo'!$A$1:$G$1,0),0),0)</f>
        <v>0</v>
      </c>
      <c r="R4874" s="13">
        <f>IFERROR(VLOOKUP($A4874,'Datos de Fieldeo'!$A:$G,MATCH(R$1,'Datos de Fieldeo'!$A$1:$G$1,0),0),0)</f>
        <v>0</v>
      </c>
      <c r="S4874" s="13">
        <f>IFERROR(VLOOKUP($A4874,'Datos de Fieldeo'!$A:$G,MATCH(S$1,'Datos de Fieldeo'!$A$1:$G$1,0),0),0)</f>
        <v>0</v>
      </c>
    </row>
    <row r="4875" spans="1:19" x14ac:dyDescent="0.25">
      <c r="A4875" s="13" t="str">
        <f t="shared" si="76"/>
        <v>byrdma012014</v>
      </c>
      <c r="B4875" s="16" t="s">
        <v>268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>
        <f>IFERROR(VLOOKUP($A4875,'Datos de Fieldeo'!$A:$G,MATCH(P$1,'Datos de Fieldeo'!$A$1:$G$1,0),0),0)</f>
        <v>658</v>
      </c>
      <c r="Q4875" s="13">
        <f>IFERROR(VLOOKUP($A4875,'Datos de Fieldeo'!$A:$G,MATCH(Q$1,'Datos de Fieldeo'!$A$1:$G$1,0),0),0)</f>
        <v>12</v>
      </c>
      <c r="R4875" s="13">
        <f>IFERROR(VLOOKUP($A4875,'Datos de Fieldeo'!$A:$G,MATCH(R$1,'Datos de Fieldeo'!$A$1:$G$1,0),0),0)</f>
        <v>12</v>
      </c>
      <c r="S4875" s="13">
        <f>IFERROR(VLOOKUP($A4875,'Datos de Fieldeo'!$A:$G,MATCH(S$1,'Datos de Fieldeo'!$A$1:$G$1,0),0),0)</f>
        <v>2</v>
      </c>
    </row>
    <row r="4876" spans="1:19" x14ac:dyDescent="0.25">
      <c r="A4876" s="13" t="str">
        <f t="shared" si="76"/>
        <v>cabrace012014</v>
      </c>
      <c r="B4876" s="16" t="s">
        <v>1869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>
        <f>IFERROR(VLOOKUP($A4876,'Datos de Fieldeo'!$A:$G,MATCH(P$1,'Datos de Fieldeo'!$A$1:$G$1,0),0),0)</f>
        <v>0</v>
      </c>
      <c r="Q4876" s="13">
        <f>IFERROR(VLOOKUP($A4876,'Datos de Fieldeo'!$A:$G,MATCH(Q$1,'Datos de Fieldeo'!$A$1:$G$1,0),0),0)</f>
        <v>0</v>
      </c>
      <c r="R4876" s="13">
        <f>IFERROR(VLOOKUP($A4876,'Datos de Fieldeo'!$A:$G,MATCH(R$1,'Datos de Fieldeo'!$A$1:$G$1,0),0),0)</f>
        <v>0</v>
      </c>
      <c r="S4876" s="13">
        <f>IFERROR(VLOOKUP($A4876,'Datos de Fieldeo'!$A:$G,MATCH(S$1,'Datos de Fieldeo'!$A$1:$G$1,0),0),0)</f>
        <v>0</v>
      </c>
    </row>
    <row r="4877" spans="1:19" x14ac:dyDescent="0.25">
      <c r="A4877" s="13" t="str">
        <f t="shared" si="76"/>
        <v>cabreev012014</v>
      </c>
      <c r="B4877" s="16" t="s">
        <v>1037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>
        <f>IFERROR(VLOOKUP($A4877,'Datos de Fieldeo'!$A:$G,MATCH(P$1,'Datos de Fieldeo'!$A$1:$G$1,0),0),0)</f>
        <v>126</v>
      </c>
      <c r="Q4877" s="13">
        <f>IFERROR(VLOOKUP($A4877,'Datos de Fieldeo'!$A:$G,MATCH(Q$1,'Datos de Fieldeo'!$A$1:$G$1,0),0),0)</f>
        <v>254</v>
      </c>
      <c r="R4877" s="13">
        <f>IFERROR(VLOOKUP($A4877,'Datos de Fieldeo'!$A:$G,MATCH(R$1,'Datos de Fieldeo'!$A$1:$G$1,0),0),0)</f>
        <v>13</v>
      </c>
      <c r="S4877" s="13">
        <f>IFERROR(VLOOKUP($A4877,'Datos de Fieldeo'!$A:$G,MATCH(S$1,'Datos de Fieldeo'!$A$1:$G$1,0),0),0)</f>
        <v>47</v>
      </c>
    </row>
    <row r="4878" spans="1:19" x14ac:dyDescent="0.25">
      <c r="A4878" s="13" t="str">
        <f t="shared" si="76"/>
        <v>cabreme012014</v>
      </c>
      <c r="B4878" s="16" t="s">
        <v>500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>
        <f>IFERROR(VLOOKUP($A4878,'Datos de Fieldeo'!$A:$G,MATCH(P$1,'Datos de Fieldeo'!$A$1:$G$1,0),0),0)</f>
        <v>480</v>
      </c>
      <c r="Q4878" s="13">
        <f>IFERROR(VLOOKUP($A4878,'Datos de Fieldeo'!$A:$G,MATCH(Q$1,'Datos de Fieldeo'!$A$1:$G$1,0),0),0)</f>
        <v>26</v>
      </c>
      <c r="R4878" s="13">
        <f>IFERROR(VLOOKUP($A4878,'Datos de Fieldeo'!$A:$G,MATCH(R$1,'Datos de Fieldeo'!$A$1:$G$1,0),0),0)</f>
        <v>4</v>
      </c>
      <c r="S4878" s="13">
        <f>IFERROR(VLOOKUP($A4878,'Datos de Fieldeo'!$A:$G,MATCH(S$1,'Datos de Fieldeo'!$A$1:$G$1,0),0),0)</f>
        <v>6</v>
      </c>
    </row>
    <row r="4879" spans="1:19" x14ac:dyDescent="0.25">
      <c r="A4879" s="13" t="str">
        <f t="shared" si="76"/>
        <v>cabremi012014</v>
      </c>
      <c r="B4879" s="16" t="s">
        <v>335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>
        <f>IFERROR(VLOOKUP($A4879,'Datos de Fieldeo'!$A:$G,MATCH(P$1,'Datos de Fieldeo'!$A$1:$G$1,0),0),0)</f>
        <v>984</v>
      </c>
      <c r="Q4879" s="13">
        <f>IFERROR(VLOOKUP($A4879,'Datos de Fieldeo'!$A:$G,MATCH(Q$1,'Datos de Fieldeo'!$A$1:$G$1,0),0),0)</f>
        <v>111</v>
      </c>
      <c r="R4879" s="13">
        <f>IFERROR(VLOOKUP($A4879,'Datos de Fieldeo'!$A:$G,MATCH(R$1,'Datos de Fieldeo'!$A$1:$G$1,0),0),0)</f>
        <v>6</v>
      </c>
      <c r="S4879" s="13">
        <f>IFERROR(VLOOKUP($A4879,'Datos de Fieldeo'!$A:$G,MATCH(S$1,'Datos de Fieldeo'!$A$1:$G$1,0),0),0)</f>
        <v>102</v>
      </c>
    </row>
    <row r="4880" spans="1:19" x14ac:dyDescent="0.25">
      <c r="A4880" s="13" t="str">
        <f t="shared" si="76"/>
        <v>cahiltr012014</v>
      </c>
      <c r="B4880" s="16" t="s">
        <v>1038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>
        <f>IFERROR(VLOOKUP($A4880,'Datos de Fieldeo'!$A:$G,MATCH(P$1,'Datos de Fieldeo'!$A$1:$G$1,0),0),0)</f>
        <v>5</v>
      </c>
      <c r="Q4880" s="13">
        <f>IFERROR(VLOOKUP($A4880,'Datos de Fieldeo'!$A:$G,MATCH(Q$1,'Datos de Fieldeo'!$A$1:$G$1,0),0),0)</f>
        <v>12</v>
      </c>
      <c r="R4880" s="13">
        <f>IFERROR(VLOOKUP($A4880,'Datos de Fieldeo'!$A:$G,MATCH(R$1,'Datos de Fieldeo'!$A$1:$G$1,0),0),0)</f>
        <v>1</v>
      </c>
      <c r="S4880" s="13">
        <f>IFERROR(VLOOKUP($A4880,'Datos de Fieldeo'!$A:$G,MATCH(S$1,'Datos de Fieldeo'!$A$1:$G$1,0),0),0)</f>
        <v>1</v>
      </c>
    </row>
    <row r="4881" spans="1:19" x14ac:dyDescent="0.25">
      <c r="A4881" s="13" t="str">
        <f t="shared" si="76"/>
        <v>cainlo012014</v>
      </c>
      <c r="B4881" s="16" t="s">
        <v>1216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>
        <f>IFERROR(VLOOKUP($A4881,'Datos de Fieldeo'!$A:$G,MATCH(P$1,'Datos de Fieldeo'!$A$1:$G$1,0),0),0)</f>
        <v>676</v>
      </c>
      <c r="Q4881" s="13">
        <f>IFERROR(VLOOKUP($A4881,'Datos de Fieldeo'!$A:$G,MATCH(Q$1,'Datos de Fieldeo'!$A$1:$G$1,0),0),0)</f>
        <v>16</v>
      </c>
      <c r="R4881" s="13">
        <f>IFERROR(VLOOKUP($A4881,'Datos de Fieldeo'!$A:$G,MATCH(R$1,'Datos de Fieldeo'!$A$1:$G$1,0),0),0)</f>
        <v>4</v>
      </c>
      <c r="S4881" s="13">
        <f>IFERROR(VLOOKUP($A4881,'Datos de Fieldeo'!$A:$G,MATCH(S$1,'Datos de Fieldeo'!$A$1:$G$1,0),0),0)</f>
        <v>0</v>
      </c>
    </row>
    <row r="4882" spans="1:19" x14ac:dyDescent="0.25">
      <c r="A4882" s="13" t="str">
        <f t="shared" si="76"/>
        <v>cainma012014</v>
      </c>
      <c r="B4882" s="16" t="s">
        <v>501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>
        <f>IFERROR(VLOOKUP($A4882,'Datos de Fieldeo'!$A:$G,MATCH(P$1,'Datos de Fieldeo'!$A$1:$G$1,0),0),0)</f>
        <v>12</v>
      </c>
      <c r="Q4882" s="13">
        <f>IFERROR(VLOOKUP($A4882,'Datos de Fieldeo'!$A:$G,MATCH(Q$1,'Datos de Fieldeo'!$A$1:$G$1,0),0),0)</f>
        <v>12</v>
      </c>
      <c r="R4882" s="13">
        <f>IFERROR(VLOOKUP($A4882,'Datos de Fieldeo'!$A:$G,MATCH(R$1,'Datos de Fieldeo'!$A$1:$G$1,0),0),0)</f>
        <v>2</v>
      </c>
      <c r="S4882" s="13">
        <f>IFERROR(VLOOKUP($A4882,'Datos de Fieldeo'!$A:$G,MATCH(S$1,'Datos de Fieldeo'!$A$1:$G$1,0),0),0)</f>
        <v>1</v>
      </c>
    </row>
    <row r="4883" spans="1:19" x14ac:dyDescent="0.25">
      <c r="A4883" s="13" t="str">
        <f t="shared" si="76"/>
        <v>calhoko012014</v>
      </c>
      <c r="B4883" s="16" t="s">
        <v>1655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>
        <f>IFERROR(VLOOKUP($A4883,'Datos de Fieldeo'!$A:$G,MATCH(P$1,'Datos de Fieldeo'!$A$1:$G$1,0),0),0)</f>
        <v>464</v>
      </c>
      <c r="Q4883" s="13">
        <f>IFERROR(VLOOKUP($A4883,'Datos de Fieldeo'!$A:$G,MATCH(Q$1,'Datos de Fieldeo'!$A$1:$G$1,0),0),0)</f>
        <v>18</v>
      </c>
      <c r="R4883" s="13">
        <f>IFERROR(VLOOKUP($A4883,'Datos de Fieldeo'!$A:$G,MATCH(R$1,'Datos de Fieldeo'!$A$1:$G$1,0),0),0)</f>
        <v>2</v>
      </c>
      <c r="S4883" s="13">
        <f>IFERROR(VLOOKUP($A4883,'Datos de Fieldeo'!$A:$G,MATCH(S$1,'Datos de Fieldeo'!$A$1:$G$1,0),0),0)</f>
        <v>2</v>
      </c>
    </row>
    <row r="4884" spans="1:19" x14ac:dyDescent="0.25">
      <c r="A4884" s="13" t="str">
        <f t="shared" si="76"/>
        <v>callaal012014</v>
      </c>
      <c r="B4884" s="16" t="s">
        <v>611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>
        <f>IFERROR(VLOOKUP($A4884,'Datos de Fieldeo'!$A:$G,MATCH(P$1,'Datos de Fieldeo'!$A$1:$G$1,0),0),0)</f>
        <v>212</v>
      </c>
      <c r="Q4884" s="13">
        <f>IFERROR(VLOOKUP($A4884,'Datos de Fieldeo'!$A:$G,MATCH(Q$1,'Datos de Fieldeo'!$A$1:$G$1,0),0),0)</f>
        <v>154</v>
      </c>
      <c r="R4884" s="13">
        <f>IFERROR(VLOOKUP($A4884,'Datos de Fieldeo'!$A:$G,MATCH(R$1,'Datos de Fieldeo'!$A$1:$G$1,0),0),0)</f>
        <v>8</v>
      </c>
      <c r="S4884" s="13">
        <f>IFERROR(VLOOKUP($A4884,'Datos de Fieldeo'!$A:$G,MATCH(S$1,'Datos de Fieldeo'!$A$1:$G$1,0),0),0)</f>
        <v>43</v>
      </c>
    </row>
    <row r="4885" spans="1:19" x14ac:dyDescent="0.25">
      <c r="A4885" s="13" t="str">
        <f t="shared" si="76"/>
        <v>caminar012014</v>
      </c>
      <c r="B4885" s="16" t="s">
        <v>1870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>
        <f>IFERROR(VLOOKUP($A4885,'Datos de Fieldeo'!$A:$G,MATCH(P$1,'Datos de Fieldeo'!$A$1:$G$1,0),0),0)</f>
        <v>2</v>
      </c>
      <c r="Q4885" s="13">
        <f>IFERROR(VLOOKUP($A4885,'Datos de Fieldeo'!$A:$G,MATCH(Q$1,'Datos de Fieldeo'!$A$1:$G$1,0),0),0)</f>
        <v>0</v>
      </c>
      <c r="R4885" s="13">
        <f>IFERROR(VLOOKUP($A4885,'Datos de Fieldeo'!$A:$G,MATCH(R$1,'Datos de Fieldeo'!$A$1:$G$1,0),0),0)</f>
        <v>0</v>
      </c>
      <c r="S4885" s="13">
        <f>IFERROR(VLOOKUP($A4885,'Datos de Fieldeo'!$A:$G,MATCH(S$1,'Datos de Fieldeo'!$A$1:$G$1,0),0),0)</f>
        <v>0</v>
      </c>
    </row>
    <row r="4886" spans="1:19" x14ac:dyDescent="0.25">
      <c r="A4886" s="13" t="str">
        <f t="shared" si="76"/>
        <v>campber012014</v>
      </c>
      <c r="B4886" s="16" t="s">
        <v>2109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>
        <f>IFERROR(VLOOKUP($A4886,'Datos de Fieldeo'!$A:$G,MATCH(P$1,'Datos de Fieldeo'!$A$1:$G$1,0),0),0)</f>
        <v>182</v>
      </c>
      <c r="Q4886" s="13">
        <f>IFERROR(VLOOKUP($A4886,'Datos de Fieldeo'!$A:$G,MATCH(Q$1,'Datos de Fieldeo'!$A$1:$G$1,0),0),0)</f>
        <v>41</v>
      </c>
      <c r="R4886" s="13">
        <f>IFERROR(VLOOKUP($A4886,'Datos de Fieldeo'!$A:$G,MATCH(R$1,'Datos de Fieldeo'!$A$1:$G$1,0),0),0)</f>
        <v>2</v>
      </c>
      <c r="S4886" s="13">
        <f>IFERROR(VLOOKUP($A4886,'Datos de Fieldeo'!$A:$G,MATCH(S$1,'Datos de Fieldeo'!$A$1:$G$1,0),0),0)</f>
        <v>22</v>
      </c>
    </row>
    <row r="4887" spans="1:19" x14ac:dyDescent="0.25">
      <c r="A4887" s="13" t="str">
        <f t="shared" si="76"/>
        <v>campole012014</v>
      </c>
      <c r="B4887" s="16" t="s">
        <v>2110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>
        <f>IFERROR(VLOOKUP($A4887,'Datos de Fieldeo'!$A:$G,MATCH(P$1,'Datos de Fieldeo'!$A$1:$G$1,0),0),0)</f>
        <v>0</v>
      </c>
      <c r="Q4887" s="13">
        <f>IFERROR(VLOOKUP($A4887,'Datos de Fieldeo'!$A:$G,MATCH(Q$1,'Datos de Fieldeo'!$A$1:$G$1,0),0),0)</f>
        <v>1</v>
      </c>
      <c r="R4887" s="13">
        <f>IFERROR(VLOOKUP($A4887,'Datos de Fieldeo'!$A:$G,MATCH(R$1,'Datos de Fieldeo'!$A$1:$G$1,0),0),0)</f>
        <v>0</v>
      </c>
      <c r="S4887" s="13">
        <f>IFERROR(VLOOKUP($A4887,'Datos de Fieldeo'!$A:$G,MATCH(S$1,'Datos de Fieldeo'!$A$1:$G$1,0),0),0)</f>
        <v>0</v>
      </c>
    </row>
    <row r="4888" spans="1:19" x14ac:dyDescent="0.25">
      <c r="A4888" s="13" t="str">
        <f t="shared" si="76"/>
        <v>campsh012014</v>
      </c>
      <c r="B4888" s="16" t="s">
        <v>407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>
        <f>IFERROR(VLOOKUP($A4888,'Datos de Fieldeo'!$A:$G,MATCH(P$1,'Datos de Fieldeo'!$A$1:$G$1,0),0),0)</f>
        <v>0</v>
      </c>
      <c r="Q4888" s="13">
        <f>IFERROR(VLOOKUP($A4888,'Datos de Fieldeo'!$A:$G,MATCH(Q$1,'Datos de Fieldeo'!$A$1:$G$1,0),0),0)</f>
        <v>0</v>
      </c>
      <c r="R4888" s="13">
        <f>IFERROR(VLOOKUP($A4888,'Datos de Fieldeo'!$A:$G,MATCH(R$1,'Datos de Fieldeo'!$A$1:$G$1,0),0),0)</f>
        <v>0</v>
      </c>
      <c r="S4888" s="13">
        <f>IFERROR(VLOOKUP($A4888,'Datos de Fieldeo'!$A:$G,MATCH(S$1,'Datos de Fieldeo'!$A$1:$G$1,0),0),0)</f>
        <v>0</v>
      </c>
    </row>
    <row r="4889" spans="1:19" x14ac:dyDescent="0.25">
      <c r="A4889" s="13" t="str">
        <f t="shared" si="76"/>
        <v>canoro012014</v>
      </c>
      <c r="B4889" s="16" t="s">
        <v>502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>
        <f>IFERROR(VLOOKUP($A4889,'Datos de Fieldeo'!$A:$G,MATCH(P$1,'Datos de Fieldeo'!$A$1:$G$1,0),0),0)</f>
        <v>261</v>
      </c>
      <c r="Q4889" s="13">
        <f>IFERROR(VLOOKUP($A4889,'Datos de Fieldeo'!$A:$G,MATCH(Q$1,'Datos de Fieldeo'!$A$1:$G$1,0),0),0)</f>
        <v>427</v>
      </c>
      <c r="R4889" s="13">
        <f>IFERROR(VLOOKUP($A4889,'Datos de Fieldeo'!$A:$G,MATCH(R$1,'Datos de Fieldeo'!$A$1:$G$1,0),0),0)</f>
        <v>9</v>
      </c>
      <c r="S4889" s="13">
        <f>IFERROR(VLOOKUP($A4889,'Datos de Fieldeo'!$A:$G,MATCH(S$1,'Datos de Fieldeo'!$A$1:$G$1,0),0),0)</f>
        <v>103</v>
      </c>
    </row>
    <row r="4890" spans="1:19" x14ac:dyDescent="0.25">
      <c r="A4890" s="13" t="str">
        <f t="shared" si="76"/>
        <v>cappsca012014</v>
      </c>
      <c r="B4890" s="16" t="s">
        <v>1656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>
        <f>IFERROR(VLOOKUP($A4890,'Datos de Fieldeo'!$A:$G,MATCH(P$1,'Datos de Fieldeo'!$A$1:$G$1,0),0),0)</f>
        <v>0</v>
      </c>
      <c r="Q4890" s="13">
        <f>IFERROR(VLOOKUP($A4890,'Datos de Fieldeo'!$A:$G,MATCH(Q$1,'Datos de Fieldeo'!$A$1:$G$1,0),0),0)</f>
        <v>0</v>
      </c>
      <c r="R4890" s="13">
        <f>IFERROR(VLOOKUP($A4890,'Datos de Fieldeo'!$A:$G,MATCH(R$1,'Datos de Fieldeo'!$A$1:$G$1,0),0),0)</f>
        <v>0</v>
      </c>
      <c r="S4890" s="13">
        <f>IFERROR(VLOOKUP($A4890,'Datos de Fieldeo'!$A:$G,MATCH(S$1,'Datos de Fieldeo'!$A$1:$G$1,0),0),0)</f>
        <v>0</v>
      </c>
    </row>
    <row r="4891" spans="1:19" x14ac:dyDescent="0.25">
      <c r="A4891" s="13" t="str">
        <f t="shared" si="76"/>
        <v>carlybu012014</v>
      </c>
      <c r="B4891" s="16" t="s">
        <v>49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>
        <f>IFERROR(VLOOKUP($A4891,'Datos de Fieldeo'!$A:$G,MATCH(P$1,'Datos de Fieldeo'!$A$1:$G$1,0),0),0)</f>
        <v>2</v>
      </c>
      <c r="Q4891" s="13">
        <f>IFERROR(VLOOKUP($A4891,'Datos de Fieldeo'!$A:$G,MATCH(Q$1,'Datos de Fieldeo'!$A$1:$G$1,0),0),0)</f>
        <v>2</v>
      </c>
      <c r="R4891" s="13">
        <f>IFERROR(VLOOKUP($A4891,'Datos de Fieldeo'!$A:$G,MATCH(R$1,'Datos de Fieldeo'!$A$1:$G$1,0),0),0)</f>
        <v>0</v>
      </c>
      <c r="S4891" s="13">
        <f>IFERROR(VLOOKUP($A4891,'Datos de Fieldeo'!$A:$G,MATCH(S$1,'Datos de Fieldeo'!$A$1:$G$1,0),0),0)</f>
        <v>0</v>
      </c>
    </row>
    <row r="4892" spans="1:19" x14ac:dyDescent="0.25">
      <c r="A4892" s="13" t="str">
        <f t="shared" si="76"/>
        <v>carpeda012014</v>
      </c>
      <c r="B4892" s="16" t="s">
        <v>1426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>
        <f>IFERROR(VLOOKUP($A4892,'Datos de Fieldeo'!$A:$G,MATCH(P$1,'Datos de Fieldeo'!$A$1:$G$1,0),0),0)</f>
        <v>5</v>
      </c>
      <c r="Q4892" s="13">
        <f>IFERROR(VLOOKUP($A4892,'Datos de Fieldeo'!$A:$G,MATCH(Q$1,'Datos de Fieldeo'!$A$1:$G$1,0),0),0)</f>
        <v>5</v>
      </c>
      <c r="R4892" s="13">
        <f>IFERROR(VLOOKUP($A4892,'Datos de Fieldeo'!$A:$G,MATCH(R$1,'Datos de Fieldeo'!$A$1:$G$1,0),0),0)</f>
        <v>1</v>
      </c>
      <c r="S4892" s="13">
        <f>IFERROR(VLOOKUP($A4892,'Datos de Fieldeo'!$A:$G,MATCH(S$1,'Datos de Fieldeo'!$A$1:$G$1,0),0),0)</f>
        <v>0</v>
      </c>
    </row>
    <row r="4893" spans="1:19" x14ac:dyDescent="0.25">
      <c r="A4893" s="13" t="str">
        <f t="shared" si="76"/>
        <v>carpeda022014</v>
      </c>
      <c r="B4893" s="16" t="s">
        <v>1658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>
        <f>IFERROR(VLOOKUP($A4893,'Datos de Fieldeo'!$A:$G,MATCH(P$1,'Datos de Fieldeo'!$A$1:$G$1,0),0),0)</f>
        <v>1</v>
      </c>
      <c r="Q4893" s="13">
        <f>IFERROR(VLOOKUP($A4893,'Datos de Fieldeo'!$A:$G,MATCH(Q$1,'Datos de Fieldeo'!$A$1:$G$1,0),0),0)</f>
        <v>1</v>
      </c>
      <c r="R4893" s="13">
        <f>IFERROR(VLOOKUP($A4893,'Datos de Fieldeo'!$A:$G,MATCH(R$1,'Datos de Fieldeo'!$A$1:$G$1,0),0),0)</f>
        <v>0</v>
      </c>
      <c r="S4893" s="13">
        <f>IFERROR(VLOOKUP($A4893,'Datos de Fieldeo'!$A:$G,MATCH(S$1,'Datos de Fieldeo'!$A$1:$G$1,0),0),0)</f>
        <v>0</v>
      </c>
    </row>
    <row r="4894" spans="1:19" x14ac:dyDescent="0.25">
      <c r="A4894" s="13" t="str">
        <f t="shared" si="76"/>
        <v>carpema012014</v>
      </c>
      <c r="B4894" s="16" t="s">
        <v>1427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>
        <f>IFERROR(VLOOKUP($A4894,'Datos de Fieldeo'!$A:$G,MATCH(P$1,'Datos de Fieldeo'!$A$1:$G$1,0),0),0)</f>
        <v>92</v>
      </c>
      <c r="Q4894" s="13">
        <f>IFERROR(VLOOKUP($A4894,'Datos de Fieldeo'!$A:$G,MATCH(Q$1,'Datos de Fieldeo'!$A$1:$G$1,0),0),0)</f>
        <v>288</v>
      </c>
      <c r="R4894" s="13">
        <f>IFERROR(VLOOKUP($A4894,'Datos de Fieldeo'!$A:$G,MATCH(R$1,'Datos de Fieldeo'!$A$1:$G$1,0),0),0)</f>
        <v>16</v>
      </c>
      <c r="S4894" s="13">
        <f>IFERROR(VLOOKUP($A4894,'Datos de Fieldeo'!$A:$G,MATCH(S$1,'Datos de Fieldeo'!$A$1:$G$1,0),0),0)</f>
        <v>23</v>
      </c>
    </row>
    <row r="4895" spans="1:19" x14ac:dyDescent="0.25">
      <c r="A4895" s="13" t="str">
        <f t="shared" si="76"/>
        <v>carraca012014</v>
      </c>
      <c r="B4895" s="16" t="s">
        <v>1041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>
        <f>IFERROR(VLOOKUP($A4895,'Datos de Fieldeo'!$A:$G,MATCH(P$1,'Datos de Fieldeo'!$A$1:$G$1,0),0),0)</f>
        <v>10</v>
      </c>
      <c r="Q4895" s="13">
        <f>IFERROR(VLOOKUP($A4895,'Datos de Fieldeo'!$A:$G,MATCH(Q$1,'Datos de Fieldeo'!$A$1:$G$1,0),0),0)</f>
        <v>14</v>
      </c>
      <c r="R4895" s="13">
        <f>IFERROR(VLOOKUP($A4895,'Datos de Fieldeo'!$A:$G,MATCH(R$1,'Datos de Fieldeo'!$A$1:$G$1,0),0),0)</f>
        <v>2</v>
      </c>
      <c r="S4895" s="13">
        <f>IFERROR(VLOOKUP($A4895,'Datos de Fieldeo'!$A:$G,MATCH(S$1,'Datos de Fieldeo'!$A$1:$G$1,0),0),0)</f>
        <v>2</v>
      </c>
    </row>
    <row r="4896" spans="1:19" x14ac:dyDescent="0.25">
      <c r="A4896" s="13" t="str">
        <f t="shared" si="76"/>
        <v>carreez012014</v>
      </c>
      <c r="B4896" s="16" t="s">
        <v>1428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>
        <f>IFERROR(VLOOKUP($A4896,'Datos de Fieldeo'!$A:$G,MATCH(P$1,'Datos de Fieldeo'!$A$1:$G$1,0),0),0)</f>
        <v>102</v>
      </c>
      <c r="Q4896" s="13">
        <f>IFERROR(VLOOKUP($A4896,'Datos de Fieldeo'!$A:$G,MATCH(Q$1,'Datos de Fieldeo'!$A$1:$G$1,0),0),0)</f>
        <v>2</v>
      </c>
      <c r="R4896" s="13">
        <f>IFERROR(VLOOKUP($A4896,'Datos de Fieldeo'!$A:$G,MATCH(R$1,'Datos de Fieldeo'!$A$1:$G$1,0),0),0)</f>
        <v>0</v>
      </c>
      <c r="S4896" s="13">
        <f>IFERROR(VLOOKUP($A4896,'Datos de Fieldeo'!$A:$G,MATCH(S$1,'Datos de Fieldeo'!$A$1:$G$1,0),0),0)</f>
        <v>0</v>
      </c>
    </row>
    <row r="4897" spans="1:19" x14ac:dyDescent="0.25">
      <c r="A4897" s="13" t="str">
        <f t="shared" si="76"/>
        <v>carrosc022014</v>
      </c>
      <c r="B4897" s="16" t="s">
        <v>2111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>
        <f>IFERROR(VLOOKUP($A4897,'Datos de Fieldeo'!$A:$G,MATCH(P$1,'Datos de Fieldeo'!$A$1:$G$1,0),0),0)</f>
        <v>8</v>
      </c>
      <c r="Q4897" s="13">
        <f>IFERROR(VLOOKUP($A4897,'Datos de Fieldeo'!$A:$G,MATCH(Q$1,'Datos de Fieldeo'!$A$1:$G$1,0),0),0)</f>
        <v>11</v>
      </c>
      <c r="R4897" s="13">
        <f>IFERROR(VLOOKUP($A4897,'Datos de Fieldeo'!$A:$G,MATCH(R$1,'Datos de Fieldeo'!$A$1:$G$1,0),0),0)</f>
        <v>0</v>
      </c>
      <c r="S4897" s="13">
        <f>IFERROR(VLOOKUP($A4897,'Datos de Fieldeo'!$A:$G,MATCH(S$1,'Datos de Fieldeo'!$A$1:$G$1,0),0),0)</f>
        <v>1</v>
      </c>
    </row>
    <row r="4898" spans="1:19" x14ac:dyDescent="0.25">
      <c r="A4898" s="13" t="str">
        <f t="shared" si="76"/>
        <v>cartech022014</v>
      </c>
      <c r="B4898" s="16" t="s">
        <v>1217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>
        <f>IFERROR(VLOOKUP($A4898,'Datos de Fieldeo'!$A:$G,MATCH(P$1,'Datos de Fieldeo'!$A$1:$G$1,0),0),0)</f>
        <v>147</v>
      </c>
      <c r="Q4898" s="13">
        <f>IFERROR(VLOOKUP($A4898,'Datos de Fieldeo'!$A:$G,MATCH(Q$1,'Datos de Fieldeo'!$A$1:$G$1,0),0),0)</f>
        <v>12</v>
      </c>
      <c r="R4898" s="13">
        <f>IFERROR(VLOOKUP($A4898,'Datos de Fieldeo'!$A:$G,MATCH(R$1,'Datos de Fieldeo'!$A$1:$G$1,0),0),0)</f>
        <v>3</v>
      </c>
      <c r="S4898" s="13">
        <f>IFERROR(VLOOKUP($A4898,'Datos de Fieldeo'!$A:$G,MATCH(S$1,'Datos de Fieldeo'!$A$1:$G$1,0),0),0)</f>
        <v>13</v>
      </c>
    </row>
    <row r="4899" spans="1:19" x14ac:dyDescent="0.25">
      <c r="A4899" s="13" t="str">
        <f t="shared" si="76"/>
        <v>casalcu012014</v>
      </c>
      <c r="B4899" s="16" t="s">
        <v>2112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>
        <f>IFERROR(VLOOKUP($A4899,'Datos de Fieldeo'!$A:$G,MATCH(P$1,'Datos de Fieldeo'!$A$1:$G$1,0),0),0)</f>
        <v>212</v>
      </c>
      <c r="Q4899" s="13">
        <f>IFERROR(VLOOKUP($A4899,'Datos de Fieldeo'!$A:$G,MATCH(Q$1,'Datos de Fieldeo'!$A$1:$G$1,0),0),0)</f>
        <v>11</v>
      </c>
      <c r="R4899" s="13">
        <f>IFERROR(VLOOKUP($A4899,'Datos de Fieldeo'!$A:$G,MATCH(R$1,'Datos de Fieldeo'!$A$1:$G$1,0),0),0)</f>
        <v>1</v>
      </c>
      <c r="S4899" s="13">
        <f>IFERROR(VLOOKUP($A4899,'Datos de Fieldeo'!$A:$G,MATCH(S$1,'Datos de Fieldeo'!$A$1:$G$1,0),0),0)</f>
        <v>0</v>
      </c>
    </row>
    <row r="4900" spans="1:19" x14ac:dyDescent="0.25">
      <c r="A4900" s="13" t="str">
        <f t="shared" si="76"/>
        <v>cashnan012014</v>
      </c>
      <c r="B4900" s="16" t="s">
        <v>1218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>
        <f>IFERROR(VLOOKUP($A4900,'Datos de Fieldeo'!$A:$G,MATCH(P$1,'Datos de Fieldeo'!$A$1:$G$1,0),0),0)</f>
        <v>4</v>
      </c>
      <c r="Q4900" s="13">
        <f>IFERROR(VLOOKUP($A4900,'Datos de Fieldeo'!$A:$G,MATCH(Q$1,'Datos de Fieldeo'!$A$1:$G$1,0),0),0)</f>
        <v>19</v>
      </c>
      <c r="R4900" s="13">
        <f>IFERROR(VLOOKUP($A4900,'Datos de Fieldeo'!$A:$G,MATCH(R$1,'Datos de Fieldeo'!$A$1:$G$1,0),0),0)</f>
        <v>1</v>
      </c>
      <c r="S4900" s="13">
        <f>IFERROR(VLOOKUP($A4900,'Datos de Fieldeo'!$A:$G,MATCH(S$1,'Datos de Fieldeo'!$A$1:$G$1,0),0),0)</f>
        <v>1</v>
      </c>
    </row>
    <row r="4901" spans="1:19" x14ac:dyDescent="0.25">
      <c r="A4901" s="13" t="str">
        <f t="shared" si="76"/>
        <v>casilal012014</v>
      </c>
      <c r="B4901" s="16" t="s">
        <v>613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>
        <f>IFERROR(VLOOKUP($A4901,'Datos de Fieldeo'!$A:$G,MATCH(P$1,'Datos de Fieldeo'!$A$1:$G$1,0),0),0)</f>
        <v>0</v>
      </c>
      <c r="Q4901" s="13">
        <f>IFERROR(VLOOKUP($A4901,'Datos de Fieldeo'!$A:$G,MATCH(Q$1,'Datos de Fieldeo'!$A$1:$G$1,0),0),0)</f>
        <v>1</v>
      </c>
      <c r="R4901" s="13">
        <f>IFERROR(VLOOKUP($A4901,'Datos de Fieldeo'!$A:$G,MATCH(R$1,'Datos de Fieldeo'!$A$1:$G$1,0),0),0)</f>
        <v>1</v>
      </c>
      <c r="S4901" s="13">
        <f>IFERROR(VLOOKUP($A4901,'Datos de Fieldeo'!$A:$G,MATCH(S$1,'Datos de Fieldeo'!$A$1:$G$1,0),0),0)</f>
        <v>0</v>
      </c>
    </row>
    <row r="4902" spans="1:19" x14ac:dyDescent="0.25">
      <c r="A4902" s="13" t="str">
        <f t="shared" si="76"/>
        <v>casteni012014</v>
      </c>
      <c r="B4902" s="16" t="s">
        <v>1871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>
        <f>IFERROR(VLOOKUP($A4902,'Datos de Fieldeo'!$A:$G,MATCH(P$1,'Datos de Fieldeo'!$A$1:$G$1,0),0),0)</f>
        <v>75</v>
      </c>
      <c r="Q4902" s="13">
        <f>IFERROR(VLOOKUP($A4902,'Datos de Fieldeo'!$A:$G,MATCH(Q$1,'Datos de Fieldeo'!$A$1:$G$1,0),0),0)</f>
        <v>212</v>
      </c>
      <c r="R4902" s="13">
        <f>IFERROR(VLOOKUP($A4902,'Datos de Fieldeo'!$A:$G,MATCH(R$1,'Datos de Fieldeo'!$A$1:$G$1,0),0),0)</f>
        <v>15</v>
      </c>
      <c r="S4902" s="13">
        <f>IFERROR(VLOOKUP($A4902,'Datos de Fieldeo'!$A:$G,MATCH(S$1,'Datos de Fieldeo'!$A$1:$G$1,0),0),0)</f>
        <v>22</v>
      </c>
    </row>
    <row r="4903" spans="1:19" x14ac:dyDescent="0.25">
      <c r="A4903" s="13" t="str">
        <f t="shared" si="76"/>
        <v>castiru012014</v>
      </c>
      <c r="B4903" s="16" t="s">
        <v>2113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>
        <f>IFERROR(VLOOKUP($A4903,'Datos de Fieldeo'!$A:$G,MATCH(P$1,'Datos de Fieldeo'!$A$1:$G$1,0),0),0)</f>
        <v>62</v>
      </c>
      <c r="Q4903" s="13">
        <f>IFERROR(VLOOKUP($A4903,'Datos de Fieldeo'!$A:$G,MATCH(Q$1,'Datos de Fieldeo'!$A$1:$G$1,0),0),0)</f>
        <v>2</v>
      </c>
      <c r="R4903" s="13">
        <f>IFERROR(VLOOKUP($A4903,'Datos de Fieldeo'!$A:$G,MATCH(R$1,'Datos de Fieldeo'!$A$1:$G$1,0),0),0)</f>
        <v>0</v>
      </c>
      <c r="S4903" s="13">
        <f>IFERROR(VLOOKUP($A4903,'Datos de Fieldeo'!$A:$G,MATCH(S$1,'Datos de Fieldeo'!$A$1:$G$1,0),0),0)</f>
        <v>0</v>
      </c>
    </row>
    <row r="4904" spans="1:19" x14ac:dyDescent="0.25">
      <c r="A4904" s="13" t="str">
        <f t="shared" si="76"/>
        <v>castiwe012014</v>
      </c>
      <c r="B4904" s="16" t="s">
        <v>1220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>
        <f>IFERROR(VLOOKUP($A4904,'Datos de Fieldeo'!$A:$G,MATCH(P$1,'Datos de Fieldeo'!$A$1:$G$1,0),0),0)</f>
        <v>784</v>
      </c>
      <c r="Q4904" s="13">
        <f>IFERROR(VLOOKUP($A4904,'Datos de Fieldeo'!$A:$G,MATCH(Q$1,'Datos de Fieldeo'!$A$1:$G$1,0),0),0)</f>
        <v>93</v>
      </c>
      <c r="R4904" s="13">
        <f>IFERROR(VLOOKUP($A4904,'Datos de Fieldeo'!$A:$G,MATCH(R$1,'Datos de Fieldeo'!$A$1:$G$1,0),0),0)</f>
        <v>6</v>
      </c>
      <c r="S4904" s="13">
        <f>IFERROR(VLOOKUP($A4904,'Datos de Fieldeo'!$A:$G,MATCH(S$1,'Datos de Fieldeo'!$A$1:$G$1,0),0),0)</f>
        <v>6</v>
      </c>
    </row>
    <row r="4905" spans="1:19" x14ac:dyDescent="0.25">
      <c r="A4905" s="13" t="str">
        <f t="shared" si="76"/>
        <v>castrja012014</v>
      </c>
      <c r="B4905" s="16" t="s">
        <v>1221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>
        <f>IFERROR(VLOOKUP($A4905,'Datos de Fieldeo'!$A:$G,MATCH(P$1,'Datos de Fieldeo'!$A$1:$G$1,0),0),0)</f>
        <v>767</v>
      </c>
      <c r="Q4905" s="13">
        <f>IFERROR(VLOOKUP($A4905,'Datos de Fieldeo'!$A:$G,MATCH(Q$1,'Datos de Fieldeo'!$A$1:$G$1,0),0),0)</f>
        <v>55</v>
      </c>
      <c r="R4905" s="13">
        <f>IFERROR(VLOOKUP($A4905,'Datos de Fieldeo'!$A:$G,MATCH(R$1,'Datos de Fieldeo'!$A$1:$G$1,0),0),0)</f>
        <v>4</v>
      </c>
      <c r="S4905" s="13">
        <f>IFERROR(VLOOKUP($A4905,'Datos de Fieldeo'!$A:$G,MATCH(S$1,'Datos de Fieldeo'!$A$1:$G$1,0),0),0)</f>
        <v>4</v>
      </c>
    </row>
    <row r="4906" spans="1:19" x14ac:dyDescent="0.25">
      <c r="A4906" s="13" t="str">
        <f t="shared" si="76"/>
        <v>castrst012014</v>
      </c>
      <c r="B4906" s="16" t="s">
        <v>1222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>
        <f>IFERROR(VLOOKUP($A4906,'Datos de Fieldeo'!$A:$G,MATCH(P$1,'Datos de Fieldeo'!$A$1:$G$1,0),0),0)</f>
        <v>148</v>
      </c>
      <c r="Q4906" s="13">
        <f>IFERROR(VLOOKUP($A4906,'Datos de Fieldeo'!$A:$G,MATCH(Q$1,'Datos de Fieldeo'!$A$1:$G$1,0),0),0)</f>
        <v>386</v>
      </c>
      <c r="R4906" s="13">
        <f>IFERROR(VLOOKUP($A4906,'Datos de Fieldeo'!$A:$G,MATCH(R$1,'Datos de Fieldeo'!$A$1:$G$1,0),0),0)</f>
        <v>15</v>
      </c>
      <c r="S4906" s="13">
        <f>IFERROR(VLOOKUP($A4906,'Datos de Fieldeo'!$A:$G,MATCH(S$1,'Datos de Fieldeo'!$A$1:$G$1,0),0),0)</f>
        <v>74</v>
      </c>
    </row>
    <row r="4907" spans="1:19" x14ac:dyDescent="0.25">
      <c r="A4907" s="13" t="str">
        <f t="shared" si="76"/>
        <v>cecchga012014</v>
      </c>
      <c r="B4907" s="16" t="s">
        <v>2114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>
        <f>IFERROR(VLOOKUP($A4907,'Datos de Fieldeo'!$A:$G,MATCH(P$1,'Datos de Fieldeo'!$A$1:$G$1,0),0),0)</f>
        <v>7</v>
      </c>
      <c r="Q4907" s="13">
        <f>IFERROR(VLOOKUP($A4907,'Datos de Fieldeo'!$A:$G,MATCH(Q$1,'Datos de Fieldeo'!$A$1:$G$1,0),0),0)</f>
        <v>13</v>
      </c>
      <c r="R4907" s="13">
        <f>IFERROR(VLOOKUP($A4907,'Datos de Fieldeo'!$A:$G,MATCH(R$1,'Datos de Fieldeo'!$A$1:$G$1,0),0),0)</f>
        <v>1</v>
      </c>
      <c r="S4907" s="13">
        <f>IFERROR(VLOOKUP($A4907,'Datos de Fieldeo'!$A:$G,MATCH(S$1,'Datos de Fieldeo'!$A$1:$G$1,0),0),0)</f>
        <v>2</v>
      </c>
    </row>
    <row r="4908" spans="1:19" x14ac:dyDescent="0.25">
      <c r="A4908" s="13" t="str">
        <f t="shared" si="76"/>
        <v>cecilbr012014</v>
      </c>
      <c r="B4908" s="16" t="s">
        <v>1043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>
        <f>IFERROR(VLOOKUP($A4908,'Datos de Fieldeo'!$A:$G,MATCH(P$1,'Datos de Fieldeo'!$A$1:$G$1,0),0),0)</f>
        <v>0</v>
      </c>
      <c r="Q4908" s="13">
        <f>IFERROR(VLOOKUP($A4908,'Datos de Fieldeo'!$A:$G,MATCH(Q$1,'Datos de Fieldeo'!$A$1:$G$1,0),0),0)</f>
        <v>5</v>
      </c>
      <c r="R4908" s="13">
        <f>IFERROR(VLOOKUP($A4908,'Datos de Fieldeo'!$A:$G,MATCH(R$1,'Datos de Fieldeo'!$A$1:$G$1,0),0),0)</f>
        <v>0</v>
      </c>
      <c r="S4908" s="13">
        <f>IFERROR(VLOOKUP($A4908,'Datos de Fieldeo'!$A:$G,MATCH(S$1,'Datos de Fieldeo'!$A$1:$G$1,0),0),0)</f>
        <v>0</v>
      </c>
    </row>
    <row r="4909" spans="1:19" x14ac:dyDescent="0.25">
      <c r="A4909" s="13" t="str">
        <f t="shared" si="76"/>
        <v>cedenro022014</v>
      </c>
      <c r="B4909" s="16" t="s">
        <v>504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>
        <f>IFERROR(VLOOKUP($A4909,'Datos de Fieldeo'!$A:$G,MATCH(P$1,'Datos de Fieldeo'!$A$1:$G$1,0),0),0)</f>
        <v>4</v>
      </c>
      <c r="Q4909" s="13">
        <f>IFERROR(VLOOKUP($A4909,'Datos de Fieldeo'!$A:$G,MATCH(Q$1,'Datos de Fieldeo'!$A$1:$G$1,0),0),0)</f>
        <v>5</v>
      </c>
      <c r="R4909" s="13">
        <f>IFERROR(VLOOKUP($A4909,'Datos de Fieldeo'!$A:$G,MATCH(R$1,'Datos de Fieldeo'!$A$1:$G$1,0),0),0)</f>
        <v>0</v>
      </c>
      <c r="S4909" s="13">
        <f>IFERROR(VLOOKUP($A4909,'Datos de Fieldeo'!$A:$G,MATCH(S$1,'Datos de Fieldeo'!$A$1:$G$1,0),0),0)</f>
        <v>1</v>
      </c>
    </row>
    <row r="4910" spans="1:19" x14ac:dyDescent="0.25">
      <c r="A4910" s="13" t="str">
        <f t="shared" si="76"/>
        <v>cedenxa012014</v>
      </c>
      <c r="B4910" s="16" t="s">
        <v>1430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>
        <f>IFERROR(VLOOKUP($A4910,'Datos de Fieldeo'!$A:$G,MATCH(P$1,'Datos de Fieldeo'!$A$1:$G$1,0),0),0)</f>
        <v>0</v>
      </c>
      <c r="Q4910" s="13">
        <f>IFERROR(VLOOKUP($A4910,'Datos de Fieldeo'!$A:$G,MATCH(Q$1,'Datos de Fieldeo'!$A$1:$G$1,0),0),0)</f>
        <v>1</v>
      </c>
      <c r="R4910" s="13">
        <f>IFERROR(VLOOKUP($A4910,'Datos de Fieldeo'!$A:$G,MATCH(R$1,'Datos de Fieldeo'!$A$1:$G$1,0),0),0)</f>
        <v>0</v>
      </c>
      <c r="S4910" s="13">
        <f>IFERROR(VLOOKUP($A4910,'Datos de Fieldeo'!$A:$G,MATCH(S$1,'Datos de Fieldeo'!$A$1:$G$1,0),0),0)</f>
        <v>0</v>
      </c>
    </row>
    <row r="4911" spans="1:19" x14ac:dyDescent="0.25">
      <c r="A4911" s="13" t="str">
        <f t="shared" si="76"/>
        <v>centeju012014</v>
      </c>
      <c r="B4911" s="16" t="s">
        <v>1873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>
        <f>IFERROR(VLOOKUP($A4911,'Datos de Fieldeo'!$A:$G,MATCH(P$1,'Datos de Fieldeo'!$A$1:$G$1,0),0),0)</f>
        <v>63</v>
      </c>
      <c r="Q4911" s="13">
        <f>IFERROR(VLOOKUP($A4911,'Datos de Fieldeo'!$A:$G,MATCH(Q$1,'Datos de Fieldeo'!$A$1:$G$1,0),0),0)</f>
        <v>4</v>
      </c>
      <c r="R4911" s="13">
        <f>IFERROR(VLOOKUP($A4911,'Datos de Fieldeo'!$A:$G,MATCH(R$1,'Datos de Fieldeo'!$A$1:$G$1,0),0),0)</f>
        <v>2</v>
      </c>
      <c r="S4911" s="13">
        <f>IFERROR(VLOOKUP($A4911,'Datos de Fieldeo'!$A:$G,MATCH(S$1,'Datos de Fieldeo'!$A$1:$G$1,0),0),0)</f>
        <v>0</v>
      </c>
    </row>
    <row r="4912" spans="1:19" x14ac:dyDescent="0.25">
      <c r="A4912" s="13" t="str">
        <f t="shared" si="76"/>
        <v>cervefr012014</v>
      </c>
      <c r="B4912" s="16" t="s">
        <v>878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>
        <f>IFERROR(VLOOKUP($A4912,'Datos de Fieldeo'!$A:$G,MATCH(P$1,'Datos de Fieldeo'!$A$1:$G$1,0),0),0)</f>
        <v>368</v>
      </c>
      <c r="Q4912" s="13">
        <f>IFERROR(VLOOKUP($A4912,'Datos de Fieldeo'!$A:$G,MATCH(Q$1,'Datos de Fieldeo'!$A$1:$G$1,0),0),0)</f>
        <v>21</v>
      </c>
      <c r="R4912" s="13">
        <f>IFERROR(VLOOKUP($A4912,'Datos de Fieldeo'!$A:$G,MATCH(R$1,'Datos de Fieldeo'!$A$1:$G$1,0),0),0)</f>
        <v>1</v>
      </c>
      <c r="S4912" s="13">
        <f>IFERROR(VLOOKUP($A4912,'Datos de Fieldeo'!$A:$G,MATCH(S$1,'Datos de Fieldeo'!$A$1:$G$1,0),0),0)</f>
        <v>2</v>
      </c>
    </row>
    <row r="4913" spans="1:19" x14ac:dyDescent="0.25">
      <c r="A4913" s="13" t="str">
        <f t="shared" si="76"/>
        <v>chacijh012014</v>
      </c>
      <c r="B4913" s="16" t="s">
        <v>1044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>
        <f>IFERROR(VLOOKUP($A4913,'Datos de Fieldeo'!$A:$G,MATCH(P$1,'Datos de Fieldeo'!$A$1:$G$1,0),0),0)</f>
        <v>2</v>
      </c>
      <c r="Q4913" s="13">
        <f>IFERROR(VLOOKUP($A4913,'Datos de Fieldeo'!$A:$G,MATCH(Q$1,'Datos de Fieldeo'!$A$1:$G$1,0),0),0)</f>
        <v>10</v>
      </c>
      <c r="R4913" s="13">
        <f>IFERROR(VLOOKUP($A4913,'Datos de Fieldeo'!$A:$G,MATCH(R$1,'Datos de Fieldeo'!$A$1:$G$1,0),0),0)</f>
        <v>1</v>
      </c>
      <c r="S4913" s="13">
        <f>IFERROR(VLOOKUP($A4913,'Datos de Fieldeo'!$A:$G,MATCH(S$1,'Datos de Fieldeo'!$A$1:$G$1,0),0),0)</f>
        <v>1</v>
      </c>
    </row>
    <row r="4914" spans="1:19" x14ac:dyDescent="0.25">
      <c r="A4914" s="13" t="str">
        <f t="shared" si="76"/>
        <v>chafian012014</v>
      </c>
      <c r="B4914" s="16" t="s">
        <v>2115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>
        <f>IFERROR(VLOOKUP($A4914,'Datos de Fieldeo'!$A:$G,MATCH(P$1,'Datos de Fieldeo'!$A$1:$G$1,0),0),0)</f>
        <v>0</v>
      </c>
      <c r="Q4914" s="13">
        <f>IFERROR(VLOOKUP($A4914,'Datos de Fieldeo'!$A:$G,MATCH(Q$1,'Datos de Fieldeo'!$A$1:$G$1,0),0),0)</f>
        <v>2</v>
      </c>
      <c r="R4914" s="13">
        <f>IFERROR(VLOOKUP($A4914,'Datos de Fieldeo'!$A:$G,MATCH(R$1,'Datos de Fieldeo'!$A$1:$G$1,0),0),0)</f>
        <v>0</v>
      </c>
      <c r="S4914" s="13">
        <f>IFERROR(VLOOKUP($A4914,'Datos de Fieldeo'!$A:$G,MATCH(S$1,'Datos de Fieldeo'!$A$1:$G$1,0),0),0)</f>
        <v>0</v>
      </c>
    </row>
    <row r="4915" spans="1:19" x14ac:dyDescent="0.25">
      <c r="A4915" s="13" t="str">
        <f t="shared" si="76"/>
        <v>chambjo032014</v>
      </c>
      <c r="B4915" s="16" t="s">
        <v>748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>
        <f>IFERROR(VLOOKUP($A4915,'Datos de Fieldeo'!$A:$G,MATCH(P$1,'Datos de Fieldeo'!$A$1:$G$1,0),0),0)</f>
        <v>8</v>
      </c>
      <c r="Q4915" s="13">
        <f>IFERROR(VLOOKUP($A4915,'Datos de Fieldeo'!$A:$G,MATCH(Q$1,'Datos de Fieldeo'!$A$1:$G$1,0),0),0)</f>
        <v>3</v>
      </c>
      <c r="R4915" s="13">
        <f>IFERROR(VLOOKUP($A4915,'Datos de Fieldeo'!$A:$G,MATCH(R$1,'Datos de Fieldeo'!$A$1:$G$1,0),0),0)</f>
        <v>0</v>
      </c>
      <c r="S4915" s="13">
        <f>IFERROR(VLOOKUP($A4915,'Datos de Fieldeo'!$A:$G,MATCH(S$1,'Datos de Fieldeo'!$A$1:$G$1,0),0),0)</f>
        <v>0</v>
      </c>
    </row>
    <row r="4916" spans="1:19" x14ac:dyDescent="0.25">
      <c r="A4916" s="13" t="str">
        <f t="shared" si="76"/>
        <v>chapmar012014</v>
      </c>
      <c r="B4916" s="16" t="s">
        <v>1224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>
        <f>IFERROR(VLOOKUP($A4916,'Datos de Fieldeo'!$A:$G,MATCH(P$1,'Datos de Fieldeo'!$A$1:$G$1,0),0),0)</f>
        <v>1</v>
      </c>
      <c r="Q4916" s="13">
        <f>IFERROR(VLOOKUP($A4916,'Datos de Fieldeo'!$A:$G,MATCH(Q$1,'Datos de Fieldeo'!$A$1:$G$1,0),0),0)</f>
        <v>2</v>
      </c>
      <c r="R4916" s="13">
        <f>IFERROR(VLOOKUP($A4916,'Datos de Fieldeo'!$A:$G,MATCH(R$1,'Datos de Fieldeo'!$A$1:$G$1,0),0),0)</f>
        <v>0</v>
      </c>
      <c r="S4916" s="13">
        <f>IFERROR(VLOOKUP($A4916,'Datos de Fieldeo'!$A:$G,MATCH(S$1,'Datos de Fieldeo'!$A$1:$G$1,0),0),0)</f>
        <v>0</v>
      </c>
    </row>
    <row r="4917" spans="1:19" x14ac:dyDescent="0.25">
      <c r="A4917" s="13" t="str">
        <f t="shared" si="76"/>
        <v>chapmke022014</v>
      </c>
      <c r="B4917" s="16" t="s">
        <v>1874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>
        <f>IFERROR(VLOOKUP($A4917,'Datos de Fieldeo'!$A:$G,MATCH(P$1,'Datos de Fieldeo'!$A$1:$G$1,0),0),0)</f>
        <v>1</v>
      </c>
      <c r="Q4917" s="13">
        <f>IFERROR(VLOOKUP($A4917,'Datos de Fieldeo'!$A:$G,MATCH(Q$1,'Datos de Fieldeo'!$A$1:$G$1,0),0),0)</f>
        <v>3</v>
      </c>
      <c r="R4917" s="13">
        <f>IFERROR(VLOOKUP($A4917,'Datos de Fieldeo'!$A:$G,MATCH(R$1,'Datos de Fieldeo'!$A$1:$G$1,0),0),0)</f>
        <v>0</v>
      </c>
      <c r="S4917" s="13">
        <f>IFERROR(VLOOKUP($A4917,'Datos de Fieldeo'!$A:$G,MATCH(S$1,'Datos de Fieldeo'!$A$1:$G$1,0),0),0)</f>
        <v>0</v>
      </c>
    </row>
    <row r="4918" spans="1:19" x14ac:dyDescent="0.25">
      <c r="A4918" s="13" t="str">
        <f t="shared" si="76"/>
        <v>chatwty012014</v>
      </c>
      <c r="B4918" s="16" t="s">
        <v>1432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>
        <f>IFERROR(VLOOKUP($A4918,'Datos de Fieldeo'!$A:$G,MATCH(P$1,'Datos de Fieldeo'!$A$1:$G$1,0),0),0)</f>
        <v>0</v>
      </c>
      <c r="Q4918" s="13">
        <f>IFERROR(VLOOKUP($A4918,'Datos de Fieldeo'!$A:$G,MATCH(Q$1,'Datos de Fieldeo'!$A$1:$G$1,0),0),0)</f>
        <v>1</v>
      </c>
      <c r="R4918" s="13">
        <f>IFERROR(VLOOKUP($A4918,'Datos de Fieldeo'!$A:$G,MATCH(R$1,'Datos de Fieldeo'!$A$1:$G$1,0),0),0)</f>
        <v>1</v>
      </c>
      <c r="S4918" s="13">
        <f>IFERROR(VLOOKUP($A4918,'Datos de Fieldeo'!$A:$G,MATCH(S$1,'Datos de Fieldeo'!$A$1:$G$1,0),0),0)</f>
        <v>0</v>
      </c>
    </row>
    <row r="4919" spans="1:19" x14ac:dyDescent="0.25">
      <c r="A4919" s="13" t="str">
        <f t="shared" si="76"/>
        <v>chaveen012014</v>
      </c>
      <c r="B4919" s="16" t="s">
        <v>212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>
        <f>IFERROR(VLOOKUP($A4919,'Datos de Fieldeo'!$A:$G,MATCH(P$1,'Datos de Fieldeo'!$A$1:$G$1,0),0),0)</f>
        <v>158</v>
      </c>
      <c r="Q4919" s="13">
        <f>IFERROR(VLOOKUP($A4919,'Datos de Fieldeo'!$A:$G,MATCH(Q$1,'Datos de Fieldeo'!$A$1:$G$1,0),0),0)</f>
        <v>2</v>
      </c>
      <c r="R4919" s="13">
        <f>IFERROR(VLOOKUP($A4919,'Datos de Fieldeo'!$A:$G,MATCH(R$1,'Datos de Fieldeo'!$A$1:$G$1,0),0),0)</f>
        <v>0</v>
      </c>
      <c r="S4919" s="13">
        <f>IFERROR(VLOOKUP($A4919,'Datos de Fieldeo'!$A:$G,MATCH(S$1,'Datos de Fieldeo'!$A$1:$G$1,0),0),0)</f>
        <v>0</v>
      </c>
    </row>
    <row r="4920" spans="1:19" x14ac:dyDescent="0.25">
      <c r="A4920" s="13" t="str">
        <f t="shared" si="76"/>
        <v>chaveer012014</v>
      </c>
      <c r="B4920" s="16" t="s">
        <v>55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>
        <f>IFERROR(VLOOKUP($A4920,'Datos de Fieldeo'!$A:$G,MATCH(P$1,'Datos de Fieldeo'!$A$1:$G$1,0),0),0)</f>
        <v>5</v>
      </c>
      <c r="Q4920" s="13">
        <f>IFERROR(VLOOKUP($A4920,'Datos de Fieldeo'!$A:$G,MATCH(Q$1,'Datos de Fieldeo'!$A$1:$G$1,0),0),0)</f>
        <v>10</v>
      </c>
      <c r="R4920" s="13">
        <f>IFERROR(VLOOKUP($A4920,'Datos de Fieldeo'!$A:$G,MATCH(R$1,'Datos de Fieldeo'!$A$1:$G$1,0),0),0)</f>
        <v>0</v>
      </c>
      <c r="S4920" s="13">
        <f>IFERROR(VLOOKUP($A4920,'Datos de Fieldeo'!$A:$G,MATCH(S$1,'Datos de Fieldeo'!$A$1:$G$1,0),0),0)</f>
        <v>2</v>
      </c>
    </row>
    <row r="4921" spans="1:19" x14ac:dyDescent="0.25">
      <c r="A4921" s="13" t="str">
        <f t="shared" si="76"/>
        <v>chaveje012014</v>
      </c>
      <c r="B4921" s="16" t="s">
        <v>879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>
        <f>IFERROR(VLOOKUP($A4921,'Datos de Fieldeo'!$A:$G,MATCH(P$1,'Datos de Fieldeo'!$A$1:$G$1,0),0),0)</f>
        <v>11</v>
      </c>
      <c r="Q4921" s="13">
        <f>IFERROR(VLOOKUP($A4921,'Datos de Fieldeo'!$A:$G,MATCH(Q$1,'Datos de Fieldeo'!$A$1:$G$1,0),0),0)</f>
        <v>4</v>
      </c>
      <c r="R4921" s="13">
        <f>IFERROR(VLOOKUP($A4921,'Datos de Fieldeo'!$A:$G,MATCH(R$1,'Datos de Fieldeo'!$A$1:$G$1,0),0),0)</f>
        <v>0</v>
      </c>
      <c r="S4921" s="13">
        <f>IFERROR(VLOOKUP($A4921,'Datos de Fieldeo'!$A:$G,MATCH(S$1,'Datos de Fieldeo'!$A$1:$G$1,0),0),0)</f>
        <v>3</v>
      </c>
    </row>
    <row r="4922" spans="1:19" x14ac:dyDescent="0.25">
      <c r="A4922" s="13" t="str">
        <f t="shared" si="76"/>
        <v>chenbr012014</v>
      </c>
      <c r="B4922" s="16" t="s">
        <v>56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>
        <f>IFERROR(VLOOKUP($A4922,'Datos de Fieldeo'!$A:$G,MATCH(P$1,'Datos de Fieldeo'!$A$1:$G$1,0),0),0)</f>
        <v>4</v>
      </c>
      <c r="Q4922" s="13">
        <f>IFERROR(VLOOKUP($A4922,'Datos de Fieldeo'!$A:$G,MATCH(Q$1,'Datos de Fieldeo'!$A$1:$G$1,0),0),0)</f>
        <v>4</v>
      </c>
      <c r="R4922" s="13">
        <f>IFERROR(VLOOKUP($A4922,'Datos de Fieldeo'!$A:$G,MATCH(R$1,'Datos de Fieldeo'!$A$1:$G$1,0),0),0)</f>
        <v>1</v>
      </c>
      <c r="S4922" s="13">
        <f>IFERROR(VLOOKUP($A4922,'Datos de Fieldeo'!$A:$G,MATCH(S$1,'Datos de Fieldeo'!$A$1:$G$1,0),0),0)</f>
        <v>0</v>
      </c>
    </row>
    <row r="4923" spans="1:19" x14ac:dyDescent="0.25">
      <c r="A4923" s="13" t="str">
        <f t="shared" si="76"/>
        <v>chenwe022014</v>
      </c>
      <c r="B4923" s="16" t="s">
        <v>1664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>
        <f>IFERROR(VLOOKUP($A4923,'Datos de Fieldeo'!$A:$G,MATCH(P$1,'Datos de Fieldeo'!$A$1:$G$1,0),0),0)</f>
        <v>7</v>
      </c>
      <c r="Q4923" s="13">
        <f>IFERROR(VLOOKUP($A4923,'Datos de Fieldeo'!$A:$G,MATCH(Q$1,'Datos de Fieldeo'!$A$1:$G$1,0),0),0)</f>
        <v>24</v>
      </c>
      <c r="R4923" s="13">
        <f>IFERROR(VLOOKUP($A4923,'Datos de Fieldeo'!$A:$G,MATCH(R$1,'Datos de Fieldeo'!$A$1:$G$1,0),0),0)</f>
        <v>0</v>
      </c>
      <c r="S4923" s="13">
        <f>IFERROR(VLOOKUP($A4923,'Datos de Fieldeo'!$A:$G,MATCH(S$1,'Datos de Fieldeo'!$A$1:$G$1,0),0),0)</f>
        <v>1</v>
      </c>
    </row>
    <row r="4924" spans="1:19" x14ac:dyDescent="0.25">
      <c r="A4924" s="13" t="str">
        <f t="shared" si="76"/>
        <v>chiriro012014</v>
      </c>
      <c r="B4924" s="16" t="s">
        <v>1433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>
        <f>IFERROR(VLOOKUP($A4924,'Datos de Fieldeo'!$A:$G,MATCH(P$1,'Datos de Fieldeo'!$A$1:$G$1,0),0),0)</f>
        <v>585</v>
      </c>
      <c r="Q4924" s="13">
        <f>IFERROR(VLOOKUP($A4924,'Datos de Fieldeo'!$A:$G,MATCH(Q$1,'Datos de Fieldeo'!$A$1:$G$1,0),0),0)</f>
        <v>45</v>
      </c>
      <c r="R4924" s="13">
        <f>IFERROR(VLOOKUP($A4924,'Datos de Fieldeo'!$A:$G,MATCH(R$1,'Datos de Fieldeo'!$A$1:$G$1,0),0),0)</f>
        <v>4</v>
      </c>
      <c r="S4924" s="13">
        <f>IFERROR(VLOOKUP($A4924,'Datos de Fieldeo'!$A:$G,MATCH(S$1,'Datos de Fieldeo'!$A$1:$G$1,0),0),0)</f>
        <v>7</v>
      </c>
    </row>
    <row r="4925" spans="1:19" x14ac:dyDescent="0.25">
      <c r="A4925" s="13" t="str">
        <f t="shared" si="76"/>
        <v>chiselo012014</v>
      </c>
      <c r="B4925" s="16" t="s">
        <v>1434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>
        <f>IFERROR(VLOOKUP($A4925,'Datos de Fieldeo'!$A:$G,MATCH(P$1,'Datos de Fieldeo'!$A$1:$G$1,0),0),0)</f>
        <v>112</v>
      </c>
      <c r="Q4925" s="13">
        <f>IFERROR(VLOOKUP($A4925,'Datos de Fieldeo'!$A:$G,MATCH(Q$1,'Datos de Fieldeo'!$A$1:$G$1,0),0),0)</f>
        <v>183</v>
      </c>
      <c r="R4925" s="13">
        <f>IFERROR(VLOOKUP($A4925,'Datos de Fieldeo'!$A:$G,MATCH(R$1,'Datos de Fieldeo'!$A$1:$G$1,0),0),0)</f>
        <v>18</v>
      </c>
      <c r="S4925" s="13">
        <f>IFERROR(VLOOKUP($A4925,'Datos de Fieldeo'!$A:$G,MATCH(S$1,'Datos de Fieldeo'!$A$1:$G$1,0),0),0)</f>
        <v>14</v>
      </c>
    </row>
    <row r="4926" spans="1:19" x14ac:dyDescent="0.25">
      <c r="A4926" s="13" t="str">
        <f t="shared" si="76"/>
        <v>choatra012014</v>
      </c>
      <c r="B4926" s="16" t="s">
        <v>57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>
        <f>IFERROR(VLOOKUP($A4926,'Datos de Fieldeo'!$A:$G,MATCH(P$1,'Datos de Fieldeo'!$A$1:$G$1,0),0),0)</f>
        <v>1</v>
      </c>
      <c r="Q4926" s="13">
        <f>IFERROR(VLOOKUP($A4926,'Datos de Fieldeo'!$A:$G,MATCH(Q$1,'Datos de Fieldeo'!$A$1:$G$1,0),0),0)</f>
        <v>7</v>
      </c>
      <c r="R4926" s="13">
        <f>IFERROR(VLOOKUP($A4926,'Datos de Fieldeo'!$A:$G,MATCH(R$1,'Datos de Fieldeo'!$A$1:$G$1,0),0),0)</f>
        <v>1</v>
      </c>
      <c r="S4926" s="13">
        <f>IFERROR(VLOOKUP($A4926,'Datos de Fieldeo'!$A:$G,MATCH(S$1,'Datos de Fieldeo'!$A$1:$G$1,0),0),0)</f>
        <v>0</v>
      </c>
    </row>
    <row r="4927" spans="1:19" x14ac:dyDescent="0.25">
      <c r="A4927" s="13" t="str">
        <f t="shared" si="76"/>
        <v>choicmi012014</v>
      </c>
      <c r="B4927" s="16" t="s">
        <v>1875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>
        <f>IFERROR(VLOOKUP($A4927,'Datos de Fieldeo'!$A:$G,MATCH(P$1,'Datos de Fieldeo'!$A$1:$G$1,0),0),0)</f>
        <v>238</v>
      </c>
      <c r="Q4927" s="13">
        <f>IFERROR(VLOOKUP($A4927,'Datos de Fieldeo'!$A:$G,MATCH(Q$1,'Datos de Fieldeo'!$A$1:$G$1,0),0),0)</f>
        <v>10</v>
      </c>
      <c r="R4927" s="13">
        <f>IFERROR(VLOOKUP($A4927,'Datos de Fieldeo'!$A:$G,MATCH(R$1,'Datos de Fieldeo'!$A$1:$G$1,0),0),0)</f>
        <v>8</v>
      </c>
      <c r="S4927" s="13">
        <f>IFERROR(VLOOKUP($A4927,'Datos de Fieldeo'!$A:$G,MATCH(S$1,'Datos de Fieldeo'!$A$1:$G$1,0),0),0)</f>
        <v>0</v>
      </c>
    </row>
    <row r="4928" spans="1:19" x14ac:dyDescent="0.25">
      <c r="A4928" s="13" t="str">
        <f t="shared" si="76"/>
        <v>choosh012014</v>
      </c>
      <c r="B4928" s="16" t="s">
        <v>505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>
        <f>IFERROR(VLOOKUP($A4928,'Datos de Fieldeo'!$A:$G,MATCH(P$1,'Datos de Fieldeo'!$A$1:$G$1,0),0),0)</f>
        <v>258</v>
      </c>
      <c r="Q4928" s="13">
        <f>IFERROR(VLOOKUP($A4928,'Datos de Fieldeo'!$A:$G,MATCH(Q$1,'Datos de Fieldeo'!$A$1:$G$1,0),0),0)</f>
        <v>8</v>
      </c>
      <c r="R4928" s="13">
        <f>IFERROR(VLOOKUP($A4928,'Datos de Fieldeo'!$A:$G,MATCH(R$1,'Datos de Fieldeo'!$A$1:$G$1,0),0),0)</f>
        <v>8</v>
      </c>
      <c r="S4928" s="13">
        <f>IFERROR(VLOOKUP($A4928,'Datos de Fieldeo'!$A:$G,MATCH(S$1,'Datos de Fieldeo'!$A$1:$G$1,0),0),0)</f>
        <v>0</v>
      </c>
    </row>
    <row r="4929" spans="1:19" x14ac:dyDescent="0.25">
      <c r="A4929" s="13" t="str">
        <f t="shared" si="76"/>
        <v>chrisni012014</v>
      </c>
      <c r="B4929" s="16" t="s">
        <v>1876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>
        <f>IFERROR(VLOOKUP($A4929,'Datos de Fieldeo'!$A:$G,MATCH(P$1,'Datos de Fieldeo'!$A$1:$G$1,0),0),0)</f>
        <v>1</v>
      </c>
      <c r="Q4929" s="13">
        <f>IFERROR(VLOOKUP($A4929,'Datos de Fieldeo'!$A:$G,MATCH(Q$1,'Datos de Fieldeo'!$A$1:$G$1,0),0),0)</f>
        <v>0</v>
      </c>
      <c r="R4929" s="13">
        <f>IFERROR(VLOOKUP($A4929,'Datos de Fieldeo'!$A:$G,MATCH(R$1,'Datos de Fieldeo'!$A$1:$G$1,0),0),0)</f>
        <v>1</v>
      </c>
      <c r="S4929" s="13">
        <f>IFERROR(VLOOKUP($A4929,'Datos de Fieldeo'!$A:$G,MATCH(S$1,'Datos de Fieldeo'!$A$1:$G$1,0),0),0)</f>
        <v>0</v>
      </c>
    </row>
    <row r="4930" spans="1:19" x14ac:dyDescent="0.25">
      <c r="A4930" s="13" t="str">
        <f t="shared" si="76"/>
        <v>cingrto012014</v>
      </c>
      <c r="B4930" s="16" t="s">
        <v>1665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>
        <f>IFERROR(VLOOKUP($A4930,'Datos de Fieldeo'!$A:$G,MATCH(P$1,'Datos de Fieldeo'!$A$1:$G$1,0),0),0)</f>
        <v>0</v>
      </c>
      <c r="Q4930" s="13">
        <f>IFERROR(VLOOKUP($A4930,'Datos de Fieldeo'!$A:$G,MATCH(Q$1,'Datos de Fieldeo'!$A$1:$G$1,0),0),0)</f>
        <v>3</v>
      </c>
      <c r="R4930" s="13">
        <f>IFERROR(VLOOKUP($A4930,'Datos de Fieldeo'!$A:$G,MATCH(R$1,'Datos de Fieldeo'!$A$1:$G$1,0),0),0)</f>
        <v>1</v>
      </c>
      <c r="S4930" s="13">
        <f>IFERROR(VLOOKUP($A4930,'Datos de Fieldeo'!$A:$G,MATCH(S$1,'Datos de Fieldeo'!$A$1:$G$1,0),0),0)</f>
        <v>0</v>
      </c>
    </row>
    <row r="4931" spans="1:19" x14ac:dyDescent="0.25">
      <c r="A4931" s="13" t="str">
        <f t="shared" ref="A4931:A4994" si="77">B4931&amp;C4931</f>
        <v>ciriape012014</v>
      </c>
      <c r="B4931" s="16" t="s">
        <v>1225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>
        <f>IFERROR(VLOOKUP($A4931,'Datos de Fieldeo'!$A:$G,MATCH(P$1,'Datos de Fieldeo'!$A$1:$G$1,0),0),0)</f>
        <v>21</v>
      </c>
      <c r="Q4931" s="13">
        <f>IFERROR(VLOOKUP($A4931,'Datos de Fieldeo'!$A:$G,MATCH(Q$1,'Datos de Fieldeo'!$A$1:$G$1,0),0),0)</f>
        <v>28</v>
      </c>
      <c r="R4931" s="13">
        <f>IFERROR(VLOOKUP($A4931,'Datos de Fieldeo'!$A:$G,MATCH(R$1,'Datos de Fieldeo'!$A$1:$G$1,0),0),0)</f>
        <v>0</v>
      </c>
      <c r="S4931" s="13">
        <f>IFERROR(VLOOKUP($A4931,'Datos de Fieldeo'!$A:$G,MATCH(S$1,'Datos de Fieldeo'!$A$1:$G$1,0),0),0)</f>
        <v>7</v>
      </c>
    </row>
    <row r="4932" spans="1:19" x14ac:dyDescent="0.25">
      <c r="A4932" s="13" t="str">
        <f t="shared" si="77"/>
        <v>cishest012014</v>
      </c>
      <c r="B4932" s="16" t="s">
        <v>1226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>
        <f>IFERROR(VLOOKUP($A4932,'Datos de Fieldeo'!$A:$G,MATCH(P$1,'Datos de Fieldeo'!$A$1:$G$1,0),0),0)</f>
        <v>2</v>
      </c>
      <c r="Q4932" s="13">
        <f>IFERROR(VLOOKUP($A4932,'Datos de Fieldeo'!$A:$G,MATCH(Q$1,'Datos de Fieldeo'!$A$1:$G$1,0),0),0)</f>
        <v>5</v>
      </c>
      <c r="R4932" s="13">
        <f>IFERROR(VLOOKUP($A4932,'Datos de Fieldeo'!$A:$G,MATCH(R$1,'Datos de Fieldeo'!$A$1:$G$1,0),0),0)</f>
        <v>2</v>
      </c>
      <c r="S4932" s="13">
        <f>IFERROR(VLOOKUP($A4932,'Datos de Fieldeo'!$A:$G,MATCH(S$1,'Datos de Fieldeo'!$A$1:$G$1,0),0),0)</f>
        <v>0</v>
      </c>
    </row>
    <row r="4933" spans="1:19" x14ac:dyDescent="0.25">
      <c r="A4933" s="13" t="str">
        <f t="shared" si="77"/>
        <v>cisnejo012014</v>
      </c>
      <c r="B4933" s="16" t="s">
        <v>1877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>
        <f>IFERROR(VLOOKUP($A4933,'Datos de Fieldeo'!$A:$G,MATCH(P$1,'Datos de Fieldeo'!$A$1:$G$1,0),0),0)</f>
        <v>0</v>
      </c>
      <c r="Q4933" s="13">
        <f>IFERROR(VLOOKUP($A4933,'Datos de Fieldeo'!$A:$G,MATCH(Q$1,'Datos de Fieldeo'!$A$1:$G$1,0),0),0)</f>
        <v>0</v>
      </c>
      <c r="R4933" s="13">
        <f>IFERROR(VLOOKUP($A4933,'Datos de Fieldeo'!$A:$G,MATCH(R$1,'Datos de Fieldeo'!$A$1:$G$1,0),0),0)</f>
        <v>0</v>
      </c>
      <c r="S4933" s="13">
        <f>IFERROR(VLOOKUP($A4933,'Datos de Fieldeo'!$A:$G,MATCH(S$1,'Datos de Fieldeo'!$A$1:$G$1,0),0),0)</f>
        <v>0</v>
      </c>
    </row>
    <row r="4934" spans="1:19" x14ac:dyDescent="0.25">
      <c r="A4934" s="13" t="str">
        <f t="shared" si="77"/>
        <v>claibpr012014</v>
      </c>
      <c r="B4934" s="16" t="s">
        <v>1878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>
        <f>IFERROR(VLOOKUP($A4934,'Datos de Fieldeo'!$A:$G,MATCH(P$1,'Datos de Fieldeo'!$A$1:$G$1,0),0),0)</f>
        <v>0</v>
      </c>
      <c r="Q4934" s="13">
        <f>IFERROR(VLOOKUP($A4934,'Datos de Fieldeo'!$A:$G,MATCH(Q$1,'Datos de Fieldeo'!$A$1:$G$1,0),0),0)</f>
        <v>3</v>
      </c>
      <c r="R4934" s="13">
        <f>IFERROR(VLOOKUP($A4934,'Datos de Fieldeo'!$A:$G,MATCH(R$1,'Datos de Fieldeo'!$A$1:$G$1,0),0),0)</f>
        <v>0</v>
      </c>
      <c r="S4934" s="13">
        <f>IFERROR(VLOOKUP($A4934,'Datos de Fieldeo'!$A:$G,MATCH(S$1,'Datos de Fieldeo'!$A$1:$G$1,0),0),0)</f>
        <v>0</v>
      </c>
    </row>
    <row r="4935" spans="1:19" x14ac:dyDescent="0.25">
      <c r="A4935" s="13" t="str">
        <f t="shared" si="77"/>
        <v>clarkma022014</v>
      </c>
      <c r="B4935" s="16" t="s">
        <v>2116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>
        <f>IFERROR(VLOOKUP($A4935,'Datos de Fieldeo'!$A:$G,MATCH(P$1,'Datos de Fieldeo'!$A$1:$G$1,0),0),0)</f>
        <v>51</v>
      </c>
      <c r="Q4935" s="13">
        <f>IFERROR(VLOOKUP($A4935,'Datos de Fieldeo'!$A:$G,MATCH(Q$1,'Datos de Fieldeo'!$A$1:$G$1,0),0),0)</f>
        <v>3</v>
      </c>
      <c r="R4935" s="13">
        <f>IFERROR(VLOOKUP($A4935,'Datos de Fieldeo'!$A:$G,MATCH(R$1,'Datos de Fieldeo'!$A$1:$G$1,0),0),0)</f>
        <v>1</v>
      </c>
      <c r="S4935" s="13">
        <f>IFERROR(VLOOKUP($A4935,'Datos de Fieldeo'!$A:$G,MATCH(S$1,'Datos de Fieldeo'!$A$1:$G$1,0),0),0)</f>
        <v>5</v>
      </c>
    </row>
    <row r="4936" spans="1:19" x14ac:dyDescent="0.25">
      <c r="A4936" s="13" t="str">
        <f t="shared" si="77"/>
        <v>claudal012014</v>
      </c>
      <c r="B4936" s="16" t="s">
        <v>2117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>
        <f>IFERROR(VLOOKUP($A4936,'Datos de Fieldeo'!$A:$G,MATCH(P$1,'Datos de Fieldeo'!$A$1:$G$1,0),0),0)</f>
        <v>1</v>
      </c>
      <c r="Q4936" s="13">
        <f>IFERROR(VLOOKUP($A4936,'Datos de Fieldeo'!$A:$G,MATCH(Q$1,'Datos de Fieldeo'!$A$1:$G$1,0),0),0)</f>
        <v>1</v>
      </c>
      <c r="R4936" s="13">
        <f>IFERROR(VLOOKUP($A4936,'Datos de Fieldeo'!$A:$G,MATCH(R$1,'Datos de Fieldeo'!$A$1:$G$1,0),0),0)</f>
        <v>0</v>
      </c>
      <c r="S4936" s="13">
        <f>IFERROR(VLOOKUP($A4936,'Datos de Fieldeo'!$A:$G,MATCH(S$1,'Datos de Fieldeo'!$A$1:$G$1,0),0),0)</f>
        <v>0</v>
      </c>
    </row>
    <row r="4937" spans="1:19" x14ac:dyDescent="0.25">
      <c r="A4937" s="13" t="str">
        <f t="shared" si="77"/>
        <v>clemepa022014</v>
      </c>
      <c r="B4937" s="16" t="s">
        <v>1881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>
        <f>IFERROR(VLOOKUP($A4937,'Datos de Fieldeo'!$A:$G,MATCH(P$1,'Datos de Fieldeo'!$A$1:$G$1,0),0),0)</f>
        <v>3</v>
      </c>
      <c r="Q4937" s="13">
        <f>IFERROR(VLOOKUP($A4937,'Datos de Fieldeo'!$A:$G,MATCH(Q$1,'Datos de Fieldeo'!$A$1:$G$1,0),0),0)</f>
        <v>6</v>
      </c>
      <c r="R4937" s="13">
        <f>IFERROR(VLOOKUP($A4937,'Datos de Fieldeo'!$A:$G,MATCH(R$1,'Datos de Fieldeo'!$A$1:$G$1,0),0),0)</f>
        <v>0</v>
      </c>
      <c r="S4937" s="13">
        <f>IFERROR(VLOOKUP($A4937,'Datos de Fieldeo'!$A:$G,MATCH(S$1,'Datos de Fieldeo'!$A$1:$G$1,0),0),0)</f>
        <v>0</v>
      </c>
    </row>
    <row r="4938" spans="1:19" x14ac:dyDescent="0.25">
      <c r="A4938" s="13" t="str">
        <f t="shared" si="77"/>
        <v>cletoma012014</v>
      </c>
      <c r="B4938" s="16" t="s">
        <v>1435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>
        <f>IFERROR(VLOOKUP($A4938,'Datos de Fieldeo'!$A:$G,MATCH(P$1,'Datos de Fieldeo'!$A$1:$G$1,0),0),0)</f>
        <v>1</v>
      </c>
      <c r="Q4938" s="13">
        <f>IFERROR(VLOOKUP($A4938,'Datos de Fieldeo'!$A:$G,MATCH(Q$1,'Datos de Fieldeo'!$A$1:$G$1,0),0),0)</f>
        <v>4</v>
      </c>
      <c r="R4938" s="13">
        <f>IFERROR(VLOOKUP($A4938,'Datos de Fieldeo'!$A:$G,MATCH(R$1,'Datos de Fieldeo'!$A$1:$G$1,0),0),0)</f>
        <v>0</v>
      </c>
      <c r="S4938" s="13">
        <f>IFERROR(VLOOKUP($A4938,'Datos de Fieldeo'!$A:$G,MATCH(S$1,'Datos de Fieldeo'!$A$1:$G$1,0),0),0)</f>
        <v>0</v>
      </c>
    </row>
    <row r="4939" spans="1:19" x14ac:dyDescent="0.25">
      <c r="A4939" s="13" t="str">
        <f t="shared" si="77"/>
        <v>clevest012014</v>
      </c>
      <c r="B4939" s="16" t="s">
        <v>1436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>
        <f>IFERROR(VLOOKUP($A4939,'Datos de Fieldeo'!$A:$G,MATCH(P$1,'Datos de Fieldeo'!$A$1:$G$1,0),0),0)</f>
        <v>143</v>
      </c>
      <c r="Q4939" s="13">
        <f>IFERROR(VLOOKUP($A4939,'Datos de Fieldeo'!$A:$G,MATCH(Q$1,'Datos de Fieldeo'!$A$1:$G$1,0),0),0)</f>
        <v>10</v>
      </c>
      <c r="R4939" s="13">
        <f>IFERROR(VLOOKUP($A4939,'Datos de Fieldeo'!$A:$G,MATCH(R$1,'Datos de Fieldeo'!$A$1:$G$1,0),0),0)</f>
        <v>1</v>
      </c>
      <c r="S4939" s="13">
        <f>IFERROR(VLOOKUP($A4939,'Datos de Fieldeo'!$A:$G,MATCH(S$1,'Datos de Fieldeo'!$A$1:$G$1,0),0),0)</f>
        <v>3</v>
      </c>
    </row>
    <row r="4940" spans="1:19" x14ac:dyDescent="0.25">
      <c r="A4940" s="13" t="str">
        <f t="shared" si="77"/>
        <v>clippty012014</v>
      </c>
      <c r="B4940" s="16" t="s">
        <v>751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>
        <f>IFERROR(VLOOKUP($A4940,'Datos de Fieldeo'!$A:$G,MATCH(P$1,'Datos de Fieldeo'!$A$1:$G$1,0),0),0)</f>
        <v>1</v>
      </c>
      <c r="Q4940" s="13">
        <f>IFERROR(VLOOKUP($A4940,'Datos de Fieldeo'!$A:$G,MATCH(Q$1,'Datos de Fieldeo'!$A$1:$G$1,0),0),0)</f>
        <v>7</v>
      </c>
      <c r="R4940" s="13">
        <f>IFERROR(VLOOKUP($A4940,'Datos de Fieldeo'!$A:$G,MATCH(R$1,'Datos de Fieldeo'!$A$1:$G$1,0),0),0)</f>
        <v>0</v>
      </c>
      <c r="S4940" s="13">
        <f>IFERROR(VLOOKUP($A4940,'Datos de Fieldeo'!$A:$G,MATCH(S$1,'Datos de Fieldeo'!$A$1:$G$1,0),0),0)</f>
        <v>1</v>
      </c>
    </row>
    <row r="4941" spans="1:19" x14ac:dyDescent="0.25">
      <c r="A4941" s="13" t="str">
        <f t="shared" si="77"/>
        <v>cobbal012014</v>
      </c>
      <c r="B4941" s="16" t="s">
        <v>1437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>
        <f>IFERROR(VLOOKUP($A4941,'Datos de Fieldeo'!$A:$G,MATCH(P$1,'Datos de Fieldeo'!$A$1:$G$1,0),0),0)</f>
        <v>7</v>
      </c>
      <c r="Q4941" s="13">
        <f>IFERROR(VLOOKUP($A4941,'Datos de Fieldeo'!$A:$G,MATCH(Q$1,'Datos de Fieldeo'!$A$1:$G$1,0),0),0)</f>
        <v>22</v>
      </c>
      <c r="R4941" s="13">
        <f>IFERROR(VLOOKUP($A4941,'Datos de Fieldeo'!$A:$G,MATCH(R$1,'Datos de Fieldeo'!$A$1:$G$1,0),0),0)</f>
        <v>4</v>
      </c>
      <c r="S4941" s="13">
        <f>IFERROR(VLOOKUP($A4941,'Datos de Fieldeo'!$A:$G,MATCH(S$1,'Datos de Fieldeo'!$A$1:$G$1,0),0),0)</f>
        <v>3</v>
      </c>
    </row>
    <row r="4942" spans="1:19" x14ac:dyDescent="0.25">
      <c r="A4942" s="13" t="str">
        <f t="shared" si="77"/>
        <v>coghlch012014</v>
      </c>
      <c r="B4942" s="16" t="s">
        <v>1045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>
        <f>IFERROR(VLOOKUP($A4942,'Datos de Fieldeo'!$A:$G,MATCH(P$1,'Datos de Fieldeo'!$A$1:$G$1,0),0),0)</f>
        <v>342</v>
      </c>
      <c r="Q4942" s="13">
        <f>IFERROR(VLOOKUP($A4942,'Datos de Fieldeo'!$A:$G,MATCH(Q$1,'Datos de Fieldeo'!$A$1:$G$1,0),0),0)</f>
        <v>10</v>
      </c>
      <c r="R4942" s="13">
        <f>IFERROR(VLOOKUP($A4942,'Datos de Fieldeo'!$A:$G,MATCH(R$1,'Datos de Fieldeo'!$A$1:$G$1,0),0),0)</f>
        <v>8</v>
      </c>
      <c r="S4942" s="13">
        <f>IFERROR(VLOOKUP($A4942,'Datos de Fieldeo'!$A:$G,MATCH(S$1,'Datos de Fieldeo'!$A$1:$G$1,0),0),0)</f>
        <v>4</v>
      </c>
    </row>
    <row r="4943" spans="1:19" x14ac:dyDescent="0.25">
      <c r="A4943" s="13" t="str">
        <f t="shared" si="77"/>
        <v>cokeph012014</v>
      </c>
      <c r="B4943" s="16" t="s">
        <v>881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>
        <f>IFERROR(VLOOKUP($A4943,'Datos de Fieldeo'!$A:$G,MATCH(P$1,'Datos de Fieldeo'!$A$1:$G$1,0),0),0)</f>
        <v>1</v>
      </c>
      <c r="Q4943" s="13">
        <f>IFERROR(VLOOKUP($A4943,'Datos de Fieldeo'!$A:$G,MATCH(Q$1,'Datos de Fieldeo'!$A$1:$G$1,0),0),0)</f>
        <v>5</v>
      </c>
      <c r="R4943" s="13">
        <f>IFERROR(VLOOKUP($A4943,'Datos de Fieldeo'!$A:$G,MATCH(R$1,'Datos de Fieldeo'!$A$1:$G$1,0),0),0)</f>
        <v>0</v>
      </c>
      <c r="S4943" s="13">
        <f>IFERROR(VLOOKUP($A4943,'Datos de Fieldeo'!$A:$G,MATCH(S$1,'Datos de Fieldeo'!$A$1:$G$1,0),0),0)</f>
        <v>0</v>
      </c>
    </row>
    <row r="4944" spans="1:19" x14ac:dyDescent="0.25">
      <c r="A4944" s="13" t="str">
        <f t="shared" si="77"/>
        <v>colabch012014</v>
      </c>
      <c r="B4944" s="16" t="s">
        <v>1882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>
        <f>IFERROR(VLOOKUP($A4944,'Datos de Fieldeo'!$A:$G,MATCH(P$1,'Datos de Fieldeo'!$A$1:$G$1,0),0),0)</f>
        <v>206</v>
      </c>
      <c r="Q4944" s="13">
        <f>IFERROR(VLOOKUP($A4944,'Datos de Fieldeo'!$A:$G,MATCH(Q$1,'Datos de Fieldeo'!$A$1:$G$1,0),0),0)</f>
        <v>22</v>
      </c>
      <c r="R4944" s="13">
        <f>IFERROR(VLOOKUP($A4944,'Datos de Fieldeo'!$A:$G,MATCH(R$1,'Datos de Fieldeo'!$A$1:$G$1,0),0),0)</f>
        <v>4</v>
      </c>
      <c r="S4944" s="13">
        <f>IFERROR(VLOOKUP($A4944,'Datos de Fieldeo'!$A:$G,MATCH(S$1,'Datos de Fieldeo'!$A$1:$G$1,0),0),0)</f>
        <v>20</v>
      </c>
    </row>
    <row r="4945" spans="1:19" x14ac:dyDescent="0.25">
      <c r="A4945" s="13" t="str">
        <f t="shared" si="77"/>
        <v>colege012014</v>
      </c>
      <c r="B4945" s="16" t="s">
        <v>1883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>
        <f>IFERROR(VLOOKUP($A4945,'Datos de Fieldeo'!$A:$G,MATCH(P$1,'Datos de Fieldeo'!$A$1:$G$1,0),0),0)</f>
        <v>7</v>
      </c>
      <c r="Q4945" s="13">
        <f>IFERROR(VLOOKUP($A4945,'Datos de Fieldeo'!$A:$G,MATCH(Q$1,'Datos de Fieldeo'!$A$1:$G$1,0),0),0)</f>
        <v>24</v>
      </c>
      <c r="R4945" s="13">
        <f>IFERROR(VLOOKUP($A4945,'Datos de Fieldeo'!$A:$G,MATCH(R$1,'Datos de Fieldeo'!$A$1:$G$1,0),0),0)</f>
        <v>2</v>
      </c>
      <c r="S4945" s="13">
        <f>IFERROR(VLOOKUP($A4945,'Datos de Fieldeo'!$A:$G,MATCH(S$1,'Datos de Fieldeo'!$A$1:$G$1,0),0),0)</f>
        <v>1</v>
      </c>
    </row>
    <row r="4946" spans="1:19" x14ac:dyDescent="0.25">
      <c r="A4946" s="13" t="str">
        <f t="shared" si="77"/>
        <v>colemca012014</v>
      </c>
      <c r="B4946" s="16" t="s">
        <v>1228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>
        <f>IFERROR(VLOOKUP($A4946,'Datos de Fieldeo'!$A:$G,MATCH(P$1,'Datos de Fieldeo'!$A$1:$G$1,0),0),0)</f>
        <v>2</v>
      </c>
      <c r="Q4946" s="13">
        <f>IFERROR(VLOOKUP($A4946,'Datos de Fieldeo'!$A:$G,MATCH(Q$1,'Datos de Fieldeo'!$A$1:$G$1,0),0),0)</f>
        <v>1</v>
      </c>
      <c r="R4946" s="13">
        <f>IFERROR(VLOOKUP($A4946,'Datos de Fieldeo'!$A:$G,MATCH(R$1,'Datos de Fieldeo'!$A$1:$G$1,0),0),0)</f>
        <v>0</v>
      </c>
      <c r="S4946" s="13">
        <f>IFERROR(VLOOKUP($A4946,'Datos de Fieldeo'!$A:$G,MATCH(S$1,'Datos de Fieldeo'!$A$1:$G$1,0),0),0)</f>
        <v>1</v>
      </c>
    </row>
    <row r="4947" spans="1:19" x14ac:dyDescent="0.25">
      <c r="A4947" s="13" t="str">
        <f t="shared" si="77"/>
        <v>colemlo012014</v>
      </c>
      <c r="B4947" s="16" t="s">
        <v>1438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>
        <f>IFERROR(VLOOKUP($A4947,'Datos de Fieldeo'!$A:$G,MATCH(P$1,'Datos de Fieldeo'!$A$1:$G$1,0),0),0)</f>
        <v>1</v>
      </c>
      <c r="Q4947" s="13">
        <f>IFERROR(VLOOKUP($A4947,'Datos de Fieldeo'!$A:$G,MATCH(Q$1,'Datos de Fieldeo'!$A$1:$G$1,0),0),0)</f>
        <v>6</v>
      </c>
      <c r="R4947" s="13">
        <f>IFERROR(VLOOKUP($A4947,'Datos de Fieldeo'!$A:$G,MATCH(R$1,'Datos de Fieldeo'!$A$1:$G$1,0),0),0)</f>
        <v>0</v>
      </c>
      <c r="S4947" s="13">
        <f>IFERROR(VLOOKUP($A4947,'Datos de Fieldeo'!$A:$G,MATCH(S$1,'Datos de Fieldeo'!$A$1:$G$1,0),0),0)</f>
        <v>1</v>
      </c>
    </row>
    <row r="4948" spans="1:19" x14ac:dyDescent="0.25">
      <c r="A4948" s="13" t="str">
        <f t="shared" si="77"/>
        <v>colliti012014</v>
      </c>
      <c r="B4948" s="16" t="s">
        <v>1439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>
        <f>IFERROR(VLOOKUP($A4948,'Datos de Fieldeo'!$A:$G,MATCH(P$1,'Datos de Fieldeo'!$A$1:$G$1,0),0),0)</f>
        <v>1</v>
      </c>
      <c r="Q4948" s="13">
        <f>IFERROR(VLOOKUP($A4948,'Datos de Fieldeo'!$A:$G,MATCH(Q$1,'Datos de Fieldeo'!$A$1:$G$1,0),0),0)</f>
        <v>5</v>
      </c>
      <c r="R4948" s="13">
        <f>IFERROR(VLOOKUP($A4948,'Datos de Fieldeo'!$A:$G,MATCH(R$1,'Datos de Fieldeo'!$A$1:$G$1,0),0),0)</f>
        <v>0</v>
      </c>
      <c r="S4948" s="13">
        <f>IFERROR(VLOOKUP($A4948,'Datos de Fieldeo'!$A:$G,MATCH(S$1,'Datos de Fieldeo'!$A$1:$G$1,0),0),0)</f>
        <v>0</v>
      </c>
    </row>
    <row r="4949" spans="1:19" x14ac:dyDescent="0.25">
      <c r="A4949" s="13" t="str">
        <f t="shared" si="77"/>
        <v>collity012014</v>
      </c>
      <c r="B4949" s="16" t="s">
        <v>2118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>
        <f>IFERROR(VLOOKUP($A4949,'Datos de Fieldeo'!$A:$G,MATCH(P$1,'Datos de Fieldeo'!$A$1:$G$1,0),0),0)</f>
        <v>28</v>
      </c>
      <c r="Q4949" s="13">
        <f>IFERROR(VLOOKUP($A4949,'Datos de Fieldeo'!$A:$G,MATCH(Q$1,'Datos de Fieldeo'!$A$1:$G$1,0),0),0)</f>
        <v>0</v>
      </c>
      <c r="R4949" s="13">
        <f>IFERROR(VLOOKUP($A4949,'Datos de Fieldeo'!$A:$G,MATCH(R$1,'Datos de Fieldeo'!$A$1:$G$1,0),0),0)</f>
        <v>0</v>
      </c>
      <c r="S4949" s="13">
        <f>IFERROR(VLOOKUP($A4949,'Datos de Fieldeo'!$A:$G,MATCH(S$1,'Datos de Fieldeo'!$A$1:$G$1,0),0),0)</f>
        <v>0</v>
      </c>
    </row>
    <row r="4950" spans="1:19" x14ac:dyDescent="0.25">
      <c r="A4950" s="13" t="str">
        <f t="shared" si="77"/>
        <v>collmjo012014</v>
      </c>
      <c r="B4950" s="16" t="s">
        <v>1440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>
        <f>IFERROR(VLOOKUP($A4950,'Datos de Fieldeo'!$A:$G,MATCH(P$1,'Datos de Fieldeo'!$A$1:$G$1,0),0),0)</f>
        <v>13</v>
      </c>
      <c r="Q4950" s="13">
        <f>IFERROR(VLOOKUP($A4950,'Datos de Fieldeo'!$A:$G,MATCH(Q$1,'Datos de Fieldeo'!$A$1:$G$1,0),0),0)</f>
        <v>23</v>
      </c>
      <c r="R4950" s="13">
        <f>IFERROR(VLOOKUP($A4950,'Datos de Fieldeo'!$A:$G,MATCH(R$1,'Datos de Fieldeo'!$A$1:$G$1,0),0),0)</f>
        <v>0</v>
      </c>
      <c r="S4950" s="13">
        <f>IFERROR(VLOOKUP($A4950,'Datos de Fieldeo'!$A:$G,MATCH(S$1,'Datos de Fieldeo'!$A$1:$G$1,0),0),0)</f>
        <v>1</v>
      </c>
    </row>
    <row r="4951" spans="1:19" x14ac:dyDescent="0.25">
      <c r="A4951" s="13" t="str">
        <f t="shared" si="77"/>
        <v>colomal012014</v>
      </c>
      <c r="B4951" s="16" t="s">
        <v>1884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>
        <f>IFERROR(VLOOKUP($A4951,'Datos de Fieldeo'!$A:$G,MATCH(P$1,'Datos de Fieldeo'!$A$1:$G$1,0),0),0)</f>
        <v>0</v>
      </c>
      <c r="Q4951" s="13">
        <f>IFERROR(VLOOKUP($A4951,'Datos de Fieldeo'!$A:$G,MATCH(Q$1,'Datos de Fieldeo'!$A$1:$G$1,0),0),0)</f>
        <v>2</v>
      </c>
      <c r="R4951" s="13">
        <f>IFERROR(VLOOKUP($A4951,'Datos de Fieldeo'!$A:$G,MATCH(R$1,'Datos de Fieldeo'!$A$1:$G$1,0),0),0)</f>
        <v>0</v>
      </c>
      <c r="S4951" s="13">
        <f>IFERROR(VLOOKUP($A4951,'Datos de Fieldeo'!$A:$G,MATCH(S$1,'Datos de Fieldeo'!$A$1:$G$1,0),0),0)</f>
        <v>0</v>
      </c>
    </row>
    <row r="4952" spans="1:19" x14ac:dyDescent="0.25">
      <c r="A4952" s="13" t="str">
        <f t="shared" si="77"/>
        <v>colonba012014</v>
      </c>
      <c r="B4952" s="16" t="s">
        <v>58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>
        <f>IFERROR(VLOOKUP($A4952,'Datos de Fieldeo'!$A:$G,MATCH(P$1,'Datos de Fieldeo'!$A$1:$G$1,0),0),0)</f>
        <v>11</v>
      </c>
      <c r="Q4952" s="13">
        <f>IFERROR(VLOOKUP($A4952,'Datos de Fieldeo'!$A:$G,MATCH(Q$1,'Datos de Fieldeo'!$A$1:$G$1,0),0),0)</f>
        <v>27</v>
      </c>
      <c r="R4952" s="13">
        <f>IFERROR(VLOOKUP($A4952,'Datos de Fieldeo'!$A:$G,MATCH(R$1,'Datos de Fieldeo'!$A$1:$G$1,0),0),0)</f>
        <v>5</v>
      </c>
      <c r="S4952" s="13">
        <f>IFERROR(VLOOKUP($A4952,'Datos de Fieldeo'!$A:$G,MATCH(S$1,'Datos de Fieldeo'!$A$1:$G$1,0),0),0)</f>
        <v>2</v>
      </c>
    </row>
    <row r="4953" spans="1:19" x14ac:dyDescent="0.25">
      <c r="A4953" s="13" t="str">
        <f t="shared" si="77"/>
        <v>colonch012014</v>
      </c>
      <c r="B4953" s="16" t="s">
        <v>2119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>
        <f>IFERROR(VLOOKUP($A4953,'Datos de Fieldeo'!$A:$G,MATCH(P$1,'Datos de Fieldeo'!$A$1:$G$1,0),0),0)</f>
        <v>17</v>
      </c>
      <c r="Q4953" s="13">
        <f>IFERROR(VLOOKUP($A4953,'Datos de Fieldeo'!$A:$G,MATCH(Q$1,'Datos de Fieldeo'!$A$1:$G$1,0),0),0)</f>
        <v>34</v>
      </c>
      <c r="R4953" s="13">
        <f>IFERROR(VLOOKUP($A4953,'Datos de Fieldeo'!$A:$G,MATCH(R$1,'Datos de Fieldeo'!$A$1:$G$1,0),0),0)</f>
        <v>2</v>
      </c>
      <c r="S4953" s="13">
        <f>IFERROR(VLOOKUP($A4953,'Datos de Fieldeo'!$A:$G,MATCH(S$1,'Datos de Fieldeo'!$A$1:$G$1,0),0),0)</f>
        <v>5</v>
      </c>
    </row>
    <row r="4954" spans="1:19" x14ac:dyDescent="0.25">
      <c r="A4954" s="13" t="str">
        <f t="shared" si="77"/>
        <v>colvity012014</v>
      </c>
      <c r="B4954" s="16" t="s">
        <v>1046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>
        <f>IFERROR(VLOOKUP($A4954,'Datos de Fieldeo'!$A:$G,MATCH(P$1,'Datos de Fieldeo'!$A$1:$G$1,0),0),0)</f>
        <v>104</v>
      </c>
      <c r="Q4954" s="13">
        <f>IFERROR(VLOOKUP($A4954,'Datos de Fieldeo'!$A:$G,MATCH(Q$1,'Datos de Fieldeo'!$A$1:$G$1,0),0),0)</f>
        <v>4</v>
      </c>
      <c r="R4954" s="13">
        <f>IFERROR(VLOOKUP($A4954,'Datos de Fieldeo'!$A:$G,MATCH(R$1,'Datos de Fieldeo'!$A$1:$G$1,0),0),0)</f>
        <v>2</v>
      </c>
      <c r="S4954" s="13">
        <f>IFERROR(VLOOKUP($A4954,'Datos de Fieldeo'!$A:$G,MATCH(S$1,'Datos de Fieldeo'!$A$1:$G$1,0),0),0)</f>
        <v>2</v>
      </c>
    </row>
    <row r="4955" spans="1:19" x14ac:dyDescent="0.25">
      <c r="A4955" s="13" t="str">
        <f t="shared" si="77"/>
        <v>congeha012014</v>
      </c>
      <c r="B4955" s="16" t="s">
        <v>1229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>
        <f>IFERROR(VLOOKUP($A4955,'Datos de Fieldeo'!$A:$G,MATCH(P$1,'Datos de Fieldeo'!$A$1:$G$1,0),0),0)</f>
        <v>599</v>
      </c>
      <c r="Q4955" s="13">
        <f>IFERROR(VLOOKUP($A4955,'Datos de Fieldeo'!$A:$G,MATCH(Q$1,'Datos de Fieldeo'!$A$1:$G$1,0),0),0)</f>
        <v>37</v>
      </c>
      <c r="R4955" s="13">
        <f>IFERROR(VLOOKUP($A4955,'Datos de Fieldeo'!$A:$G,MATCH(R$1,'Datos de Fieldeo'!$A$1:$G$1,0),0),0)</f>
        <v>7</v>
      </c>
      <c r="S4955" s="13">
        <f>IFERROR(VLOOKUP($A4955,'Datos de Fieldeo'!$A:$G,MATCH(S$1,'Datos de Fieldeo'!$A$1:$G$1,0),0),0)</f>
        <v>1</v>
      </c>
    </row>
    <row r="4956" spans="1:19" x14ac:dyDescent="0.25">
      <c r="A4956" s="13" t="str">
        <f t="shared" si="77"/>
        <v>conrabr012014</v>
      </c>
      <c r="B4956" s="16" t="s">
        <v>882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>
        <f>IFERROR(VLOOKUP($A4956,'Datos de Fieldeo'!$A:$G,MATCH(P$1,'Datos de Fieldeo'!$A$1:$G$1,0),0),0)</f>
        <v>17</v>
      </c>
      <c r="Q4956" s="13">
        <f>IFERROR(VLOOKUP($A4956,'Datos de Fieldeo'!$A:$G,MATCH(Q$1,'Datos de Fieldeo'!$A$1:$G$1,0),0),0)</f>
        <v>15</v>
      </c>
      <c r="R4956" s="13">
        <f>IFERROR(VLOOKUP($A4956,'Datos de Fieldeo'!$A:$G,MATCH(R$1,'Datos de Fieldeo'!$A$1:$G$1,0),0),0)</f>
        <v>0</v>
      </c>
      <c r="S4956" s="13">
        <f>IFERROR(VLOOKUP($A4956,'Datos de Fieldeo'!$A:$G,MATCH(S$1,'Datos de Fieldeo'!$A$1:$G$1,0),0),0)</f>
        <v>5</v>
      </c>
    </row>
    <row r="4957" spans="1:19" x14ac:dyDescent="0.25">
      <c r="A4957" s="13" t="str">
        <f t="shared" si="77"/>
        <v>constjo012014</v>
      </c>
      <c r="B4957" s="16" t="s">
        <v>1441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>
        <f>IFERROR(VLOOKUP($A4957,'Datos de Fieldeo'!$A:$G,MATCH(P$1,'Datos de Fieldeo'!$A$1:$G$1,0),0),0)</f>
        <v>4</v>
      </c>
      <c r="Q4957" s="13">
        <f>IFERROR(VLOOKUP($A4957,'Datos de Fieldeo'!$A:$G,MATCH(Q$1,'Datos de Fieldeo'!$A$1:$G$1,0),0),0)</f>
        <v>0</v>
      </c>
      <c r="R4957" s="13">
        <f>IFERROR(VLOOKUP($A4957,'Datos de Fieldeo'!$A:$G,MATCH(R$1,'Datos de Fieldeo'!$A$1:$G$1,0),0),0)</f>
        <v>0</v>
      </c>
      <c r="S4957" s="13">
        <f>IFERROR(VLOOKUP($A4957,'Datos de Fieldeo'!$A:$G,MATCH(S$1,'Datos de Fieldeo'!$A$1:$G$1,0),0),0)</f>
        <v>0</v>
      </c>
    </row>
    <row r="4958" spans="1:19" x14ac:dyDescent="0.25">
      <c r="A4958" s="13" t="str">
        <f t="shared" si="77"/>
        <v>contrca012014</v>
      </c>
      <c r="B4958" s="16" t="s">
        <v>2120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>
        <f>IFERROR(VLOOKUP($A4958,'Datos de Fieldeo'!$A:$G,MATCH(P$1,'Datos de Fieldeo'!$A$1:$G$1,0),0),0)</f>
        <v>2</v>
      </c>
      <c r="Q4958" s="13">
        <f>IFERROR(VLOOKUP($A4958,'Datos de Fieldeo'!$A:$G,MATCH(Q$1,'Datos de Fieldeo'!$A$1:$G$1,0),0),0)</f>
        <v>0</v>
      </c>
      <c r="R4958" s="13">
        <f>IFERROR(VLOOKUP($A4958,'Datos de Fieldeo'!$A:$G,MATCH(R$1,'Datos de Fieldeo'!$A$1:$G$1,0),0),0)</f>
        <v>0</v>
      </c>
      <c r="S4958" s="13">
        <f>IFERROR(VLOOKUP($A4958,'Datos de Fieldeo'!$A:$G,MATCH(S$1,'Datos de Fieldeo'!$A$1:$G$1,0),0),0)</f>
        <v>0</v>
      </c>
    </row>
    <row r="4959" spans="1:19" x14ac:dyDescent="0.25">
      <c r="A4959" s="13" t="str">
        <f t="shared" si="77"/>
        <v>cookry012014</v>
      </c>
      <c r="B4959" s="16" t="s">
        <v>1442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>
        <f>IFERROR(VLOOKUP($A4959,'Datos de Fieldeo'!$A:$G,MATCH(P$1,'Datos de Fieldeo'!$A$1:$G$1,0),0),0)</f>
        <v>3</v>
      </c>
      <c r="Q4959" s="13">
        <f>IFERROR(VLOOKUP($A4959,'Datos de Fieldeo'!$A:$G,MATCH(Q$1,'Datos de Fieldeo'!$A$1:$G$1,0),0),0)</f>
        <v>8</v>
      </c>
      <c r="R4959" s="13">
        <f>IFERROR(VLOOKUP($A4959,'Datos de Fieldeo'!$A:$G,MATCH(R$1,'Datos de Fieldeo'!$A$1:$G$1,0),0),0)</f>
        <v>0</v>
      </c>
      <c r="S4959" s="13">
        <f>IFERROR(VLOOKUP($A4959,'Datos de Fieldeo'!$A:$G,MATCH(S$1,'Datos de Fieldeo'!$A$1:$G$1,0),0),0)</f>
        <v>1</v>
      </c>
    </row>
    <row r="4960" spans="1:19" x14ac:dyDescent="0.25">
      <c r="A4960" s="13" t="str">
        <f t="shared" si="77"/>
        <v>corcida012014</v>
      </c>
      <c r="B4960" s="16" t="s">
        <v>2121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>
        <f>IFERROR(VLOOKUP($A4960,'Datos de Fieldeo'!$A:$G,MATCH(P$1,'Datos de Fieldeo'!$A$1:$G$1,0),0),0)</f>
        <v>4</v>
      </c>
      <c r="Q4960" s="13">
        <f>IFERROR(VLOOKUP($A4960,'Datos de Fieldeo'!$A:$G,MATCH(Q$1,'Datos de Fieldeo'!$A$1:$G$1,0),0),0)</f>
        <v>3</v>
      </c>
      <c r="R4960" s="13">
        <f>IFERROR(VLOOKUP($A4960,'Datos de Fieldeo'!$A:$G,MATCH(R$1,'Datos de Fieldeo'!$A$1:$G$1,0),0),0)</f>
        <v>0</v>
      </c>
      <c r="S4960" s="13">
        <f>IFERROR(VLOOKUP($A4960,'Datos de Fieldeo'!$A:$G,MATCH(S$1,'Datos de Fieldeo'!$A$1:$G$1,0),0),0)</f>
        <v>0</v>
      </c>
    </row>
    <row r="4961" spans="1:19" x14ac:dyDescent="0.25">
      <c r="A4961" s="13" t="str">
        <f t="shared" si="77"/>
        <v>cordier012014</v>
      </c>
      <c r="B4961" s="16" t="s">
        <v>2122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>
        <f>IFERROR(VLOOKUP($A4961,'Datos de Fieldeo'!$A:$G,MATCH(P$1,'Datos de Fieldeo'!$A$1:$G$1,0),0),0)</f>
        <v>0</v>
      </c>
      <c r="Q4961" s="13">
        <f>IFERROR(VLOOKUP($A4961,'Datos de Fieldeo'!$A:$G,MATCH(Q$1,'Datos de Fieldeo'!$A$1:$G$1,0),0),0)</f>
        <v>0</v>
      </c>
      <c r="R4961" s="13">
        <f>IFERROR(VLOOKUP($A4961,'Datos de Fieldeo'!$A:$G,MATCH(R$1,'Datos de Fieldeo'!$A$1:$G$1,0),0),0)</f>
        <v>0</v>
      </c>
      <c r="S4961" s="13">
        <f>IFERROR(VLOOKUP($A4961,'Datos de Fieldeo'!$A:$G,MATCH(S$1,'Datos de Fieldeo'!$A$1:$G$1,0),0),0)</f>
        <v>0</v>
      </c>
    </row>
    <row r="4962" spans="1:19" x14ac:dyDescent="0.25">
      <c r="A4962" s="13" t="str">
        <f t="shared" si="77"/>
        <v>corpoca012014</v>
      </c>
      <c r="B4962" s="16" t="s">
        <v>1047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>
        <f>IFERROR(VLOOKUP($A4962,'Datos de Fieldeo'!$A:$G,MATCH(P$1,'Datos de Fieldeo'!$A$1:$G$1,0),0),0)</f>
        <v>359</v>
      </c>
      <c r="Q4962" s="13">
        <f>IFERROR(VLOOKUP($A4962,'Datos de Fieldeo'!$A:$G,MATCH(Q$1,'Datos de Fieldeo'!$A$1:$G$1,0),0),0)</f>
        <v>25</v>
      </c>
      <c r="R4962" s="13">
        <f>IFERROR(VLOOKUP($A4962,'Datos de Fieldeo'!$A:$G,MATCH(R$1,'Datos de Fieldeo'!$A$1:$G$1,0),0),0)</f>
        <v>3</v>
      </c>
      <c r="S4962" s="13">
        <f>IFERROR(VLOOKUP($A4962,'Datos de Fieldeo'!$A:$G,MATCH(S$1,'Datos de Fieldeo'!$A$1:$G$1,0),0),0)</f>
        <v>4</v>
      </c>
    </row>
    <row r="4963" spans="1:19" x14ac:dyDescent="0.25">
      <c r="A4963" s="13" t="str">
        <f t="shared" si="77"/>
        <v>cottsne012014</v>
      </c>
      <c r="B4963" s="16" t="s">
        <v>342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>
        <f>IFERROR(VLOOKUP($A4963,'Datos de Fieldeo'!$A:$G,MATCH(P$1,'Datos de Fieldeo'!$A$1:$G$1,0),0),0)</f>
        <v>3</v>
      </c>
      <c r="Q4963" s="13">
        <f>IFERROR(VLOOKUP($A4963,'Datos de Fieldeo'!$A:$G,MATCH(Q$1,'Datos de Fieldeo'!$A$1:$G$1,0),0),0)</f>
        <v>7</v>
      </c>
      <c r="R4963" s="13">
        <f>IFERROR(VLOOKUP($A4963,'Datos de Fieldeo'!$A:$G,MATCH(R$1,'Datos de Fieldeo'!$A$1:$G$1,0),0),0)</f>
        <v>0</v>
      </c>
      <c r="S4963" s="13">
        <f>IFERROR(VLOOKUP($A4963,'Datos de Fieldeo'!$A:$G,MATCH(S$1,'Datos de Fieldeo'!$A$1:$G$1,0),0),0)</f>
        <v>0</v>
      </c>
    </row>
    <row r="4964" spans="1:19" x14ac:dyDescent="0.25">
      <c r="A4964" s="13" t="str">
        <f t="shared" si="77"/>
        <v>couloda012014</v>
      </c>
      <c r="B4964" s="16" t="s">
        <v>2123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>
        <f>IFERROR(VLOOKUP($A4964,'Datos de Fieldeo'!$A:$G,MATCH(P$1,'Datos de Fieldeo'!$A$1:$G$1,0),0),0)</f>
        <v>0</v>
      </c>
      <c r="Q4964" s="13">
        <f>IFERROR(VLOOKUP($A4964,'Datos de Fieldeo'!$A:$G,MATCH(Q$1,'Datos de Fieldeo'!$A$1:$G$1,0),0),0)</f>
        <v>0</v>
      </c>
      <c r="R4964" s="13">
        <f>IFERROR(VLOOKUP($A4964,'Datos de Fieldeo'!$A:$G,MATCH(R$1,'Datos de Fieldeo'!$A$1:$G$1,0),0),0)</f>
        <v>0</v>
      </c>
      <c r="S4964" s="13">
        <f>IFERROR(VLOOKUP($A4964,'Datos de Fieldeo'!$A:$G,MATCH(S$1,'Datos de Fieldeo'!$A$1:$G$1,0),0),0)</f>
        <v>0</v>
      </c>
    </row>
    <row r="4965" spans="1:19" x14ac:dyDescent="0.25">
      <c r="A4965" s="13" t="str">
        <f t="shared" si="77"/>
        <v>cowgico012014</v>
      </c>
      <c r="B4965" s="16" t="s">
        <v>1444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>
        <f>IFERROR(VLOOKUP($A4965,'Datos de Fieldeo'!$A:$G,MATCH(P$1,'Datos de Fieldeo'!$A$1:$G$1,0),0),0)</f>
        <v>350</v>
      </c>
      <c r="Q4965" s="13">
        <f>IFERROR(VLOOKUP($A4965,'Datos de Fieldeo'!$A:$G,MATCH(Q$1,'Datos de Fieldeo'!$A$1:$G$1,0),0),0)</f>
        <v>8</v>
      </c>
      <c r="R4965" s="13">
        <f>IFERROR(VLOOKUP($A4965,'Datos de Fieldeo'!$A:$G,MATCH(R$1,'Datos de Fieldeo'!$A$1:$G$1,0),0),0)</f>
        <v>6</v>
      </c>
      <c r="S4965" s="13">
        <f>IFERROR(VLOOKUP($A4965,'Datos de Fieldeo'!$A:$G,MATCH(S$1,'Datos de Fieldeo'!$A$1:$G$1,0),0),0)</f>
        <v>4</v>
      </c>
    </row>
    <row r="4966" spans="1:19" x14ac:dyDescent="0.25">
      <c r="A4966" s="13" t="str">
        <f t="shared" si="77"/>
        <v>cozarza012014</v>
      </c>
      <c r="B4966" s="16" t="s">
        <v>1445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>
        <f>IFERROR(VLOOKUP($A4966,'Datos de Fieldeo'!$A:$G,MATCH(P$1,'Datos de Fieldeo'!$A$1:$G$1,0),0),0)</f>
        <v>204</v>
      </c>
      <c r="Q4966" s="13">
        <f>IFERROR(VLOOKUP($A4966,'Datos de Fieldeo'!$A:$G,MATCH(Q$1,'Datos de Fieldeo'!$A$1:$G$1,0),0),0)</f>
        <v>400</v>
      </c>
      <c r="R4966" s="13">
        <f>IFERROR(VLOOKUP($A4966,'Datos de Fieldeo'!$A:$G,MATCH(R$1,'Datos de Fieldeo'!$A$1:$G$1,0),0),0)</f>
        <v>10</v>
      </c>
      <c r="S4966" s="13">
        <f>IFERROR(VLOOKUP($A4966,'Datos de Fieldeo'!$A:$G,MATCH(S$1,'Datos de Fieldeo'!$A$1:$G$1,0),0),0)</f>
        <v>73</v>
      </c>
    </row>
    <row r="4967" spans="1:19" x14ac:dyDescent="0.25">
      <c r="A4967" s="13" t="str">
        <f t="shared" si="77"/>
        <v>crawfbr012014</v>
      </c>
      <c r="B4967" s="16" t="s">
        <v>1446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>
        <f>IFERROR(VLOOKUP($A4967,'Datos de Fieldeo'!$A:$G,MATCH(P$1,'Datos de Fieldeo'!$A$1:$G$1,0),0),0)</f>
        <v>185</v>
      </c>
      <c r="Q4967" s="13">
        <f>IFERROR(VLOOKUP($A4967,'Datos de Fieldeo'!$A:$G,MATCH(Q$1,'Datos de Fieldeo'!$A$1:$G$1,0),0),0)</f>
        <v>428</v>
      </c>
      <c r="R4967" s="13">
        <f>IFERROR(VLOOKUP($A4967,'Datos de Fieldeo'!$A:$G,MATCH(R$1,'Datos de Fieldeo'!$A$1:$G$1,0),0),0)</f>
        <v>21</v>
      </c>
      <c r="S4967" s="13">
        <f>IFERROR(VLOOKUP($A4967,'Datos de Fieldeo'!$A:$G,MATCH(S$1,'Datos de Fieldeo'!$A$1:$G$1,0),0),0)</f>
        <v>85</v>
      </c>
    </row>
    <row r="4968" spans="1:19" x14ac:dyDescent="0.25">
      <c r="A4968" s="13" t="str">
        <f t="shared" si="77"/>
        <v>crawfca022014</v>
      </c>
      <c r="B4968" s="16" t="s">
        <v>272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>
        <f>IFERROR(VLOOKUP($A4968,'Datos de Fieldeo'!$A:$G,MATCH(P$1,'Datos de Fieldeo'!$A$1:$G$1,0),0),0)</f>
        <v>264</v>
      </c>
      <c r="Q4968" s="13">
        <f>IFERROR(VLOOKUP($A4968,'Datos de Fieldeo'!$A:$G,MATCH(Q$1,'Datos de Fieldeo'!$A$1:$G$1,0),0),0)</f>
        <v>2</v>
      </c>
      <c r="R4968" s="13">
        <f>IFERROR(VLOOKUP($A4968,'Datos de Fieldeo'!$A:$G,MATCH(R$1,'Datos de Fieldeo'!$A$1:$G$1,0),0),0)</f>
        <v>6</v>
      </c>
      <c r="S4968" s="13">
        <f>IFERROR(VLOOKUP($A4968,'Datos de Fieldeo'!$A:$G,MATCH(S$1,'Datos de Fieldeo'!$A$1:$G$1,0),0),0)</f>
        <v>0</v>
      </c>
    </row>
    <row r="4969" spans="1:19" x14ac:dyDescent="0.25">
      <c r="A4969" s="13" t="str">
        <f t="shared" si="77"/>
        <v>crispco012014</v>
      </c>
      <c r="B4969" s="16" t="s">
        <v>273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>
        <f>IFERROR(VLOOKUP($A4969,'Datos de Fieldeo'!$A:$G,MATCH(P$1,'Datos de Fieldeo'!$A$1:$G$1,0),0),0)</f>
        <v>388</v>
      </c>
      <c r="Q4969" s="13">
        <f>IFERROR(VLOOKUP($A4969,'Datos de Fieldeo'!$A:$G,MATCH(Q$1,'Datos de Fieldeo'!$A$1:$G$1,0),0),0)</f>
        <v>0</v>
      </c>
      <c r="R4969" s="13">
        <f>IFERROR(VLOOKUP($A4969,'Datos de Fieldeo'!$A:$G,MATCH(R$1,'Datos de Fieldeo'!$A$1:$G$1,0),0),0)</f>
        <v>6</v>
      </c>
      <c r="S4969" s="13">
        <f>IFERROR(VLOOKUP($A4969,'Datos de Fieldeo'!$A:$G,MATCH(S$1,'Datos de Fieldeo'!$A$1:$G$1,0),0),0)</f>
        <v>0</v>
      </c>
    </row>
    <row r="4970" spans="1:19" x14ac:dyDescent="0.25">
      <c r="A4970" s="13" t="str">
        <f t="shared" si="77"/>
        <v>crockky012014</v>
      </c>
      <c r="B4970" s="16" t="s">
        <v>2124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>
        <f>IFERROR(VLOOKUP($A4970,'Datos de Fieldeo'!$A:$G,MATCH(P$1,'Datos de Fieldeo'!$A$1:$G$1,0),0),0)</f>
        <v>2</v>
      </c>
      <c r="Q4970" s="13">
        <f>IFERROR(VLOOKUP($A4970,'Datos de Fieldeo'!$A:$G,MATCH(Q$1,'Datos de Fieldeo'!$A$1:$G$1,0),0),0)</f>
        <v>1</v>
      </c>
      <c r="R4970" s="13">
        <f>IFERROR(VLOOKUP($A4970,'Datos de Fieldeo'!$A:$G,MATCH(R$1,'Datos de Fieldeo'!$A$1:$G$1,0),0),0)</f>
        <v>0</v>
      </c>
      <c r="S4970" s="13">
        <f>IFERROR(VLOOKUP($A4970,'Datos de Fieldeo'!$A:$G,MATCH(S$1,'Datos de Fieldeo'!$A$1:$G$1,0),0),0)</f>
        <v>0</v>
      </c>
    </row>
    <row r="4971" spans="1:19" x14ac:dyDescent="0.25">
      <c r="A4971" s="13" t="str">
        <f t="shared" si="77"/>
        <v>croncj012014</v>
      </c>
      <c r="B4971" s="16" t="s">
        <v>2125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>
        <f>IFERROR(VLOOKUP($A4971,'Datos de Fieldeo'!$A:$G,MATCH(P$1,'Datos de Fieldeo'!$A$1:$G$1,0),0),0)</f>
        <v>221</v>
      </c>
      <c r="Q4971" s="13">
        <f>IFERROR(VLOOKUP($A4971,'Datos de Fieldeo'!$A:$G,MATCH(Q$1,'Datos de Fieldeo'!$A$1:$G$1,0),0),0)</f>
        <v>12</v>
      </c>
      <c r="R4971" s="13">
        <f>IFERROR(VLOOKUP($A4971,'Datos de Fieldeo'!$A:$G,MATCH(R$1,'Datos de Fieldeo'!$A$1:$G$1,0),0),0)</f>
        <v>1</v>
      </c>
      <c r="S4971" s="13">
        <f>IFERROR(VLOOKUP($A4971,'Datos de Fieldeo'!$A:$G,MATCH(S$1,'Datos de Fieldeo'!$A$1:$G$1,0),0),0)</f>
        <v>23</v>
      </c>
    </row>
    <row r="4972" spans="1:19" x14ac:dyDescent="0.25">
      <c r="A4972" s="13" t="str">
        <f t="shared" si="77"/>
        <v>crowaa012014</v>
      </c>
      <c r="B4972" s="16" t="s">
        <v>1448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>
        <f>IFERROR(VLOOKUP($A4972,'Datos de Fieldeo'!$A:$G,MATCH(P$1,'Datos de Fieldeo'!$A$1:$G$1,0),0),0)</f>
        <v>6</v>
      </c>
      <c r="Q4972" s="13">
        <f>IFERROR(VLOOKUP($A4972,'Datos de Fieldeo'!$A:$G,MATCH(Q$1,'Datos de Fieldeo'!$A$1:$G$1,0),0),0)</f>
        <v>6</v>
      </c>
      <c r="R4972" s="13">
        <f>IFERROR(VLOOKUP($A4972,'Datos de Fieldeo'!$A:$G,MATCH(R$1,'Datos de Fieldeo'!$A$1:$G$1,0),0),0)</f>
        <v>0</v>
      </c>
      <c r="S4972" s="13">
        <f>IFERROR(VLOOKUP($A4972,'Datos de Fieldeo'!$A:$G,MATCH(S$1,'Datos de Fieldeo'!$A$1:$G$1,0),0),0)</f>
        <v>0</v>
      </c>
    </row>
    <row r="4973" spans="1:19" x14ac:dyDescent="0.25">
      <c r="A4973" s="13" t="str">
        <f t="shared" si="77"/>
        <v>cruzne022014</v>
      </c>
      <c r="B4973" s="16" t="s">
        <v>507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>
        <f>IFERROR(VLOOKUP($A4973,'Datos de Fieldeo'!$A:$G,MATCH(P$1,'Datos de Fieldeo'!$A$1:$G$1,0),0),0)</f>
        <v>264</v>
      </c>
      <c r="Q4973" s="13">
        <f>IFERROR(VLOOKUP($A4973,'Datos de Fieldeo'!$A:$G,MATCH(Q$1,'Datos de Fieldeo'!$A$1:$G$1,0),0),0)</f>
        <v>4</v>
      </c>
      <c r="R4973" s="13">
        <f>IFERROR(VLOOKUP($A4973,'Datos de Fieldeo'!$A:$G,MATCH(R$1,'Datos de Fieldeo'!$A$1:$G$1,0),0),0)</f>
        <v>0</v>
      </c>
      <c r="S4973" s="13">
        <f>IFERROR(VLOOKUP($A4973,'Datos de Fieldeo'!$A:$G,MATCH(S$1,'Datos de Fieldeo'!$A$1:$G$1,0),0),0)</f>
        <v>0</v>
      </c>
    </row>
    <row r="4974" spans="1:19" x14ac:dyDescent="0.25">
      <c r="A4974" s="13" t="str">
        <f t="shared" si="77"/>
        <v>cruzto032014</v>
      </c>
      <c r="B4974" s="16" t="s">
        <v>1449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>
        <f>IFERROR(VLOOKUP($A4974,'Datos de Fieldeo'!$A:$G,MATCH(P$1,'Datos de Fieldeo'!$A$1:$G$1,0),0),0)</f>
        <v>279</v>
      </c>
      <c r="Q4974" s="13">
        <f>IFERROR(VLOOKUP($A4974,'Datos de Fieldeo'!$A:$G,MATCH(Q$1,'Datos de Fieldeo'!$A$1:$G$1,0),0),0)</f>
        <v>16</v>
      </c>
      <c r="R4974" s="13">
        <f>IFERROR(VLOOKUP($A4974,'Datos de Fieldeo'!$A:$G,MATCH(R$1,'Datos de Fieldeo'!$A$1:$G$1,0),0),0)</f>
        <v>1</v>
      </c>
      <c r="S4974" s="13">
        <f>IFERROR(VLOOKUP($A4974,'Datos de Fieldeo'!$A:$G,MATCH(S$1,'Datos de Fieldeo'!$A$1:$G$1,0),0),0)</f>
        <v>2</v>
      </c>
    </row>
    <row r="4975" spans="1:19" x14ac:dyDescent="0.25">
      <c r="A4975" s="13" t="str">
        <f t="shared" si="77"/>
        <v>cuddymi012014</v>
      </c>
      <c r="B4975" s="16" t="s">
        <v>215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>
        <f>IFERROR(VLOOKUP($A4975,'Datos de Fieldeo'!$A:$G,MATCH(P$1,'Datos de Fieldeo'!$A$1:$G$1,0),0),0)</f>
        <v>205</v>
      </c>
      <c r="Q4975" s="13">
        <f>IFERROR(VLOOKUP($A4975,'Datos de Fieldeo'!$A:$G,MATCH(Q$1,'Datos de Fieldeo'!$A$1:$G$1,0),0),0)</f>
        <v>21</v>
      </c>
      <c r="R4975" s="13">
        <f>IFERROR(VLOOKUP($A4975,'Datos de Fieldeo'!$A:$G,MATCH(R$1,'Datos de Fieldeo'!$A$1:$G$1,0),0),0)</f>
        <v>1</v>
      </c>
      <c r="S4975" s="13">
        <f>IFERROR(VLOOKUP($A4975,'Datos de Fieldeo'!$A:$G,MATCH(S$1,'Datos de Fieldeo'!$A$1:$G$1,0),0),0)</f>
        <v>8</v>
      </c>
    </row>
    <row r="4976" spans="1:19" x14ac:dyDescent="0.25">
      <c r="A4976" s="13" t="str">
        <f t="shared" si="77"/>
        <v>cuetojo012014</v>
      </c>
      <c r="B4976" s="16" t="s">
        <v>884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>
        <f>IFERROR(VLOOKUP($A4976,'Datos de Fieldeo'!$A:$G,MATCH(P$1,'Datos de Fieldeo'!$A$1:$G$1,0),0),0)</f>
        <v>21</v>
      </c>
      <c r="Q4976" s="13">
        <f>IFERROR(VLOOKUP($A4976,'Datos de Fieldeo'!$A:$G,MATCH(Q$1,'Datos de Fieldeo'!$A$1:$G$1,0),0),0)</f>
        <v>39</v>
      </c>
      <c r="R4976" s="13">
        <f>IFERROR(VLOOKUP($A4976,'Datos de Fieldeo'!$A:$G,MATCH(R$1,'Datos de Fieldeo'!$A$1:$G$1,0),0),0)</f>
        <v>3</v>
      </c>
      <c r="S4976" s="13">
        <f>IFERROR(VLOOKUP($A4976,'Datos de Fieldeo'!$A:$G,MATCH(S$1,'Datos de Fieldeo'!$A$1:$G$1,0),0),0)</f>
        <v>0</v>
      </c>
    </row>
    <row r="4977" spans="1:19" x14ac:dyDescent="0.25">
      <c r="A4977" s="13" t="str">
        <f t="shared" si="77"/>
        <v>culbech012014</v>
      </c>
      <c r="B4977" s="16" t="s">
        <v>1672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>
        <f>IFERROR(VLOOKUP($A4977,'Datos de Fieldeo'!$A:$G,MATCH(P$1,'Datos de Fieldeo'!$A$1:$G$1,0),0),0)</f>
        <v>105</v>
      </c>
      <c r="Q4977" s="13">
        <f>IFERROR(VLOOKUP($A4977,'Datos de Fieldeo'!$A:$G,MATCH(Q$1,'Datos de Fieldeo'!$A$1:$G$1,0),0),0)</f>
        <v>150</v>
      </c>
      <c r="R4977" s="13">
        <f>IFERROR(VLOOKUP($A4977,'Datos de Fieldeo'!$A:$G,MATCH(R$1,'Datos de Fieldeo'!$A$1:$G$1,0),0),0)</f>
        <v>4</v>
      </c>
      <c r="S4977" s="13">
        <f>IFERROR(VLOOKUP($A4977,'Datos de Fieldeo'!$A:$G,MATCH(S$1,'Datos de Fieldeo'!$A$1:$G$1,0),0),0)</f>
        <v>32</v>
      </c>
    </row>
    <row r="4978" spans="1:19" x14ac:dyDescent="0.25">
      <c r="A4978" s="13" t="str">
        <f t="shared" si="77"/>
        <v>cumptbr012014</v>
      </c>
      <c r="B4978" s="16" t="s">
        <v>1886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>
        <f>IFERROR(VLOOKUP($A4978,'Datos de Fieldeo'!$A:$G,MATCH(P$1,'Datos de Fieldeo'!$A$1:$G$1,0),0),0)</f>
        <v>4</v>
      </c>
      <c r="Q4978" s="13">
        <f>IFERROR(VLOOKUP($A4978,'Datos de Fieldeo'!$A:$G,MATCH(Q$1,'Datos de Fieldeo'!$A$1:$G$1,0),0),0)</f>
        <v>8</v>
      </c>
      <c r="R4978" s="13">
        <f>IFERROR(VLOOKUP($A4978,'Datos de Fieldeo'!$A:$G,MATCH(R$1,'Datos de Fieldeo'!$A$1:$G$1,0),0),0)</f>
        <v>0</v>
      </c>
      <c r="S4978" s="13">
        <f>IFERROR(VLOOKUP($A4978,'Datos de Fieldeo'!$A:$G,MATCH(S$1,'Datos de Fieldeo'!$A$1:$G$1,0),0),0)</f>
        <v>1</v>
      </c>
    </row>
    <row r="4979" spans="1:19" x14ac:dyDescent="0.25">
      <c r="A4979" s="13" t="str">
        <f t="shared" si="77"/>
        <v>daleyma012014</v>
      </c>
      <c r="B4979" s="16" t="s">
        <v>1049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>
        <f>IFERROR(VLOOKUP($A4979,'Datos de Fieldeo'!$A:$G,MATCH(P$1,'Datos de Fieldeo'!$A$1:$G$1,0),0),0)</f>
        <v>1</v>
      </c>
      <c r="Q4979" s="13">
        <f>IFERROR(VLOOKUP($A4979,'Datos de Fieldeo'!$A:$G,MATCH(Q$1,'Datos de Fieldeo'!$A$1:$G$1,0),0),0)</f>
        <v>3</v>
      </c>
      <c r="R4979" s="13">
        <f>IFERROR(VLOOKUP($A4979,'Datos de Fieldeo'!$A:$G,MATCH(R$1,'Datos de Fieldeo'!$A$1:$G$1,0),0),0)</f>
        <v>0</v>
      </c>
      <c r="S4979" s="13">
        <f>IFERROR(VLOOKUP($A4979,'Datos de Fieldeo'!$A:$G,MATCH(S$1,'Datos de Fieldeo'!$A$1:$G$1,0),0),0)</f>
        <v>0</v>
      </c>
    </row>
    <row r="4980" spans="1:19" x14ac:dyDescent="0.25">
      <c r="A4980" s="13" t="str">
        <f t="shared" si="77"/>
        <v>danksjo012014</v>
      </c>
      <c r="B4980" s="16" t="s">
        <v>752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>
        <f>IFERROR(VLOOKUP($A4980,'Datos de Fieldeo'!$A:$G,MATCH(P$1,'Datos de Fieldeo'!$A$1:$G$1,0),0),0)</f>
        <v>4</v>
      </c>
      <c r="Q4980" s="13">
        <f>IFERROR(VLOOKUP($A4980,'Datos de Fieldeo'!$A:$G,MATCH(Q$1,'Datos de Fieldeo'!$A$1:$G$1,0),0),0)</f>
        <v>24</v>
      </c>
      <c r="R4980" s="13">
        <f>IFERROR(VLOOKUP($A4980,'Datos de Fieldeo'!$A:$G,MATCH(R$1,'Datos de Fieldeo'!$A$1:$G$1,0),0),0)</f>
        <v>1</v>
      </c>
      <c r="S4980" s="13">
        <f>IFERROR(VLOOKUP($A4980,'Datos de Fieldeo'!$A:$G,MATCH(S$1,'Datos de Fieldeo'!$A$1:$G$1,0),0),0)</f>
        <v>0</v>
      </c>
    </row>
    <row r="4981" spans="1:19" x14ac:dyDescent="0.25">
      <c r="A4981" s="13" t="str">
        <f t="shared" si="77"/>
        <v>danksjo022014</v>
      </c>
      <c r="B4981" s="16" t="s">
        <v>1673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>
        <f>IFERROR(VLOOKUP($A4981,'Datos de Fieldeo'!$A:$G,MATCH(P$1,'Datos de Fieldeo'!$A$1:$G$1,0),0),0)</f>
        <v>186</v>
      </c>
      <c r="Q4981" s="13">
        <f>IFERROR(VLOOKUP($A4981,'Datos de Fieldeo'!$A:$G,MATCH(Q$1,'Datos de Fieldeo'!$A$1:$G$1,0),0),0)</f>
        <v>2</v>
      </c>
      <c r="R4981" s="13">
        <f>IFERROR(VLOOKUP($A4981,'Datos de Fieldeo'!$A:$G,MATCH(R$1,'Datos de Fieldeo'!$A$1:$G$1,0),0),0)</f>
        <v>2</v>
      </c>
      <c r="S4981" s="13">
        <f>IFERROR(VLOOKUP($A4981,'Datos de Fieldeo'!$A:$G,MATCH(S$1,'Datos de Fieldeo'!$A$1:$G$1,0),0),0)</f>
        <v>0</v>
      </c>
    </row>
    <row r="4982" spans="1:19" x14ac:dyDescent="0.25">
      <c r="A4982" s="13" t="str">
        <f t="shared" si="77"/>
        <v>darnach012014</v>
      </c>
      <c r="B4982" s="16" t="s">
        <v>1450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>
        <f>IFERROR(VLOOKUP($A4982,'Datos de Fieldeo'!$A:$G,MATCH(P$1,'Datos de Fieldeo'!$A$1:$G$1,0),0),0)</f>
        <v>0</v>
      </c>
      <c r="Q4982" s="13">
        <f>IFERROR(VLOOKUP($A4982,'Datos de Fieldeo'!$A:$G,MATCH(Q$1,'Datos de Fieldeo'!$A$1:$G$1,0),0),0)</f>
        <v>0</v>
      </c>
      <c r="R4982" s="13">
        <f>IFERROR(VLOOKUP($A4982,'Datos de Fieldeo'!$A:$G,MATCH(R$1,'Datos de Fieldeo'!$A$1:$G$1,0),0),0)</f>
        <v>0</v>
      </c>
      <c r="S4982" s="13">
        <f>IFERROR(VLOOKUP($A4982,'Datos de Fieldeo'!$A:$G,MATCH(S$1,'Datos de Fieldeo'!$A$1:$G$1,0),0),0)</f>
        <v>0</v>
      </c>
    </row>
    <row r="4983" spans="1:19" x14ac:dyDescent="0.25">
      <c r="A4983" s="13" t="str">
        <f t="shared" si="77"/>
        <v>darnatr012014</v>
      </c>
      <c r="B4983" s="16" t="s">
        <v>1889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>
        <f>IFERROR(VLOOKUP($A4983,'Datos de Fieldeo'!$A:$G,MATCH(P$1,'Datos de Fieldeo'!$A$1:$G$1,0),0),0)</f>
        <v>829</v>
      </c>
      <c r="Q4983" s="13">
        <f>IFERROR(VLOOKUP($A4983,'Datos de Fieldeo'!$A:$G,MATCH(Q$1,'Datos de Fieldeo'!$A$1:$G$1,0),0),0)</f>
        <v>38</v>
      </c>
      <c r="R4983" s="13">
        <f>IFERROR(VLOOKUP($A4983,'Datos de Fieldeo'!$A:$G,MATCH(R$1,'Datos de Fieldeo'!$A$1:$G$1,0),0),0)</f>
        <v>9</v>
      </c>
      <c r="S4983" s="13">
        <f>IFERROR(VLOOKUP($A4983,'Datos de Fieldeo'!$A:$G,MATCH(S$1,'Datos de Fieldeo'!$A$1:$G$1,0),0),0)</f>
        <v>2</v>
      </c>
    </row>
    <row r="4984" spans="1:19" x14ac:dyDescent="0.25">
      <c r="A4984" s="13" t="str">
        <f t="shared" si="77"/>
        <v>darnelo012014</v>
      </c>
      <c r="B4984" s="16" t="s">
        <v>2126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>
        <f>IFERROR(VLOOKUP($A4984,'Datos de Fieldeo'!$A:$G,MATCH(P$1,'Datos de Fieldeo'!$A$1:$G$1,0),0),0)</f>
        <v>1</v>
      </c>
      <c r="Q4984" s="13">
        <f>IFERROR(VLOOKUP($A4984,'Datos de Fieldeo'!$A:$G,MATCH(Q$1,'Datos de Fieldeo'!$A$1:$G$1,0),0),0)</f>
        <v>2</v>
      </c>
      <c r="R4984" s="13">
        <f>IFERROR(VLOOKUP($A4984,'Datos de Fieldeo'!$A:$G,MATCH(R$1,'Datos de Fieldeo'!$A$1:$G$1,0),0),0)</f>
        <v>1</v>
      </c>
      <c r="S4984" s="13">
        <f>IFERROR(VLOOKUP($A4984,'Datos de Fieldeo'!$A:$G,MATCH(S$1,'Datos de Fieldeo'!$A$1:$G$1,0),0),0)</f>
        <v>0</v>
      </c>
    </row>
    <row r="4985" spans="1:19" x14ac:dyDescent="0.25">
      <c r="A4985" s="13" t="str">
        <f t="shared" si="77"/>
        <v>darviyu012014</v>
      </c>
      <c r="B4985" s="16" t="s">
        <v>1674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>
        <f>IFERROR(VLOOKUP($A4985,'Datos de Fieldeo'!$A:$G,MATCH(P$1,'Datos de Fieldeo'!$A$1:$G$1,0),0),0)</f>
        <v>6</v>
      </c>
      <c r="Q4985" s="13">
        <f>IFERROR(VLOOKUP($A4985,'Datos de Fieldeo'!$A:$G,MATCH(Q$1,'Datos de Fieldeo'!$A$1:$G$1,0),0),0)</f>
        <v>16</v>
      </c>
      <c r="R4985" s="13">
        <f>IFERROR(VLOOKUP($A4985,'Datos de Fieldeo'!$A:$G,MATCH(R$1,'Datos de Fieldeo'!$A$1:$G$1,0),0),0)</f>
        <v>0</v>
      </c>
      <c r="S4985" s="13">
        <f>IFERROR(VLOOKUP($A4985,'Datos de Fieldeo'!$A:$G,MATCH(S$1,'Datos de Fieldeo'!$A$1:$G$1,0),0),0)</f>
        <v>1</v>
      </c>
    </row>
    <row r="4986" spans="1:19" x14ac:dyDescent="0.25">
      <c r="A4986" s="13" t="str">
        <f t="shared" si="77"/>
        <v>davisch022014</v>
      </c>
      <c r="B4986" s="16" t="s">
        <v>886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>
        <f>IFERROR(VLOOKUP($A4986,'Datos de Fieldeo'!$A:$G,MATCH(P$1,'Datos de Fieldeo'!$A$1:$G$1,0),0),0)</f>
        <v>918</v>
      </c>
      <c r="Q4986" s="13">
        <f>IFERROR(VLOOKUP($A4986,'Datos de Fieldeo'!$A:$G,MATCH(Q$1,'Datos de Fieldeo'!$A$1:$G$1,0),0),0)</f>
        <v>74</v>
      </c>
      <c r="R4986" s="13">
        <f>IFERROR(VLOOKUP($A4986,'Datos de Fieldeo'!$A:$G,MATCH(R$1,'Datos de Fieldeo'!$A$1:$G$1,0),0),0)</f>
        <v>8</v>
      </c>
      <c r="S4986" s="13">
        <f>IFERROR(VLOOKUP($A4986,'Datos de Fieldeo'!$A:$G,MATCH(S$1,'Datos de Fieldeo'!$A$1:$G$1,0),0),0)</f>
        <v>100</v>
      </c>
    </row>
    <row r="4987" spans="1:19" x14ac:dyDescent="0.25">
      <c r="A4987" s="13" t="str">
        <f t="shared" si="77"/>
        <v>daviskh012014</v>
      </c>
      <c r="B4987" s="16" t="s">
        <v>1892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>
        <f>IFERROR(VLOOKUP($A4987,'Datos de Fieldeo'!$A:$G,MATCH(P$1,'Datos de Fieldeo'!$A$1:$G$1,0),0),0)</f>
        <v>504</v>
      </c>
      <c r="Q4987" s="13">
        <f>IFERROR(VLOOKUP($A4987,'Datos de Fieldeo'!$A:$G,MATCH(Q$1,'Datos de Fieldeo'!$A$1:$G$1,0),0),0)</f>
        <v>4</v>
      </c>
      <c r="R4987" s="13">
        <f>IFERROR(VLOOKUP($A4987,'Datos de Fieldeo'!$A:$G,MATCH(R$1,'Datos de Fieldeo'!$A$1:$G$1,0),0),0)</f>
        <v>6</v>
      </c>
      <c r="S4987" s="13">
        <f>IFERROR(VLOOKUP($A4987,'Datos de Fieldeo'!$A:$G,MATCH(S$1,'Datos de Fieldeo'!$A$1:$G$1,0),0),0)</f>
        <v>4</v>
      </c>
    </row>
    <row r="4988" spans="1:19" x14ac:dyDescent="0.25">
      <c r="A4988" s="13" t="str">
        <f t="shared" si="77"/>
        <v>davisra012014</v>
      </c>
      <c r="B4988" s="16" t="s">
        <v>616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>
        <f>IFERROR(VLOOKUP($A4988,'Datos de Fieldeo'!$A:$G,MATCH(P$1,'Datos de Fieldeo'!$A$1:$G$1,0),0),0)</f>
        <v>554</v>
      </c>
      <c r="Q4988" s="13">
        <f>IFERROR(VLOOKUP($A4988,'Datos de Fieldeo'!$A:$G,MATCH(Q$1,'Datos de Fieldeo'!$A$1:$G$1,0),0),0)</f>
        <v>12</v>
      </c>
      <c r="R4988" s="13">
        <f>IFERROR(VLOOKUP($A4988,'Datos de Fieldeo'!$A:$G,MATCH(R$1,'Datos de Fieldeo'!$A$1:$G$1,0),0),0)</f>
        <v>10</v>
      </c>
      <c r="S4988" s="13">
        <f>IFERROR(VLOOKUP($A4988,'Datos de Fieldeo'!$A:$G,MATCH(S$1,'Datos de Fieldeo'!$A$1:$G$1,0),0),0)</f>
        <v>2</v>
      </c>
    </row>
    <row r="4989" spans="1:19" x14ac:dyDescent="0.25">
      <c r="A4989" s="13" t="str">
        <f t="shared" si="77"/>
        <v>daviswa012014</v>
      </c>
      <c r="B4989" s="16" t="s">
        <v>1050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>
        <f>IFERROR(VLOOKUP($A4989,'Datos de Fieldeo'!$A:$G,MATCH(P$1,'Datos de Fieldeo'!$A$1:$G$1,0),0),0)</f>
        <v>4</v>
      </c>
      <c r="Q4989" s="13">
        <f>IFERROR(VLOOKUP($A4989,'Datos de Fieldeo'!$A:$G,MATCH(Q$1,'Datos de Fieldeo'!$A$1:$G$1,0),0),0)</f>
        <v>3</v>
      </c>
      <c r="R4989" s="13">
        <f>IFERROR(VLOOKUP($A4989,'Datos de Fieldeo'!$A:$G,MATCH(R$1,'Datos de Fieldeo'!$A$1:$G$1,0),0),0)</f>
        <v>1</v>
      </c>
      <c r="S4989" s="13">
        <f>IFERROR(VLOOKUP($A4989,'Datos de Fieldeo'!$A:$G,MATCH(S$1,'Datos de Fieldeo'!$A$1:$G$1,0),0),0)</f>
        <v>0</v>
      </c>
    </row>
    <row r="4990" spans="1:19" x14ac:dyDescent="0.25">
      <c r="A4990" s="13" t="str">
        <f t="shared" si="77"/>
        <v>deckeja012014</v>
      </c>
      <c r="B4990" s="16" t="s">
        <v>1893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>
        <f>IFERROR(VLOOKUP($A4990,'Datos de Fieldeo'!$A:$G,MATCH(P$1,'Datos de Fieldeo'!$A$1:$G$1,0),0),0)</f>
        <v>0</v>
      </c>
      <c r="Q4990" s="13">
        <f>IFERROR(VLOOKUP($A4990,'Datos de Fieldeo'!$A:$G,MATCH(Q$1,'Datos de Fieldeo'!$A$1:$G$1,0),0),0)</f>
        <v>0</v>
      </c>
      <c r="R4990" s="13">
        <f>IFERROR(VLOOKUP($A4990,'Datos de Fieldeo'!$A:$G,MATCH(R$1,'Datos de Fieldeo'!$A$1:$G$1,0),0),0)</f>
        <v>0</v>
      </c>
      <c r="S4990" s="13">
        <f>IFERROR(VLOOKUP($A4990,'Datos de Fieldeo'!$A:$G,MATCH(S$1,'Datos de Fieldeo'!$A$1:$G$1,0),0),0)</f>
        <v>0</v>
      </c>
    </row>
    <row r="4991" spans="1:19" x14ac:dyDescent="0.25">
      <c r="A4991" s="13" t="str">
        <f t="shared" si="77"/>
        <v>defraju012014</v>
      </c>
      <c r="B4991" s="16" t="s">
        <v>1453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>
        <f>IFERROR(VLOOKUP($A4991,'Datos de Fieldeo'!$A:$G,MATCH(P$1,'Datos de Fieldeo'!$A$1:$G$1,0),0),0)</f>
        <v>1</v>
      </c>
      <c r="Q4991" s="13">
        <f>IFERROR(VLOOKUP($A4991,'Datos de Fieldeo'!$A:$G,MATCH(Q$1,'Datos de Fieldeo'!$A$1:$G$1,0),0),0)</f>
        <v>2</v>
      </c>
      <c r="R4991" s="13">
        <f>IFERROR(VLOOKUP($A4991,'Datos de Fieldeo'!$A:$G,MATCH(R$1,'Datos de Fieldeo'!$A$1:$G$1,0),0),0)</f>
        <v>2</v>
      </c>
      <c r="S4991" s="13">
        <f>IFERROR(VLOOKUP($A4991,'Datos de Fieldeo'!$A:$G,MATCH(S$1,'Datos de Fieldeo'!$A$1:$G$1,0),0),0)</f>
        <v>0</v>
      </c>
    </row>
    <row r="4992" spans="1:19" x14ac:dyDescent="0.25">
      <c r="A4992" s="13" t="str">
        <f t="shared" si="77"/>
        <v>degroja012014</v>
      </c>
      <c r="B4992" s="16" t="s">
        <v>2127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>
        <f>IFERROR(VLOOKUP($A4992,'Datos de Fieldeo'!$A:$G,MATCH(P$1,'Datos de Fieldeo'!$A$1:$G$1,0),0),0)</f>
        <v>6</v>
      </c>
      <c r="Q4992" s="13">
        <f>IFERROR(VLOOKUP($A4992,'Datos de Fieldeo'!$A:$G,MATCH(Q$1,'Datos de Fieldeo'!$A$1:$G$1,0),0),0)</f>
        <v>20</v>
      </c>
      <c r="R4992" s="13">
        <f>IFERROR(VLOOKUP($A4992,'Datos de Fieldeo'!$A:$G,MATCH(R$1,'Datos de Fieldeo'!$A$1:$G$1,0),0),0)</f>
        <v>0</v>
      </c>
      <c r="S4992" s="13">
        <f>IFERROR(VLOOKUP($A4992,'Datos de Fieldeo'!$A:$G,MATCH(S$1,'Datos de Fieldeo'!$A$1:$G$1,0),0),0)</f>
        <v>4</v>
      </c>
    </row>
    <row r="4993" spans="1:19" x14ac:dyDescent="0.25">
      <c r="A4993" s="13" t="str">
        <f t="shared" si="77"/>
        <v>dejesda012014</v>
      </c>
      <c r="B4993" s="16" t="s">
        <v>344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>
        <f>IFERROR(VLOOKUP($A4993,'Datos de Fieldeo'!$A:$G,MATCH(P$1,'Datos de Fieldeo'!$A$1:$G$1,0),0),0)</f>
        <v>50</v>
      </c>
      <c r="Q4993" s="13">
        <f>IFERROR(VLOOKUP($A4993,'Datos de Fieldeo'!$A:$G,MATCH(Q$1,'Datos de Fieldeo'!$A$1:$G$1,0),0),0)</f>
        <v>0</v>
      </c>
      <c r="R4993" s="13">
        <f>IFERROR(VLOOKUP($A4993,'Datos de Fieldeo'!$A:$G,MATCH(R$1,'Datos de Fieldeo'!$A$1:$G$1,0),0),0)</f>
        <v>0</v>
      </c>
      <c r="S4993" s="13">
        <f>IFERROR(VLOOKUP($A4993,'Datos de Fieldeo'!$A:$G,MATCH(S$1,'Datos de Fieldeo'!$A$1:$G$1,0),0),0)</f>
        <v>0</v>
      </c>
    </row>
    <row r="4994" spans="1:19" x14ac:dyDescent="0.25">
      <c r="A4994" s="13" t="str">
        <f t="shared" si="77"/>
        <v>delabst012014</v>
      </c>
      <c r="B4994" s="16" t="s">
        <v>1455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>
        <f>IFERROR(VLOOKUP($A4994,'Datos de Fieldeo'!$A:$G,MATCH(P$1,'Datos de Fieldeo'!$A$1:$G$1,0),0),0)</f>
        <v>0</v>
      </c>
      <c r="Q4994" s="13">
        <f>IFERROR(VLOOKUP($A4994,'Datos de Fieldeo'!$A:$G,MATCH(Q$1,'Datos de Fieldeo'!$A$1:$G$1,0),0),0)</f>
        <v>4</v>
      </c>
      <c r="R4994" s="13">
        <f>IFERROR(VLOOKUP($A4994,'Datos de Fieldeo'!$A:$G,MATCH(R$1,'Datos de Fieldeo'!$A$1:$G$1,0),0),0)</f>
        <v>0</v>
      </c>
      <c r="S4994" s="13">
        <f>IFERROR(VLOOKUP($A4994,'Datos de Fieldeo'!$A:$G,MATCH(S$1,'Datos de Fieldeo'!$A$1:$G$1,0),0),0)</f>
        <v>0</v>
      </c>
    </row>
    <row r="4995" spans="1:19" x14ac:dyDescent="0.25">
      <c r="A4995" s="13" t="str">
        <f t="shared" ref="A4995:A5058" si="78">B4995&amp;C4995</f>
        <v>delarda012014</v>
      </c>
      <c r="B4995" s="16" t="s">
        <v>1456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>
        <f>IFERROR(VLOOKUP($A4995,'Datos de Fieldeo'!$A:$G,MATCH(P$1,'Datos de Fieldeo'!$A$1:$G$1,0),0),0)</f>
        <v>0</v>
      </c>
      <c r="Q4995" s="13">
        <f>IFERROR(VLOOKUP($A4995,'Datos de Fieldeo'!$A:$G,MATCH(Q$1,'Datos de Fieldeo'!$A$1:$G$1,0),0),0)</f>
        <v>4</v>
      </c>
      <c r="R4995" s="13">
        <f>IFERROR(VLOOKUP($A4995,'Datos de Fieldeo'!$A:$G,MATCH(R$1,'Datos de Fieldeo'!$A$1:$G$1,0),0),0)</f>
        <v>0</v>
      </c>
      <c r="S4995" s="13">
        <f>IFERROR(VLOOKUP($A4995,'Datos de Fieldeo'!$A:$G,MATCH(S$1,'Datos de Fieldeo'!$A$1:$G$1,0),0),0)</f>
        <v>0</v>
      </c>
    </row>
    <row r="4996" spans="1:19" x14ac:dyDescent="0.25">
      <c r="A4996" s="13" t="str">
        <f t="shared" si="78"/>
        <v>delareu012014</v>
      </c>
      <c r="B4996" s="16" t="s">
        <v>1894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>
        <f>IFERROR(VLOOKUP($A4996,'Datos de Fieldeo'!$A:$G,MATCH(P$1,'Datos de Fieldeo'!$A$1:$G$1,0),0),0)</f>
        <v>0</v>
      </c>
      <c r="Q4996" s="13">
        <f>IFERROR(VLOOKUP($A4996,'Datos de Fieldeo'!$A:$G,MATCH(Q$1,'Datos de Fieldeo'!$A$1:$G$1,0),0),0)</f>
        <v>6</v>
      </c>
      <c r="R4996" s="13">
        <f>IFERROR(VLOOKUP($A4996,'Datos de Fieldeo'!$A:$G,MATCH(R$1,'Datos de Fieldeo'!$A$1:$G$1,0),0),0)</f>
        <v>0</v>
      </c>
      <c r="S4996" s="13">
        <f>IFERROR(VLOOKUP($A4996,'Datos de Fieldeo'!$A:$G,MATCH(S$1,'Datos de Fieldeo'!$A$1:$G$1,0),0),0)</f>
        <v>1</v>
      </c>
    </row>
    <row r="4997" spans="1:19" x14ac:dyDescent="0.25">
      <c r="A4997" s="13" t="str">
        <f t="shared" si="78"/>
        <v>delarjo012014</v>
      </c>
      <c r="B4997" s="16" t="s">
        <v>415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>
        <f>IFERROR(VLOOKUP($A4997,'Datos de Fieldeo'!$A:$G,MATCH(P$1,'Datos de Fieldeo'!$A$1:$G$1,0),0),0)</f>
        <v>4</v>
      </c>
      <c r="Q4997" s="13">
        <f>IFERROR(VLOOKUP($A4997,'Datos de Fieldeo'!$A:$G,MATCH(Q$1,'Datos de Fieldeo'!$A$1:$G$1,0),0),0)</f>
        <v>25</v>
      </c>
      <c r="R4997" s="13">
        <f>IFERROR(VLOOKUP($A4997,'Datos de Fieldeo'!$A:$G,MATCH(R$1,'Datos de Fieldeo'!$A$1:$G$1,0),0),0)</f>
        <v>2</v>
      </c>
      <c r="S4997" s="13">
        <f>IFERROR(VLOOKUP($A4997,'Datos de Fieldeo'!$A:$G,MATCH(S$1,'Datos de Fieldeo'!$A$1:$G$1,0),0),0)</f>
        <v>1</v>
      </c>
    </row>
    <row r="4998" spans="1:19" x14ac:dyDescent="0.25">
      <c r="A4998" s="13" t="str">
        <f t="shared" si="78"/>
        <v>delarru012014</v>
      </c>
      <c r="B4998" s="16" t="s">
        <v>1457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>
        <f>IFERROR(VLOOKUP($A4998,'Datos de Fieldeo'!$A:$G,MATCH(P$1,'Datos de Fieldeo'!$A$1:$G$1,0),0),0)</f>
        <v>12</v>
      </c>
      <c r="Q4998" s="13">
        <f>IFERROR(VLOOKUP($A4998,'Datos de Fieldeo'!$A:$G,MATCH(Q$1,'Datos de Fieldeo'!$A$1:$G$1,0),0),0)</f>
        <v>11</v>
      </c>
      <c r="R4998" s="13">
        <f>IFERROR(VLOOKUP($A4998,'Datos de Fieldeo'!$A:$G,MATCH(R$1,'Datos de Fieldeo'!$A$1:$G$1,0),0),0)</f>
        <v>1</v>
      </c>
      <c r="S4998" s="13">
        <f>IFERROR(VLOOKUP($A4998,'Datos de Fieldeo'!$A:$G,MATCH(S$1,'Datos de Fieldeo'!$A$1:$G$1,0),0),0)</f>
        <v>1</v>
      </c>
    </row>
    <row r="4999" spans="1:19" x14ac:dyDescent="0.25">
      <c r="A4999" s="13" t="str">
        <f t="shared" si="78"/>
        <v>deleojo022014</v>
      </c>
      <c r="B4999" s="16" t="s">
        <v>1896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>
        <f>IFERROR(VLOOKUP($A4999,'Datos de Fieldeo'!$A:$G,MATCH(P$1,'Datos de Fieldeo'!$A$1:$G$1,0),0),0)</f>
        <v>0</v>
      </c>
      <c r="Q4999" s="13">
        <f>IFERROR(VLOOKUP($A4999,'Datos de Fieldeo'!$A:$G,MATCH(Q$1,'Datos de Fieldeo'!$A$1:$G$1,0),0),0)</f>
        <v>1</v>
      </c>
      <c r="R4999" s="13">
        <f>IFERROR(VLOOKUP($A4999,'Datos de Fieldeo'!$A:$G,MATCH(R$1,'Datos de Fieldeo'!$A$1:$G$1,0),0),0)</f>
        <v>0</v>
      </c>
      <c r="S4999" s="13">
        <f>IFERROR(VLOOKUP($A4999,'Datos de Fieldeo'!$A:$G,MATCH(S$1,'Datos de Fieldeo'!$A$1:$G$1,0),0),0)</f>
        <v>0</v>
      </c>
    </row>
    <row r="5000" spans="1:19" x14ac:dyDescent="0.25">
      <c r="A5000" s="13" t="str">
        <f t="shared" si="78"/>
        <v>delgara012014</v>
      </c>
      <c r="B5000" s="16" t="s">
        <v>1458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>
        <f>IFERROR(VLOOKUP($A5000,'Datos de Fieldeo'!$A:$G,MATCH(P$1,'Datos de Fieldeo'!$A$1:$G$1,0),0),0)</f>
        <v>4</v>
      </c>
      <c r="Q5000" s="13">
        <f>IFERROR(VLOOKUP($A5000,'Datos de Fieldeo'!$A:$G,MATCH(Q$1,'Datos de Fieldeo'!$A$1:$G$1,0),0),0)</f>
        <v>11</v>
      </c>
      <c r="R5000" s="13">
        <f>IFERROR(VLOOKUP($A5000,'Datos de Fieldeo'!$A:$G,MATCH(R$1,'Datos de Fieldeo'!$A$1:$G$1,0),0),0)</f>
        <v>1</v>
      </c>
      <c r="S5000" s="13">
        <f>IFERROR(VLOOKUP($A5000,'Datos de Fieldeo'!$A:$G,MATCH(S$1,'Datos de Fieldeo'!$A$1:$G$1,0),0),0)</f>
        <v>0</v>
      </c>
    </row>
    <row r="5001" spans="1:19" x14ac:dyDescent="0.25">
      <c r="A5001" s="13" t="str">
        <f t="shared" si="78"/>
        <v>dendema012014</v>
      </c>
      <c r="B5001" s="16" t="s">
        <v>1897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>
        <f>IFERROR(VLOOKUP($A5001,'Datos de Fieldeo'!$A:$G,MATCH(P$1,'Datos de Fieldeo'!$A$1:$G$1,0),0),0)</f>
        <v>138</v>
      </c>
      <c r="Q5001" s="13">
        <f>IFERROR(VLOOKUP($A5001,'Datos de Fieldeo'!$A:$G,MATCH(Q$1,'Datos de Fieldeo'!$A$1:$G$1,0),0),0)</f>
        <v>8</v>
      </c>
      <c r="R5001" s="13">
        <f>IFERROR(VLOOKUP($A5001,'Datos de Fieldeo'!$A:$G,MATCH(R$1,'Datos de Fieldeo'!$A$1:$G$1,0),0),0)</f>
        <v>2</v>
      </c>
      <c r="S5001" s="13">
        <f>IFERROR(VLOOKUP($A5001,'Datos de Fieldeo'!$A:$G,MATCH(S$1,'Datos de Fieldeo'!$A$1:$G$1,0),0),0)</f>
        <v>0</v>
      </c>
    </row>
    <row r="5002" spans="1:19" x14ac:dyDescent="0.25">
      <c r="A5002" s="13" t="str">
        <f t="shared" si="78"/>
        <v>denniry012014</v>
      </c>
      <c r="B5002" s="16" t="s">
        <v>2128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>
        <f>IFERROR(VLOOKUP($A5002,'Datos de Fieldeo'!$A:$G,MATCH(P$1,'Datos de Fieldeo'!$A$1:$G$1,0),0),0)</f>
        <v>0</v>
      </c>
      <c r="Q5002" s="13">
        <f>IFERROR(VLOOKUP($A5002,'Datos de Fieldeo'!$A:$G,MATCH(Q$1,'Datos de Fieldeo'!$A$1:$G$1,0),0),0)</f>
        <v>1</v>
      </c>
      <c r="R5002" s="13">
        <f>IFERROR(VLOOKUP($A5002,'Datos de Fieldeo'!$A:$G,MATCH(R$1,'Datos de Fieldeo'!$A$1:$G$1,0),0),0)</f>
        <v>0</v>
      </c>
      <c r="S5002" s="13">
        <f>IFERROR(VLOOKUP($A5002,'Datos de Fieldeo'!$A:$G,MATCH(S$1,'Datos de Fieldeo'!$A$1:$G$1,0),0),0)</f>
        <v>0</v>
      </c>
    </row>
    <row r="5003" spans="1:19" x14ac:dyDescent="0.25">
      <c r="A5003" s="13" t="str">
        <f t="shared" si="78"/>
        <v>descada012014</v>
      </c>
      <c r="B5003" s="16" t="s">
        <v>1241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>
        <f>IFERROR(VLOOKUP($A5003,'Datos de Fieldeo'!$A:$G,MATCH(P$1,'Datos de Fieldeo'!$A$1:$G$1,0),0),0)</f>
        <v>64</v>
      </c>
      <c r="Q5003" s="13">
        <f>IFERROR(VLOOKUP($A5003,'Datos de Fieldeo'!$A:$G,MATCH(Q$1,'Datos de Fieldeo'!$A$1:$G$1,0),0),0)</f>
        <v>85</v>
      </c>
      <c r="R5003" s="13">
        <f>IFERROR(VLOOKUP($A5003,'Datos de Fieldeo'!$A:$G,MATCH(R$1,'Datos de Fieldeo'!$A$1:$G$1,0),0),0)</f>
        <v>4</v>
      </c>
      <c r="S5003" s="13">
        <f>IFERROR(VLOOKUP($A5003,'Datos de Fieldeo'!$A:$G,MATCH(S$1,'Datos de Fieldeo'!$A$1:$G$1,0),0),0)</f>
        <v>21</v>
      </c>
    </row>
    <row r="5004" spans="1:19" x14ac:dyDescent="0.25">
      <c r="A5004" s="13" t="str">
        <f t="shared" si="78"/>
        <v>desclan012014</v>
      </c>
      <c r="B5004" s="16" t="s">
        <v>2129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>
        <f>IFERROR(VLOOKUP($A5004,'Datos de Fieldeo'!$A:$G,MATCH(P$1,'Datos de Fieldeo'!$A$1:$G$1,0),0),0)</f>
        <v>1</v>
      </c>
      <c r="Q5004" s="13">
        <f>IFERROR(VLOOKUP($A5004,'Datos de Fieldeo'!$A:$G,MATCH(Q$1,'Datos de Fieldeo'!$A$1:$G$1,0),0),0)</f>
        <v>2</v>
      </c>
      <c r="R5004" s="13">
        <f>IFERROR(VLOOKUP($A5004,'Datos de Fieldeo'!$A:$G,MATCH(R$1,'Datos de Fieldeo'!$A$1:$G$1,0),0),0)</f>
        <v>0</v>
      </c>
      <c r="S5004" s="13">
        <f>IFERROR(VLOOKUP($A5004,'Datos de Fieldeo'!$A:$G,MATCH(S$1,'Datos de Fieldeo'!$A$1:$G$1,0),0),0)</f>
        <v>0</v>
      </c>
    </row>
    <row r="5005" spans="1:19" x14ac:dyDescent="0.25">
      <c r="A5005" s="13" t="str">
        <f t="shared" si="78"/>
        <v>desmoia012014</v>
      </c>
      <c r="B5005" s="16" t="s">
        <v>1051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>
        <f>IFERROR(VLOOKUP($A5005,'Datos de Fieldeo'!$A:$G,MATCH(P$1,'Datos de Fieldeo'!$A$1:$G$1,0),0),0)</f>
        <v>203</v>
      </c>
      <c r="Q5005" s="13">
        <f>IFERROR(VLOOKUP($A5005,'Datos de Fieldeo'!$A:$G,MATCH(Q$1,'Datos de Fieldeo'!$A$1:$G$1,0),0),0)</f>
        <v>416</v>
      </c>
      <c r="R5005" s="13">
        <f>IFERROR(VLOOKUP($A5005,'Datos de Fieldeo'!$A:$G,MATCH(R$1,'Datos de Fieldeo'!$A$1:$G$1,0),0),0)</f>
        <v>24</v>
      </c>
      <c r="S5005" s="13">
        <f>IFERROR(VLOOKUP($A5005,'Datos de Fieldeo'!$A:$G,MATCH(S$1,'Datos de Fieldeo'!$A$1:$G$1,0),0),0)</f>
        <v>82</v>
      </c>
    </row>
    <row r="5006" spans="1:19" x14ac:dyDescent="0.25">
      <c r="A5006" s="13" t="str">
        <f t="shared" si="78"/>
        <v>despaod012014</v>
      </c>
      <c r="B5006" s="16" t="s">
        <v>2130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>
        <f>IFERROR(VLOOKUP($A5006,'Datos de Fieldeo'!$A:$G,MATCH(P$1,'Datos de Fieldeo'!$A$1:$G$1,0),0),0)</f>
        <v>7</v>
      </c>
      <c r="Q5006" s="13">
        <f>IFERROR(VLOOKUP($A5006,'Datos de Fieldeo'!$A:$G,MATCH(Q$1,'Datos de Fieldeo'!$A$1:$G$1,0),0),0)</f>
        <v>17</v>
      </c>
      <c r="R5006" s="13">
        <f>IFERROR(VLOOKUP($A5006,'Datos de Fieldeo'!$A:$G,MATCH(R$1,'Datos de Fieldeo'!$A$1:$G$1,0),0),0)</f>
        <v>3</v>
      </c>
      <c r="S5006" s="13">
        <f>IFERROR(VLOOKUP($A5006,'Datos de Fieldeo'!$A:$G,MATCH(S$1,'Datos de Fieldeo'!$A$1:$G$1,0),0),0)</f>
        <v>0</v>
      </c>
    </row>
    <row r="5007" spans="1:19" x14ac:dyDescent="0.25">
      <c r="A5007" s="13" t="str">
        <f t="shared" si="78"/>
        <v>detwiro012014</v>
      </c>
      <c r="B5007" s="16" t="s">
        <v>755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>
        <f>IFERROR(VLOOKUP($A5007,'Datos de Fieldeo'!$A:$G,MATCH(P$1,'Datos de Fieldeo'!$A$1:$G$1,0),0),0)</f>
        <v>4</v>
      </c>
      <c r="Q5007" s="13">
        <f>IFERROR(VLOOKUP($A5007,'Datos de Fieldeo'!$A:$G,MATCH(Q$1,'Datos de Fieldeo'!$A$1:$G$1,0),0),0)</f>
        <v>10</v>
      </c>
      <c r="R5007" s="13">
        <f>IFERROR(VLOOKUP($A5007,'Datos de Fieldeo'!$A:$G,MATCH(R$1,'Datos de Fieldeo'!$A$1:$G$1,0),0),0)</f>
        <v>0</v>
      </c>
      <c r="S5007" s="13">
        <f>IFERROR(VLOOKUP($A5007,'Datos de Fieldeo'!$A:$G,MATCH(S$1,'Datos de Fieldeo'!$A$1:$G$1,0),0),0)</f>
        <v>1</v>
      </c>
    </row>
    <row r="5008" spans="1:19" x14ac:dyDescent="0.25">
      <c r="A5008" s="13" t="str">
        <f t="shared" si="78"/>
        <v>diazja012014</v>
      </c>
      <c r="B5008" s="16" t="s">
        <v>2131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>
        <f>IFERROR(VLOOKUP($A5008,'Datos de Fieldeo'!$A:$G,MATCH(P$1,'Datos de Fieldeo'!$A$1:$G$1,0),0),0)</f>
        <v>0</v>
      </c>
      <c r="Q5008" s="13">
        <f>IFERROR(VLOOKUP($A5008,'Datos de Fieldeo'!$A:$G,MATCH(Q$1,'Datos de Fieldeo'!$A$1:$G$1,0),0),0)</f>
        <v>0</v>
      </c>
      <c r="R5008" s="13">
        <f>IFERROR(VLOOKUP($A5008,'Datos de Fieldeo'!$A:$G,MATCH(R$1,'Datos de Fieldeo'!$A$1:$G$1,0),0),0)</f>
        <v>0</v>
      </c>
      <c r="S5008" s="13">
        <f>IFERROR(VLOOKUP($A5008,'Datos de Fieldeo'!$A:$G,MATCH(S$1,'Datos de Fieldeo'!$A$1:$G$1,0),0),0)</f>
        <v>0</v>
      </c>
    </row>
    <row r="5009" spans="1:19" x14ac:dyDescent="0.25">
      <c r="A5009" s="13" t="str">
        <f t="shared" si="78"/>
        <v>diazjo022014</v>
      </c>
      <c r="B5009" s="16" t="s">
        <v>1898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>
        <f>IFERROR(VLOOKUP($A5009,'Datos de Fieldeo'!$A:$G,MATCH(P$1,'Datos de Fieldeo'!$A$1:$G$1,0),0),0)</f>
        <v>19</v>
      </c>
      <c r="Q5009" s="13">
        <f>IFERROR(VLOOKUP($A5009,'Datos de Fieldeo'!$A:$G,MATCH(Q$1,'Datos de Fieldeo'!$A$1:$G$1,0),0),0)</f>
        <v>28</v>
      </c>
      <c r="R5009" s="13">
        <f>IFERROR(VLOOKUP($A5009,'Datos de Fieldeo'!$A:$G,MATCH(R$1,'Datos de Fieldeo'!$A$1:$G$1,0),0),0)</f>
        <v>0</v>
      </c>
      <c r="S5009" s="13">
        <f>IFERROR(VLOOKUP($A5009,'Datos de Fieldeo'!$A:$G,MATCH(S$1,'Datos de Fieldeo'!$A$1:$G$1,0),0),0)</f>
        <v>8</v>
      </c>
    </row>
    <row r="5010" spans="1:19" x14ac:dyDescent="0.25">
      <c r="A5010" s="13" t="str">
        <f t="shared" si="78"/>
        <v>diazju032014</v>
      </c>
      <c r="B5010" s="16" t="s">
        <v>2132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>
        <f>IFERROR(VLOOKUP($A5010,'Datos de Fieldeo'!$A:$G,MATCH(P$1,'Datos de Fieldeo'!$A$1:$G$1,0),0),0)</f>
        <v>1</v>
      </c>
      <c r="Q5010" s="13">
        <f>IFERROR(VLOOKUP($A5010,'Datos de Fieldeo'!$A:$G,MATCH(Q$1,'Datos de Fieldeo'!$A$1:$G$1,0),0),0)</f>
        <v>1</v>
      </c>
      <c r="R5010" s="13">
        <f>IFERROR(VLOOKUP($A5010,'Datos de Fieldeo'!$A:$G,MATCH(R$1,'Datos de Fieldeo'!$A$1:$G$1,0),0),0)</f>
        <v>0</v>
      </c>
      <c r="S5010" s="13">
        <f>IFERROR(VLOOKUP($A5010,'Datos de Fieldeo'!$A:$G,MATCH(S$1,'Datos de Fieldeo'!$A$1:$G$1,0),0),0)</f>
        <v>0</v>
      </c>
    </row>
    <row r="5011" spans="1:19" x14ac:dyDescent="0.25">
      <c r="A5011" s="13" t="str">
        <f t="shared" si="78"/>
        <v>dickech012014</v>
      </c>
      <c r="B5011" s="16" t="s">
        <v>888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>
        <f>IFERROR(VLOOKUP($A5011,'Datos de Fieldeo'!$A:$G,MATCH(P$1,'Datos de Fieldeo'!$A$1:$G$1,0),0),0)</f>
        <v>100</v>
      </c>
      <c r="Q5011" s="13">
        <f>IFERROR(VLOOKUP($A5011,'Datos de Fieldeo'!$A:$G,MATCH(Q$1,'Datos de Fieldeo'!$A$1:$G$1,0),0),0)</f>
        <v>6</v>
      </c>
      <c r="R5011" s="13">
        <f>IFERROR(VLOOKUP($A5011,'Datos de Fieldeo'!$A:$G,MATCH(R$1,'Datos de Fieldeo'!$A$1:$G$1,0),0),0)</f>
        <v>4</v>
      </c>
      <c r="S5011" s="13">
        <f>IFERROR(VLOOKUP($A5011,'Datos de Fieldeo'!$A:$G,MATCH(S$1,'Datos de Fieldeo'!$A$1:$G$1,0),0),0)</f>
        <v>0</v>
      </c>
    </row>
    <row r="5012" spans="1:19" x14ac:dyDescent="0.25">
      <c r="A5012" s="13" t="str">
        <f t="shared" si="78"/>
        <v>dickeco012014</v>
      </c>
      <c r="B5012" s="16" t="s">
        <v>1899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>
        <f>IFERROR(VLOOKUP($A5012,'Datos de Fieldeo'!$A:$G,MATCH(P$1,'Datos de Fieldeo'!$A$1:$G$1,0),0),0)</f>
        <v>342</v>
      </c>
      <c r="Q5012" s="13">
        <f>IFERROR(VLOOKUP($A5012,'Datos de Fieldeo'!$A:$G,MATCH(Q$1,'Datos de Fieldeo'!$A$1:$G$1,0),0),0)</f>
        <v>4</v>
      </c>
      <c r="R5012" s="13">
        <f>IFERROR(VLOOKUP($A5012,'Datos de Fieldeo'!$A:$G,MATCH(R$1,'Datos de Fieldeo'!$A$1:$G$1,0),0),0)</f>
        <v>8</v>
      </c>
      <c r="S5012" s="13">
        <f>IFERROR(VLOOKUP($A5012,'Datos de Fieldeo'!$A:$G,MATCH(S$1,'Datos de Fieldeo'!$A$1:$G$1,0),0),0)</f>
        <v>0</v>
      </c>
    </row>
    <row r="5013" spans="1:19" x14ac:dyDescent="0.25">
      <c r="A5013" s="13" t="str">
        <f t="shared" si="78"/>
        <v>dickera012014</v>
      </c>
      <c r="B5013" s="16" t="s">
        <v>217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>
        <f>IFERROR(VLOOKUP($A5013,'Datos de Fieldeo'!$A:$G,MATCH(P$1,'Datos de Fieldeo'!$A$1:$G$1,0),0),0)</f>
        <v>17</v>
      </c>
      <c r="Q5013" s="13">
        <f>IFERROR(VLOOKUP($A5013,'Datos de Fieldeo'!$A:$G,MATCH(Q$1,'Datos de Fieldeo'!$A$1:$G$1,0),0),0)</f>
        <v>23</v>
      </c>
      <c r="R5013" s="13">
        <f>IFERROR(VLOOKUP($A5013,'Datos de Fieldeo'!$A:$G,MATCH(R$1,'Datos de Fieldeo'!$A$1:$G$1,0),0),0)</f>
        <v>2</v>
      </c>
      <c r="S5013" s="13">
        <f>IFERROR(VLOOKUP($A5013,'Datos de Fieldeo'!$A:$G,MATCH(S$1,'Datos de Fieldeo'!$A$1:$G$1,0),0),0)</f>
        <v>4</v>
      </c>
    </row>
    <row r="5014" spans="1:19" x14ac:dyDescent="0.25">
      <c r="A5014" s="13" t="str">
        <f t="shared" si="78"/>
        <v>diekmja012014</v>
      </c>
      <c r="B5014" s="16" t="s">
        <v>1677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>
        <f>IFERROR(VLOOKUP($A5014,'Datos de Fieldeo'!$A:$G,MATCH(P$1,'Datos de Fieldeo'!$A$1:$G$1,0),0),0)</f>
        <v>3</v>
      </c>
      <c r="Q5014" s="13">
        <f>IFERROR(VLOOKUP($A5014,'Datos de Fieldeo'!$A:$G,MATCH(Q$1,'Datos de Fieldeo'!$A$1:$G$1,0),0),0)</f>
        <v>9</v>
      </c>
      <c r="R5014" s="13">
        <f>IFERROR(VLOOKUP($A5014,'Datos de Fieldeo'!$A:$G,MATCH(R$1,'Datos de Fieldeo'!$A$1:$G$1,0),0),0)</f>
        <v>0</v>
      </c>
      <c r="S5014" s="13">
        <f>IFERROR(VLOOKUP($A5014,'Datos de Fieldeo'!$A:$G,MATCH(S$1,'Datos de Fieldeo'!$A$1:$G$1,0),0),0)</f>
        <v>0</v>
      </c>
    </row>
    <row r="5015" spans="1:19" x14ac:dyDescent="0.25">
      <c r="A5015" s="13" t="str">
        <f t="shared" si="78"/>
        <v>dietrde012014</v>
      </c>
      <c r="B5015" s="16" t="s">
        <v>1900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>
        <f>IFERROR(VLOOKUP($A5015,'Datos de Fieldeo'!$A:$G,MATCH(P$1,'Datos de Fieldeo'!$A$1:$G$1,0),0),0)</f>
        <v>58</v>
      </c>
      <c r="Q5015" s="13">
        <f>IFERROR(VLOOKUP($A5015,'Datos de Fieldeo'!$A:$G,MATCH(Q$1,'Datos de Fieldeo'!$A$1:$G$1,0),0),0)</f>
        <v>134</v>
      </c>
      <c r="R5015" s="13">
        <f>IFERROR(VLOOKUP($A5015,'Datos de Fieldeo'!$A:$G,MATCH(R$1,'Datos de Fieldeo'!$A$1:$G$1,0),0),0)</f>
        <v>11</v>
      </c>
      <c r="S5015" s="13">
        <f>IFERROR(VLOOKUP($A5015,'Datos de Fieldeo'!$A:$G,MATCH(S$1,'Datos de Fieldeo'!$A$1:$G$1,0),0),0)</f>
        <v>24</v>
      </c>
    </row>
    <row r="5016" spans="1:19" x14ac:dyDescent="0.25">
      <c r="A5016" s="13" t="str">
        <f t="shared" si="78"/>
        <v>dominch012014</v>
      </c>
      <c r="B5016" s="16" t="s">
        <v>2133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>
        <f>IFERROR(VLOOKUP($A5016,'Datos de Fieldeo'!$A:$G,MATCH(P$1,'Datos de Fieldeo'!$A$1:$G$1,0),0),0)</f>
        <v>24</v>
      </c>
      <c r="Q5016" s="13">
        <f>IFERROR(VLOOKUP($A5016,'Datos de Fieldeo'!$A:$G,MATCH(Q$1,'Datos de Fieldeo'!$A$1:$G$1,0),0),0)</f>
        <v>0</v>
      </c>
      <c r="R5016" s="13">
        <f>IFERROR(VLOOKUP($A5016,'Datos de Fieldeo'!$A:$G,MATCH(R$1,'Datos de Fieldeo'!$A$1:$G$1,0),0),0)</f>
        <v>0</v>
      </c>
      <c r="S5016" s="13">
        <f>IFERROR(VLOOKUP($A5016,'Datos de Fieldeo'!$A:$G,MATCH(S$1,'Datos de Fieldeo'!$A$1:$G$1,0),0),0)</f>
        <v>0</v>
      </c>
    </row>
    <row r="5017" spans="1:19" x14ac:dyDescent="0.25">
      <c r="A5017" s="13" t="str">
        <f t="shared" si="78"/>
        <v>dominjo012014</v>
      </c>
      <c r="B5017" s="16" t="s">
        <v>1901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>
        <f>IFERROR(VLOOKUP($A5017,'Datos de Fieldeo'!$A:$G,MATCH(P$1,'Datos de Fieldeo'!$A$1:$G$1,0),0),0)</f>
        <v>1</v>
      </c>
      <c r="Q5017" s="13">
        <f>IFERROR(VLOOKUP($A5017,'Datos de Fieldeo'!$A:$G,MATCH(Q$1,'Datos de Fieldeo'!$A$1:$G$1,0),0),0)</f>
        <v>1</v>
      </c>
      <c r="R5017" s="13">
        <f>IFERROR(VLOOKUP($A5017,'Datos de Fieldeo'!$A:$G,MATCH(R$1,'Datos de Fieldeo'!$A$1:$G$1,0),0),0)</f>
        <v>0</v>
      </c>
      <c r="S5017" s="13">
        <f>IFERROR(VLOOKUP($A5017,'Datos de Fieldeo'!$A:$G,MATCH(S$1,'Datos de Fieldeo'!$A$1:$G$1,0),0),0)</f>
        <v>0</v>
      </c>
    </row>
    <row r="5018" spans="1:19" x14ac:dyDescent="0.25">
      <c r="A5018" s="13" t="str">
        <f t="shared" si="78"/>
        <v>dominma012014</v>
      </c>
      <c r="B5018" s="16" t="s">
        <v>1465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>
        <f>IFERROR(VLOOKUP($A5018,'Datos de Fieldeo'!$A:$G,MATCH(P$1,'Datos de Fieldeo'!$A$1:$G$1,0),0),0)</f>
        <v>109</v>
      </c>
      <c r="Q5018" s="13">
        <f>IFERROR(VLOOKUP($A5018,'Datos de Fieldeo'!$A:$G,MATCH(Q$1,'Datos de Fieldeo'!$A$1:$G$1,0),0),0)</f>
        <v>278</v>
      </c>
      <c r="R5018" s="13">
        <f>IFERROR(VLOOKUP($A5018,'Datos de Fieldeo'!$A:$G,MATCH(R$1,'Datos de Fieldeo'!$A$1:$G$1,0),0),0)</f>
        <v>11</v>
      </c>
      <c r="S5018" s="13">
        <f>IFERROR(VLOOKUP($A5018,'Datos de Fieldeo'!$A:$G,MATCH(S$1,'Datos de Fieldeo'!$A$1:$G$1,0),0),0)</f>
        <v>22</v>
      </c>
    </row>
    <row r="5019" spans="1:19" x14ac:dyDescent="0.25">
      <c r="A5019" s="13" t="str">
        <f t="shared" si="78"/>
        <v>donaljo022014</v>
      </c>
      <c r="B5019" s="16" t="s">
        <v>1245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>
        <f>IFERROR(VLOOKUP($A5019,'Datos de Fieldeo'!$A:$G,MATCH(P$1,'Datos de Fieldeo'!$A$1:$G$1,0),0),0)</f>
        <v>131</v>
      </c>
      <c r="Q5019" s="13">
        <f>IFERROR(VLOOKUP($A5019,'Datos de Fieldeo'!$A:$G,MATCH(Q$1,'Datos de Fieldeo'!$A$1:$G$1,0),0),0)</f>
        <v>328</v>
      </c>
      <c r="R5019" s="13">
        <f>IFERROR(VLOOKUP($A5019,'Datos de Fieldeo'!$A:$G,MATCH(R$1,'Datos de Fieldeo'!$A$1:$G$1,0),0),0)</f>
        <v>23</v>
      </c>
      <c r="S5019" s="13">
        <f>IFERROR(VLOOKUP($A5019,'Datos de Fieldeo'!$A:$G,MATCH(S$1,'Datos de Fieldeo'!$A$1:$G$1,0),0),0)</f>
        <v>43</v>
      </c>
    </row>
    <row r="5020" spans="1:19" x14ac:dyDescent="0.25">
      <c r="A5020" s="13" t="str">
        <f t="shared" si="78"/>
        <v>doolise012014</v>
      </c>
      <c r="B5020" s="16" t="s">
        <v>1678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>
        <f>IFERROR(VLOOKUP($A5020,'Datos de Fieldeo'!$A:$G,MATCH(P$1,'Datos de Fieldeo'!$A$1:$G$1,0),0),0)</f>
        <v>1</v>
      </c>
      <c r="Q5020" s="13">
        <f>IFERROR(VLOOKUP($A5020,'Datos de Fieldeo'!$A:$G,MATCH(Q$1,'Datos de Fieldeo'!$A$1:$G$1,0),0),0)</f>
        <v>4</v>
      </c>
      <c r="R5020" s="13">
        <f>IFERROR(VLOOKUP($A5020,'Datos de Fieldeo'!$A:$G,MATCH(R$1,'Datos de Fieldeo'!$A$1:$G$1,0),0),0)</f>
        <v>0</v>
      </c>
      <c r="S5020" s="13">
        <f>IFERROR(VLOOKUP($A5020,'Datos de Fieldeo'!$A:$G,MATCH(S$1,'Datos de Fieldeo'!$A$1:$G$1,0),0),0)</f>
        <v>0</v>
      </c>
    </row>
    <row r="5021" spans="1:19" x14ac:dyDescent="0.25">
      <c r="A5021" s="13" t="str">
        <f t="shared" si="78"/>
        <v>doumiry012014</v>
      </c>
      <c r="B5021" s="16" t="s">
        <v>512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>
        <f>IFERROR(VLOOKUP($A5021,'Datos de Fieldeo'!$A:$G,MATCH(P$1,'Datos de Fieldeo'!$A$1:$G$1,0),0),0)</f>
        <v>89</v>
      </c>
      <c r="Q5021" s="13">
        <f>IFERROR(VLOOKUP($A5021,'Datos de Fieldeo'!$A:$G,MATCH(Q$1,'Datos de Fieldeo'!$A$1:$G$1,0),0),0)</f>
        <v>1</v>
      </c>
      <c r="R5021" s="13">
        <f>IFERROR(VLOOKUP($A5021,'Datos de Fieldeo'!$A:$G,MATCH(R$1,'Datos de Fieldeo'!$A$1:$G$1,0),0),0)</f>
        <v>1</v>
      </c>
      <c r="S5021" s="13">
        <f>IFERROR(VLOOKUP($A5021,'Datos de Fieldeo'!$A:$G,MATCH(S$1,'Datos de Fieldeo'!$A$1:$G$1,0),0),0)</f>
        <v>1</v>
      </c>
    </row>
    <row r="5022" spans="1:19" x14ac:dyDescent="0.25">
      <c r="A5022" s="13" t="str">
        <f t="shared" si="78"/>
        <v>downsda022014</v>
      </c>
      <c r="B5022" s="16" t="s">
        <v>1679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>
        <f>IFERROR(VLOOKUP($A5022,'Datos de Fieldeo'!$A:$G,MATCH(P$1,'Datos de Fieldeo'!$A$1:$G$1,0),0),0)</f>
        <v>2</v>
      </c>
      <c r="Q5022" s="13">
        <f>IFERROR(VLOOKUP($A5022,'Datos de Fieldeo'!$A:$G,MATCH(Q$1,'Datos de Fieldeo'!$A$1:$G$1,0),0),0)</f>
        <v>5</v>
      </c>
      <c r="R5022" s="13">
        <f>IFERROR(VLOOKUP($A5022,'Datos de Fieldeo'!$A:$G,MATCH(R$1,'Datos de Fieldeo'!$A$1:$G$1,0),0),0)</f>
        <v>0</v>
      </c>
      <c r="S5022" s="13">
        <f>IFERROR(VLOOKUP($A5022,'Datos de Fieldeo'!$A:$G,MATCH(S$1,'Datos de Fieldeo'!$A$1:$G$1,0),0),0)</f>
        <v>0</v>
      </c>
    </row>
    <row r="5023" spans="1:19" x14ac:dyDescent="0.25">
      <c r="A5023" s="13" t="str">
        <f t="shared" si="78"/>
        <v>doziebr012014</v>
      </c>
      <c r="B5023" s="16" t="s">
        <v>1680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>
        <f>IFERROR(VLOOKUP($A5023,'Datos de Fieldeo'!$A:$G,MATCH(P$1,'Datos de Fieldeo'!$A$1:$G$1,0),0),0)</f>
        <v>261</v>
      </c>
      <c r="Q5023" s="13">
        <f>IFERROR(VLOOKUP($A5023,'Datos de Fieldeo'!$A:$G,MATCH(Q$1,'Datos de Fieldeo'!$A$1:$G$1,0),0),0)</f>
        <v>475</v>
      </c>
      <c r="R5023" s="13">
        <f>IFERROR(VLOOKUP($A5023,'Datos de Fieldeo'!$A:$G,MATCH(R$1,'Datos de Fieldeo'!$A$1:$G$1,0),0),0)</f>
        <v>15</v>
      </c>
      <c r="S5023" s="13">
        <f>IFERROR(VLOOKUP($A5023,'Datos de Fieldeo'!$A:$G,MATCH(S$1,'Datos de Fieldeo'!$A$1:$G$1,0),0),0)</f>
        <v>98</v>
      </c>
    </row>
    <row r="5024" spans="1:19" x14ac:dyDescent="0.25">
      <c r="A5024" s="13" t="str">
        <f t="shared" si="78"/>
        <v>drabeky012014</v>
      </c>
      <c r="B5024" s="16" t="s">
        <v>1247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>
        <f>IFERROR(VLOOKUP($A5024,'Datos de Fieldeo'!$A:$G,MATCH(P$1,'Datos de Fieldeo'!$A$1:$G$1,0),0),0)</f>
        <v>0</v>
      </c>
      <c r="Q5024" s="13">
        <f>IFERROR(VLOOKUP($A5024,'Datos de Fieldeo'!$A:$G,MATCH(Q$1,'Datos de Fieldeo'!$A$1:$G$1,0),0),0)</f>
        <v>0</v>
      </c>
      <c r="R5024" s="13">
        <f>IFERROR(VLOOKUP($A5024,'Datos de Fieldeo'!$A:$G,MATCH(R$1,'Datos de Fieldeo'!$A$1:$G$1,0),0),0)</f>
        <v>0</v>
      </c>
      <c r="S5024" s="13">
        <f>IFERROR(VLOOKUP($A5024,'Datos de Fieldeo'!$A:$G,MATCH(S$1,'Datos de Fieldeo'!$A$1:$G$1,0),0),0)</f>
        <v>0</v>
      </c>
    </row>
    <row r="5025" spans="1:19" x14ac:dyDescent="0.25">
      <c r="A5025" s="13" t="str">
        <f t="shared" si="78"/>
        <v>dudalu012014</v>
      </c>
      <c r="B5025" s="16" t="s">
        <v>1248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>
        <f>IFERROR(VLOOKUP($A5025,'Datos de Fieldeo'!$A:$G,MATCH(P$1,'Datos de Fieldeo'!$A$1:$G$1,0),0),0)</f>
        <v>1110</v>
      </c>
      <c r="Q5025" s="13">
        <f>IFERROR(VLOOKUP($A5025,'Datos de Fieldeo'!$A:$G,MATCH(Q$1,'Datos de Fieldeo'!$A$1:$G$1,0),0),0)</f>
        <v>82</v>
      </c>
      <c r="R5025" s="13">
        <f>IFERROR(VLOOKUP($A5025,'Datos de Fieldeo'!$A:$G,MATCH(R$1,'Datos de Fieldeo'!$A$1:$G$1,0),0),0)</f>
        <v>7</v>
      </c>
      <c r="S5025" s="13">
        <f>IFERROR(VLOOKUP($A5025,'Datos de Fieldeo'!$A:$G,MATCH(S$1,'Datos de Fieldeo'!$A$1:$G$1,0),0),0)</f>
        <v>125</v>
      </c>
    </row>
    <row r="5026" spans="1:19" x14ac:dyDescent="0.25">
      <c r="A5026" s="13" t="str">
        <f t="shared" si="78"/>
        <v>duensbr012014</v>
      </c>
      <c r="B5026" s="16" t="s">
        <v>1053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>
        <f>IFERROR(VLOOKUP($A5026,'Datos de Fieldeo'!$A:$G,MATCH(P$1,'Datos de Fieldeo'!$A$1:$G$1,0),0),0)</f>
        <v>1</v>
      </c>
      <c r="Q5026" s="13">
        <f>IFERROR(VLOOKUP($A5026,'Datos de Fieldeo'!$A:$G,MATCH(Q$1,'Datos de Fieldeo'!$A$1:$G$1,0),0),0)</f>
        <v>8</v>
      </c>
      <c r="R5026" s="13">
        <f>IFERROR(VLOOKUP($A5026,'Datos de Fieldeo'!$A:$G,MATCH(R$1,'Datos de Fieldeo'!$A$1:$G$1,0),0),0)</f>
        <v>0</v>
      </c>
      <c r="S5026" s="13">
        <f>IFERROR(VLOOKUP($A5026,'Datos de Fieldeo'!$A:$G,MATCH(S$1,'Datos de Fieldeo'!$A$1:$G$1,0),0),0)</f>
        <v>1</v>
      </c>
    </row>
    <row r="5027" spans="1:19" x14ac:dyDescent="0.25">
      <c r="A5027" s="13" t="str">
        <f t="shared" si="78"/>
        <v>duffyda012014</v>
      </c>
      <c r="B5027" s="16" t="s">
        <v>1466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>
        <f>IFERROR(VLOOKUP($A5027,'Datos de Fieldeo'!$A:$G,MATCH(P$1,'Datos de Fieldeo'!$A$1:$G$1,0),0),0)</f>
        <v>4</v>
      </c>
      <c r="Q5027" s="13">
        <f>IFERROR(VLOOKUP($A5027,'Datos de Fieldeo'!$A:$G,MATCH(Q$1,'Datos de Fieldeo'!$A$1:$G$1,0),0),0)</f>
        <v>12</v>
      </c>
      <c r="R5027" s="13">
        <f>IFERROR(VLOOKUP($A5027,'Datos de Fieldeo'!$A:$G,MATCH(R$1,'Datos de Fieldeo'!$A$1:$G$1,0),0),0)</f>
        <v>5</v>
      </c>
      <c r="S5027" s="13">
        <f>IFERROR(VLOOKUP($A5027,'Datos de Fieldeo'!$A:$G,MATCH(S$1,'Datos de Fieldeo'!$A$1:$G$1,0),0),0)</f>
        <v>0</v>
      </c>
    </row>
    <row r="5028" spans="1:19" x14ac:dyDescent="0.25">
      <c r="A5028" s="13" t="str">
        <f t="shared" si="78"/>
        <v>duffyma012014</v>
      </c>
      <c r="B5028" s="16" t="s">
        <v>2134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>
        <f>IFERROR(VLOOKUP($A5028,'Datos de Fieldeo'!$A:$G,MATCH(P$1,'Datos de Fieldeo'!$A$1:$G$1,0),0),0)</f>
        <v>24</v>
      </c>
      <c r="Q5028" s="13">
        <f>IFERROR(VLOOKUP($A5028,'Datos de Fieldeo'!$A:$G,MATCH(Q$1,'Datos de Fieldeo'!$A$1:$G$1,0),0),0)</f>
        <v>31</v>
      </c>
      <c r="R5028" s="13">
        <f>IFERROR(VLOOKUP($A5028,'Datos de Fieldeo'!$A:$G,MATCH(R$1,'Datos de Fieldeo'!$A$1:$G$1,0),0),0)</f>
        <v>2</v>
      </c>
      <c r="S5028" s="13">
        <f>IFERROR(VLOOKUP($A5028,'Datos de Fieldeo'!$A:$G,MATCH(S$1,'Datos de Fieldeo'!$A$1:$G$1,0),0),0)</f>
        <v>8</v>
      </c>
    </row>
    <row r="5029" spans="1:19" x14ac:dyDescent="0.25">
      <c r="A5029" s="13" t="str">
        <f t="shared" si="78"/>
        <v>dukeza012014</v>
      </c>
      <c r="B5029" s="16" t="s">
        <v>513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>
        <f>IFERROR(VLOOKUP($A5029,'Datos de Fieldeo'!$A:$G,MATCH(P$1,'Datos de Fieldeo'!$A$1:$G$1,0),0),0)</f>
        <v>2</v>
      </c>
      <c r="Q5029" s="13">
        <f>IFERROR(VLOOKUP($A5029,'Datos de Fieldeo'!$A:$G,MATCH(Q$1,'Datos de Fieldeo'!$A$1:$G$1,0),0),0)</f>
        <v>10</v>
      </c>
      <c r="R5029" s="13">
        <f>IFERROR(VLOOKUP($A5029,'Datos de Fieldeo'!$A:$G,MATCH(R$1,'Datos de Fieldeo'!$A$1:$G$1,0),0),0)</f>
        <v>0</v>
      </c>
      <c r="S5029" s="13">
        <f>IFERROR(VLOOKUP($A5029,'Datos de Fieldeo'!$A:$G,MATCH(S$1,'Datos de Fieldeo'!$A$1:$G$1,0),0),0)</f>
        <v>1</v>
      </c>
    </row>
    <row r="5030" spans="1:19" x14ac:dyDescent="0.25">
      <c r="A5030" s="13" t="str">
        <f t="shared" si="78"/>
        <v>dunnija012014</v>
      </c>
      <c r="B5030" s="16" t="s">
        <v>1902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>
        <f>IFERROR(VLOOKUP($A5030,'Datos de Fieldeo'!$A:$G,MATCH(P$1,'Datos de Fieldeo'!$A$1:$G$1,0),0),0)</f>
        <v>0</v>
      </c>
      <c r="Q5030" s="13">
        <f>IFERROR(VLOOKUP($A5030,'Datos de Fieldeo'!$A:$G,MATCH(Q$1,'Datos de Fieldeo'!$A$1:$G$1,0),0),0)</f>
        <v>0</v>
      </c>
      <c r="R5030" s="13">
        <f>IFERROR(VLOOKUP($A5030,'Datos de Fieldeo'!$A:$G,MATCH(R$1,'Datos de Fieldeo'!$A$1:$G$1,0),0),0)</f>
        <v>0</v>
      </c>
      <c r="S5030" s="13">
        <f>IFERROR(VLOOKUP($A5030,'Datos de Fieldeo'!$A:$G,MATCH(S$1,'Datos de Fieldeo'!$A$1:$G$1,0),0),0)</f>
        <v>0</v>
      </c>
    </row>
    <row r="5031" spans="1:19" x14ac:dyDescent="0.25">
      <c r="A5031" s="13" t="str">
        <f t="shared" si="78"/>
        <v>dunnmi012014</v>
      </c>
      <c r="B5031" s="16" t="s">
        <v>1054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>
        <f>IFERROR(VLOOKUP($A5031,'Datos de Fieldeo'!$A:$G,MATCH(P$1,'Datos de Fieldeo'!$A$1:$G$1,0),0),0)</f>
        <v>2</v>
      </c>
      <c r="Q5031" s="13">
        <f>IFERROR(VLOOKUP($A5031,'Datos de Fieldeo'!$A:$G,MATCH(Q$1,'Datos de Fieldeo'!$A$1:$G$1,0),0),0)</f>
        <v>6</v>
      </c>
      <c r="R5031" s="13">
        <f>IFERROR(VLOOKUP($A5031,'Datos de Fieldeo'!$A:$G,MATCH(R$1,'Datos de Fieldeo'!$A$1:$G$1,0),0),0)</f>
        <v>1</v>
      </c>
      <c r="S5031" s="13">
        <f>IFERROR(VLOOKUP($A5031,'Datos de Fieldeo'!$A:$G,MATCH(S$1,'Datos de Fieldeo'!$A$1:$G$1,0),0),0)</f>
        <v>0</v>
      </c>
    </row>
    <row r="5032" spans="1:19" x14ac:dyDescent="0.25">
      <c r="A5032" s="13" t="str">
        <f t="shared" si="78"/>
        <v>duvalad012014</v>
      </c>
      <c r="B5032" s="16" t="s">
        <v>2135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>
        <f>IFERROR(VLOOKUP($A5032,'Datos de Fieldeo'!$A:$G,MATCH(P$1,'Datos de Fieldeo'!$A$1:$G$1,0),0),0)</f>
        <v>149</v>
      </c>
      <c r="Q5032" s="13">
        <f>IFERROR(VLOOKUP($A5032,'Datos de Fieldeo'!$A:$G,MATCH(Q$1,'Datos de Fieldeo'!$A$1:$G$1,0),0),0)</f>
        <v>8</v>
      </c>
      <c r="R5032" s="13">
        <f>IFERROR(VLOOKUP($A5032,'Datos de Fieldeo'!$A:$G,MATCH(R$1,'Datos de Fieldeo'!$A$1:$G$1,0),0),0)</f>
        <v>1</v>
      </c>
      <c r="S5032" s="13">
        <f>IFERROR(VLOOKUP($A5032,'Datos de Fieldeo'!$A:$G,MATCH(S$1,'Datos de Fieldeo'!$A$1:$G$1,0),0),0)</f>
        <v>13</v>
      </c>
    </row>
    <row r="5033" spans="1:19" x14ac:dyDescent="0.25">
      <c r="A5033" s="13" t="str">
        <f t="shared" si="78"/>
        <v>dysonja012014</v>
      </c>
      <c r="B5033" s="16" t="s">
        <v>1249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>
        <f>IFERROR(VLOOKUP($A5033,'Datos de Fieldeo'!$A:$G,MATCH(P$1,'Datos de Fieldeo'!$A$1:$G$1,0),0),0)</f>
        <v>456</v>
      </c>
      <c r="Q5033" s="13">
        <f>IFERROR(VLOOKUP($A5033,'Datos de Fieldeo'!$A:$G,MATCH(Q$1,'Datos de Fieldeo'!$A$1:$G$1,0),0),0)</f>
        <v>8</v>
      </c>
      <c r="R5033" s="13">
        <f>IFERROR(VLOOKUP($A5033,'Datos de Fieldeo'!$A:$G,MATCH(R$1,'Datos de Fieldeo'!$A$1:$G$1,0),0),0)</f>
        <v>8</v>
      </c>
      <c r="S5033" s="13">
        <f>IFERROR(VLOOKUP($A5033,'Datos de Fieldeo'!$A:$G,MATCH(S$1,'Datos de Fieldeo'!$A$1:$G$1,0),0),0)</f>
        <v>0</v>
      </c>
    </row>
    <row r="5034" spans="1:19" x14ac:dyDescent="0.25">
      <c r="A5034" s="13" t="str">
        <f t="shared" si="78"/>
        <v>dysonsa012014</v>
      </c>
      <c r="B5034" s="16" t="s">
        <v>1681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>
        <f>IFERROR(VLOOKUP($A5034,'Datos de Fieldeo'!$A:$G,MATCH(P$1,'Datos de Fieldeo'!$A$1:$G$1,0),0),0)</f>
        <v>7</v>
      </c>
      <c r="Q5034" s="13">
        <f>IFERROR(VLOOKUP($A5034,'Datos de Fieldeo'!$A:$G,MATCH(Q$1,'Datos de Fieldeo'!$A$1:$G$1,0),0),0)</f>
        <v>4</v>
      </c>
      <c r="R5034" s="13">
        <f>IFERROR(VLOOKUP($A5034,'Datos de Fieldeo'!$A:$G,MATCH(R$1,'Datos de Fieldeo'!$A$1:$G$1,0),0),0)</f>
        <v>2</v>
      </c>
      <c r="S5034" s="13">
        <f>IFERROR(VLOOKUP($A5034,'Datos de Fieldeo'!$A:$G,MATCH(S$1,'Datos de Fieldeo'!$A$1:$G$1,0),0),0)</f>
        <v>0</v>
      </c>
    </row>
    <row r="5035" spans="1:19" x14ac:dyDescent="0.25">
      <c r="A5035" s="13" t="str">
        <f t="shared" si="78"/>
        <v>eatonad022014</v>
      </c>
      <c r="B5035" s="16" t="s">
        <v>1682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>
        <f>IFERROR(VLOOKUP($A5035,'Datos de Fieldeo'!$A:$G,MATCH(P$1,'Datos de Fieldeo'!$A$1:$G$1,0),0),0)</f>
        <v>624</v>
      </c>
      <c r="Q5035" s="13">
        <f>IFERROR(VLOOKUP($A5035,'Datos de Fieldeo'!$A:$G,MATCH(Q$1,'Datos de Fieldeo'!$A$1:$G$1,0),0),0)</f>
        <v>18</v>
      </c>
      <c r="R5035" s="13">
        <f>IFERROR(VLOOKUP($A5035,'Datos de Fieldeo'!$A:$G,MATCH(R$1,'Datos de Fieldeo'!$A$1:$G$1,0),0),0)</f>
        <v>8</v>
      </c>
      <c r="S5035" s="13">
        <f>IFERROR(VLOOKUP($A5035,'Datos de Fieldeo'!$A:$G,MATCH(S$1,'Datos de Fieldeo'!$A$1:$G$1,0),0),0)</f>
        <v>2</v>
      </c>
    </row>
    <row r="5036" spans="1:19" x14ac:dyDescent="0.25">
      <c r="A5036" s="13" t="str">
        <f t="shared" si="78"/>
        <v>edginjo012014</v>
      </c>
      <c r="B5036" s="16" t="s">
        <v>1683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>
        <f>IFERROR(VLOOKUP($A5036,'Datos de Fieldeo'!$A:$G,MATCH(P$1,'Datos de Fieldeo'!$A$1:$G$1,0),0),0)</f>
        <v>1</v>
      </c>
      <c r="Q5036" s="13">
        <f>IFERROR(VLOOKUP($A5036,'Datos de Fieldeo'!$A:$G,MATCH(Q$1,'Datos de Fieldeo'!$A$1:$G$1,0),0),0)</f>
        <v>1</v>
      </c>
      <c r="R5036" s="13">
        <f>IFERROR(VLOOKUP($A5036,'Datos de Fieldeo'!$A:$G,MATCH(R$1,'Datos de Fieldeo'!$A$1:$G$1,0),0),0)</f>
        <v>1</v>
      </c>
      <c r="S5036" s="13">
        <f>IFERROR(VLOOKUP($A5036,'Datos de Fieldeo'!$A:$G,MATCH(S$1,'Datos de Fieldeo'!$A$1:$G$1,0),0),0)</f>
        <v>0</v>
      </c>
    </row>
    <row r="5037" spans="1:19" x14ac:dyDescent="0.25">
      <c r="A5037" s="13" t="str">
        <f t="shared" si="78"/>
        <v>edwarjo022014</v>
      </c>
      <c r="B5037" s="16" t="s">
        <v>2136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>
        <f>IFERROR(VLOOKUP($A5037,'Datos de Fieldeo'!$A:$G,MATCH(P$1,'Datos de Fieldeo'!$A$1:$G$1,0),0),0)</f>
        <v>0</v>
      </c>
      <c r="Q5037" s="13">
        <f>IFERROR(VLOOKUP($A5037,'Datos de Fieldeo'!$A:$G,MATCH(Q$1,'Datos de Fieldeo'!$A$1:$G$1,0),0),0)</f>
        <v>1</v>
      </c>
      <c r="R5037" s="13">
        <f>IFERROR(VLOOKUP($A5037,'Datos de Fieldeo'!$A:$G,MATCH(R$1,'Datos de Fieldeo'!$A$1:$G$1,0),0),0)</f>
        <v>0</v>
      </c>
      <c r="S5037" s="13">
        <f>IFERROR(VLOOKUP($A5037,'Datos de Fieldeo'!$A:$G,MATCH(S$1,'Datos de Fieldeo'!$A$1:$G$1,0),0),0)</f>
        <v>0</v>
      </c>
    </row>
    <row r="5038" spans="1:19" x14ac:dyDescent="0.25">
      <c r="A5038" s="13" t="str">
        <f t="shared" si="78"/>
        <v>elbersc012014</v>
      </c>
      <c r="B5038" s="16" t="s">
        <v>892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>
        <f>IFERROR(VLOOKUP($A5038,'Datos de Fieldeo'!$A:$G,MATCH(P$1,'Datos de Fieldeo'!$A$1:$G$1,0),0),0)</f>
        <v>1</v>
      </c>
      <c r="Q5038" s="13">
        <f>IFERROR(VLOOKUP($A5038,'Datos de Fieldeo'!$A:$G,MATCH(Q$1,'Datos de Fieldeo'!$A$1:$G$1,0),0),0)</f>
        <v>0</v>
      </c>
      <c r="R5038" s="13">
        <f>IFERROR(VLOOKUP($A5038,'Datos de Fieldeo'!$A:$G,MATCH(R$1,'Datos de Fieldeo'!$A$1:$G$1,0),0),0)</f>
        <v>0</v>
      </c>
      <c r="S5038" s="13">
        <f>IFERROR(VLOOKUP($A5038,'Datos de Fieldeo'!$A:$G,MATCH(S$1,'Datos de Fieldeo'!$A$1:$G$1,0),0),0)</f>
        <v>0</v>
      </c>
    </row>
    <row r="5039" spans="1:19" x14ac:dyDescent="0.25">
      <c r="A5039" s="13" t="str">
        <f t="shared" si="78"/>
        <v>eliasro012014</v>
      </c>
      <c r="B5039" s="16" t="s">
        <v>2137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>
        <f>IFERROR(VLOOKUP($A5039,'Datos de Fieldeo'!$A:$G,MATCH(P$1,'Datos de Fieldeo'!$A$1:$G$1,0),0),0)</f>
        <v>2</v>
      </c>
      <c r="Q5039" s="13">
        <f>IFERROR(VLOOKUP($A5039,'Datos de Fieldeo'!$A:$G,MATCH(Q$1,'Datos de Fieldeo'!$A$1:$G$1,0),0),0)</f>
        <v>22</v>
      </c>
      <c r="R5039" s="13">
        <f>IFERROR(VLOOKUP($A5039,'Datos de Fieldeo'!$A:$G,MATCH(R$1,'Datos de Fieldeo'!$A$1:$G$1,0),0),0)</f>
        <v>0</v>
      </c>
      <c r="S5039" s="13">
        <f>IFERROR(VLOOKUP($A5039,'Datos de Fieldeo'!$A:$G,MATCH(S$1,'Datos de Fieldeo'!$A$1:$G$1,0),0),0)</f>
        <v>2</v>
      </c>
    </row>
    <row r="5040" spans="1:19" x14ac:dyDescent="0.25">
      <c r="A5040" s="13" t="str">
        <f t="shared" si="78"/>
        <v>ellisaj012014</v>
      </c>
      <c r="B5040" s="16" t="s">
        <v>893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>
        <f>IFERROR(VLOOKUP($A5040,'Datos de Fieldeo'!$A:$G,MATCH(P$1,'Datos de Fieldeo'!$A$1:$G$1,0),0),0)</f>
        <v>737</v>
      </c>
      <c r="Q5040" s="13">
        <f>IFERROR(VLOOKUP($A5040,'Datos de Fieldeo'!$A:$G,MATCH(Q$1,'Datos de Fieldeo'!$A$1:$G$1,0),0),0)</f>
        <v>68</v>
      </c>
      <c r="R5040" s="13">
        <f>IFERROR(VLOOKUP($A5040,'Datos de Fieldeo'!$A:$G,MATCH(R$1,'Datos de Fieldeo'!$A$1:$G$1,0),0),0)</f>
        <v>4</v>
      </c>
      <c r="S5040" s="13">
        <f>IFERROR(VLOOKUP($A5040,'Datos de Fieldeo'!$A:$G,MATCH(S$1,'Datos de Fieldeo'!$A$1:$G$1,0),0),0)</f>
        <v>4</v>
      </c>
    </row>
    <row r="5041" spans="1:19" x14ac:dyDescent="0.25">
      <c r="A5041" s="13" t="str">
        <f t="shared" si="78"/>
        <v>ellisma012014</v>
      </c>
      <c r="B5041" s="16" t="s">
        <v>275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>
        <f>IFERROR(VLOOKUP($A5041,'Datos de Fieldeo'!$A:$G,MATCH(P$1,'Datos de Fieldeo'!$A$1:$G$1,0),0),0)</f>
        <v>85</v>
      </c>
      <c r="Q5041" s="13">
        <f>IFERROR(VLOOKUP($A5041,'Datos de Fieldeo'!$A:$G,MATCH(Q$1,'Datos de Fieldeo'!$A$1:$G$1,0),0),0)</f>
        <v>127</v>
      </c>
      <c r="R5041" s="13">
        <f>IFERROR(VLOOKUP($A5041,'Datos de Fieldeo'!$A:$G,MATCH(R$1,'Datos de Fieldeo'!$A$1:$G$1,0),0),0)</f>
        <v>1</v>
      </c>
      <c r="S5041" s="13">
        <f>IFERROR(VLOOKUP($A5041,'Datos de Fieldeo'!$A:$G,MATCH(S$1,'Datos de Fieldeo'!$A$1:$G$1,0),0),0)</f>
        <v>27</v>
      </c>
    </row>
    <row r="5042" spans="1:19" x14ac:dyDescent="0.25">
      <c r="A5042" s="13" t="str">
        <f t="shared" si="78"/>
        <v>ellsbja012014</v>
      </c>
      <c r="B5042" s="16" t="s">
        <v>758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>
        <f>IFERROR(VLOOKUP($A5042,'Datos de Fieldeo'!$A:$G,MATCH(P$1,'Datos de Fieldeo'!$A$1:$G$1,0),0),0)</f>
        <v>760</v>
      </c>
      <c r="Q5042" s="13">
        <f>IFERROR(VLOOKUP($A5042,'Datos de Fieldeo'!$A:$G,MATCH(Q$1,'Datos de Fieldeo'!$A$1:$G$1,0),0),0)</f>
        <v>6</v>
      </c>
      <c r="R5042" s="13">
        <f>IFERROR(VLOOKUP($A5042,'Datos de Fieldeo'!$A:$G,MATCH(R$1,'Datos de Fieldeo'!$A$1:$G$1,0),0),0)</f>
        <v>2</v>
      </c>
      <c r="S5042" s="13">
        <f>IFERROR(VLOOKUP($A5042,'Datos de Fieldeo'!$A:$G,MATCH(S$1,'Datos de Fieldeo'!$A$1:$G$1,0),0),0)</f>
        <v>2</v>
      </c>
    </row>
    <row r="5043" spans="1:19" x14ac:dyDescent="0.25">
      <c r="A5043" s="13" t="str">
        <f t="shared" si="78"/>
        <v>elmorja012014</v>
      </c>
      <c r="B5043" s="16" t="s">
        <v>1684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>
        <f>IFERROR(VLOOKUP($A5043,'Datos de Fieldeo'!$A:$G,MATCH(P$1,'Datos de Fieldeo'!$A$1:$G$1,0),0),0)</f>
        <v>7</v>
      </c>
      <c r="Q5043" s="13">
        <f>IFERROR(VLOOKUP($A5043,'Datos de Fieldeo'!$A:$G,MATCH(Q$1,'Datos de Fieldeo'!$A$1:$G$1,0),0),0)</f>
        <v>7</v>
      </c>
      <c r="R5043" s="13">
        <f>IFERROR(VLOOKUP($A5043,'Datos de Fieldeo'!$A:$G,MATCH(R$1,'Datos de Fieldeo'!$A$1:$G$1,0),0),0)</f>
        <v>0</v>
      </c>
      <c r="S5043" s="13">
        <f>IFERROR(VLOOKUP($A5043,'Datos de Fieldeo'!$A:$G,MATCH(S$1,'Datos de Fieldeo'!$A$1:$G$1,0),0),0)</f>
        <v>1</v>
      </c>
    </row>
    <row r="5044" spans="1:19" x14ac:dyDescent="0.25">
      <c r="A5044" s="13" t="str">
        <f t="shared" si="78"/>
        <v>encared012014</v>
      </c>
      <c r="B5044" s="16" t="s">
        <v>515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>
        <f>IFERROR(VLOOKUP($A5044,'Datos de Fieldeo'!$A:$G,MATCH(P$1,'Datos de Fieldeo'!$A$1:$G$1,0),0),0)</f>
        <v>629</v>
      </c>
      <c r="Q5044" s="13">
        <f>IFERROR(VLOOKUP($A5044,'Datos de Fieldeo'!$A:$G,MATCH(Q$1,'Datos de Fieldeo'!$A$1:$G$1,0),0),0)</f>
        <v>33</v>
      </c>
      <c r="R5044" s="13">
        <f>IFERROR(VLOOKUP($A5044,'Datos de Fieldeo'!$A:$G,MATCH(R$1,'Datos de Fieldeo'!$A$1:$G$1,0),0),0)</f>
        <v>8</v>
      </c>
      <c r="S5044" s="13">
        <f>IFERROR(VLOOKUP($A5044,'Datos de Fieldeo'!$A:$G,MATCH(S$1,'Datos de Fieldeo'!$A$1:$G$1,0),0),0)</f>
        <v>51</v>
      </c>
    </row>
    <row r="5045" spans="1:19" x14ac:dyDescent="0.25">
      <c r="A5045" s="13" t="str">
        <f t="shared" si="78"/>
        <v>eovalna012014</v>
      </c>
      <c r="B5045" s="16" t="s">
        <v>1469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>
        <f>IFERROR(VLOOKUP($A5045,'Datos de Fieldeo'!$A:$G,MATCH(P$1,'Datos de Fieldeo'!$A$1:$G$1,0),0),0)</f>
        <v>21</v>
      </c>
      <c r="Q5045" s="13">
        <f>IFERROR(VLOOKUP($A5045,'Datos de Fieldeo'!$A:$G,MATCH(Q$1,'Datos de Fieldeo'!$A$1:$G$1,0),0),0)</f>
        <v>31</v>
      </c>
      <c r="R5045" s="13">
        <f>IFERROR(VLOOKUP($A5045,'Datos de Fieldeo'!$A:$G,MATCH(R$1,'Datos de Fieldeo'!$A$1:$G$1,0),0),0)</f>
        <v>1</v>
      </c>
      <c r="S5045" s="13">
        <f>IFERROR(VLOOKUP($A5045,'Datos de Fieldeo'!$A:$G,MATCH(S$1,'Datos de Fieldeo'!$A$1:$G$1,0),0),0)</f>
        <v>2</v>
      </c>
    </row>
    <row r="5046" spans="1:19" x14ac:dyDescent="0.25">
      <c r="A5046" s="13" t="str">
        <f t="shared" si="78"/>
        <v>erlinro012014</v>
      </c>
      <c r="B5046" s="16" t="s">
        <v>1904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>
        <f>IFERROR(VLOOKUP($A5046,'Datos de Fieldeo'!$A:$G,MATCH(P$1,'Datos de Fieldeo'!$A$1:$G$1,0),0),0)</f>
        <v>3</v>
      </c>
      <c r="Q5046" s="13">
        <f>IFERROR(VLOOKUP($A5046,'Datos de Fieldeo'!$A:$G,MATCH(Q$1,'Datos de Fieldeo'!$A$1:$G$1,0),0),0)</f>
        <v>5</v>
      </c>
      <c r="R5046" s="13">
        <f>IFERROR(VLOOKUP($A5046,'Datos de Fieldeo'!$A:$G,MATCH(R$1,'Datos de Fieldeo'!$A$1:$G$1,0),0),0)</f>
        <v>0</v>
      </c>
      <c r="S5046" s="13">
        <f>IFERROR(VLOOKUP($A5046,'Datos de Fieldeo'!$A:$G,MATCH(S$1,'Datos de Fieldeo'!$A$1:$G$1,0),0),0)</f>
        <v>0</v>
      </c>
    </row>
    <row r="5047" spans="1:19" x14ac:dyDescent="0.25">
      <c r="A5047" s="13" t="str">
        <f t="shared" si="78"/>
        <v>escobal022014</v>
      </c>
      <c r="B5047" s="16" t="s">
        <v>894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>
        <f>IFERROR(VLOOKUP($A5047,'Datos de Fieldeo'!$A:$G,MATCH(P$1,'Datos de Fieldeo'!$A$1:$G$1,0),0),0)</f>
        <v>213</v>
      </c>
      <c r="Q5047" s="13">
        <f>IFERROR(VLOOKUP($A5047,'Datos de Fieldeo'!$A:$G,MATCH(Q$1,'Datos de Fieldeo'!$A$1:$G$1,0),0),0)</f>
        <v>440</v>
      </c>
      <c r="R5047" s="13">
        <f>IFERROR(VLOOKUP($A5047,'Datos de Fieldeo'!$A:$G,MATCH(R$1,'Datos de Fieldeo'!$A$1:$G$1,0),0),0)</f>
        <v>16</v>
      </c>
      <c r="S5047" s="13">
        <f>IFERROR(VLOOKUP($A5047,'Datos de Fieldeo'!$A:$G,MATCH(S$1,'Datos de Fieldeo'!$A$1:$G$1,0),0),0)</f>
        <v>91</v>
      </c>
    </row>
    <row r="5048" spans="1:19" x14ac:dyDescent="0.25">
      <c r="A5048" s="13" t="str">
        <f t="shared" si="78"/>
        <v>escobed012014</v>
      </c>
      <c r="B5048" s="16" t="s">
        <v>1471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>
        <f>IFERROR(VLOOKUP($A5048,'Datos de Fieldeo'!$A:$G,MATCH(P$1,'Datos de Fieldeo'!$A$1:$G$1,0),0),0)</f>
        <v>164</v>
      </c>
      <c r="Q5048" s="13">
        <f>IFERROR(VLOOKUP($A5048,'Datos de Fieldeo'!$A:$G,MATCH(Q$1,'Datos de Fieldeo'!$A$1:$G$1,0),0),0)</f>
        <v>283</v>
      </c>
      <c r="R5048" s="13">
        <f>IFERROR(VLOOKUP($A5048,'Datos de Fieldeo'!$A:$G,MATCH(R$1,'Datos de Fieldeo'!$A$1:$G$1,0),0),0)</f>
        <v>9</v>
      </c>
      <c r="S5048" s="13">
        <f>IFERROR(VLOOKUP($A5048,'Datos de Fieldeo'!$A:$G,MATCH(S$1,'Datos de Fieldeo'!$A$1:$G$1,0),0),0)</f>
        <v>61</v>
      </c>
    </row>
    <row r="5049" spans="1:19" x14ac:dyDescent="0.25">
      <c r="A5049" s="13" t="str">
        <f t="shared" si="78"/>
        <v>escobed022014</v>
      </c>
      <c r="B5049" s="16" t="s">
        <v>2138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>
        <f>IFERROR(VLOOKUP($A5049,'Datos de Fieldeo'!$A:$G,MATCH(P$1,'Datos de Fieldeo'!$A$1:$G$1,0),0),0)</f>
        <v>0</v>
      </c>
      <c r="Q5049" s="13">
        <f>IFERROR(VLOOKUP($A5049,'Datos de Fieldeo'!$A:$G,MATCH(Q$1,'Datos de Fieldeo'!$A$1:$G$1,0),0),0)</f>
        <v>0</v>
      </c>
      <c r="R5049" s="13">
        <f>IFERROR(VLOOKUP($A5049,'Datos de Fieldeo'!$A:$G,MATCH(R$1,'Datos de Fieldeo'!$A$1:$G$1,0),0),0)</f>
        <v>0</v>
      </c>
      <c r="S5049" s="13">
        <f>IFERROR(VLOOKUP($A5049,'Datos de Fieldeo'!$A:$G,MATCH(S$1,'Datos de Fieldeo'!$A$1:$G$1,0),0),0)</f>
        <v>0</v>
      </c>
    </row>
    <row r="5050" spans="1:19" x14ac:dyDescent="0.25">
      <c r="A5050" s="13" t="str">
        <f t="shared" si="78"/>
        <v>escobyu012014</v>
      </c>
      <c r="B5050" s="16" t="s">
        <v>759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>
        <f>IFERROR(VLOOKUP($A5050,'Datos de Fieldeo'!$A:$G,MATCH(P$1,'Datos de Fieldeo'!$A$1:$G$1,0),0),0)</f>
        <v>168</v>
      </c>
      <c r="Q5050" s="13">
        <f>IFERROR(VLOOKUP($A5050,'Datos de Fieldeo'!$A:$G,MATCH(Q$1,'Datos de Fieldeo'!$A$1:$G$1,0),0),0)</f>
        <v>267</v>
      </c>
      <c r="R5050" s="13">
        <f>IFERROR(VLOOKUP($A5050,'Datos de Fieldeo'!$A:$G,MATCH(R$1,'Datos de Fieldeo'!$A$1:$G$1,0),0),0)</f>
        <v>16</v>
      </c>
      <c r="S5050" s="13">
        <f>IFERROR(VLOOKUP($A5050,'Datos de Fieldeo'!$A:$G,MATCH(S$1,'Datos de Fieldeo'!$A$1:$G$1,0),0),0)</f>
        <v>50</v>
      </c>
    </row>
    <row r="5051" spans="1:19" x14ac:dyDescent="0.25">
      <c r="A5051" s="13" t="str">
        <f t="shared" si="78"/>
        <v>espinda012014</v>
      </c>
      <c r="B5051" s="16" t="s">
        <v>1254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>
        <f>IFERROR(VLOOKUP($A5051,'Datos de Fieldeo'!$A:$G,MATCH(P$1,'Datos de Fieldeo'!$A$1:$G$1,0),0),0)</f>
        <v>173</v>
      </c>
      <c r="Q5051" s="13">
        <f>IFERROR(VLOOKUP($A5051,'Datos de Fieldeo'!$A:$G,MATCH(Q$1,'Datos de Fieldeo'!$A$1:$G$1,0),0),0)</f>
        <v>259</v>
      </c>
      <c r="R5051" s="13">
        <f>IFERROR(VLOOKUP($A5051,'Datos de Fieldeo'!$A:$G,MATCH(R$1,'Datos de Fieldeo'!$A$1:$G$1,0),0),0)</f>
        <v>5</v>
      </c>
      <c r="S5051" s="13">
        <f>IFERROR(VLOOKUP($A5051,'Datos de Fieldeo'!$A:$G,MATCH(S$1,'Datos de Fieldeo'!$A$1:$G$1,0),0),0)</f>
        <v>65</v>
      </c>
    </row>
    <row r="5052" spans="1:19" x14ac:dyDescent="0.25">
      <c r="A5052" s="13" t="str">
        <f t="shared" si="78"/>
        <v>estrama012014</v>
      </c>
      <c r="B5052" s="16" t="s">
        <v>895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>
        <f>IFERROR(VLOOKUP($A5052,'Datos de Fieldeo'!$A:$G,MATCH(P$1,'Datos de Fieldeo'!$A$1:$G$1,0),0),0)</f>
        <v>6</v>
      </c>
      <c r="Q5052" s="13">
        <f>IFERROR(VLOOKUP($A5052,'Datos de Fieldeo'!$A:$G,MATCH(Q$1,'Datos de Fieldeo'!$A$1:$G$1,0),0),0)</f>
        <v>21</v>
      </c>
      <c r="R5052" s="13">
        <f>IFERROR(VLOOKUP($A5052,'Datos de Fieldeo'!$A:$G,MATCH(R$1,'Datos de Fieldeo'!$A$1:$G$1,0),0),0)</f>
        <v>0</v>
      </c>
      <c r="S5052" s="13">
        <f>IFERROR(VLOOKUP($A5052,'Datos de Fieldeo'!$A:$G,MATCH(S$1,'Datos de Fieldeo'!$A$1:$G$1,0),0),0)</f>
        <v>0</v>
      </c>
    </row>
    <row r="5053" spans="1:19" x14ac:dyDescent="0.25">
      <c r="A5053" s="13" t="str">
        <f t="shared" si="78"/>
        <v>ethiean012014</v>
      </c>
      <c r="B5053" s="16" t="s">
        <v>618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>
        <f>IFERROR(VLOOKUP($A5053,'Datos de Fieldeo'!$A:$G,MATCH(P$1,'Datos de Fieldeo'!$A$1:$G$1,0),0),0)</f>
        <v>311</v>
      </c>
      <c r="Q5053" s="13">
        <f>IFERROR(VLOOKUP($A5053,'Datos de Fieldeo'!$A:$G,MATCH(Q$1,'Datos de Fieldeo'!$A$1:$G$1,0),0),0)</f>
        <v>2</v>
      </c>
      <c r="R5053" s="13">
        <f>IFERROR(VLOOKUP($A5053,'Datos de Fieldeo'!$A:$G,MATCH(R$1,'Datos de Fieldeo'!$A$1:$G$1,0),0),0)</f>
        <v>2</v>
      </c>
      <c r="S5053" s="13">
        <f>IFERROR(VLOOKUP($A5053,'Datos de Fieldeo'!$A:$G,MATCH(S$1,'Datos de Fieldeo'!$A$1:$G$1,0),0),0)</f>
        <v>0</v>
      </c>
    </row>
    <row r="5054" spans="1:19" x14ac:dyDescent="0.25">
      <c r="A5054" s="13" t="str">
        <f t="shared" si="78"/>
        <v>evansni012014</v>
      </c>
      <c r="B5054" s="16" t="s">
        <v>896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>
        <f>IFERROR(VLOOKUP($A5054,'Datos de Fieldeo'!$A:$G,MATCH(P$1,'Datos de Fieldeo'!$A$1:$G$1,0),0),0)</f>
        <v>10</v>
      </c>
      <c r="Q5054" s="13">
        <f>IFERROR(VLOOKUP($A5054,'Datos de Fieldeo'!$A:$G,MATCH(Q$1,'Datos de Fieldeo'!$A$1:$G$1,0),0),0)</f>
        <v>4</v>
      </c>
      <c r="R5054" s="13">
        <f>IFERROR(VLOOKUP($A5054,'Datos de Fieldeo'!$A:$G,MATCH(R$1,'Datos de Fieldeo'!$A$1:$G$1,0),0),0)</f>
        <v>0</v>
      </c>
      <c r="S5054" s="13">
        <f>IFERROR(VLOOKUP($A5054,'Datos de Fieldeo'!$A:$G,MATCH(S$1,'Datos de Fieldeo'!$A$1:$G$1,0),0),0)</f>
        <v>2</v>
      </c>
    </row>
    <row r="5055" spans="1:19" x14ac:dyDescent="0.25">
      <c r="A5055" s="13" t="str">
        <f t="shared" si="78"/>
        <v>evelada012014</v>
      </c>
      <c r="B5055" s="16" t="s">
        <v>516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>
        <f>IFERROR(VLOOKUP($A5055,'Datos de Fieldeo'!$A:$G,MATCH(P$1,'Datos de Fieldeo'!$A$1:$G$1,0),0),0)</f>
        <v>1</v>
      </c>
      <c r="Q5055" s="13">
        <f>IFERROR(VLOOKUP($A5055,'Datos de Fieldeo'!$A:$G,MATCH(Q$1,'Datos de Fieldeo'!$A$1:$G$1,0),0),0)</f>
        <v>2</v>
      </c>
      <c r="R5055" s="13">
        <f>IFERROR(VLOOKUP($A5055,'Datos de Fieldeo'!$A:$G,MATCH(R$1,'Datos de Fieldeo'!$A$1:$G$1,0),0),0)</f>
        <v>0</v>
      </c>
      <c r="S5055" s="13">
        <f>IFERROR(VLOOKUP($A5055,'Datos de Fieldeo'!$A:$G,MATCH(S$1,'Datos de Fieldeo'!$A$1:$G$1,0),0),0)</f>
        <v>0</v>
      </c>
    </row>
    <row r="5056" spans="1:19" x14ac:dyDescent="0.25">
      <c r="A5056" s="13" t="str">
        <f t="shared" si="78"/>
        <v>familje012014</v>
      </c>
      <c r="B5056" s="16" t="s">
        <v>1687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>
        <f>IFERROR(VLOOKUP($A5056,'Datos de Fieldeo'!$A:$G,MATCH(P$1,'Datos de Fieldeo'!$A$1:$G$1,0),0),0)</f>
        <v>5</v>
      </c>
      <c r="Q5056" s="13">
        <f>IFERROR(VLOOKUP($A5056,'Datos de Fieldeo'!$A:$G,MATCH(Q$1,'Datos de Fieldeo'!$A$1:$G$1,0),0),0)</f>
        <v>10</v>
      </c>
      <c r="R5056" s="13">
        <f>IFERROR(VLOOKUP($A5056,'Datos de Fieldeo'!$A:$G,MATCH(R$1,'Datos de Fieldeo'!$A$1:$G$1,0),0),0)</f>
        <v>3</v>
      </c>
      <c r="S5056" s="13">
        <f>IFERROR(VLOOKUP($A5056,'Datos de Fieldeo'!$A:$G,MATCH(S$1,'Datos de Fieldeo'!$A$1:$G$1,0),0),0)</f>
        <v>0</v>
      </c>
    </row>
    <row r="5057" spans="1:19" x14ac:dyDescent="0.25">
      <c r="A5057" s="13" t="str">
        <f t="shared" si="78"/>
        <v>farmebu012014</v>
      </c>
      <c r="B5057" s="16" t="s">
        <v>2139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>
        <f>IFERROR(VLOOKUP($A5057,'Datos de Fieldeo'!$A:$G,MATCH(P$1,'Datos de Fieldeo'!$A$1:$G$1,0),0),0)</f>
        <v>0</v>
      </c>
      <c r="Q5057" s="13">
        <f>IFERROR(VLOOKUP($A5057,'Datos de Fieldeo'!$A:$G,MATCH(Q$1,'Datos de Fieldeo'!$A$1:$G$1,0),0),0)</f>
        <v>0</v>
      </c>
      <c r="R5057" s="13">
        <f>IFERROR(VLOOKUP($A5057,'Datos de Fieldeo'!$A:$G,MATCH(R$1,'Datos de Fieldeo'!$A$1:$G$1,0),0),0)</f>
        <v>0</v>
      </c>
      <c r="S5057" s="13">
        <f>IFERROR(VLOOKUP($A5057,'Datos de Fieldeo'!$A:$G,MATCH(S$1,'Datos de Fieldeo'!$A$1:$G$1,0),0),0)</f>
        <v>0</v>
      </c>
    </row>
    <row r="5058" spans="1:19" x14ac:dyDescent="0.25">
      <c r="A5058" s="13" t="str">
        <f t="shared" si="78"/>
        <v>farquda012014</v>
      </c>
      <c r="B5058" s="16" t="s">
        <v>1472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>
        <f>IFERROR(VLOOKUP($A5058,'Datos de Fieldeo'!$A:$G,MATCH(P$1,'Datos de Fieldeo'!$A$1:$G$1,0),0),0)</f>
        <v>6</v>
      </c>
      <c r="Q5058" s="13">
        <f>IFERROR(VLOOKUP($A5058,'Datos de Fieldeo'!$A:$G,MATCH(Q$1,'Datos de Fieldeo'!$A$1:$G$1,0),0),0)</f>
        <v>11</v>
      </c>
      <c r="R5058" s="13">
        <f>IFERROR(VLOOKUP($A5058,'Datos de Fieldeo'!$A:$G,MATCH(R$1,'Datos de Fieldeo'!$A$1:$G$1,0),0),0)</f>
        <v>0</v>
      </c>
      <c r="S5058" s="13">
        <f>IFERROR(VLOOKUP($A5058,'Datos de Fieldeo'!$A:$G,MATCH(S$1,'Datos de Fieldeo'!$A$1:$G$1,0),0),0)</f>
        <v>1</v>
      </c>
    </row>
    <row r="5059" spans="1:19" x14ac:dyDescent="0.25">
      <c r="A5059" s="13" t="str">
        <f t="shared" ref="A5059:A5122" si="79">B5059&amp;C5059</f>
        <v>federti012014</v>
      </c>
      <c r="B5059" s="16" t="s">
        <v>1474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>
        <f>IFERROR(VLOOKUP($A5059,'Datos de Fieldeo'!$A:$G,MATCH(P$1,'Datos de Fieldeo'!$A$1:$G$1,0),0),0)</f>
        <v>150</v>
      </c>
      <c r="Q5059" s="13">
        <f>IFERROR(VLOOKUP($A5059,'Datos de Fieldeo'!$A:$G,MATCH(Q$1,'Datos de Fieldeo'!$A$1:$G$1,0),0),0)</f>
        <v>19</v>
      </c>
      <c r="R5059" s="13">
        <f>IFERROR(VLOOKUP($A5059,'Datos de Fieldeo'!$A:$G,MATCH(R$1,'Datos de Fieldeo'!$A$1:$G$1,0),0),0)</f>
        <v>3</v>
      </c>
      <c r="S5059" s="13">
        <f>IFERROR(VLOOKUP($A5059,'Datos de Fieldeo'!$A:$G,MATCH(S$1,'Datos de Fieldeo'!$A$1:$G$1,0),0),0)</f>
        <v>1</v>
      </c>
    </row>
    <row r="5060" spans="1:19" x14ac:dyDescent="0.25">
      <c r="A5060" s="13" t="str">
        <f t="shared" si="79"/>
        <v>feierry012014</v>
      </c>
      <c r="B5060" s="16" t="s">
        <v>620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>
        <f>IFERROR(VLOOKUP($A5060,'Datos de Fieldeo'!$A:$G,MATCH(P$1,'Datos de Fieldeo'!$A$1:$G$1,0),0),0)</f>
        <v>2</v>
      </c>
      <c r="Q5060" s="13">
        <f>IFERROR(VLOOKUP($A5060,'Datos de Fieldeo'!$A:$G,MATCH(Q$1,'Datos de Fieldeo'!$A$1:$G$1,0),0),0)</f>
        <v>1</v>
      </c>
      <c r="R5060" s="13">
        <f>IFERROR(VLOOKUP($A5060,'Datos de Fieldeo'!$A:$G,MATCH(R$1,'Datos de Fieldeo'!$A$1:$G$1,0),0),0)</f>
        <v>1</v>
      </c>
      <c r="S5060" s="13">
        <f>IFERROR(VLOOKUP($A5060,'Datos de Fieldeo'!$A:$G,MATCH(S$1,'Datos de Fieldeo'!$A$1:$G$1,0),0),0)</f>
        <v>0</v>
      </c>
    </row>
    <row r="5061" spans="1:19" x14ac:dyDescent="0.25">
      <c r="A5061" s="13" t="str">
        <f t="shared" si="79"/>
        <v>feldmsc012014</v>
      </c>
      <c r="B5061" s="16" t="s">
        <v>517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>
        <f>IFERROR(VLOOKUP($A5061,'Datos de Fieldeo'!$A:$G,MATCH(P$1,'Datos de Fieldeo'!$A$1:$G$1,0),0),0)</f>
        <v>18</v>
      </c>
      <c r="Q5061" s="13">
        <f>IFERROR(VLOOKUP($A5061,'Datos de Fieldeo'!$A:$G,MATCH(Q$1,'Datos de Fieldeo'!$A$1:$G$1,0),0),0)</f>
        <v>18</v>
      </c>
      <c r="R5061" s="13">
        <f>IFERROR(VLOOKUP($A5061,'Datos de Fieldeo'!$A:$G,MATCH(R$1,'Datos de Fieldeo'!$A$1:$G$1,0),0),0)</f>
        <v>0</v>
      </c>
      <c r="S5061" s="13">
        <f>IFERROR(VLOOKUP($A5061,'Datos de Fieldeo'!$A:$G,MATCH(S$1,'Datos de Fieldeo'!$A$1:$G$1,0),0),0)</f>
        <v>1</v>
      </c>
    </row>
    <row r="5062" spans="1:19" x14ac:dyDescent="0.25">
      <c r="A5062" s="13" t="str">
        <f t="shared" si="79"/>
        <v>felizne012014</v>
      </c>
      <c r="B5062" s="16" t="s">
        <v>1058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>
        <f>IFERROR(VLOOKUP($A5062,'Datos de Fieldeo'!$A:$G,MATCH(P$1,'Datos de Fieldeo'!$A$1:$G$1,0),0),0)</f>
        <v>4</v>
      </c>
      <c r="Q5062" s="13">
        <f>IFERROR(VLOOKUP($A5062,'Datos de Fieldeo'!$A:$G,MATCH(Q$1,'Datos de Fieldeo'!$A$1:$G$1,0),0),0)</f>
        <v>2</v>
      </c>
      <c r="R5062" s="13">
        <f>IFERROR(VLOOKUP($A5062,'Datos de Fieldeo'!$A:$G,MATCH(R$1,'Datos de Fieldeo'!$A$1:$G$1,0),0),0)</f>
        <v>0</v>
      </c>
      <c r="S5062" s="13">
        <f>IFERROR(VLOOKUP($A5062,'Datos de Fieldeo'!$A:$G,MATCH(S$1,'Datos de Fieldeo'!$A$1:$G$1,0),0),0)</f>
        <v>1</v>
      </c>
    </row>
    <row r="5063" spans="1:19" x14ac:dyDescent="0.25">
      <c r="A5063" s="13" t="str">
        <f t="shared" si="79"/>
        <v>fernajo022014</v>
      </c>
      <c r="B5063" s="16" t="s">
        <v>1905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>
        <f>IFERROR(VLOOKUP($A5063,'Datos de Fieldeo'!$A:$G,MATCH(P$1,'Datos de Fieldeo'!$A$1:$G$1,0),0),0)</f>
        <v>4</v>
      </c>
      <c r="Q5063" s="13">
        <f>IFERROR(VLOOKUP($A5063,'Datos de Fieldeo'!$A:$G,MATCH(Q$1,'Datos de Fieldeo'!$A$1:$G$1,0),0),0)</f>
        <v>3</v>
      </c>
      <c r="R5063" s="13">
        <f>IFERROR(VLOOKUP($A5063,'Datos de Fieldeo'!$A:$G,MATCH(R$1,'Datos de Fieldeo'!$A$1:$G$1,0),0),0)</f>
        <v>0</v>
      </c>
      <c r="S5063" s="13">
        <f>IFERROR(VLOOKUP($A5063,'Datos de Fieldeo'!$A:$G,MATCH(S$1,'Datos de Fieldeo'!$A$1:$G$1,0),0),0)</f>
        <v>0</v>
      </c>
    </row>
    <row r="5064" spans="1:19" x14ac:dyDescent="0.25">
      <c r="A5064" s="13" t="str">
        <f t="shared" si="79"/>
        <v>fieldjo032014</v>
      </c>
      <c r="B5064" s="16" t="s">
        <v>1906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>
        <f>IFERROR(VLOOKUP($A5064,'Datos de Fieldeo'!$A:$G,MATCH(P$1,'Datos de Fieldeo'!$A$1:$G$1,0),0),0)</f>
        <v>2</v>
      </c>
      <c r="Q5064" s="13">
        <f>IFERROR(VLOOKUP($A5064,'Datos de Fieldeo'!$A:$G,MATCH(Q$1,'Datos de Fieldeo'!$A$1:$G$1,0),0),0)</f>
        <v>0</v>
      </c>
      <c r="R5064" s="13">
        <f>IFERROR(VLOOKUP($A5064,'Datos de Fieldeo'!$A:$G,MATCH(R$1,'Datos de Fieldeo'!$A$1:$G$1,0),0),0)</f>
        <v>0</v>
      </c>
      <c r="S5064" s="13">
        <f>IFERROR(VLOOKUP($A5064,'Datos de Fieldeo'!$A:$G,MATCH(S$1,'Datos de Fieldeo'!$A$1:$G$1,0),0),0)</f>
        <v>0</v>
      </c>
    </row>
    <row r="5065" spans="1:19" x14ac:dyDescent="0.25">
      <c r="A5065" s="13" t="str">
        <f t="shared" si="79"/>
        <v>fieldpr012014</v>
      </c>
      <c r="B5065" s="16" t="s">
        <v>518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>
        <f>IFERROR(VLOOKUP($A5065,'Datos de Fieldeo'!$A:$G,MATCH(P$1,'Datos de Fieldeo'!$A$1:$G$1,0),0),0)</f>
        <v>333</v>
      </c>
      <c r="Q5065" s="13">
        <f>IFERROR(VLOOKUP($A5065,'Datos de Fieldeo'!$A:$G,MATCH(Q$1,'Datos de Fieldeo'!$A$1:$G$1,0),0),0)</f>
        <v>14</v>
      </c>
      <c r="R5065" s="13">
        <f>IFERROR(VLOOKUP($A5065,'Datos de Fieldeo'!$A:$G,MATCH(R$1,'Datos de Fieldeo'!$A$1:$G$1,0),0),0)</f>
        <v>4</v>
      </c>
      <c r="S5065" s="13">
        <f>IFERROR(VLOOKUP($A5065,'Datos de Fieldeo'!$A:$G,MATCH(S$1,'Datos de Fieldeo'!$A$1:$G$1,0),0),0)</f>
        <v>36</v>
      </c>
    </row>
    <row r="5066" spans="1:19" x14ac:dyDescent="0.25">
      <c r="A5066" s="13" t="str">
        <f t="shared" si="79"/>
        <v>fienca012014</v>
      </c>
      <c r="B5066" s="16" t="s">
        <v>1059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>
        <f>IFERROR(VLOOKUP($A5066,'Datos de Fieldeo'!$A:$G,MATCH(P$1,'Datos de Fieldeo'!$A$1:$G$1,0),0),0)</f>
        <v>6</v>
      </c>
      <c r="Q5066" s="13">
        <f>IFERROR(VLOOKUP($A5066,'Datos de Fieldeo'!$A:$G,MATCH(Q$1,'Datos de Fieldeo'!$A$1:$G$1,0),0),0)</f>
        <v>9</v>
      </c>
      <c r="R5066" s="13">
        <f>IFERROR(VLOOKUP($A5066,'Datos de Fieldeo'!$A:$G,MATCH(R$1,'Datos de Fieldeo'!$A$1:$G$1,0),0),0)</f>
        <v>0</v>
      </c>
      <c r="S5066" s="13">
        <f>IFERROR(VLOOKUP($A5066,'Datos de Fieldeo'!$A:$G,MATCH(S$1,'Datos de Fieldeo'!$A$1:$G$1,0),0),0)</f>
        <v>1</v>
      </c>
    </row>
    <row r="5067" spans="1:19" x14ac:dyDescent="0.25">
      <c r="A5067" s="13" t="str">
        <f t="shared" si="79"/>
        <v>fiersmi012014</v>
      </c>
      <c r="B5067" s="16" t="s">
        <v>1476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>
        <f>IFERROR(VLOOKUP($A5067,'Datos de Fieldeo'!$A:$G,MATCH(P$1,'Datos de Fieldeo'!$A$1:$G$1,0),0),0)</f>
        <v>5</v>
      </c>
      <c r="Q5067" s="13">
        <f>IFERROR(VLOOKUP($A5067,'Datos de Fieldeo'!$A:$G,MATCH(Q$1,'Datos de Fieldeo'!$A$1:$G$1,0),0),0)</f>
        <v>9</v>
      </c>
      <c r="R5067" s="13">
        <f>IFERROR(VLOOKUP($A5067,'Datos de Fieldeo'!$A:$G,MATCH(R$1,'Datos de Fieldeo'!$A$1:$G$1,0),0),0)</f>
        <v>1</v>
      </c>
      <c r="S5067" s="13">
        <f>IFERROR(VLOOKUP($A5067,'Datos de Fieldeo'!$A:$G,MATCH(S$1,'Datos de Fieldeo'!$A$1:$G$1,0),0),0)</f>
        <v>1</v>
      </c>
    </row>
    <row r="5068" spans="1:19" x14ac:dyDescent="0.25">
      <c r="A5068" s="13" t="str">
        <f t="shared" si="79"/>
        <v>fifest012014</v>
      </c>
      <c r="B5068" s="16" t="s">
        <v>1689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>
        <f>IFERROR(VLOOKUP($A5068,'Datos de Fieldeo'!$A:$G,MATCH(P$1,'Datos de Fieldeo'!$A$1:$G$1,0),0),0)</f>
        <v>2</v>
      </c>
      <c r="Q5068" s="13">
        <f>IFERROR(VLOOKUP($A5068,'Datos de Fieldeo'!$A:$G,MATCH(Q$1,'Datos de Fieldeo'!$A$1:$G$1,0),0),0)</f>
        <v>2</v>
      </c>
      <c r="R5068" s="13">
        <f>IFERROR(VLOOKUP($A5068,'Datos de Fieldeo'!$A:$G,MATCH(R$1,'Datos de Fieldeo'!$A$1:$G$1,0),0),0)</f>
        <v>0</v>
      </c>
      <c r="S5068" s="13">
        <f>IFERROR(VLOOKUP($A5068,'Datos de Fieldeo'!$A:$G,MATCH(S$1,'Datos de Fieldeo'!$A$1:$G$1,0),0),0)</f>
        <v>0</v>
      </c>
    </row>
    <row r="5069" spans="1:19" x14ac:dyDescent="0.25">
      <c r="A5069" s="13" t="str">
        <f t="shared" si="79"/>
        <v>figaral012014</v>
      </c>
      <c r="B5069" s="16" t="s">
        <v>1060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>
        <f>IFERROR(VLOOKUP($A5069,'Datos de Fieldeo'!$A:$G,MATCH(P$1,'Datos de Fieldeo'!$A$1:$G$1,0),0),0)</f>
        <v>1</v>
      </c>
      <c r="Q5069" s="13">
        <f>IFERROR(VLOOKUP($A5069,'Datos de Fieldeo'!$A:$G,MATCH(Q$1,'Datos de Fieldeo'!$A$1:$G$1,0),0),0)</f>
        <v>1</v>
      </c>
      <c r="R5069" s="13">
        <f>IFERROR(VLOOKUP($A5069,'Datos de Fieldeo'!$A:$G,MATCH(R$1,'Datos de Fieldeo'!$A$1:$G$1,0),0),0)</f>
        <v>0</v>
      </c>
      <c r="S5069" s="13">
        <f>IFERROR(VLOOKUP($A5069,'Datos de Fieldeo'!$A:$G,MATCH(S$1,'Datos de Fieldeo'!$A$1:$G$1,0),0),0)</f>
        <v>0</v>
      </c>
    </row>
    <row r="5070" spans="1:19" x14ac:dyDescent="0.25">
      <c r="A5070" s="13" t="str">
        <f t="shared" si="79"/>
        <v>figgich012014</v>
      </c>
      <c r="B5070" s="16" t="s">
        <v>277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>
        <f>IFERROR(VLOOKUP($A5070,'Datos de Fieldeo'!$A:$G,MATCH(P$1,'Datos de Fieldeo'!$A$1:$G$1,0),0),0)</f>
        <v>10</v>
      </c>
      <c r="Q5070" s="13">
        <f>IFERROR(VLOOKUP($A5070,'Datos de Fieldeo'!$A:$G,MATCH(Q$1,'Datos de Fieldeo'!$A$1:$G$1,0),0),0)</f>
        <v>32</v>
      </c>
      <c r="R5070" s="13">
        <f>IFERROR(VLOOKUP($A5070,'Datos de Fieldeo'!$A:$G,MATCH(R$1,'Datos de Fieldeo'!$A$1:$G$1,0),0),0)</f>
        <v>1</v>
      </c>
      <c r="S5070" s="13">
        <f>IFERROR(VLOOKUP($A5070,'Datos de Fieldeo'!$A:$G,MATCH(S$1,'Datos de Fieldeo'!$A$1:$G$1,0),0),0)</f>
        <v>3</v>
      </c>
    </row>
    <row r="5071" spans="1:19" x14ac:dyDescent="0.25">
      <c r="A5071" s="13" t="str">
        <f t="shared" si="79"/>
        <v>figueco012014</v>
      </c>
      <c r="B5071" s="16" t="s">
        <v>2140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>
        <f>IFERROR(VLOOKUP($A5071,'Datos de Fieldeo'!$A:$G,MATCH(P$1,'Datos de Fieldeo'!$A$1:$G$1,0),0),0)</f>
        <v>19</v>
      </c>
      <c r="Q5071" s="13">
        <f>IFERROR(VLOOKUP($A5071,'Datos de Fieldeo'!$A:$G,MATCH(Q$1,'Datos de Fieldeo'!$A$1:$G$1,0),0),0)</f>
        <v>24</v>
      </c>
      <c r="R5071" s="13">
        <f>IFERROR(VLOOKUP($A5071,'Datos de Fieldeo'!$A:$G,MATCH(R$1,'Datos de Fieldeo'!$A$1:$G$1,0),0),0)</f>
        <v>1</v>
      </c>
      <c r="S5071" s="13">
        <f>IFERROR(VLOOKUP($A5071,'Datos de Fieldeo'!$A:$G,MATCH(S$1,'Datos de Fieldeo'!$A$1:$G$1,0),0),0)</f>
        <v>4</v>
      </c>
    </row>
    <row r="5072" spans="1:19" x14ac:dyDescent="0.25">
      <c r="A5072" s="13" t="str">
        <f t="shared" si="79"/>
        <v>figuepe012014</v>
      </c>
      <c r="B5072" s="16" t="s">
        <v>1690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>
        <f>IFERROR(VLOOKUP($A5072,'Datos de Fieldeo'!$A:$G,MATCH(P$1,'Datos de Fieldeo'!$A$1:$G$1,0),0),0)</f>
        <v>1</v>
      </c>
      <c r="Q5072" s="13">
        <f>IFERROR(VLOOKUP($A5072,'Datos de Fieldeo'!$A:$G,MATCH(Q$1,'Datos de Fieldeo'!$A$1:$G$1,0),0),0)</f>
        <v>1</v>
      </c>
      <c r="R5072" s="13">
        <f>IFERROR(VLOOKUP($A5072,'Datos de Fieldeo'!$A:$G,MATCH(R$1,'Datos de Fieldeo'!$A$1:$G$1,0),0),0)</f>
        <v>0</v>
      </c>
      <c r="S5072" s="13">
        <f>IFERROR(VLOOKUP($A5072,'Datos de Fieldeo'!$A:$G,MATCH(S$1,'Datos de Fieldeo'!$A$1:$G$1,0),0),0)</f>
        <v>0</v>
      </c>
    </row>
    <row r="5073" spans="1:19" x14ac:dyDescent="0.25">
      <c r="A5073" s="13" t="str">
        <f t="shared" si="79"/>
        <v>finnebr012014</v>
      </c>
      <c r="B5073" s="16" t="s">
        <v>2141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>
        <f>IFERROR(VLOOKUP($A5073,'Datos de Fieldeo'!$A:$G,MATCH(P$1,'Datos de Fieldeo'!$A$1:$G$1,0),0),0)</f>
        <v>0</v>
      </c>
      <c r="Q5073" s="13">
        <f>IFERROR(VLOOKUP($A5073,'Datos de Fieldeo'!$A:$G,MATCH(Q$1,'Datos de Fieldeo'!$A$1:$G$1,0),0),0)</f>
        <v>1</v>
      </c>
      <c r="R5073" s="13">
        <f>IFERROR(VLOOKUP($A5073,'Datos de Fieldeo'!$A:$G,MATCH(R$1,'Datos de Fieldeo'!$A$1:$G$1,0),0),0)</f>
        <v>0</v>
      </c>
      <c r="S5073" s="13">
        <f>IFERROR(VLOOKUP($A5073,'Datos de Fieldeo'!$A:$G,MATCH(S$1,'Datos de Fieldeo'!$A$1:$G$1,0),0),0)</f>
        <v>0</v>
      </c>
    </row>
    <row r="5074" spans="1:19" x14ac:dyDescent="0.25">
      <c r="A5074" s="13" t="str">
        <f t="shared" si="79"/>
        <v>fistedo012014</v>
      </c>
      <c r="B5074" s="16" t="s">
        <v>1062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>
        <f>IFERROR(VLOOKUP($A5074,'Datos de Fieldeo'!$A:$G,MATCH(P$1,'Datos de Fieldeo'!$A$1:$G$1,0),0),0)</f>
        <v>15</v>
      </c>
      <c r="Q5074" s="13">
        <f>IFERROR(VLOOKUP($A5074,'Datos de Fieldeo'!$A:$G,MATCH(Q$1,'Datos de Fieldeo'!$A$1:$G$1,0),0),0)</f>
        <v>21</v>
      </c>
      <c r="R5074" s="13">
        <f>IFERROR(VLOOKUP($A5074,'Datos de Fieldeo'!$A:$G,MATCH(R$1,'Datos de Fieldeo'!$A$1:$G$1,0),0),0)</f>
        <v>1</v>
      </c>
      <c r="S5074" s="13">
        <f>IFERROR(VLOOKUP($A5074,'Datos de Fieldeo'!$A:$G,MATCH(S$1,'Datos de Fieldeo'!$A$1:$G$1,0),0),0)</f>
        <v>0</v>
      </c>
    </row>
    <row r="5075" spans="1:19" x14ac:dyDescent="0.25">
      <c r="A5075" s="13" t="str">
        <f t="shared" si="79"/>
        <v>flahery012014</v>
      </c>
      <c r="B5075" s="16" t="s">
        <v>1691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>
        <f>IFERROR(VLOOKUP($A5075,'Datos de Fieldeo'!$A:$G,MATCH(P$1,'Datos de Fieldeo'!$A$1:$G$1,0),0),0)</f>
        <v>104</v>
      </c>
      <c r="Q5075" s="13">
        <f>IFERROR(VLOOKUP($A5075,'Datos de Fieldeo'!$A:$G,MATCH(Q$1,'Datos de Fieldeo'!$A$1:$G$1,0),0),0)</f>
        <v>202</v>
      </c>
      <c r="R5075" s="13">
        <f>IFERROR(VLOOKUP($A5075,'Datos de Fieldeo'!$A:$G,MATCH(R$1,'Datos de Fieldeo'!$A$1:$G$1,0),0),0)</f>
        <v>10</v>
      </c>
      <c r="S5075" s="13">
        <f>IFERROR(VLOOKUP($A5075,'Datos de Fieldeo'!$A:$G,MATCH(S$1,'Datos de Fieldeo'!$A$1:$G$1,0),0),0)</f>
        <v>35</v>
      </c>
    </row>
    <row r="5076" spans="1:19" x14ac:dyDescent="0.25">
      <c r="A5076" s="13" t="str">
        <f t="shared" si="79"/>
        <v>flandyo012014</v>
      </c>
      <c r="B5076" s="16" t="s">
        <v>2142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>
        <f>IFERROR(VLOOKUP($A5076,'Datos de Fieldeo'!$A:$G,MATCH(P$1,'Datos de Fieldeo'!$A$1:$G$1,0),0),0)</f>
        <v>6</v>
      </c>
      <c r="Q5076" s="13">
        <f>IFERROR(VLOOKUP($A5076,'Datos de Fieldeo'!$A:$G,MATCH(Q$1,'Datos de Fieldeo'!$A$1:$G$1,0),0),0)</f>
        <v>8</v>
      </c>
      <c r="R5076" s="13">
        <f>IFERROR(VLOOKUP($A5076,'Datos de Fieldeo'!$A:$G,MATCH(R$1,'Datos de Fieldeo'!$A$1:$G$1,0),0),0)</f>
        <v>0</v>
      </c>
      <c r="S5076" s="13">
        <f>IFERROR(VLOOKUP($A5076,'Datos de Fieldeo'!$A:$G,MATCH(S$1,'Datos de Fieldeo'!$A$1:$G$1,0),0),0)</f>
        <v>0</v>
      </c>
    </row>
    <row r="5077" spans="1:19" x14ac:dyDescent="0.25">
      <c r="A5077" s="13" t="str">
        <f t="shared" si="79"/>
        <v>florewi012014</v>
      </c>
      <c r="B5077" s="16" t="s">
        <v>1907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>
        <f>IFERROR(VLOOKUP($A5077,'Datos de Fieldeo'!$A:$G,MATCH(P$1,'Datos de Fieldeo'!$A$1:$G$1,0),0),0)</f>
        <v>94</v>
      </c>
      <c r="Q5077" s="13">
        <f>IFERROR(VLOOKUP($A5077,'Datos de Fieldeo'!$A:$G,MATCH(Q$1,'Datos de Fieldeo'!$A$1:$G$1,0),0),0)</f>
        <v>181</v>
      </c>
      <c r="R5077" s="13">
        <f>IFERROR(VLOOKUP($A5077,'Datos de Fieldeo'!$A:$G,MATCH(R$1,'Datos de Fieldeo'!$A$1:$G$1,0),0),0)</f>
        <v>5</v>
      </c>
      <c r="S5077" s="13">
        <f>IFERROR(VLOOKUP($A5077,'Datos de Fieldeo'!$A:$G,MATCH(S$1,'Datos de Fieldeo'!$A$1:$G$1,0),0),0)</f>
        <v>46</v>
      </c>
    </row>
    <row r="5078" spans="1:19" x14ac:dyDescent="0.25">
      <c r="A5078" s="13" t="str">
        <f t="shared" si="79"/>
        <v>floripe012014</v>
      </c>
      <c r="B5078" s="16" t="s">
        <v>1477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>
        <f>IFERROR(VLOOKUP($A5078,'Datos de Fieldeo'!$A:$G,MATCH(P$1,'Datos de Fieldeo'!$A$1:$G$1,0),0),0)</f>
        <v>28</v>
      </c>
      <c r="Q5078" s="13">
        <f>IFERROR(VLOOKUP($A5078,'Datos de Fieldeo'!$A:$G,MATCH(Q$1,'Datos de Fieldeo'!$A$1:$G$1,0),0),0)</f>
        <v>84</v>
      </c>
      <c r="R5078" s="13">
        <f>IFERROR(VLOOKUP($A5078,'Datos de Fieldeo'!$A:$G,MATCH(R$1,'Datos de Fieldeo'!$A$1:$G$1,0),0),0)</f>
        <v>2</v>
      </c>
      <c r="S5078" s="13">
        <f>IFERROR(VLOOKUP($A5078,'Datos de Fieldeo'!$A:$G,MATCH(S$1,'Datos de Fieldeo'!$A$1:$G$1,0),0),0)</f>
        <v>18</v>
      </c>
    </row>
    <row r="5079" spans="1:19" x14ac:dyDescent="0.25">
      <c r="A5079" s="13" t="str">
        <f t="shared" si="79"/>
        <v>flowety012014</v>
      </c>
      <c r="B5079" s="16" t="s">
        <v>1063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>
        <f>IFERROR(VLOOKUP($A5079,'Datos de Fieldeo'!$A:$G,MATCH(P$1,'Datos de Fieldeo'!$A$1:$G$1,0),0),0)</f>
        <v>863</v>
      </c>
      <c r="Q5079" s="13">
        <f>IFERROR(VLOOKUP($A5079,'Datos de Fieldeo'!$A:$G,MATCH(Q$1,'Datos de Fieldeo'!$A$1:$G$1,0),0),0)</f>
        <v>70</v>
      </c>
      <c r="R5079" s="13">
        <f>IFERROR(VLOOKUP($A5079,'Datos de Fieldeo'!$A:$G,MATCH(R$1,'Datos de Fieldeo'!$A$1:$G$1,0),0),0)</f>
        <v>8</v>
      </c>
      <c r="S5079" s="13">
        <f>IFERROR(VLOOKUP($A5079,'Datos de Fieldeo'!$A:$G,MATCH(S$1,'Datos de Fieldeo'!$A$1:$G$1,0),0),0)</f>
        <v>6</v>
      </c>
    </row>
    <row r="5080" spans="1:19" x14ac:dyDescent="0.25">
      <c r="A5080" s="13" t="str">
        <f t="shared" si="79"/>
        <v>floydga012014</v>
      </c>
      <c r="B5080" s="16" t="s">
        <v>417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>
        <f>IFERROR(VLOOKUP($A5080,'Datos de Fieldeo'!$A:$G,MATCH(P$1,'Datos de Fieldeo'!$A$1:$G$1,0),0),0)</f>
        <v>3</v>
      </c>
      <c r="Q5080" s="13">
        <f>IFERROR(VLOOKUP($A5080,'Datos de Fieldeo'!$A:$G,MATCH(Q$1,'Datos de Fieldeo'!$A$1:$G$1,0),0),0)</f>
        <v>9</v>
      </c>
      <c r="R5080" s="13">
        <f>IFERROR(VLOOKUP($A5080,'Datos de Fieldeo'!$A:$G,MATCH(R$1,'Datos de Fieldeo'!$A$1:$G$1,0),0),0)</f>
        <v>1</v>
      </c>
      <c r="S5080" s="13">
        <f>IFERROR(VLOOKUP($A5080,'Datos de Fieldeo'!$A:$G,MATCH(S$1,'Datos de Fieldeo'!$A$1:$G$1,0),0),0)</f>
        <v>1</v>
      </c>
    </row>
    <row r="5081" spans="1:19" x14ac:dyDescent="0.25">
      <c r="A5081" s="13" t="str">
        <f t="shared" si="79"/>
        <v>flynnbr012014</v>
      </c>
      <c r="B5081" s="16" t="s">
        <v>1908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>
        <f>IFERROR(VLOOKUP($A5081,'Datos de Fieldeo'!$A:$G,MATCH(P$1,'Datos de Fieldeo'!$A$1:$G$1,0),0),0)</f>
        <v>1</v>
      </c>
      <c r="Q5081" s="13">
        <f>IFERROR(VLOOKUP($A5081,'Datos de Fieldeo'!$A:$G,MATCH(Q$1,'Datos de Fieldeo'!$A$1:$G$1,0),0),0)</f>
        <v>0</v>
      </c>
      <c r="R5081" s="13">
        <f>IFERROR(VLOOKUP($A5081,'Datos de Fieldeo'!$A:$G,MATCH(R$1,'Datos de Fieldeo'!$A$1:$G$1,0),0),0)</f>
        <v>0</v>
      </c>
      <c r="S5081" s="13">
        <f>IFERROR(VLOOKUP($A5081,'Datos de Fieldeo'!$A:$G,MATCH(S$1,'Datos de Fieldeo'!$A$1:$G$1,0),0),0)</f>
        <v>0</v>
      </c>
    </row>
    <row r="5082" spans="1:19" x14ac:dyDescent="0.25">
      <c r="A5082" s="13" t="str">
        <f t="shared" si="79"/>
        <v>foltymi012014</v>
      </c>
      <c r="B5082" s="16" t="s">
        <v>2143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>
        <f>IFERROR(VLOOKUP($A5082,'Datos de Fieldeo'!$A:$G,MATCH(P$1,'Datos de Fieldeo'!$A$1:$G$1,0),0),0)</f>
        <v>2</v>
      </c>
      <c r="Q5082" s="13">
        <f>IFERROR(VLOOKUP($A5082,'Datos de Fieldeo'!$A:$G,MATCH(Q$1,'Datos de Fieldeo'!$A$1:$G$1,0),0),0)</f>
        <v>0</v>
      </c>
      <c r="R5082" s="13">
        <f>IFERROR(VLOOKUP($A5082,'Datos de Fieldeo'!$A:$G,MATCH(R$1,'Datos de Fieldeo'!$A$1:$G$1,0),0),0)</f>
        <v>0</v>
      </c>
      <c r="S5082" s="13">
        <f>IFERROR(VLOOKUP($A5082,'Datos de Fieldeo'!$A:$G,MATCH(S$1,'Datos de Fieldeo'!$A$1:$G$1,0),0),0)</f>
        <v>0</v>
      </c>
    </row>
    <row r="5083" spans="1:19" x14ac:dyDescent="0.25">
      <c r="A5083" s="13" t="str">
        <f t="shared" si="79"/>
        <v>fornaer012014</v>
      </c>
      <c r="B5083" s="16" t="s">
        <v>2144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>
        <f>IFERROR(VLOOKUP($A5083,'Datos de Fieldeo'!$A:$G,MATCH(P$1,'Datos de Fieldeo'!$A$1:$G$1,0),0),0)</f>
        <v>1</v>
      </c>
      <c r="Q5083" s="13">
        <f>IFERROR(VLOOKUP($A5083,'Datos de Fieldeo'!$A:$G,MATCH(Q$1,'Datos de Fieldeo'!$A$1:$G$1,0),0),0)</f>
        <v>1</v>
      </c>
      <c r="R5083" s="13">
        <f>IFERROR(VLOOKUP($A5083,'Datos de Fieldeo'!$A:$G,MATCH(R$1,'Datos de Fieldeo'!$A$1:$G$1,0),0),0)</f>
        <v>1</v>
      </c>
      <c r="S5083" s="13">
        <f>IFERROR(VLOOKUP($A5083,'Datos de Fieldeo'!$A:$G,MATCH(S$1,'Datos de Fieldeo'!$A$1:$G$1,0),0),0)</f>
        <v>0</v>
      </c>
    </row>
    <row r="5084" spans="1:19" x14ac:dyDescent="0.25">
      <c r="A5084" s="13" t="str">
        <f t="shared" si="79"/>
        <v>forsylo012014</v>
      </c>
      <c r="B5084" s="16" t="s">
        <v>1478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>
        <f>IFERROR(VLOOKUP($A5084,'Datos de Fieldeo'!$A:$G,MATCH(P$1,'Datos de Fieldeo'!$A$1:$G$1,0),0),0)</f>
        <v>91</v>
      </c>
      <c r="Q5084" s="13">
        <f>IFERROR(VLOOKUP($A5084,'Datos de Fieldeo'!$A:$G,MATCH(Q$1,'Datos de Fieldeo'!$A$1:$G$1,0),0),0)</f>
        <v>158</v>
      </c>
      <c r="R5084" s="13">
        <f>IFERROR(VLOOKUP($A5084,'Datos de Fieldeo'!$A:$G,MATCH(R$1,'Datos de Fieldeo'!$A$1:$G$1,0),0),0)</f>
        <v>2</v>
      </c>
      <c r="S5084" s="13">
        <f>IFERROR(VLOOKUP($A5084,'Datos de Fieldeo'!$A:$G,MATCH(S$1,'Datos de Fieldeo'!$A$1:$G$1,0),0),0)</f>
        <v>22</v>
      </c>
    </row>
    <row r="5085" spans="1:19" x14ac:dyDescent="0.25">
      <c r="A5085" s="13" t="str">
        <f t="shared" si="79"/>
        <v>fowlede012014</v>
      </c>
      <c r="B5085" s="16" t="s">
        <v>897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>
        <f>IFERROR(VLOOKUP($A5085,'Datos de Fieldeo'!$A:$G,MATCH(P$1,'Datos de Fieldeo'!$A$1:$G$1,0),0),0)</f>
        <v>476</v>
      </c>
      <c r="Q5085" s="13">
        <f>IFERROR(VLOOKUP($A5085,'Datos de Fieldeo'!$A:$G,MATCH(Q$1,'Datos de Fieldeo'!$A$1:$G$1,0),0),0)</f>
        <v>8</v>
      </c>
      <c r="R5085" s="13">
        <f>IFERROR(VLOOKUP($A5085,'Datos de Fieldeo'!$A:$G,MATCH(R$1,'Datos de Fieldeo'!$A$1:$G$1,0),0),0)</f>
        <v>10</v>
      </c>
      <c r="S5085" s="13">
        <f>IFERROR(VLOOKUP($A5085,'Datos de Fieldeo'!$A:$G,MATCH(S$1,'Datos de Fieldeo'!$A$1:$G$1,0),0),0)</f>
        <v>2</v>
      </c>
    </row>
    <row r="5086" spans="1:19" x14ac:dyDescent="0.25">
      <c r="A5086" s="13" t="str">
        <f t="shared" si="79"/>
        <v>francfr012014</v>
      </c>
      <c r="B5086" s="16" t="s">
        <v>418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>
        <f>IFERROR(VLOOKUP($A5086,'Datos de Fieldeo'!$A:$G,MATCH(P$1,'Datos de Fieldeo'!$A$1:$G$1,0),0),0)</f>
        <v>0</v>
      </c>
      <c r="Q5086" s="13">
        <f>IFERROR(VLOOKUP($A5086,'Datos de Fieldeo'!$A:$G,MATCH(Q$1,'Datos de Fieldeo'!$A$1:$G$1,0),0),0)</f>
        <v>0</v>
      </c>
      <c r="R5086" s="13">
        <f>IFERROR(VLOOKUP($A5086,'Datos de Fieldeo'!$A:$G,MATCH(R$1,'Datos de Fieldeo'!$A$1:$G$1,0),0),0)</f>
        <v>0</v>
      </c>
      <c r="S5086" s="13">
        <f>IFERROR(VLOOKUP($A5086,'Datos de Fieldeo'!$A:$G,MATCH(S$1,'Datos de Fieldeo'!$A$1:$G$1,0),0),0)</f>
        <v>0</v>
      </c>
    </row>
    <row r="5087" spans="1:19" x14ac:dyDescent="0.25">
      <c r="A5087" s="13" t="str">
        <f t="shared" si="79"/>
        <v>francje022014</v>
      </c>
      <c r="B5087" s="16" t="s">
        <v>520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>
        <f>IFERROR(VLOOKUP($A5087,'Datos de Fieldeo'!$A:$G,MATCH(P$1,'Datos de Fieldeo'!$A$1:$G$1,0),0),0)</f>
        <v>26</v>
      </c>
      <c r="Q5087" s="13">
        <f>IFERROR(VLOOKUP($A5087,'Datos de Fieldeo'!$A:$G,MATCH(Q$1,'Datos de Fieldeo'!$A$1:$G$1,0),0),0)</f>
        <v>0</v>
      </c>
      <c r="R5087" s="13">
        <f>IFERROR(VLOOKUP($A5087,'Datos de Fieldeo'!$A:$G,MATCH(R$1,'Datos de Fieldeo'!$A$1:$G$1,0),0),0)</f>
        <v>2</v>
      </c>
      <c r="S5087" s="13">
        <f>IFERROR(VLOOKUP($A5087,'Datos de Fieldeo'!$A:$G,MATCH(S$1,'Datos de Fieldeo'!$A$1:$G$1,0),0),0)</f>
        <v>0</v>
      </c>
    </row>
    <row r="5088" spans="1:19" x14ac:dyDescent="0.25">
      <c r="A5088" s="13" t="str">
        <f t="shared" si="79"/>
        <v>francju022014</v>
      </c>
      <c r="B5088" s="16" t="s">
        <v>1064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>
        <f>IFERROR(VLOOKUP($A5088,'Datos de Fieldeo'!$A:$G,MATCH(P$1,'Datos de Fieldeo'!$A$1:$G$1,0),0),0)</f>
        <v>166</v>
      </c>
      <c r="Q5088" s="13">
        <f>IFERROR(VLOOKUP($A5088,'Datos de Fieldeo'!$A:$G,MATCH(Q$1,'Datos de Fieldeo'!$A$1:$G$1,0),0),0)</f>
        <v>94</v>
      </c>
      <c r="R5088" s="13">
        <f>IFERROR(VLOOKUP($A5088,'Datos de Fieldeo'!$A:$G,MATCH(R$1,'Datos de Fieldeo'!$A$1:$G$1,0),0),0)</f>
        <v>11</v>
      </c>
      <c r="S5088" s="13">
        <f>IFERROR(VLOOKUP($A5088,'Datos de Fieldeo'!$A:$G,MATCH(S$1,'Datos de Fieldeo'!$A$1:$G$1,0),0),0)</f>
        <v>23</v>
      </c>
    </row>
    <row r="5089" spans="1:19" x14ac:dyDescent="0.25">
      <c r="A5089" s="13" t="str">
        <f t="shared" si="79"/>
        <v>francma022014</v>
      </c>
      <c r="B5089" s="16" t="s">
        <v>2145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>
        <f>IFERROR(VLOOKUP($A5089,'Datos de Fieldeo'!$A:$G,MATCH(P$1,'Datos de Fieldeo'!$A$1:$G$1,0),0),0)</f>
        <v>31</v>
      </c>
      <c r="Q5089" s="13">
        <f>IFERROR(VLOOKUP($A5089,'Datos de Fieldeo'!$A:$G,MATCH(Q$1,'Datos de Fieldeo'!$A$1:$G$1,0),0),0)</f>
        <v>30</v>
      </c>
      <c r="R5089" s="13">
        <f>IFERROR(VLOOKUP($A5089,'Datos de Fieldeo'!$A:$G,MATCH(R$1,'Datos de Fieldeo'!$A$1:$G$1,0),0),0)</f>
        <v>1</v>
      </c>
      <c r="S5089" s="13">
        <f>IFERROR(VLOOKUP($A5089,'Datos de Fieldeo'!$A:$G,MATCH(S$1,'Datos de Fieldeo'!$A$1:$G$1,0),0),0)</f>
        <v>5</v>
      </c>
    </row>
    <row r="5090" spans="1:19" x14ac:dyDescent="0.25">
      <c r="A5090" s="13" t="str">
        <f t="shared" si="79"/>
        <v>frandke012014</v>
      </c>
      <c r="B5090" s="16" t="s">
        <v>622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>
        <f>IFERROR(VLOOKUP($A5090,'Datos de Fieldeo'!$A:$G,MATCH(P$1,'Datos de Fieldeo'!$A$1:$G$1,0),0),0)</f>
        <v>140</v>
      </c>
      <c r="Q5090" s="13">
        <f>IFERROR(VLOOKUP($A5090,'Datos de Fieldeo'!$A:$G,MATCH(Q$1,'Datos de Fieldeo'!$A$1:$G$1,0),0),0)</f>
        <v>58</v>
      </c>
      <c r="R5090" s="13">
        <f>IFERROR(VLOOKUP($A5090,'Datos de Fieldeo'!$A:$G,MATCH(R$1,'Datos de Fieldeo'!$A$1:$G$1,0),0),0)</f>
        <v>4</v>
      </c>
      <c r="S5090" s="13">
        <f>IFERROR(VLOOKUP($A5090,'Datos de Fieldeo'!$A:$G,MATCH(S$1,'Datos de Fieldeo'!$A$1:$G$1,0),0),0)</f>
        <v>11</v>
      </c>
    </row>
    <row r="5091" spans="1:19" x14ac:dyDescent="0.25">
      <c r="A5091" s="13" t="str">
        <f t="shared" si="79"/>
        <v>frazito012014</v>
      </c>
      <c r="B5091" s="16" t="s">
        <v>1479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>
        <f>IFERROR(VLOOKUP($A5091,'Datos de Fieldeo'!$A:$G,MATCH(P$1,'Datos de Fieldeo'!$A$1:$G$1,0),0),0)</f>
        <v>382</v>
      </c>
      <c r="Q5091" s="13">
        <f>IFERROR(VLOOKUP($A5091,'Datos de Fieldeo'!$A:$G,MATCH(Q$1,'Datos de Fieldeo'!$A$1:$G$1,0),0),0)</f>
        <v>231</v>
      </c>
      <c r="R5091" s="13">
        <f>IFERROR(VLOOKUP($A5091,'Datos de Fieldeo'!$A:$G,MATCH(R$1,'Datos de Fieldeo'!$A$1:$G$1,0),0),0)</f>
        <v>14</v>
      </c>
      <c r="S5091" s="13">
        <f>IFERROR(VLOOKUP($A5091,'Datos de Fieldeo'!$A:$G,MATCH(S$1,'Datos de Fieldeo'!$A$1:$G$1,0),0),0)</f>
        <v>37</v>
      </c>
    </row>
    <row r="5092" spans="1:19" x14ac:dyDescent="0.25">
      <c r="A5092" s="13" t="str">
        <f t="shared" si="79"/>
        <v>freemfr012014</v>
      </c>
      <c r="B5092" s="16" t="s">
        <v>1259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>
        <f>IFERROR(VLOOKUP($A5092,'Datos de Fieldeo'!$A:$G,MATCH(P$1,'Datos de Fieldeo'!$A$1:$G$1,0),0),0)</f>
        <v>1271</v>
      </c>
      <c r="Q5092" s="13">
        <f>IFERROR(VLOOKUP($A5092,'Datos de Fieldeo'!$A:$G,MATCH(Q$1,'Datos de Fieldeo'!$A$1:$G$1,0),0),0)</f>
        <v>116</v>
      </c>
      <c r="R5092" s="13">
        <f>IFERROR(VLOOKUP($A5092,'Datos de Fieldeo'!$A:$G,MATCH(R$1,'Datos de Fieldeo'!$A$1:$G$1,0),0),0)</f>
        <v>5</v>
      </c>
      <c r="S5092" s="13">
        <f>IFERROR(VLOOKUP($A5092,'Datos de Fieldeo'!$A:$G,MATCH(S$1,'Datos de Fieldeo'!$A$1:$G$1,0),0),0)</f>
        <v>130</v>
      </c>
    </row>
    <row r="5093" spans="1:19" x14ac:dyDescent="0.25">
      <c r="A5093" s="13" t="str">
        <f t="shared" si="79"/>
        <v>freemsa012014</v>
      </c>
      <c r="B5093" s="16" t="s">
        <v>1693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>
        <f>IFERROR(VLOOKUP($A5093,'Datos de Fieldeo'!$A:$G,MATCH(P$1,'Datos de Fieldeo'!$A$1:$G$1,0),0),0)</f>
        <v>4</v>
      </c>
      <c r="Q5093" s="13">
        <f>IFERROR(VLOOKUP($A5093,'Datos de Fieldeo'!$A:$G,MATCH(Q$1,'Datos de Fieldeo'!$A$1:$G$1,0),0),0)</f>
        <v>9</v>
      </c>
      <c r="R5093" s="13">
        <f>IFERROR(VLOOKUP($A5093,'Datos de Fieldeo'!$A:$G,MATCH(R$1,'Datos de Fieldeo'!$A$1:$G$1,0),0),0)</f>
        <v>0</v>
      </c>
      <c r="S5093" s="13">
        <f>IFERROR(VLOOKUP($A5093,'Datos de Fieldeo'!$A:$G,MATCH(S$1,'Datos de Fieldeo'!$A$1:$G$1,0),0),0)</f>
        <v>0</v>
      </c>
    </row>
    <row r="5094" spans="1:19" x14ac:dyDescent="0.25">
      <c r="A5094" s="13" t="str">
        <f t="shared" si="79"/>
        <v>freesda012014</v>
      </c>
      <c r="B5094" s="16" t="s">
        <v>1065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>
        <f>IFERROR(VLOOKUP($A5094,'Datos de Fieldeo'!$A:$G,MATCH(P$1,'Datos de Fieldeo'!$A$1:$G$1,0),0),0)</f>
        <v>67</v>
      </c>
      <c r="Q5094" s="13">
        <f>IFERROR(VLOOKUP($A5094,'Datos de Fieldeo'!$A:$G,MATCH(Q$1,'Datos de Fieldeo'!$A$1:$G$1,0),0),0)</f>
        <v>162</v>
      </c>
      <c r="R5094" s="13">
        <f>IFERROR(VLOOKUP($A5094,'Datos de Fieldeo'!$A:$G,MATCH(R$1,'Datos de Fieldeo'!$A$1:$G$1,0),0),0)</f>
        <v>8</v>
      </c>
      <c r="S5094" s="13">
        <f>IFERROR(VLOOKUP($A5094,'Datos de Fieldeo'!$A:$G,MATCH(S$1,'Datos de Fieldeo'!$A$1:$G$1,0),0),0)</f>
        <v>18</v>
      </c>
    </row>
    <row r="5095" spans="1:19" x14ac:dyDescent="0.25">
      <c r="A5095" s="13" t="str">
        <f t="shared" si="79"/>
        <v>freimna012014</v>
      </c>
      <c r="B5095" s="16" t="s">
        <v>1911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>
        <f>IFERROR(VLOOKUP($A5095,'Datos de Fieldeo'!$A:$G,MATCH(P$1,'Datos de Fieldeo'!$A$1:$G$1,0),0),0)</f>
        <v>211</v>
      </c>
      <c r="Q5095" s="13">
        <f>IFERROR(VLOOKUP($A5095,'Datos de Fieldeo'!$A:$G,MATCH(Q$1,'Datos de Fieldeo'!$A$1:$G$1,0),0),0)</f>
        <v>7</v>
      </c>
      <c r="R5095" s="13">
        <f>IFERROR(VLOOKUP($A5095,'Datos de Fieldeo'!$A:$G,MATCH(R$1,'Datos de Fieldeo'!$A$1:$G$1,0),0),0)</f>
        <v>3</v>
      </c>
      <c r="S5095" s="13">
        <f>IFERROR(VLOOKUP($A5095,'Datos de Fieldeo'!$A:$G,MATCH(S$1,'Datos de Fieldeo'!$A$1:$G$1,0),0),0)</f>
        <v>24</v>
      </c>
    </row>
    <row r="5096" spans="1:19" x14ac:dyDescent="0.25">
      <c r="A5096" s="13" t="str">
        <f t="shared" si="79"/>
        <v>friasca012014</v>
      </c>
      <c r="B5096" s="16" t="s">
        <v>2146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>
        <f>IFERROR(VLOOKUP($A5096,'Datos de Fieldeo'!$A:$G,MATCH(P$1,'Datos de Fieldeo'!$A$1:$G$1,0),0),0)</f>
        <v>2</v>
      </c>
      <c r="Q5096" s="13">
        <f>IFERROR(VLOOKUP($A5096,'Datos de Fieldeo'!$A:$G,MATCH(Q$1,'Datos de Fieldeo'!$A$1:$G$1,0),0),0)</f>
        <v>3</v>
      </c>
      <c r="R5096" s="13">
        <f>IFERROR(VLOOKUP($A5096,'Datos de Fieldeo'!$A:$G,MATCH(R$1,'Datos de Fieldeo'!$A$1:$G$1,0),0),0)</f>
        <v>0</v>
      </c>
      <c r="S5096" s="13">
        <f>IFERROR(VLOOKUP($A5096,'Datos de Fieldeo'!$A:$G,MATCH(S$1,'Datos de Fieldeo'!$A$1:$G$1,0),0),0)</f>
        <v>0</v>
      </c>
    </row>
    <row r="5097" spans="1:19" x14ac:dyDescent="0.25">
      <c r="A5097" s="13" t="str">
        <f t="shared" si="79"/>
        <v>friedch012014</v>
      </c>
      <c r="B5097" s="16" t="s">
        <v>1694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>
        <f>IFERROR(VLOOKUP($A5097,'Datos de Fieldeo'!$A:$G,MATCH(P$1,'Datos de Fieldeo'!$A$1:$G$1,0),0),0)</f>
        <v>3</v>
      </c>
      <c r="Q5097" s="13">
        <f>IFERROR(VLOOKUP($A5097,'Datos de Fieldeo'!$A:$G,MATCH(Q$1,'Datos de Fieldeo'!$A$1:$G$1,0),0),0)</f>
        <v>3</v>
      </c>
      <c r="R5097" s="13">
        <f>IFERROR(VLOOKUP($A5097,'Datos de Fieldeo'!$A:$G,MATCH(R$1,'Datos de Fieldeo'!$A$1:$G$1,0),0),0)</f>
        <v>1</v>
      </c>
      <c r="S5097" s="13">
        <f>IFERROR(VLOOKUP($A5097,'Datos de Fieldeo'!$A:$G,MATCH(S$1,'Datos de Fieldeo'!$A$1:$G$1,0),0),0)</f>
        <v>0</v>
      </c>
    </row>
    <row r="5098" spans="1:19" x14ac:dyDescent="0.25">
      <c r="A5098" s="13" t="str">
        <f t="shared" si="79"/>
        <v>fryerer012014</v>
      </c>
      <c r="B5098" s="16" t="s">
        <v>1480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>
        <f>IFERROR(VLOOKUP($A5098,'Datos de Fieldeo'!$A:$G,MATCH(P$1,'Datos de Fieldeo'!$A$1:$G$1,0),0),0)</f>
        <v>152</v>
      </c>
      <c r="Q5098" s="13">
        <f>IFERROR(VLOOKUP($A5098,'Datos de Fieldeo'!$A:$G,MATCH(Q$1,'Datos de Fieldeo'!$A$1:$G$1,0),0),0)</f>
        <v>6</v>
      </c>
      <c r="R5098" s="13">
        <f>IFERROR(VLOOKUP($A5098,'Datos de Fieldeo'!$A:$G,MATCH(R$1,'Datos de Fieldeo'!$A$1:$G$1,0),0),0)</f>
        <v>1</v>
      </c>
      <c r="S5098" s="13">
        <f>IFERROR(VLOOKUP($A5098,'Datos de Fieldeo'!$A:$G,MATCH(S$1,'Datos de Fieldeo'!$A$1:$G$1,0),0),0)</f>
        <v>1</v>
      </c>
    </row>
    <row r="5099" spans="1:19" x14ac:dyDescent="0.25">
      <c r="A5099" s="13" t="str">
        <f t="shared" si="79"/>
        <v>fujikky012014</v>
      </c>
      <c r="B5099" s="16" t="s">
        <v>1913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>
        <f>IFERROR(VLOOKUP($A5099,'Datos de Fieldeo'!$A:$G,MATCH(P$1,'Datos de Fieldeo'!$A$1:$G$1,0),0),0)</f>
        <v>0</v>
      </c>
      <c r="Q5099" s="13">
        <f>IFERROR(VLOOKUP($A5099,'Datos de Fieldeo'!$A:$G,MATCH(Q$1,'Datos de Fieldeo'!$A$1:$G$1,0),0),0)</f>
        <v>1</v>
      </c>
      <c r="R5099" s="13">
        <f>IFERROR(VLOOKUP($A5099,'Datos de Fieldeo'!$A:$G,MATCH(R$1,'Datos de Fieldeo'!$A$1:$G$1,0),0),0)</f>
        <v>0</v>
      </c>
      <c r="S5099" s="13">
        <f>IFERROR(VLOOKUP($A5099,'Datos de Fieldeo'!$A:$G,MATCH(S$1,'Datos de Fieldeo'!$A$1:$G$1,0),0),0)</f>
        <v>0</v>
      </c>
    </row>
    <row r="5100" spans="1:19" x14ac:dyDescent="0.25">
      <c r="A5100" s="13" t="str">
        <f t="shared" si="79"/>
        <v>furbuch012014</v>
      </c>
      <c r="B5100" s="16" t="s">
        <v>1481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>
        <f>IFERROR(VLOOKUP($A5100,'Datos de Fieldeo'!$A:$G,MATCH(P$1,'Datos de Fieldeo'!$A$1:$G$1,0),0),0)</f>
        <v>0</v>
      </c>
      <c r="Q5100" s="13">
        <f>IFERROR(VLOOKUP($A5100,'Datos de Fieldeo'!$A:$G,MATCH(Q$1,'Datos de Fieldeo'!$A$1:$G$1,0),0),0)</f>
        <v>3</v>
      </c>
      <c r="R5100" s="13">
        <f>IFERROR(VLOOKUP($A5100,'Datos de Fieldeo'!$A:$G,MATCH(R$1,'Datos de Fieldeo'!$A$1:$G$1,0),0),0)</f>
        <v>0</v>
      </c>
      <c r="S5100" s="13">
        <f>IFERROR(VLOOKUP($A5100,'Datos de Fieldeo'!$A:$G,MATCH(S$1,'Datos de Fieldeo'!$A$1:$G$1,0),0),0)</f>
        <v>0</v>
      </c>
    </row>
    <row r="5101" spans="1:19" x14ac:dyDescent="0.25">
      <c r="A5101" s="13" t="str">
        <f t="shared" si="79"/>
        <v>furcara012014</v>
      </c>
      <c r="B5101" s="16" t="s">
        <v>75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>
        <f>IFERROR(VLOOKUP($A5101,'Datos de Fieldeo'!$A:$G,MATCH(P$1,'Datos de Fieldeo'!$A$1:$G$1,0),0),0)</f>
        <v>13</v>
      </c>
      <c r="Q5101" s="13">
        <f>IFERROR(VLOOKUP($A5101,'Datos de Fieldeo'!$A:$G,MATCH(Q$1,'Datos de Fieldeo'!$A$1:$G$1,0),0),0)</f>
        <v>19</v>
      </c>
      <c r="R5101" s="13">
        <f>IFERROR(VLOOKUP($A5101,'Datos de Fieldeo'!$A:$G,MATCH(R$1,'Datos de Fieldeo'!$A$1:$G$1,0),0),0)</f>
        <v>0</v>
      </c>
      <c r="S5101" s="13">
        <f>IFERROR(VLOOKUP($A5101,'Datos de Fieldeo'!$A:$G,MATCH(S$1,'Datos de Fieldeo'!$A$1:$G$1,0),0),0)</f>
        <v>8</v>
      </c>
    </row>
    <row r="5102" spans="1:19" x14ac:dyDescent="0.25">
      <c r="A5102" s="13" t="str">
        <f t="shared" si="79"/>
        <v>gallayo012014</v>
      </c>
      <c r="B5102" s="16" t="s">
        <v>768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>
        <f>IFERROR(VLOOKUP($A5102,'Datos de Fieldeo'!$A:$G,MATCH(P$1,'Datos de Fieldeo'!$A$1:$G$1,0),0),0)</f>
        <v>14</v>
      </c>
      <c r="Q5102" s="13">
        <f>IFERROR(VLOOKUP($A5102,'Datos de Fieldeo'!$A:$G,MATCH(Q$1,'Datos de Fieldeo'!$A$1:$G$1,0),0),0)</f>
        <v>26</v>
      </c>
      <c r="R5102" s="13">
        <f>IFERROR(VLOOKUP($A5102,'Datos de Fieldeo'!$A:$G,MATCH(R$1,'Datos de Fieldeo'!$A$1:$G$1,0),0),0)</f>
        <v>0</v>
      </c>
      <c r="S5102" s="13">
        <f>IFERROR(VLOOKUP($A5102,'Datos de Fieldeo'!$A:$G,MATCH(S$1,'Datos de Fieldeo'!$A$1:$G$1,0),0),0)</f>
        <v>2</v>
      </c>
    </row>
    <row r="5103" spans="1:19" x14ac:dyDescent="0.25">
      <c r="A5103" s="13" t="str">
        <f t="shared" si="79"/>
        <v>galvifr012014</v>
      </c>
      <c r="B5103" s="16" t="s">
        <v>1695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>
        <f>IFERROR(VLOOKUP($A5103,'Datos de Fieldeo'!$A:$G,MATCH(P$1,'Datos de Fieldeo'!$A$1:$G$1,0),0),0)</f>
        <v>42</v>
      </c>
      <c r="Q5103" s="13">
        <f>IFERROR(VLOOKUP($A5103,'Datos de Fieldeo'!$A:$G,MATCH(Q$1,'Datos de Fieldeo'!$A$1:$G$1,0),0),0)</f>
        <v>102</v>
      </c>
      <c r="R5103" s="13">
        <f>IFERROR(VLOOKUP($A5103,'Datos de Fieldeo'!$A:$G,MATCH(R$1,'Datos de Fieldeo'!$A$1:$G$1,0),0),0)</f>
        <v>1</v>
      </c>
      <c r="S5103" s="13">
        <f>IFERROR(VLOOKUP($A5103,'Datos de Fieldeo'!$A:$G,MATCH(S$1,'Datos de Fieldeo'!$A$1:$G$1,0),0),0)</f>
        <v>19</v>
      </c>
    </row>
    <row r="5104" spans="1:19" x14ac:dyDescent="0.25">
      <c r="A5104" s="13" t="str">
        <f t="shared" si="79"/>
        <v>garcefr012014</v>
      </c>
      <c r="B5104" s="16" t="s">
        <v>2147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>
        <f>IFERROR(VLOOKUP($A5104,'Datos de Fieldeo'!$A:$G,MATCH(P$1,'Datos de Fieldeo'!$A$1:$G$1,0),0),0)</f>
        <v>0</v>
      </c>
      <c r="Q5104" s="13">
        <f>IFERROR(VLOOKUP($A5104,'Datos de Fieldeo'!$A:$G,MATCH(Q$1,'Datos de Fieldeo'!$A$1:$G$1,0),0),0)</f>
        <v>1</v>
      </c>
      <c r="R5104" s="13">
        <f>IFERROR(VLOOKUP($A5104,'Datos de Fieldeo'!$A:$G,MATCH(R$1,'Datos de Fieldeo'!$A$1:$G$1,0),0),0)</f>
        <v>0</v>
      </c>
      <c r="S5104" s="13">
        <f>IFERROR(VLOOKUP($A5104,'Datos de Fieldeo'!$A:$G,MATCH(S$1,'Datos de Fieldeo'!$A$1:$G$1,0),0),0)</f>
        <v>0</v>
      </c>
    </row>
    <row r="5105" spans="1:19" x14ac:dyDescent="0.25">
      <c r="A5105" s="13" t="str">
        <f t="shared" si="79"/>
        <v>garciav012014</v>
      </c>
      <c r="B5105" s="16" t="s">
        <v>1696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>
        <f>IFERROR(VLOOKUP($A5105,'Datos de Fieldeo'!$A:$G,MATCH(P$1,'Datos de Fieldeo'!$A$1:$G$1,0),0),0)</f>
        <v>168</v>
      </c>
      <c r="Q5105" s="13">
        <f>IFERROR(VLOOKUP($A5105,'Datos de Fieldeo'!$A:$G,MATCH(Q$1,'Datos de Fieldeo'!$A$1:$G$1,0),0),0)</f>
        <v>8</v>
      </c>
      <c r="R5105" s="13">
        <f>IFERROR(VLOOKUP($A5105,'Datos de Fieldeo'!$A:$G,MATCH(R$1,'Datos de Fieldeo'!$A$1:$G$1,0),0),0)</f>
        <v>4</v>
      </c>
      <c r="S5105" s="13">
        <f>IFERROR(VLOOKUP($A5105,'Datos de Fieldeo'!$A:$G,MATCH(S$1,'Datos de Fieldeo'!$A$1:$G$1,0),0),0)</f>
        <v>0</v>
      </c>
    </row>
    <row r="5106" spans="1:19" x14ac:dyDescent="0.25">
      <c r="A5106" s="13" t="str">
        <f t="shared" si="79"/>
        <v>garcigr012014</v>
      </c>
      <c r="B5106" s="16" t="s">
        <v>2148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>
        <f>IFERROR(VLOOKUP($A5106,'Datos de Fieldeo'!$A:$G,MATCH(P$1,'Datos de Fieldeo'!$A$1:$G$1,0),0),0)</f>
        <v>5</v>
      </c>
      <c r="Q5106" s="13">
        <f>IFERROR(VLOOKUP($A5106,'Datos de Fieldeo'!$A:$G,MATCH(Q$1,'Datos de Fieldeo'!$A$1:$G$1,0),0),0)</f>
        <v>8</v>
      </c>
      <c r="R5106" s="13">
        <f>IFERROR(VLOOKUP($A5106,'Datos de Fieldeo'!$A:$G,MATCH(R$1,'Datos de Fieldeo'!$A$1:$G$1,0),0),0)</f>
        <v>0</v>
      </c>
      <c r="S5106" s="13">
        <f>IFERROR(VLOOKUP($A5106,'Datos de Fieldeo'!$A:$G,MATCH(S$1,'Datos de Fieldeo'!$A$1:$G$1,0),0),0)</f>
        <v>2</v>
      </c>
    </row>
    <row r="5107" spans="1:19" x14ac:dyDescent="0.25">
      <c r="A5107" s="13" t="str">
        <f t="shared" si="79"/>
        <v>garcija012014</v>
      </c>
      <c r="B5107" s="16" t="s">
        <v>421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>
        <f>IFERROR(VLOOKUP($A5107,'Datos de Fieldeo'!$A:$G,MATCH(P$1,'Datos de Fieldeo'!$A$1:$G$1,0),0),0)</f>
        <v>3</v>
      </c>
      <c r="Q5107" s="13">
        <f>IFERROR(VLOOKUP($A5107,'Datos de Fieldeo'!$A:$G,MATCH(Q$1,'Datos de Fieldeo'!$A$1:$G$1,0),0),0)</f>
        <v>9</v>
      </c>
      <c r="R5107" s="13">
        <f>IFERROR(VLOOKUP($A5107,'Datos de Fieldeo'!$A:$G,MATCH(R$1,'Datos de Fieldeo'!$A$1:$G$1,0),0),0)</f>
        <v>1</v>
      </c>
      <c r="S5107" s="13">
        <f>IFERROR(VLOOKUP($A5107,'Datos de Fieldeo'!$A:$G,MATCH(S$1,'Datos de Fieldeo'!$A$1:$G$1,0),0),0)</f>
        <v>2</v>
      </c>
    </row>
    <row r="5108" spans="1:19" x14ac:dyDescent="0.25">
      <c r="A5108" s="13" t="str">
        <f t="shared" si="79"/>
        <v>garcija022014</v>
      </c>
      <c r="B5108" s="16" t="s">
        <v>900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>
        <f>IFERROR(VLOOKUP($A5108,'Datos de Fieldeo'!$A:$G,MATCH(P$1,'Datos de Fieldeo'!$A$1:$G$1,0),0),0)</f>
        <v>1</v>
      </c>
      <c r="Q5108" s="13">
        <f>IFERROR(VLOOKUP($A5108,'Datos de Fieldeo'!$A:$G,MATCH(Q$1,'Datos de Fieldeo'!$A$1:$G$1,0),0),0)</f>
        <v>7</v>
      </c>
      <c r="R5108" s="13">
        <f>IFERROR(VLOOKUP($A5108,'Datos de Fieldeo'!$A:$G,MATCH(R$1,'Datos de Fieldeo'!$A$1:$G$1,0),0),0)</f>
        <v>0</v>
      </c>
      <c r="S5108" s="13">
        <f>IFERROR(VLOOKUP($A5108,'Datos de Fieldeo'!$A:$G,MATCH(S$1,'Datos de Fieldeo'!$A$1:$G$1,0),0),0)</f>
        <v>1</v>
      </c>
    </row>
    <row r="5109" spans="1:19" x14ac:dyDescent="0.25">
      <c r="A5109" s="13" t="str">
        <f t="shared" si="79"/>
        <v>garcile022014</v>
      </c>
      <c r="B5109" s="16" t="s">
        <v>1914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>
        <f>IFERROR(VLOOKUP($A5109,'Datos de Fieldeo'!$A:$G,MATCH(P$1,'Datos de Fieldeo'!$A$1:$G$1,0),0),0)</f>
        <v>66</v>
      </c>
      <c r="Q5109" s="13">
        <f>IFERROR(VLOOKUP($A5109,'Datos de Fieldeo'!$A:$G,MATCH(Q$1,'Datos de Fieldeo'!$A$1:$G$1,0),0),0)</f>
        <v>68</v>
      </c>
      <c r="R5109" s="13">
        <f>IFERROR(VLOOKUP($A5109,'Datos de Fieldeo'!$A:$G,MATCH(R$1,'Datos de Fieldeo'!$A$1:$G$1,0),0),0)</f>
        <v>7</v>
      </c>
      <c r="S5109" s="13">
        <f>IFERROR(VLOOKUP($A5109,'Datos de Fieldeo'!$A:$G,MATCH(S$1,'Datos de Fieldeo'!$A$1:$G$1,0),0),0)</f>
        <v>17</v>
      </c>
    </row>
    <row r="5110" spans="1:19" x14ac:dyDescent="0.25">
      <c r="A5110" s="13" t="str">
        <f t="shared" si="79"/>
        <v>garcilu032014</v>
      </c>
      <c r="B5110" s="16" t="s">
        <v>1915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>
        <f>IFERROR(VLOOKUP($A5110,'Datos de Fieldeo'!$A:$G,MATCH(P$1,'Datos de Fieldeo'!$A$1:$G$1,0),0),0)</f>
        <v>2</v>
      </c>
      <c r="Q5110" s="13">
        <f>IFERROR(VLOOKUP($A5110,'Datos de Fieldeo'!$A:$G,MATCH(Q$1,'Datos de Fieldeo'!$A$1:$G$1,0),0),0)</f>
        <v>2</v>
      </c>
      <c r="R5110" s="13">
        <f>IFERROR(VLOOKUP($A5110,'Datos de Fieldeo'!$A:$G,MATCH(R$1,'Datos de Fieldeo'!$A$1:$G$1,0),0),0)</f>
        <v>0</v>
      </c>
      <c r="S5110" s="13">
        <f>IFERROR(VLOOKUP($A5110,'Datos de Fieldeo'!$A:$G,MATCH(S$1,'Datos de Fieldeo'!$A$1:$G$1,0),0),0)</f>
        <v>0</v>
      </c>
    </row>
    <row r="5111" spans="1:19" x14ac:dyDescent="0.25">
      <c r="A5111" s="13" t="str">
        <f t="shared" si="79"/>
        <v>garciyi012014</v>
      </c>
      <c r="B5111" s="16" t="s">
        <v>2149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>
        <f>IFERROR(VLOOKUP($A5111,'Datos de Fieldeo'!$A:$G,MATCH(P$1,'Datos de Fieldeo'!$A$1:$G$1,0),0),0)</f>
        <v>3</v>
      </c>
      <c r="Q5111" s="13">
        <f>IFERROR(VLOOKUP($A5111,'Datos de Fieldeo'!$A:$G,MATCH(Q$1,'Datos de Fieldeo'!$A$1:$G$1,0),0),0)</f>
        <v>1</v>
      </c>
      <c r="R5111" s="13">
        <f>IFERROR(VLOOKUP($A5111,'Datos de Fieldeo'!$A:$G,MATCH(R$1,'Datos de Fieldeo'!$A$1:$G$1,0),0),0)</f>
        <v>0</v>
      </c>
      <c r="S5111" s="13">
        <f>IFERROR(VLOOKUP($A5111,'Datos de Fieldeo'!$A:$G,MATCH(S$1,'Datos de Fieldeo'!$A$1:$G$1,0),0),0)</f>
        <v>0</v>
      </c>
    </row>
    <row r="5112" spans="1:19" x14ac:dyDescent="0.25">
      <c r="A5112" s="13" t="str">
        <f t="shared" si="79"/>
        <v>gardnbr012014</v>
      </c>
      <c r="B5112" s="16" t="s">
        <v>901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>
        <f>IFERROR(VLOOKUP($A5112,'Datos de Fieldeo'!$A:$G,MATCH(P$1,'Datos de Fieldeo'!$A$1:$G$1,0),0),0)</f>
        <v>560</v>
      </c>
      <c r="Q5112" s="13">
        <f>IFERROR(VLOOKUP($A5112,'Datos de Fieldeo'!$A:$G,MATCH(Q$1,'Datos de Fieldeo'!$A$1:$G$1,0),0),0)</f>
        <v>10</v>
      </c>
      <c r="R5112" s="13">
        <f>IFERROR(VLOOKUP($A5112,'Datos de Fieldeo'!$A:$G,MATCH(R$1,'Datos de Fieldeo'!$A$1:$G$1,0),0),0)</f>
        <v>4</v>
      </c>
      <c r="S5112" s="13">
        <f>IFERROR(VLOOKUP($A5112,'Datos de Fieldeo'!$A:$G,MATCH(S$1,'Datos de Fieldeo'!$A$1:$G$1,0),0),0)</f>
        <v>0</v>
      </c>
    </row>
    <row r="5113" spans="1:19" x14ac:dyDescent="0.25">
      <c r="A5113" s="13" t="str">
        <f t="shared" si="79"/>
        <v>garzama012014</v>
      </c>
      <c r="B5113" s="16" t="s">
        <v>624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>
        <f>IFERROR(VLOOKUP($A5113,'Datos de Fieldeo'!$A:$G,MATCH(P$1,'Datos de Fieldeo'!$A$1:$G$1,0),0),0)</f>
        <v>11</v>
      </c>
      <c r="Q5113" s="13">
        <f>IFERROR(VLOOKUP($A5113,'Datos de Fieldeo'!$A:$G,MATCH(Q$1,'Datos de Fieldeo'!$A$1:$G$1,0),0),0)</f>
        <v>15</v>
      </c>
      <c r="R5113" s="13">
        <f>IFERROR(VLOOKUP($A5113,'Datos de Fieldeo'!$A:$G,MATCH(R$1,'Datos de Fieldeo'!$A$1:$G$1,0),0),0)</f>
        <v>3</v>
      </c>
      <c r="S5113" s="13">
        <f>IFERROR(VLOOKUP($A5113,'Datos de Fieldeo'!$A:$G,MATCH(S$1,'Datos de Fieldeo'!$A$1:$G$1,0),0),0)</f>
        <v>0</v>
      </c>
    </row>
    <row r="5114" spans="1:19" x14ac:dyDescent="0.25">
      <c r="A5114" s="13" t="str">
        <f t="shared" si="79"/>
        <v>gattiev012014</v>
      </c>
      <c r="B5114" s="16" t="s">
        <v>1918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>
        <f>IFERROR(VLOOKUP($A5114,'Datos de Fieldeo'!$A:$G,MATCH(P$1,'Datos de Fieldeo'!$A$1:$G$1,0),0),0)</f>
        <v>723</v>
      </c>
      <c r="Q5114" s="13">
        <f>IFERROR(VLOOKUP($A5114,'Datos de Fieldeo'!$A:$G,MATCH(Q$1,'Datos de Fieldeo'!$A$1:$G$1,0),0),0)</f>
        <v>49</v>
      </c>
      <c r="R5114" s="13">
        <f>IFERROR(VLOOKUP($A5114,'Datos de Fieldeo'!$A:$G,MATCH(R$1,'Datos de Fieldeo'!$A$1:$G$1,0),0),0)</f>
        <v>5</v>
      </c>
      <c r="S5114" s="13">
        <f>IFERROR(VLOOKUP($A5114,'Datos de Fieldeo'!$A:$G,MATCH(S$1,'Datos de Fieldeo'!$A$1:$G$1,0),0),0)</f>
        <v>2</v>
      </c>
    </row>
    <row r="5115" spans="1:19" x14ac:dyDescent="0.25">
      <c r="A5115" s="13" t="str">
        <f t="shared" si="79"/>
        <v>gausmke012014</v>
      </c>
      <c r="B5115" s="16" t="s">
        <v>1919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>
        <f>IFERROR(VLOOKUP($A5115,'Datos de Fieldeo'!$A:$G,MATCH(P$1,'Datos de Fieldeo'!$A$1:$G$1,0),0),0)</f>
        <v>5</v>
      </c>
      <c r="Q5115" s="13">
        <f>IFERROR(VLOOKUP($A5115,'Datos de Fieldeo'!$A:$G,MATCH(Q$1,'Datos de Fieldeo'!$A$1:$G$1,0),0),0)</f>
        <v>12</v>
      </c>
      <c r="R5115" s="13">
        <f>IFERROR(VLOOKUP($A5115,'Datos de Fieldeo'!$A:$G,MATCH(R$1,'Datos de Fieldeo'!$A$1:$G$1,0),0),0)</f>
        <v>0</v>
      </c>
      <c r="S5115" s="13">
        <f>IFERROR(VLOOKUP($A5115,'Datos de Fieldeo'!$A:$G,MATCH(S$1,'Datos de Fieldeo'!$A$1:$G$1,0),0),0)</f>
        <v>2</v>
      </c>
    </row>
    <row r="5116" spans="1:19" x14ac:dyDescent="0.25">
      <c r="A5116" s="13" t="str">
        <f t="shared" si="79"/>
        <v>geedi012014</v>
      </c>
      <c r="B5116" s="16" t="s">
        <v>1260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>
        <f>IFERROR(VLOOKUP($A5116,'Datos de Fieldeo'!$A:$G,MATCH(P$1,'Datos de Fieldeo'!$A$1:$G$1,0),0),0)</f>
        <v>14</v>
      </c>
      <c r="Q5116" s="13">
        <f>IFERROR(VLOOKUP($A5116,'Datos de Fieldeo'!$A:$G,MATCH(Q$1,'Datos de Fieldeo'!$A$1:$G$1,0),0),0)</f>
        <v>24</v>
      </c>
      <c r="R5116" s="13">
        <f>IFERROR(VLOOKUP($A5116,'Datos de Fieldeo'!$A:$G,MATCH(R$1,'Datos de Fieldeo'!$A$1:$G$1,0),0),0)</f>
        <v>0</v>
      </c>
      <c r="S5116" s="13">
        <f>IFERROR(VLOOKUP($A5116,'Datos de Fieldeo'!$A:$G,MATCH(S$1,'Datos de Fieldeo'!$A$1:$G$1,0),0),0)</f>
        <v>1</v>
      </c>
    </row>
    <row r="5117" spans="1:19" x14ac:dyDescent="0.25">
      <c r="A5117" s="13" t="str">
        <f t="shared" si="79"/>
        <v>geltzst012014</v>
      </c>
      <c r="B5117" s="16" t="s">
        <v>1698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>
        <f>IFERROR(VLOOKUP($A5117,'Datos de Fieldeo'!$A:$G,MATCH(P$1,'Datos de Fieldeo'!$A$1:$G$1,0),0),0)</f>
        <v>0</v>
      </c>
      <c r="Q5117" s="13">
        <f>IFERROR(VLOOKUP($A5117,'Datos de Fieldeo'!$A:$G,MATCH(Q$1,'Datos de Fieldeo'!$A$1:$G$1,0),0),0)</f>
        <v>0</v>
      </c>
      <c r="R5117" s="13">
        <f>IFERROR(VLOOKUP($A5117,'Datos de Fieldeo'!$A:$G,MATCH(R$1,'Datos de Fieldeo'!$A$1:$G$1,0),0),0)</f>
        <v>1</v>
      </c>
      <c r="S5117" s="13">
        <f>IFERROR(VLOOKUP($A5117,'Datos de Fieldeo'!$A:$G,MATCH(S$1,'Datos de Fieldeo'!$A$1:$G$1,0),0),0)</f>
        <v>0</v>
      </c>
    </row>
    <row r="5118" spans="1:19" x14ac:dyDescent="0.25">
      <c r="A5118" s="13" t="str">
        <f t="shared" si="79"/>
        <v>gennesc012014</v>
      </c>
      <c r="B5118" s="16" t="s">
        <v>1920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>
        <f>IFERROR(VLOOKUP($A5118,'Datos de Fieldeo'!$A:$G,MATCH(P$1,'Datos de Fieldeo'!$A$1:$G$1,0),0),0)</f>
        <v>201</v>
      </c>
      <c r="Q5118" s="13">
        <f>IFERROR(VLOOKUP($A5118,'Datos de Fieldeo'!$A:$G,MATCH(Q$1,'Datos de Fieldeo'!$A$1:$G$1,0),0),0)</f>
        <v>268</v>
      </c>
      <c r="R5118" s="13">
        <f>IFERROR(VLOOKUP($A5118,'Datos de Fieldeo'!$A:$G,MATCH(R$1,'Datos de Fieldeo'!$A$1:$G$1,0),0),0)</f>
        <v>9</v>
      </c>
      <c r="S5118" s="13">
        <f>IFERROR(VLOOKUP($A5118,'Datos de Fieldeo'!$A:$G,MATCH(S$1,'Datos de Fieldeo'!$A$1:$G$1,0),0),0)</f>
        <v>61</v>
      </c>
    </row>
    <row r="5119" spans="1:19" x14ac:dyDescent="0.25">
      <c r="A5119" s="13" t="str">
        <f t="shared" si="79"/>
        <v>gentrcr012014</v>
      </c>
      <c r="B5119" s="16" t="s">
        <v>1069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>
        <f>IFERROR(VLOOKUP($A5119,'Datos de Fieldeo'!$A:$G,MATCH(P$1,'Datos de Fieldeo'!$A$1:$G$1,0),0),0)</f>
        <v>306</v>
      </c>
      <c r="Q5119" s="13">
        <f>IFERROR(VLOOKUP($A5119,'Datos de Fieldeo'!$A:$G,MATCH(Q$1,'Datos de Fieldeo'!$A$1:$G$1,0),0),0)</f>
        <v>16</v>
      </c>
      <c r="R5119" s="13">
        <f>IFERROR(VLOOKUP($A5119,'Datos de Fieldeo'!$A:$G,MATCH(R$1,'Datos de Fieldeo'!$A$1:$G$1,0),0),0)</f>
        <v>2</v>
      </c>
      <c r="S5119" s="13">
        <f>IFERROR(VLOOKUP($A5119,'Datos de Fieldeo'!$A:$G,MATCH(S$1,'Datos de Fieldeo'!$A$1:$G$1,0),0),0)</f>
        <v>4</v>
      </c>
    </row>
    <row r="5120" spans="1:19" x14ac:dyDescent="0.25">
      <c r="A5120" s="13" t="str">
        <f t="shared" si="79"/>
        <v>germaju012014</v>
      </c>
      <c r="B5120" s="16" t="s">
        <v>423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>
        <f>IFERROR(VLOOKUP($A5120,'Datos de Fieldeo'!$A:$G,MATCH(P$1,'Datos de Fieldeo'!$A$1:$G$1,0),0),0)</f>
        <v>0</v>
      </c>
      <c r="Q5120" s="13">
        <f>IFERROR(VLOOKUP($A5120,'Datos de Fieldeo'!$A:$G,MATCH(Q$1,'Datos de Fieldeo'!$A$1:$G$1,0),0),0)</f>
        <v>0</v>
      </c>
      <c r="R5120" s="13">
        <f>IFERROR(VLOOKUP($A5120,'Datos de Fieldeo'!$A:$G,MATCH(R$1,'Datos de Fieldeo'!$A$1:$G$1,0),0),0)</f>
        <v>0</v>
      </c>
      <c r="S5120" s="13">
        <f>IFERROR(VLOOKUP($A5120,'Datos de Fieldeo'!$A:$G,MATCH(S$1,'Datos de Fieldeo'!$A$1:$G$1,0),0),0)</f>
        <v>0</v>
      </c>
    </row>
    <row r="5121" spans="1:19" x14ac:dyDescent="0.25">
      <c r="A5121" s="13" t="str">
        <f t="shared" si="79"/>
        <v>germego012014</v>
      </c>
      <c r="B5121" s="16" t="s">
        <v>1921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>
        <f>IFERROR(VLOOKUP($A5121,'Datos de Fieldeo'!$A:$G,MATCH(P$1,'Datos de Fieldeo'!$A$1:$G$1,0),0),0)</f>
        <v>2</v>
      </c>
      <c r="Q5121" s="13">
        <f>IFERROR(VLOOKUP($A5121,'Datos de Fieldeo'!$A:$G,MATCH(Q$1,'Datos de Fieldeo'!$A$1:$G$1,0),0),0)</f>
        <v>2</v>
      </c>
      <c r="R5121" s="13">
        <f>IFERROR(VLOOKUP($A5121,'Datos de Fieldeo'!$A:$G,MATCH(R$1,'Datos de Fieldeo'!$A$1:$G$1,0),0),0)</f>
        <v>0</v>
      </c>
      <c r="S5121" s="13">
        <f>IFERROR(VLOOKUP($A5121,'Datos de Fieldeo'!$A:$G,MATCH(S$1,'Datos de Fieldeo'!$A$1:$G$1,0),0),0)</f>
        <v>1</v>
      </c>
    </row>
    <row r="5122" spans="1:19" x14ac:dyDescent="0.25">
      <c r="A5122" s="13" t="str">
        <f t="shared" si="79"/>
        <v>getzch012014</v>
      </c>
      <c r="B5122" s="16" t="s">
        <v>902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>
        <f>IFERROR(VLOOKUP($A5122,'Datos de Fieldeo'!$A:$G,MATCH(P$1,'Datos de Fieldeo'!$A$1:$G$1,0),0),0)</f>
        <v>8</v>
      </c>
      <c r="Q5122" s="13">
        <f>IFERROR(VLOOKUP($A5122,'Datos de Fieldeo'!$A:$G,MATCH(Q$1,'Datos de Fieldeo'!$A$1:$G$1,0),0),0)</f>
        <v>22</v>
      </c>
      <c r="R5122" s="13">
        <f>IFERROR(VLOOKUP($A5122,'Datos de Fieldeo'!$A:$G,MATCH(R$1,'Datos de Fieldeo'!$A$1:$G$1,0),0),0)</f>
        <v>0</v>
      </c>
      <c r="S5122" s="13">
        <f>IFERROR(VLOOKUP($A5122,'Datos de Fieldeo'!$A:$G,MATCH(S$1,'Datos de Fieldeo'!$A$1:$G$1,0),0),0)</f>
        <v>1</v>
      </c>
    </row>
    <row r="5123" spans="1:19" x14ac:dyDescent="0.25">
      <c r="A5123" s="13" t="str">
        <f t="shared" ref="A5123:A5186" si="80">B5123&amp;C5123</f>
        <v>giambja012014</v>
      </c>
      <c r="B5123" s="16" t="s">
        <v>78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>
        <f>IFERROR(VLOOKUP($A5123,'Datos de Fieldeo'!$A:$G,MATCH(P$1,'Datos de Fieldeo'!$A$1:$G$1,0),0),0)</f>
        <v>0</v>
      </c>
      <c r="Q5123" s="13">
        <f>IFERROR(VLOOKUP($A5123,'Datos de Fieldeo'!$A:$G,MATCH(Q$1,'Datos de Fieldeo'!$A$1:$G$1,0),0),0)</f>
        <v>0</v>
      </c>
      <c r="R5123" s="13">
        <f>IFERROR(VLOOKUP($A5123,'Datos de Fieldeo'!$A:$G,MATCH(R$1,'Datos de Fieldeo'!$A$1:$G$1,0),0),0)</f>
        <v>0</v>
      </c>
      <c r="S5123" s="13">
        <f>IFERROR(VLOOKUP($A5123,'Datos de Fieldeo'!$A:$G,MATCH(S$1,'Datos de Fieldeo'!$A$1:$G$1,0),0),0)</f>
        <v>0</v>
      </c>
    </row>
    <row r="5124" spans="1:19" x14ac:dyDescent="0.25">
      <c r="A5124" s="13" t="str">
        <f t="shared" si="80"/>
        <v>giavojo012014</v>
      </c>
      <c r="B5124" s="16" t="s">
        <v>1486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>
        <f>IFERROR(VLOOKUP($A5124,'Datos de Fieldeo'!$A:$G,MATCH(P$1,'Datos de Fieldeo'!$A$1:$G$1,0),0),0)</f>
        <v>15</v>
      </c>
      <c r="Q5124" s="13">
        <f>IFERROR(VLOOKUP($A5124,'Datos de Fieldeo'!$A:$G,MATCH(Q$1,'Datos de Fieldeo'!$A$1:$G$1,0),0),0)</f>
        <v>31</v>
      </c>
      <c r="R5124" s="13">
        <f>IFERROR(VLOOKUP($A5124,'Datos de Fieldeo'!$A:$G,MATCH(R$1,'Datos de Fieldeo'!$A$1:$G$1,0),0),0)</f>
        <v>1</v>
      </c>
      <c r="S5124" s="13">
        <f>IFERROR(VLOOKUP($A5124,'Datos de Fieldeo'!$A:$G,MATCH(S$1,'Datos de Fieldeo'!$A$1:$G$1,0),0),0)</f>
        <v>5</v>
      </c>
    </row>
    <row r="5125" spans="1:19" x14ac:dyDescent="0.25">
      <c r="A5125" s="13" t="str">
        <f t="shared" si="80"/>
        <v>gibsoky012014</v>
      </c>
      <c r="B5125" s="16" t="s">
        <v>1922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>
        <f>IFERROR(VLOOKUP($A5125,'Datos de Fieldeo'!$A:$G,MATCH(P$1,'Datos de Fieldeo'!$A$1:$G$1,0),0),0)</f>
        <v>30</v>
      </c>
      <c r="Q5125" s="13">
        <f>IFERROR(VLOOKUP($A5125,'Datos de Fieldeo'!$A:$G,MATCH(Q$1,'Datos de Fieldeo'!$A$1:$G$1,0),0),0)</f>
        <v>27</v>
      </c>
      <c r="R5125" s="13">
        <f>IFERROR(VLOOKUP($A5125,'Datos de Fieldeo'!$A:$G,MATCH(R$1,'Datos de Fieldeo'!$A$1:$G$1,0),0),0)</f>
        <v>0</v>
      </c>
      <c r="S5125" s="13">
        <f>IFERROR(VLOOKUP($A5125,'Datos de Fieldeo'!$A:$G,MATCH(S$1,'Datos de Fieldeo'!$A$1:$G$1,0),0),0)</f>
        <v>3</v>
      </c>
    </row>
    <row r="5126" spans="1:19" x14ac:dyDescent="0.25">
      <c r="A5126" s="13" t="str">
        <f t="shared" si="80"/>
        <v>gileske012014</v>
      </c>
      <c r="B5126" s="16" t="s">
        <v>2150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>
        <f>IFERROR(VLOOKUP($A5126,'Datos de Fieldeo'!$A:$G,MATCH(P$1,'Datos de Fieldeo'!$A$1:$G$1,0),0),0)</f>
        <v>1</v>
      </c>
      <c r="Q5126" s="13">
        <f>IFERROR(VLOOKUP($A5126,'Datos de Fieldeo'!$A:$G,MATCH(Q$1,'Datos de Fieldeo'!$A$1:$G$1,0),0),0)</f>
        <v>3</v>
      </c>
      <c r="R5126" s="13">
        <f>IFERROR(VLOOKUP($A5126,'Datos de Fieldeo'!$A:$G,MATCH(R$1,'Datos de Fieldeo'!$A$1:$G$1,0),0),0)</f>
        <v>0</v>
      </c>
      <c r="S5126" s="13">
        <f>IFERROR(VLOOKUP($A5126,'Datos de Fieldeo'!$A:$G,MATCH(S$1,'Datos de Fieldeo'!$A$1:$G$1,0),0),0)</f>
        <v>1</v>
      </c>
    </row>
    <row r="5127" spans="1:19" x14ac:dyDescent="0.25">
      <c r="A5127" s="13" t="str">
        <f t="shared" si="80"/>
        <v>gillaco012014</v>
      </c>
      <c r="B5127" s="16" t="s">
        <v>903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>
        <f>IFERROR(VLOOKUP($A5127,'Datos de Fieldeo'!$A:$G,MATCH(P$1,'Datos de Fieldeo'!$A$1:$G$1,0),0),0)</f>
        <v>79</v>
      </c>
      <c r="Q5127" s="13">
        <f>IFERROR(VLOOKUP($A5127,'Datos de Fieldeo'!$A:$G,MATCH(Q$1,'Datos de Fieldeo'!$A$1:$G$1,0),0),0)</f>
        <v>216</v>
      </c>
      <c r="R5127" s="13">
        <f>IFERROR(VLOOKUP($A5127,'Datos de Fieldeo'!$A:$G,MATCH(R$1,'Datos de Fieldeo'!$A$1:$G$1,0),0),0)</f>
        <v>12</v>
      </c>
      <c r="S5127" s="13">
        <f>IFERROR(VLOOKUP($A5127,'Datos de Fieldeo'!$A:$G,MATCH(S$1,'Datos de Fieldeo'!$A$1:$G$1,0),0),0)</f>
        <v>26</v>
      </c>
    </row>
    <row r="5128" spans="1:19" x14ac:dyDescent="0.25">
      <c r="A5128" s="13" t="str">
        <f t="shared" si="80"/>
        <v>gindlca012014</v>
      </c>
      <c r="B5128" s="16" t="s">
        <v>1923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>
        <f>IFERROR(VLOOKUP($A5128,'Datos de Fieldeo'!$A:$G,MATCH(P$1,'Datos de Fieldeo'!$A$1:$G$1,0),0),0)</f>
        <v>22</v>
      </c>
      <c r="Q5128" s="13">
        <f>IFERROR(VLOOKUP($A5128,'Datos de Fieldeo'!$A:$G,MATCH(Q$1,'Datos de Fieldeo'!$A$1:$G$1,0),0),0)</f>
        <v>0</v>
      </c>
      <c r="R5128" s="13">
        <f>IFERROR(VLOOKUP($A5128,'Datos de Fieldeo'!$A:$G,MATCH(R$1,'Datos de Fieldeo'!$A$1:$G$1,0),0),0)</f>
        <v>0</v>
      </c>
      <c r="S5128" s="13">
        <f>IFERROR(VLOOKUP($A5128,'Datos de Fieldeo'!$A:$G,MATCH(S$1,'Datos de Fieldeo'!$A$1:$G$1,0),0),0)</f>
        <v>0</v>
      </c>
    </row>
    <row r="5129" spans="1:19" x14ac:dyDescent="0.25">
      <c r="A5129" s="13" t="str">
        <f t="shared" si="80"/>
        <v>glennbr012014</v>
      </c>
      <c r="B5129" s="16" t="s">
        <v>2151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>
        <f>IFERROR(VLOOKUP($A5129,'Datos de Fieldeo'!$A:$G,MATCH(P$1,'Datos de Fieldeo'!$A$1:$G$1,0),0),0)</f>
        <v>16</v>
      </c>
      <c r="Q5129" s="13">
        <f>IFERROR(VLOOKUP($A5129,'Datos de Fieldeo'!$A:$G,MATCH(Q$1,'Datos de Fieldeo'!$A$1:$G$1,0),0),0)</f>
        <v>0</v>
      </c>
      <c r="R5129" s="13">
        <f>IFERROR(VLOOKUP($A5129,'Datos de Fieldeo'!$A:$G,MATCH(R$1,'Datos de Fieldeo'!$A$1:$G$1,0),0),0)</f>
        <v>0</v>
      </c>
      <c r="S5129" s="13">
        <f>IFERROR(VLOOKUP($A5129,'Datos de Fieldeo'!$A:$G,MATCH(S$1,'Datos de Fieldeo'!$A$1:$G$1,0),0),0)</f>
        <v>0</v>
      </c>
    </row>
    <row r="5130" spans="1:19" x14ac:dyDescent="0.25">
      <c r="A5130" s="13" t="str">
        <f t="shared" si="80"/>
        <v>goebbja012014</v>
      </c>
      <c r="B5130" s="16" t="s">
        <v>2152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>
        <f>IFERROR(VLOOKUP($A5130,'Datos de Fieldeo'!$A:$G,MATCH(P$1,'Datos de Fieldeo'!$A$1:$G$1,0),0),0)</f>
        <v>186</v>
      </c>
      <c r="Q5130" s="13">
        <f>IFERROR(VLOOKUP($A5130,'Datos de Fieldeo'!$A:$G,MATCH(Q$1,'Datos de Fieldeo'!$A$1:$G$1,0),0),0)</f>
        <v>13</v>
      </c>
      <c r="R5130" s="13">
        <f>IFERROR(VLOOKUP($A5130,'Datos de Fieldeo'!$A:$G,MATCH(R$1,'Datos de Fieldeo'!$A$1:$G$1,0),0),0)</f>
        <v>2</v>
      </c>
      <c r="S5130" s="13">
        <f>IFERROR(VLOOKUP($A5130,'Datos de Fieldeo'!$A:$G,MATCH(S$1,'Datos de Fieldeo'!$A$1:$G$1,0),0),0)</f>
        <v>6</v>
      </c>
    </row>
    <row r="5131" spans="1:19" x14ac:dyDescent="0.25">
      <c r="A5131" s="13" t="str">
        <f t="shared" si="80"/>
        <v>goedder012014</v>
      </c>
      <c r="B5131" s="16" t="s">
        <v>2153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>
        <f>IFERROR(VLOOKUP($A5131,'Datos de Fieldeo'!$A:$G,MATCH(P$1,'Datos de Fieldeo'!$A$1:$G$1,0),0),0)</f>
        <v>0</v>
      </c>
      <c r="Q5131" s="13">
        <f>IFERROR(VLOOKUP($A5131,'Datos de Fieldeo'!$A:$G,MATCH(Q$1,'Datos de Fieldeo'!$A$1:$G$1,0),0),0)</f>
        <v>0</v>
      </c>
      <c r="R5131" s="13">
        <f>IFERROR(VLOOKUP($A5131,'Datos de Fieldeo'!$A:$G,MATCH(R$1,'Datos de Fieldeo'!$A$1:$G$1,0),0),0)</f>
        <v>0</v>
      </c>
      <c r="S5131" s="13">
        <f>IFERROR(VLOOKUP($A5131,'Datos de Fieldeo'!$A:$G,MATCH(S$1,'Datos de Fieldeo'!$A$1:$G$1,0),0),0)</f>
        <v>0</v>
      </c>
    </row>
    <row r="5132" spans="1:19" x14ac:dyDescent="0.25">
      <c r="A5132" s="13" t="str">
        <f t="shared" si="80"/>
        <v>goinsry012014</v>
      </c>
      <c r="B5132" s="16" t="s">
        <v>1924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>
        <f>IFERROR(VLOOKUP($A5132,'Datos de Fieldeo'!$A:$G,MATCH(P$1,'Datos de Fieldeo'!$A$1:$G$1,0),0),0)</f>
        <v>91</v>
      </c>
      <c r="Q5132" s="13">
        <f>IFERROR(VLOOKUP($A5132,'Datos de Fieldeo'!$A:$G,MATCH(Q$1,'Datos de Fieldeo'!$A$1:$G$1,0),0),0)</f>
        <v>149</v>
      </c>
      <c r="R5132" s="13">
        <f>IFERROR(VLOOKUP($A5132,'Datos de Fieldeo'!$A:$G,MATCH(R$1,'Datos de Fieldeo'!$A$1:$G$1,0),0),0)</f>
        <v>1</v>
      </c>
      <c r="S5132" s="13">
        <f>IFERROR(VLOOKUP($A5132,'Datos de Fieldeo'!$A:$G,MATCH(S$1,'Datos de Fieldeo'!$A$1:$G$1,0),0),0)</f>
        <v>29</v>
      </c>
    </row>
    <row r="5133" spans="1:19" x14ac:dyDescent="0.25">
      <c r="A5133" s="13" t="str">
        <f t="shared" si="80"/>
        <v>goldspa012014</v>
      </c>
      <c r="B5133" s="16" t="s">
        <v>1488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>
        <f>IFERROR(VLOOKUP($A5133,'Datos de Fieldeo'!$A:$G,MATCH(P$1,'Datos de Fieldeo'!$A$1:$G$1,0),0),0)</f>
        <v>934</v>
      </c>
      <c r="Q5133" s="13">
        <f>IFERROR(VLOOKUP($A5133,'Datos de Fieldeo'!$A:$G,MATCH(Q$1,'Datos de Fieldeo'!$A$1:$G$1,0),0),0)</f>
        <v>80</v>
      </c>
      <c r="R5133" s="13">
        <f>IFERROR(VLOOKUP($A5133,'Datos de Fieldeo'!$A:$G,MATCH(R$1,'Datos de Fieldeo'!$A$1:$G$1,0),0),0)</f>
        <v>7</v>
      </c>
      <c r="S5133" s="13">
        <f>IFERROR(VLOOKUP($A5133,'Datos de Fieldeo'!$A:$G,MATCH(S$1,'Datos de Fieldeo'!$A$1:$G$1,0),0),0)</f>
        <v>83</v>
      </c>
    </row>
    <row r="5134" spans="1:19" x14ac:dyDescent="0.25">
      <c r="A5134" s="13" t="str">
        <f t="shared" si="80"/>
        <v>gomesbr012014</v>
      </c>
      <c r="B5134" s="16" t="s">
        <v>1489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>
        <f>IFERROR(VLOOKUP($A5134,'Datos de Fieldeo'!$A:$G,MATCH(P$1,'Datos de Fieldeo'!$A$1:$G$1,0),0),0)</f>
        <v>0</v>
      </c>
      <c r="Q5134" s="13">
        <f>IFERROR(VLOOKUP($A5134,'Datos de Fieldeo'!$A:$G,MATCH(Q$1,'Datos de Fieldeo'!$A$1:$G$1,0),0),0)</f>
        <v>3</v>
      </c>
      <c r="R5134" s="13">
        <f>IFERROR(VLOOKUP($A5134,'Datos de Fieldeo'!$A:$G,MATCH(R$1,'Datos de Fieldeo'!$A$1:$G$1,0),0),0)</f>
        <v>0</v>
      </c>
      <c r="S5134" s="13">
        <f>IFERROR(VLOOKUP($A5134,'Datos de Fieldeo'!$A:$G,MATCH(S$1,'Datos de Fieldeo'!$A$1:$G$1,0),0),0)</f>
        <v>0</v>
      </c>
    </row>
    <row r="5135" spans="1:19" x14ac:dyDescent="0.25">
      <c r="A5135" s="13" t="str">
        <f t="shared" si="80"/>
        <v>gomesya012014</v>
      </c>
      <c r="B5135" s="16" t="s">
        <v>1699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>
        <f>IFERROR(VLOOKUP($A5135,'Datos de Fieldeo'!$A:$G,MATCH(P$1,'Datos de Fieldeo'!$A$1:$G$1,0),0),0)</f>
        <v>1052</v>
      </c>
      <c r="Q5135" s="13">
        <f>IFERROR(VLOOKUP($A5135,'Datos de Fieldeo'!$A:$G,MATCH(Q$1,'Datos de Fieldeo'!$A$1:$G$1,0),0),0)</f>
        <v>73</v>
      </c>
      <c r="R5135" s="13">
        <f>IFERROR(VLOOKUP($A5135,'Datos de Fieldeo'!$A:$G,MATCH(R$1,'Datos de Fieldeo'!$A$1:$G$1,0),0),0)</f>
        <v>14</v>
      </c>
      <c r="S5135" s="13">
        <f>IFERROR(VLOOKUP($A5135,'Datos de Fieldeo'!$A:$G,MATCH(S$1,'Datos de Fieldeo'!$A$1:$G$1,0),0),0)</f>
        <v>9</v>
      </c>
    </row>
    <row r="5136" spans="1:19" x14ac:dyDescent="0.25">
      <c r="A5136" s="13" t="str">
        <f t="shared" si="80"/>
        <v>gomezca012014</v>
      </c>
      <c r="B5136" s="16" t="s">
        <v>769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>
        <f>IFERROR(VLOOKUP($A5136,'Datos de Fieldeo'!$A:$G,MATCH(P$1,'Datos de Fieldeo'!$A$1:$G$1,0),0),0)</f>
        <v>710</v>
      </c>
      <c r="Q5136" s="13">
        <f>IFERROR(VLOOKUP($A5136,'Datos de Fieldeo'!$A:$G,MATCH(Q$1,'Datos de Fieldeo'!$A$1:$G$1,0),0),0)</f>
        <v>14</v>
      </c>
      <c r="R5136" s="13">
        <f>IFERROR(VLOOKUP($A5136,'Datos de Fieldeo'!$A:$G,MATCH(R$1,'Datos de Fieldeo'!$A$1:$G$1,0),0),0)</f>
        <v>10</v>
      </c>
      <c r="S5136" s="13">
        <f>IFERROR(VLOOKUP($A5136,'Datos de Fieldeo'!$A:$G,MATCH(S$1,'Datos de Fieldeo'!$A$1:$G$1,0),0),0)</f>
        <v>4</v>
      </c>
    </row>
    <row r="5137" spans="1:19" x14ac:dyDescent="0.25">
      <c r="A5137" s="13" t="str">
        <f t="shared" si="80"/>
        <v>gomezhe012014</v>
      </c>
      <c r="B5137" s="16" t="s">
        <v>1490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>
        <f>IFERROR(VLOOKUP($A5137,'Datos de Fieldeo'!$A:$G,MATCH(P$1,'Datos de Fieldeo'!$A$1:$G$1,0),0),0)</f>
        <v>4</v>
      </c>
      <c r="Q5137" s="13">
        <f>IFERROR(VLOOKUP($A5137,'Datos de Fieldeo'!$A:$G,MATCH(Q$1,'Datos de Fieldeo'!$A$1:$G$1,0),0),0)</f>
        <v>18</v>
      </c>
      <c r="R5137" s="13">
        <f>IFERROR(VLOOKUP($A5137,'Datos de Fieldeo'!$A:$G,MATCH(R$1,'Datos de Fieldeo'!$A$1:$G$1,0),0),0)</f>
        <v>1</v>
      </c>
      <c r="S5137" s="13">
        <f>IFERROR(VLOOKUP($A5137,'Datos de Fieldeo'!$A:$G,MATCH(S$1,'Datos de Fieldeo'!$A$1:$G$1,0),0),0)</f>
        <v>3</v>
      </c>
    </row>
    <row r="5138" spans="1:19" x14ac:dyDescent="0.25">
      <c r="A5138" s="13" t="str">
        <f t="shared" si="80"/>
        <v>gomezje012014</v>
      </c>
      <c r="B5138" s="16" t="s">
        <v>1262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>
        <f>IFERROR(VLOOKUP($A5138,'Datos de Fieldeo'!$A:$G,MATCH(P$1,'Datos de Fieldeo'!$A$1:$G$1,0),0),0)</f>
        <v>5</v>
      </c>
      <c r="Q5138" s="13">
        <f>IFERROR(VLOOKUP($A5138,'Datos de Fieldeo'!$A:$G,MATCH(Q$1,'Datos de Fieldeo'!$A$1:$G$1,0),0),0)</f>
        <v>8</v>
      </c>
      <c r="R5138" s="13">
        <f>IFERROR(VLOOKUP($A5138,'Datos de Fieldeo'!$A:$G,MATCH(R$1,'Datos de Fieldeo'!$A$1:$G$1,0),0),0)</f>
        <v>1</v>
      </c>
      <c r="S5138" s="13">
        <f>IFERROR(VLOOKUP($A5138,'Datos de Fieldeo'!$A:$G,MATCH(S$1,'Datos de Fieldeo'!$A$1:$G$1,0),0),0)</f>
        <v>0</v>
      </c>
    </row>
    <row r="5139" spans="1:19" x14ac:dyDescent="0.25">
      <c r="A5139" s="13" t="str">
        <f t="shared" si="80"/>
        <v>gonzaad012014</v>
      </c>
      <c r="B5139" s="16" t="s">
        <v>424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>
        <f>IFERROR(VLOOKUP($A5139,'Datos de Fieldeo'!$A:$G,MATCH(P$1,'Datos de Fieldeo'!$A$1:$G$1,0),0),0)</f>
        <v>1318</v>
      </c>
      <c r="Q5139" s="13">
        <f>IFERROR(VLOOKUP($A5139,'Datos de Fieldeo'!$A:$G,MATCH(Q$1,'Datos de Fieldeo'!$A$1:$G$1,0),0),0)</f>
        <v>118</v>
      </c>
      <c r="R5139" s="13">
        <f>IFERROR(VLOOKUP($A5139,'Datos de Fieldeo'!$A:$G,MATCH(R$1,'Datos de Fieldeo'!$A$1:$G$1,0),0),0)</f>
        <v>6</v>
      </c>
      <c r="S5139" s="13">
        <f>IFERROR(VLOOKUP($A5139,'Datos de Fieldeo'!$A:$G,MATCH(S$1,'Datos de Fieldeo'!$A$1:$G$1,0),0),0)</f>
        <v>118</v>
      </c>
    </row>
    <row r="5140" spans="1:19" x14ac:dyDescent="0.25">
      <c r="A5140" s="13" t="str">
        <f t="shared" si="80"/>
        <v>gonzaal022014</v>
      </c>
      <c r="B5140" s="16" t="s">
        <v>81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>
        <f>IFERROR(VLOOKUP($A5140,'Datos de Fieldeo'!$A:$G,MATCH(P$1,'Datos de Fieldeo'!$A$1:$G$1,0),0),0)</f>
        <v>7</v>
      </c>
      <c r="Q5140" s="13">
        <f>IFERROR(VLOOKUP($A5140,'Datos de Fieldeo'!$A:$G,MATCH(Q$1,'Datos de Fieldeo'!$A$1:$G$1,0),0),0)</f>
        <v>21</v>
      </c>
      <c r="R5140" s="13">
        <f>IFERROR(VLOOKUP($A5140,'Datos de Fieldeo'!$A:$G,MATCH(R$1,'Datos de Fieldeo'!$A$1:$G$1,0),0),0)</f>
        <v>3</v>
      </c>
      <c r="S5140" s="13">
        <f>IFERROR(VLOOKUP($A5140,'Datos de Fieldeo'!$A:$G,MATCH(S$1,'Datos de Fieldeo'!$A$1:$G$1,0),0),0)</f>
        <v>5</v>
      </c>
    </row>
    <row r="5141" spans="1:19" x14ac:dyDescent="0.25">
      <c r="A5141" s="13" t="str">
        <f t="shared" si="80"/>
        <v>gonzaca012014</v>
      </c>
      <c r="B5141" s="16" t="s">
        <v>905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>
        <f>IFERROR(VLOOKUP($A5141,'Datos de Fieldeo'!$A:$G,MATCH(P$1,'Datos de Fieldeo'!$A$1:$G$1,0),0),0)</f>
        <v>194</v>
      </c>
      <c r="Q5141" s="13">
        <f>IFERROR(VLOOKUP($A5141,'Datos de Fieldeo'!$A:$G,MATCH(Q$1,'Datos de Fieldeo'!$A$1:$G$1,0),0),0)</f>
        <v>6</v>
      </c>
      <c r="R5141" s="13">
        <f>IFERROR(VLOOKUP($A5141,'Datos de Fieldeo'!$A:$G,MATCH(R$1,'Datos de Fieldeo'!$A$1:$G$1,0),0),0)</f>
        <v>2</v>
      </c>
      <c r="S5141" s="13">
        <f>IFERROR(VLOOKUP($A5141,'Datos de Fieldeo'!$A:$G,MATCH(S$1,'Datos de Fieldeo'!$A$1:$G$1,0),0),0)</f>
        <v>2</v>
      </c>
    </row>
    <row r="5142" spans="1:19" x14ac:dyDescent="0.25">
      <c r="A5142" s="13" t="str">
        <f t="shared" si="80"/>
        <v>gonzagi012014</v>
      </c>
      <c r="B5142" s="16" t="s">
        <v>906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>
        <f>IFERROR(VLOOKUP($A5142,'Datos de Fieldeo'!$A:$G,MATCH(P$1,'Datos de Fieldeo'!$A$1:$G$1,0),0),0)</f>
        <v>6</v>
      </c>
      <c r="Q5142" s="13">
        <f>IFERROR(VLOOKUP($A5142,'Datos de Fieldeo'!$A:$G,MATCH(Q$1,'Datos de Fieldeo'!$A$1:$G$1,0),0),0)</f>
        <v>19</v>
      </c>
      <c r="R5142" s="13">
        <f>IFERROR(VLOOKUP($A5142,'Datos de Fieldeo'!$A:$G,MATCH(R$1,'Datos de Fieldeo'!$A$1:$G$1,0),0),0)</f>
        <v>1</v>
      </c>
      <c r="S5142" s="13">
        <f>IFERROR(VLOOKUP($A5142,'Datos de Fieldeo'!$A:$G,MATCH(S$1,'Datos de Fieldeo'!$A$1:$G$1,0),0),0)</f>
        <v>1</v>
      </c>
    </row>
    <row r="5143" spans="1:19" x14ac:dyDescent="0.25">
      <c r="A5143" s="13" t="str">
        <f t="shared" si="80"/>
        <v>gonzama012014</v>
      </c>
      <c r="B5143" s="16" t="s">
        <v>1701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>
        <f>IFERROR(VLOOKUP($A5143,'Datos de Fieldeo'!$A:$G,MATCH(P$1,'Datos de Fieldeo'!$A$1:$G$1,0),0),0)</f>
        <v>98</v>
      </c>
      <c r="Q5143" s="13">
        <f>IFERROR(VLOOKUP($A5143,'Datos de Fieldeo'!$A:$G,MATCH(Q$1,'Datos de Fieldeo'!$A$1:$G$1,0),0),0)</f>
        <v>233</v>
      </c>
      <c r="R5143" s="13">
        <f>IFERROR(VLOOKUP($A5143,'Datos de Fieldeo'!$A:$G,MATCH(R$1,'Datos de Fieldeo'!$A$1:$G$1,0),0),0)</f>
        <v>8</v>
      </c>
      <c r="S5143" s="13">
        <f>IFERROR(VLOOKUP($A5143,'Datos de Fieldeo'!$A:$G,MATCH(S$1,'Datos de Fieldeo'!$A$1:$G$1,0),0),0)</f>
        <v>41</v>
      </c>
    </row>
    <row r="5144" spans="1:19" x14ac:dyDescent="0.25">
      <c r="A5144" s="13" t="str">
        <f t="shared" si="80"/>
        <v>gonzama022014</v>
      </c>
      <c r="B5144" s="16" t="s">
        <v>2154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>
        <f>IFERROR(VLOOKUP($A5144,'Datos de Fieldeo'!$A:$G,MATCH(P$1,'Datos de Fieldeo'!$A$1:$G$1,0),0),0)</f>
        <v>1</v>
      </c>
      <c r="Q5144" s="13">
        <f>IFERROR(VLOOKUP($A5144,'Datos de Fieldeo'!$A:$G,MATCH(Q$1,'Datos de Fieldeo'!$A$1:$G$1,0),0),0)</f>
        <v>3</v>
      </c>
      <c r="R5144" s="13">
        <f>IFERROR(VLOOKUP($A5144,'Datos de Fieldeo'!$A:$G,MATCH(R$1,'Datos de Fieldeo'!$A$1:$G$1,0),0),0)</f>
        <v>0</v>
      </c>
      <c r="S5144" s="13">
        <f>IFERROR(VLOOKUP($A5144,'Datos de Fieldeo'!$A:$G,MATCH(S$1,'Datos de Fieldeo'!$A$1:$G$1,0),0),0)</f>
        <v>1</v>
      </c>
    </row>
    <row r="5145" spans="1:19" x14ac:dyDescent="0.25">
      <c r="A5145" s="13" t="str">
        <f t="shared" si="80"/>
        <v>gonzami032014</v>
      </c>
      <c r="B5145" s="16" t="s">
        <v>1702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>
        <f>IFERROR(VLOOKUP($A5145,'Datos de Fieldeo'!$A:$G,MATCH(P$1,'Datos de Fieldeo'!$A$1:$G$1,0),0),0)</f>
        <v>7</v>
      </c>
      <c r="Q5145" s="13">
        <f>IFERROR(VLOOKUP($A5145,'Datos de Fieldeo'!$A:$G,MATCH(Q$1,'Datos de Fieldeo'!$A$1:$G$1,0),0),0)</f>
        <v>13</v>
      </c>
      <c r="R5145" s="13">
        <f>IFERROR(VLOOKUP($A5145,'Datos de Fieldeo'!$A:$G,MATCH(R$1,'Datos de Fieldeo'!$A$1:$G$1,0),0),0)</f>
        <v>1</v>
      </c>
      <c r="S5145" s="13">
        <f>IFERROR(VLOOKUP($A5145,'Datos de Fieldeo'!$A:$G,MATCH(S$1,'Datos de Fieldeo'!$A$1:$G$1,0),0),0)</f>
        <v>0</v>
      </c>
    </row>
    <row r="5146" spans="1:19" x14ac:dyDescent="0.25">
      <c r="A5146" s="13" t="str">
        <f t="shared" si="80"/>
        <v>gonzami052014</v>
      </c>
      <c r="B5146" s="16" t="s">
        <v>2155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>
        <f>IFERROR(VLOOKUP($A5146,'Datos de Fieldeo'!$A:$G,MATCH(P$1,'Datos de Fieldeo'!$A$1:$G$1,0),0),0)</f>
        <v>0</v>
      </c>
      <c r="Q5146" s="13">
        <f>IFERROR(VLOOKUP($A5146,'Datos de Fieldeo'!$A:$G,MATCH(Q$1,'Datos de Fieldeo'!$A$1:$G$1,0),0),0)</f>
        <v>1</v>
      </c>
      <c r="R5146" s="13">
        <f>IFERROR(VLOOKUP($A5146,'Datos de Fieldeo'!$A:$G,MATCH(R$1,'Datos de Fieldeo'!$A$1:$G$1,0),0),0)</f>
        <v>0</v>
      </c>
      <c r="S5146" s="13">
        <f>IFERROR(VLOOKUP($A5146,'Datos de Fieldeo'!$A:$G,MATCH(S$1,'Datos de Fieldeo'!$A$1:$G$1,0),0),0)</f>
        <v>0</v>
      </c>
    </row>
    <row r="5147" spans="1:19" x14ac:dyDescent="0.25">
      <c r="A5147" s="13" t="str">
        <f t="shared" si="80"/>
        <v>gordoal012014</v>
      </c>
      <c r="B5147" s="16" t="s">
        <v>771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>
        <f>IFERROR(VLOOKUP($A5147,'Datos de Fieldeo'!$A:$G,MATCH(P$1,'Datos de Fieldeo'!$A$1:$G$1,0),0),0)</f>
        <v>682</v>
      </c>
      <c r="Q5147" s="13">
        <f>IFERROR(VLOOKUP($A5147,'Datos de Fieldeo'!$A:$G,MATCH(Q$1,'Datos de Fieldeo'!$A$1:$G$1,0),0),0)</f>
        <v>16</v>
      </c>
      <c r="R5147" s="13">
        <f>IFERROR(VLOOKUP($A5147,'Datos de Fieldeo'!$A:$G,MATCH(R$1,'Datos de Fieldeo'!$A$1:$G$1,0),0),0)</f>
        <v>4</v>
      </c>
      <c r="S5147" s="13">
        <f>IFERROR(VLOOKUP($A5147,'Datos de Fieldeo'!$A:$G,MATCH(S$1,'Datos de Fieldeo'!$A$1:$G$1,0),0),0)</f>
        <v>0</v>
      </c>
    </row>
    <row r="5148" spans="1:19" x14ac:dyDescent="0.25">
      <c r="A5148" s="13" t="str">
        <f t="shared" si="80"/>
        <v>gordode012014</v>
      </c>
      <c r="B5148" s="16" t="s">
        <v>1491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>
        <f>IFERROR(VLOOKUP($A5148,'Datos de Fieldeo'!$A:$G,MATCH(P$1,'Datos de Fieldeo'!$A$1:$G$1,0),0),0)</f>
        <v>256</v>
      </c>
      <c r="Q5148" s="13">
        <f>IFERROR(VLOOKUP($A5148,'Datos de Fieldeo'!$A:$G,MATCH(Q$1,'Datos de Fieldeo'!$A$1:$G$1,0),0),0)</f>
        <v>375</v>
      </c>
      <c r="R5148" s="13">
        <f>IFERROR(VLOOKUP($A5148,'Datos de Fieldeo'!$A:$G,MATCH(R$1,'Datos de Fieldeo'!$A$1:$G$1,0),0),0)</f>
        <v>12</v>
      </c>
      <c r="S5148" s="13">
        <f>IFERROR(VLOOKUP($A5148,'Datos de Fieldeo'!$A:$G,MATCH(S$1,'Datos de Fieldeo'!$A$1:$G$1,0),0),0)</f>
        <v>84</v>
      </c>
    </row>
    <row r="5149" spans="1:19" x14ac:dyDescent="0.25">
      <c r="A5149" s="13" t="str">
        <f t="shared" si="80"/>
        <v>gorete012014</v>
      </c>
      <c r="B5149" s="16" t="s">
        <v>2156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>
        <f>IFERROR(VLOOKUP($A5149,'Datos de Fieldeo'!$A:$G,MATCH(P$1,'Datos de Fieldeo'!$A$1:$G$1,0),0),0)</f>
        <v>2</v>
      </c>
      <c r="Q5149" s="13">
        <f>IFERROR(VLOOKUP($A5149,'Datos de Fieldeo'!$A:$G,MATCH(Q$1,'Datos de Fieldeo'!$A$1:$G$1,0),0),0)</f>
        <v>0</v>
      </c>
      <c r="R5149" s="13">
        <f>IFERROR(VLOOKUP($A5149,'Datos de Fieldeo'!$A:$G,MATCH(R$1,'Datos de Fieldeo'!$A$1:$G$1,0),0),0)</f>
        <v>0</v>
      </c>
      <c r="S5149" s="13">
        <f>IFERROR(VLOOKUP($A5149,'Datos de Fieldeo'!$A:$G,MATCH(S$1,'Datos de Fieldeo'!$A$1:$G$1,0),0),0)</f>
        <v>0</v>
      </c>
    </row>
    <row r="5150" spans="1:19" x14ac:dyDescent="0.25">
      <c r="A5150" s="13" t="str">
        <f t="shared" si="80"/>
        <v>gorzeto012014</v>
      </c>
      <c r="B5150" s="16" t="s">
        <v>522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>
        <f>IFERROR(VLOOKUP($A5150,'Datos de Fieldeo'!$A:$G,MATCH(P$1,'Datos de Fieldeo'!$A$1:$G$1,0),0),0)</f>
        <v>2</v>
      </c>
      <c r="Q5150" s="13">
        <f>IFERROR(VLOOKUP($A5150,'Datos de Fieldeo'!$A:$G,MATCH(Q$1,'Datos de Fieldeo'!$A$1:$G$1,0),0),0)</f>
        <v>3</v>
      </c>
      <c r="R5150" s="13">
        <f>IFERROR(VLOOKUP($A5150,'Datos de Fieldeo'!$A:$G,MATCH(R$1,'Datos de Fieldeo'!$A$1:$G$1,0),0),0)</f>
        <v>1</v>
      </c>
      <c r="S5150" s="13">
        <f>IFERROR(VLOOKUP($A5150,'Datos de Fieldeo'!$A:$G,MATCH(S$1,'Datos de Fieldeo'!$A$1:$G$1,0),0),0)</f>
        <v>0</v>
      </c>
    </row>
    <row r="5151" spans="1:19" x14ac:dyDescent="0.25">
      <c r="A5151" s="13" t="str">
        <f t="shared" si="80"/>
        <v>gosean012014</v>
      </c>
      <c r="B5151" s="16" t="s">
        <v>1703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>
        <f>IFERROR(VLOOKUP($A5151,'Datos de Fieldeo'!$A:$G,MATCH(P$1,'Datos de Fieldeo'!$A$1:$G$1,0),0),0)</f>
        <v>374</v>
      </c>
      <c r="Q5151" s="13">
        <f>IFERROR(VLOOKUP($A5151,'Datos de Fieldeo'!$A:$G,MATCH(Q$1,'Datos de Fieldeo'!$A$1:$G$1,0),0),0)</f>
        <v>4</v>
      </c>
      <c r="R5151" s="13">
        <f>IFERROR(VLOOKUP($A5151,'Datos de Fieldeo'!$A:$G,MATCH(R$1,'Datos de Fieldeo'!$A$1:$G$1,0),0),0)</f>
        <v>2</v>
      </c>
      <c r="S5151" s="13">
        <f>IFERROR(VLOOKUP($A5151,'Datos de Fieldeo'!$A:$G,MATCH(S$1,'Datos de Fieldeo'!$A$1:$G$1,0),0),0)</f>
        <v>0</v>
      </c>
    </row>
    <row r="5152" spans="1:19" x14ac:dyDescent="0.25">
      <c r="A5152" s="13" t="str">
        <f t="shared" si="80"/>
        <v>gosewtu012014</v>
      </c>
      <c r="B5152" s="16" t="s">
        <v>1926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>
        <f>IFERROR(VLOOKUP($A5152,'Datos de Fieldeo'!$A:$G,MATCH(P$1,'Datos de Fieldeo'!$A$1:$G$1,0),0),0)</f>
        <v>241</v>
      </c>
      <c r="Q5152" s="13">
        <f>IFERROR(VLOOKUP($A5152,'Datos de Fieldeo'!$A:$G,MATCH(Q$1,'Datos de Fieldeo'!$A$1:$G$1,0),0),0)</f>
        <v>18</v>
      </c>
      <c r="R5152" s="13">
        <f>IFERROR(VLOOKUP($A5152,'Datos de Fieldeo'!$A:$G,MATCH(R$1,'Datos de Fieldeo'!$A$1:$G$1,0),0),0)</f>
        <v>1</v>
      </c>
      <c r="S5152" s="13">
        <f>IFERROR(VLOOKUP($A5152,'Datos de Fieldeo'!$A:$G,MATCH(S$1,'Datos de Fieldeo'!$A$1:$G$1,0),0),0)</f>
        <v>1</v>
      </c>
    </row>
    <row r="5153" spans="1:19" x14ac:dyDescent="0.25">
      <c r="A5153" s="13" t="str">
        <f t="shared" si="80"/>
        <v>gosseph012014</v>
      </c>
      <c r="B5153" s="16" t="s">
        <v>1927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>
        <f>IFERROR(VLOOKUP($A5153,'Datos de Fieldeo'!$A:$G,MATCH(P$1,'Datos de Fieldeo'!$A$1:$G$1,0),0),0)</f>
        <v>44</v>
      </c>
      <c r="Q5153" s="13">
        <f>IFERROR(VLOOKUP($A5153,'Datos de Fieldeo'!$A:$G,MATCH(Q$1,'Datos de Fieldeo'!$A$1:$G$1,0),0),0)</f>
        <v>68</v>
      </c>
      <c r="R5153" s="13">
        <f>IFERROR(VLOOKUP($A5153,'Datos de Fieldeo'!$A:$G,MATCH(R$1,'Datos de Fieldeo'!$A$1:$G$1,0),0),0)</f>
        <v>3</v>
      </c>
      <c r="S5153" s="13">
        <f>IFERROR(VLOOKUP($A5153,'Datos de Fieldeo'!$A:$G,MATCH(S$1,'Datos de Fieldeo'!$A$1:$G$1,0),0),0)</f>
        <v>17</v>
      </c>
    </row>
    <row r="5154" spans="1:19" x14ac:dyDescent="0.25">
      <c r="A5154" s="13" t="str">
        <f t="shared" si="80"/>
        <v>grandcu012014</v>
      </c>
      <c r="B5154" s="16" t="s">
        <v>425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>
        <f>IFERROR(VLOOKUP($A5154,'Datos de Fieldeo'!$A:$G,MATCH(P$1,'Datos de Fieldeo'!$A$1:$G$1,0),0),0)</f>
        <v>610</v>
      </c>
      <c r="Q5154" s="13">
        <f>IFERROR(VLOOKUP($A5154,'Datos de Fieldeo'!$A:$G,MATCH(Q$1,'Datos de Fieldeo'!$A$1:$G$1,0),0),0)</f>
        <v>16</v>
      </c>
      <c r="R5154" s="13">
        <f>IFERROR(VLOOKUP($A5154,'Datos de Fieldeo'!$A:$G,MATCH(R$1,'Datos de Fieldeo'!$A$1:$G$1,0),0),0)</f>
        <v>4</v>
      </c>
      <c r="S5154" s="13">
        <f>IFERROR(VLOOKUP($A5154,'Datos de Fieldeo'!$A:$G,MATCH(S$1,'Datos de Fieldeo'!$A$1:$G$1,0),0),0)</f>
        <v>2</v>
      </c>
    </row>
    <row r="5155" spans="1:19" x14ac:dyDescent="0.25">
      <c r="A5155" s="13" t="str">
        <f t="shared" si="80"/>
        <v>grandya012014</v>
      </c>
      <c r="B5155" s="16" t="s">
        <v>1705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>
        <f>IFERROR(VLOOKUP($A5155,'Datos de Fieldeo'!$A:$G,MATCH(P$1,'Datos de Fieldeo'!$A$1:$G$1,0),0),0)</f>
        <v>761</v>
      </c>
      <c r="Q5155" s="13">
        <f>IFERROR(VLOOKUP($A5155,'Datos de Fieldeo'!$A:$G,MATCH(Q$1,'Datos de Fieldeo'!$A$1:$G$1,0),0),0)</f>
        <v>53</v>
      </c>
      <c r="R5155" s="13">
        <f>IFERROR(VLOOKUP($A5155,'Datos de Fieldeo'!$A:$G,MATCH(R$1,'Datos de Fieldeo'!$A$1:$G$1,0),0),0)</f>
        <v>7</v>
      </c>
      <c r="S5155" s="13">
        <f>IFERROR(VLOOKUP($A5155,'Datos de Fieldeo'!$A:$G,MATCH(S$1,'Datos de Fieldeo'!$A$1:$G$1,0),0),0)</f>
        <v>22</v>
      </c>
    </row>
    <row r="5156" spans="1:19" x14ac:dyDescent="0.25">
      <c r="A5156" s="13" t="str">
        <f t="shared" si="80"/>
        <v>graveke012014</v>
      </c>
      <c r="B5156" s="16" t="s">
        <v>2157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>
        <f>IFERROR(VLOOKUP($A5156,'Datos de Fieldeo'!$A:$G,MATCH(P$1,'Datos de Fieldeo'!$A$1:$G$1,0),0),0)</f>
        <v>1</v>
      </c>
      <c r="Q5156" s="13">
        <f>IFERROR(VLOOKUP($A5156,'Datos de Fieldeo'!$A:$G,MATCH(Q$1,'Datos de Fieldeo'!$A$1:$G$1,0),0),0)</f>
        <v>1</v>
      </c>
      <c r="R5156" s="13">
        <f>IFERROR(VLOOKUP($A5156,'Datos de Fieldeo'!$A:$G,MATCH(R$1,'Datos de Fieldeo'!$A$1:$G$1,0),0),0)</f>
        <v>0</v>
      </c>
      <c r="S5156" s="13">
        <f>IFERROR(VLOOKUP($A5156,'Datos de Fieldeo'!$A:$G,MATCH(S$1,'Datos de Fieldeo'!$A$1:$G$1,0),0),0)</f>
        <v>0</v>
      </c>
    </row>
    <row r="5157" spans="1:19" x14ac:dyDescent="0.25">
      <c r="A5157" s="13" t="str">
        <f t="shared" si="80"/>
        <v>grayso012014</v>
      </c>
      <c r="B5157" s="16" t="s">
        <v>1928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>
        <f>IFERROR(VLOOKUP($A5157,'Datos de Fieldeo'!$A:$G,MATCH(P$1,'Datos de Fieldeo'!$A$1:$G$1,0),0),0)</f>
        <v>18</v>
      </c>
      <c r="Q5157" s="13">
        <f>IFERROR(VLOOKUP($A5157,'Datos de Fieldeo'!$A:$G,MATCH(Q$1,'Datos de Fieldeo'!$A$1:$G$1,0),0),0)</f>
        <v>41</v>
      </c>
      <c r="R5157" s="13">
        <f>IFERROR(VLOOKUP($A5157,'Datos de Fieldeo'!$A:$G,MATCH(R$1,'Datos de Fieldeo'!$A$1:$G$1,0),0),0)</f>
        <v>3</v>
      </c>
      <c r="S5157" s="13">
        <f>IFERROR(VLOOKUP($A5157,'Datos de Fieldeo'!$A:$G,MATCH(S$1,'Datos de Fieldeo'!$A$1:$G$1,0),0),0)</f>
        <v>3</v>
      </c>
    </row>
    <row r="5158" spans="1:19" x14ac:dyDescent="0.25">
      <c r="A5158" s="13" t="str">
        <f t="shared" si="80"/>
        <v>greengr012014</v>
      </c>
      <c r="B5158" s="16" t="s">
        <v>1929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>
        <f>IFERROR(VLOOKUP($A5158,'Datos de Fieldeo'!$A:$G,MATCH(P$1,'Datos de Fieldeo'!$A$1:$G$1,0),0),0)</f>
        <v>49</v>
      </c>
      <c r="Q5158" s="13">
        <f>IFERROR(VLOOKUP($A5158,'Datos de Fieldeo'!$A:$G,MATCH(Q$1,'Datos de Fieldeo'!$A$1:$G$1,0),0),0)</f>
        <v>31</v>
      </c>
      <c r="R5158" s="13">
        <f>IFERROR(VLOOKUP($A5158,'Datos de Fieldeo'!$A:$G,MATCH(R$1,'Datos de Fieldeo'!$A$1:$G$1,0),0),0)</f>
        <v>0</v>
      </c>
      <c r="S5158" s="13">
        <f>IFERROR(VLOOKUP($A5158,'Datos de Fieldeo'!$A:$G,MATCH(S$1,'Datos de Fieldeo'!$A$1:$G$1,0),0),0)</f>
        <v>7</v>
      </c>
    </row>
    <row r="5159" spans="1:19" x14ac:dyDescent="0.25">
      <c r="A5159" s="13" t="str">
        <f t="shared" si="80"/>
        <v>greenni022014</v>
      </c>
      <c r="B5159" s="16" t="s">
        <v>2158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>
        <f>IFERROR(VLOOKUP($A5159,'Datos de Fieldeo'!$A:$G,MATCH(P$1,'Datos de Fieldeo'!$A$1:$G$1,0),0),0)</f>
        <v>6</v>
      </c>
      <c r="Q5159" s="13">
        <f>IFERROR(VLOOKUP($A5159,'Datos de Fieldeo'!$A:$G,MATCH(Q$1,'Datos de Fieldeo'!$A$1:$G$1,0),0),0)</f>
        <v>11</v>
      </c>
      <c r="R5159" s="13">
        <f>IFERROR(VLOOKUP($A5159,'Datos de Fieldeo'!$A:$G,MATCH(R$1,'Datos de Fieldeo'!$A$1:$G$1,0),0),0)</f>
        <v>0</v>
      </c>
      <c r="S5159" s="13">
        <f>IFERROR(VLOOKUP($A5159,'Datos de Fieldeo'!$A:$G,MATCH(S$1,'Datos de Fieldeo'!$A$1:$G$1,0),0),0)</f>
        <v>1</v>
      </c>
    </row>
    <row r="5160" spans="1:19" x14ac:dyDescent="0.25">
      <c r="A5160" s="13" t="str">
        <f t="shared" si="80"/>
        <v>greensh022014</v>
      </c>
      <c r="B5160" s="16" t="s">
        <v>2159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>
        <f>IFERROR(VLOOKUP($A5160,'Datos de Fieldeo'!$A:$G,MATCH(P$1,'Datos de Fieldeo'!$A$1:$G$1,0),0),0)</f>
        <v>5</v>
      </c>
      <c r="Q5160" s="13">
        <f>IFERROR(VLOOKUP($A5160,'Datos de Fieldeo'!$A:$G,MATCH(Q$1,'Datos de Fieldeo'!$A$1:$G$1,0),0),0)</f>
        <v>4</v>
      </c>
      <c r="R5160" s="13">
        <f>IFERROR(VLOOKUP($A5160,'Datos de Fieldeo'!$A:$G,MATCH(R$1,'Datos de Fieldeo'!$A$1:$G$1,0),0),0)</f>
        <v>4</v>
      </c>
      <c r="S5160" s="13">
        <f>IFERROR(VLOOKUP($A5160,'Datos de Fieldeo'!$A:$G,MATCH(S$1,'Datos de Fieldeo'!$A$1:$G$1,0),0),0)</f>
        <v>0</v>
      </c>
    </row>
    <row r="5161" spans="1:19" x14ac:dyDescent="0.25">
      <c r="A5161" s="13" t="str">
        <f t="shared" si="80"/>
        <v>gregelu012014</v>
      </c>
      <c r="B5161" s="16" t="s">
        <v>1073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>
        <f>IFERROR(VLOOKUP($A5161,'Datos de Fieldeo'!$A:$G,MATCH(P$1,'Datos de Fieldeo'!$A$1:$G$1,0),0),0)</f>
        <v>4</v>
      </c>
      <c r="Q5161" s="13">
        <f>IFERROR(VLOOKUP($A5161,'Datos de Fieldeo'!$A:$G,MATCH(Q$1,'Datos de Fieldeo'!$A$1:$G$1,0),0),0)</f>
        <v>8</v>
      </c>
      <c r="R5161" s="13">
        <f>IFERROR(VLOOKUP($A5161,'Datos de Fieldeo'!$A:$G,MATCH(R$1,'Datos de Fieldeo'!$A$1:$G$1,0),0),0)</f>
        <v>0</v>
      </c>
      <c r="S5161" s="13">
        <f>IFERROR(VLOOKUP($A5161,'Datos de Fieldeo'!$A:$G,MATCH(S$1,'Datos de Fieldeo'!$A$1:$G$1,0),0),0)</f>
        <v>0</v>
      </c>
    </row>
    <row r="5162" spans="1:19" x14ac:dyDescent="0.25">
      <c r="A5162" s="13" t="str">
        <f t="shared" si="80"/>
        <v>greggke012014</v>
      </c>
      <c r="B5162" s="16" t="s">
        <v>353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>
        <f>IFERROR(VLOOKUP($A5162,'Datos de Fieldeo'!$A:$G,MATCH(P$1,'Datos de Fieldeo'!$A$1:$G$1,0),0),0)</f>
        <v>0</v>
      </c>
      <c r="Q5162" s="13">
        <f>IFERROR(VLOOKUP($A5162,'Datos de Fieldeo'!$A:$G,MATCH(Q$1,'Datos de Fieldeo'!$A$1:$G$1,0),0),0)</f>
        <v>0</v>
      </c>
      <c r="R5162" s="13">
        <f>IFERROR(VLOOKUP($A5162,'Datos de Fieldeo'!$A:$G,MATCH(R$1,'Datos de Fieldeo'!$A$1:$G$1,0),0),0)</f>
        <v>0</v>
      </c>
      <c r="S5162" s="13">
        <f>IFERROR(VLOOKUP($A5162,'Datos de Fieldeo'!$A:$G,MATCH(S$1,'Datos de Fieldeo'!$A$1:$G$1,0),0),0)</f>
        <v>0</v>
      </c>
    </row>
    <row r="5163" spans="1:19" x14ac:dyDescent="0.25">
      <c r="A5163" s="13" t="str">
        <f t="shared" si="80"/>
        <v>gregodi012014</v>
      </c>
      <c r="B5163" s="16" t="s">
        <v>1706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>
        <f>IFERROR(VLOOKUP($A5163,'Datos de Fieldeo'!$A:$G,MATCH(P$1,'Datos de Fieldeo'!$A$1:$G$1,0),0),0)</f>
        <v>113</v>
      </c>
      <c r="Q5163" s="13">
        <f>IFERROR(VLOOKUP($A5163,'Datos de Fieldeo'!$A:$G,MATCH(Q$1,'Datos de Fieldeo'!$A$1:$G$1,0),0),0)</f>
        <v>216</v>
      </c>
      <c r="R5163" s="13">
        <f>IFERROR(VLOOKUP($A5163,'Datos de Fieldeo'!$A:$G,MATCH(R$1,'Datos de Fieldeo'!$A$1:$G$1,0),0),0)</f>
        <v>6</v>
      </c>
      <c r="S5163" s="13">
        <f>IFERROR(VLOOKUP($A5163,'Datos de Fieldeo'!$A:$G,MATCH(S$1,'Datos de Fieldeo'!$A$1:$G$1,0),0),0)</f>
        <v>42</v>
      </c>
    </row>
    <row r="5164" spans="1:19" x14ac:dyDescent="0.25">
      <c r="A5164" s="13" t="str">
        <f t="shared" si="80"/>
        <v>greinza012014</v>
      </c>
      <c r="B5164" s="16" t="s">
        <v>427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>
        <f>IFERROR(VLOOKUP($A5164,'Datos de Fieldeo'!$A:$G,MATCH(P$1,'Datos de Fieldeo'!$A$1:$G$1,0),0),0)</f>
        <v>28</v>
      </c>
      <c r="Q5164" s="13">
        <f>IFERROR(VLOOKUP($A5164,'Datos de Fieldeo'!$A:$G,MATCH(Q$1,'Datos de Fieldeo'!$A$1:$G$1,0),0),0)</f>
        <v>30</v>
      </c>
      <c r="R5164" s="13">
        <f>IFERROR(VLOOKUP($A5164,'Datos de Fieldeo'!$A:$G,MATCH(R$1,'Datos de Fieldeo'!$A$1:$G$1,0),0),0)</f>
        <v>1</v>
      </c>
      <c r="S5164" s="13">
        <f>IFERROR(VLOOKUP($A5164,'Datos de Fieldeo'!$A:$G,MATCH(S$1,'Datos de Fieldeo'!$A$1:$G$1,0),0),0)</f>
        <v>8</v>
      </c>
    </row>
    <row r="5165" spans="1:19" x14ac:dyDescent="0.25">
      <c r="A5165" s="13" t="str">
        <f t="shared" si="80"/>
        <v>grichra012014</v>
      </c>
      <c r="B5165" s="16" t="s">
        <v>2160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>
        <f>IFERROR(VLOOKUP($A5165,'Datos de Fieldeo'!$A:$G,MATCH(P$1,'Datos de Fieldeo'!$A$1:$G$1,0),0),0)</f>
        <v>108</v>
      </c>
      <c r="Q5165" s="13">
        <f>IFERROR(VLOOKUP($A5165,'Datos de Fieldeo'!$A:$G,MATCH(Q$1,'Datos de Fieldeo'!$A$1:$G$1,0),0),0)</f>
        <v>4</v>
      </c>
      <c r="R5165" s="13">
        <f>IFERROR(VLOOKUP($A5165,'Datos de Fieldeo'!$A:$G,MATCH(R$1,'Datos de Fieldeo'!$A$1:$G$1,0),0),0)</f>
        <v>4</v>
      </c>
      <c r="S5165" s="13">
        <f>IFERROR(VLOOKUP($A5165,'Datos de Fieldeo'!$A:$G,MATCH(S$1,'Datos de Fieldeo'!$A$1:$G$1,0),0),0)</f>
        <v>0</v>
      </c>
    </row>
    <row r="5166" spans="1:19" x14ac:dyDescent="0.25">
      <c r="A5166" s="13" t="str">
        <f t="shared" si="80"/>
        <v>grimmju012014</v>
      </c>
      <c r="B5166" s="16" t="s">
        <v>1708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>
        <f>IFERROR(VLOOKUP($A5166,'Datos de Fieldeo'!$A:$G,MATCH(P$1,'Datos de Fieldeo'!$A$1:$G$1,0),0),0)</f>
        <v>4</v>
      </c>
      <c r="Q5166" s="13">
        <f>IFERROR(VLOOKUP($A5166,'Datos de Fieldeo'!$A:$G,MATCH(Q$1,'Datos de Fieldeo'!$A$1:$G$1,0),0),0)</f>
        <v>6</v>
      </c>
      <c r="R5166" s="13">
        <f>IFERROR(VLOOKUP($A5166,'Datos de Fieldeo'!$A:$G,MATCH(R$1,'Datos de Fieldeo'!$A$1:$G$1,0),0),0)</f>
        <v>0</v>
      </c>
      <c r="S5166" s="13">
        <f>IFERROR(VLOOKUP($A5166,'Datos de Fieldeo'!$A:$G,MATCH(S$1,'Datos de Fieldeo'!$A$1:$G$1,0),0),0)</f>
        <v>0</v>
      </c>
    </row>
    <row r="5167" spans="1:19" x14ac:dyDescent="0.25">
      <c r="A5167" s="13" t="str">
        <f t="shared" si="80"/>
        <v>grossro012014</v>
      </c>
      <c r="B5167" s="16" t="s">
        <v>1930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>
        <f>IFERROR(VLOOKUP($A5167,'Datos de Fieldeo'!$A:$G,MATCH(P$1,'Datos de Fieldeo'!$A$1:$G$1,0),0),0)</f>
        <v>354</v>
      </c>
      <c r="Q5167" s="13">
        <f>IFERROR(VLOOKUP($A5167,'Datos de Fieldeo'!$A:$G,MATCH(Q$1,'Datos de Fieldeo'!$A$1:$G$1,0),0),0)</f>
        <v>12</v>
      </c>
      <c r="R5167" s="13">
        <f>IFERROR(VLOOKUP($A5167,'Datos de Fieldeo'!$A:$G,MATCH(R$1,'Datos de Fieldeo'!$A$1:$G$1,0),0),0)</f>
        <v>6</v>
      </c>
      <c r="S5167" s="13">
        <f>IFERROR(VLOOKUP($A5167,'Datos de Fieldeo'!$A:$G,MATCH(S$1,'Datos de Fieldeo'!$A$1:$G$1,0),0),0)</f>
        <v>2</v>
      </c>
    </row>
    <row r="5168" spans="1:19" x14ac:dyDescent="0.25">
      <c r="A5168" s="13" t="str">
        <f t="shared" si="80"/>
        <v>grubeja012014</v>
      </c>
      <c r="B5168" s="16" t="s">
        <v>2161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>
        <f>IFERROR(VLOOKUP($A5168,'Datos de Fieldeo'!$A:$G,MATCH(P$1,'Datos de Fieldeo'!$A$1:$G$1,0),0),0)</f>
        <v>0</v>
      </c>
      <c r="Q5168" s="13">
        <f>IFERROR(VLOOKUP($A5168,'Datos de Fieldeo'!$A:$G,MATCH(Q$1,'Datos de Fieldeo'!$A$1:$G$1,0),0),0)</f>
        <v>0</v>
      </c>
      <c r="R5168" s="13">
        <f>IFERROR(VLOOKUP($A5168,'Datos de Fieldeo'!$A:$G,MATCH(R$1,'Datos de Fieldeo'!$A$1:$G$1,0),0),0)</f>
        <v>0</v>
      </c>
      <c r="S5168" s="13">
        <f>IFERROR(VLOOKUP($A5168,'Datos de Fieldeo'!$A:$G,MATCH(S$1,'Datos de Fieldeo'!$A$1:$G$1,0),0),0)</f>
        <v>0</v>
      </c>
    </row>
    <row r="5169" spans="1:19" x14ac:dyDescent="0.25">
      <c r="A5169" s="13" t="str">
        <f t="shared" si="80"/>
        <v>guerral012014</v>
      </c>
      <c r="B5169" s="16" t="s">
        <v>2162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>
        <f>IFERROR(VLOOKUP($A5169,'Datos de Fieldeo'!$A:$G,MATCH(P$1,'Datos de Fieldeo'!$A$1:$G$1,0),0),0)</f>
        <v>4</v>
      </c>
      <c r="Q5169" s="13">
        <f>IFERROR(VLOOKUP($A5169,'Datos de Fieldeo'!$A:$G,MATCH(Q$1,'Datos de Fieldeo'!$A$1:$G$1,0),0),0)</f>
        <v>0</v>
      </c>
      <c r="R5169" s="13">
        <f>IFERROR(VLOOKUP($A5169,'Datos de Fieldeo'!$A:$G,MATCH(R$1,'Datos de Fieldeo'!$A$1:$G$1,0),0),0)</f>
        <v>0</v>
      </c>
      <c r="S5169" s="13">
        <f>IFERROR(VLOOKUP($A5169,'Datos de Fieldeo'!$A:$G,MATCH(S$1,'Datos de Fieldeo'!$A$1:$G$1,0),0),0)</f>
        <v>0</v>
      </c>
    </row>
    <row r="5170" spans="1:19" x14ac:dyDescent="0.25">
      <c r="A5170" s="13" t="str">
        <f t="shared" si="80"/>
        <v>guerrja012014</v>
      </c>
      <c r="B5170" s="16" t="s">
        <v>1493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>
        <f>IFERROR(VLOOKUP($A5170,'Datos de Fieldeo'!$A:$G,MATCH(P$1,'Datos de Fieldeo'!$A$1:$G$1,0),0),0)</f>
        <v>6</v>
      </c>
      <c r="Q5170" s="13">
        <f>IFERROR(VLOOKUP($A5170,'Datos de Fieldeo'!$A:$G,MATCH(Q$1,'Datos de Fieldeo'!$A$1:$G$1,0),0),0)</f>
        <v>3</v>
      </c>
      <c r="R5170" s="13">
        <f>IFERROR(VLOOKUP($A5170,'Datos de Fieldeo'!$A:$G,MATCH(R$1,'Datos de Fieldeo'!$A$1:$G$1,0),0),0)</f>
        <v>1</v>
      </c>
      <c r="S5170" s="13">
        <f>IFERROR(VLOOKUP($A5170,'Datos de Fieldeo'!$A:$G,MATCH(S$1,'Datos de Fieldeo'!$A$1:$G$1,0),0),0)</f>
        <v>0</v>
      </c>
    </row>
    <row r="5171" spans="1:19" x14ac:dyDescent="0.25">
      <c r="A5171" s="13" t="str">
        <f t="shared" si="80"/>
        <v>guerrma022014</v>
      </c>
      <c r="B5171" s="16" t="s">
        <v>429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>
        <f>IFERROR(VLOOKUP($A5171,'Datos de Fieldeo'!$A:$G,MATCH(P$1,'Datos de Fieldeo'!$A$1:$G$1,0),0),0)</f>
        <v>3</v>
      </c>
      <c r="Q5171" s="13">
        <f>IFERROR(VLOOKUP($A5171,'Datos de Fieldeo'!$A:$G,MATCH(Q$1,'Datos de Fieldeo'!$A$1:$G$1,0),0),0)</f>
        <v>3</v>
      </c>
      <c r="R5171" s="13">
        <f>IFERROR(VLOOKUP($A5171,'Datos de Fieldeo'!$A:$G,MATCH(R$1,'Datos de Fieldeo'!$A$1:$G$1,0),0),0)</f>
        <v>0</v>
      </c>
      <c r="S5171" s="13">
        <f>IFERROR(VLOOKUP($A5171,'Datos de Fieldeo'!$A:$G,MATCH(S$1,'Datos de Fieldeo'!$A$1:$G$1,0),0),0)</f>
        <v>0</v>
      </c>
    </row>
    <row r="5172" spans="1:19" x14ac:dyDescent="0.25">
      <c r="A5172" s="13" t="str">
        <f t="shared" si="80"/>
        <v>guilmpr012014</v>
      </c>
      <c r="B5172" s="16" t="s">
        <v>1931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>
        <f>IFERROR(VLOOKUP($A5172,'Datos de Fieldeo'!$A:$G,MATCH(P$1,'Datos de Fieldeo'!$A$1:$G$1,0),0),0)</f>
        <v>0</v>
      </c>
      <c r="Q5172" s="13">
        <f>IFERROR(VLOOKUP($A5172,'Datos de Fieldeo'!$A:$G,MATCH(Q$1,'Datos de Fieldeo'!$A$1:$G$1,0),0),0)</f>
        <v>0</v>
      </c>
      <c r="R5172" s="13">
        <f>IFERROR(VLOOKUP($A5172,'Datos de Fieldeo'!$A:$G,MATCH(R$1,'Datos de Fieldeo'!$A$1:$G$1,0),0),0)</f>
        <v>0</v>
      </c>
      <c r="S5172" s="13">
        <f>IFERROR(VLOOKUP($A5172,'Datos de Fieldeo'!$A:$G,MATCH(S$1,'Datos de Fieldeo'!$A$1:$G$1,0),0),0)</f>
        <v>0</v>
      </c>
    </row>
    <row r="5173" spans="1:19" x14ac:dyDescent="0.25">
      <c r="A5173" s="13" t="str">
        <f t="shared" si="80"/>
        <v>guthrje012014</v>
      </c>
      <c r="B5173" s="16" t="s">
        <v>430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>
        <f>IFERROR(VLOOKUP($A5173,'Datos de Fieldeo'!$A:$G,MATCH(P$1,'Datos de Fieldeo'!$A$1:$G$1,0),0),0)</f>
        <v>12</v>
      </c>
      <c r="Q5173" s="13">
        <f>IFERROR(VLOOKUP($A5173,'Datos de Fieldeo'!$A:$G,MATCH(Q$1,'Datos de Fieldeo'!$A$1:$G$1,0),0),0)</f>
        <v>24</v>
      </c>
      <c r="R5173" s="13">
        <f>IFERROR(VLOOKUP($A5173,'Datos de Fieldeo'!$A:$G,MATCH(R$1,'Datos de Fieldeo'!$A$1:$G$1,0),0),0)</f>
        <v>6</v>
      </c>
      <c r="S5173" s="13">
        <f>IFERROR(VLOOKUP($A5173,'Datos de Fieldeo'!$A:$G,MATCH(S$1,'Datos de Fieldeo'!$A$1:$G$1,0),0),0)</f>
        <v>1</v>
      </c>
    </row>
    <row r="5174" spans="1:19" x14ac:dyDescent="0.25">
      <c r="A5174" s="13" t="str">
        <f t="shared" si="80"/>
        <v>gutieju012014</v>
      </c>
      <c r="B5174" s="16" t="s">
        <v>772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>
        <f>IFERROR(VLOOKUP($A5174,'Datos de Fieldeo'!$A:$G,MATCH(P$1,'Datos de Fieldeo'!$A$1:$G$1,0),0),0)</f>
        <v>5</v>
      </c>
      <c r="Q5174" s="13">
        <f>IFERROR(VLOOKUP($A5174,'Datos de Fieldeo'!$A:$G,MATCH(Q$1,'Datos de Fieldeo'!$A$1:$G$1,0),0),0)</f>
        <v>4</v>
      </c>
      <c r="R5174" s="13">
        <f>IFERROR(VLOOKUP($A5174,'Datos de Fieldeo'!$A:$G,MATCH(R$1,'Datos de Fieldeo'!$A$1:$G$1,0),0),0)</f>
        <v>0</v>
      </c>
      <c r="S5174" s="13">
        <f>IFERROR(VLOOKUP($A5174,'Datos de Fieldeo'!$A:$G,MATCH(S$1,'Datos de Fieldeo'!$A$1:$G$1,0),0),0)</f>
        <v>0</v>
      </c>
    </row>
    <row r="5175" spans="1:19" x14ac:dyDescent="0.25">
      <c r="A5175" s="13" t="str">
        <f t="shared" si="80"/>
        <v>guyerbr012014</v>
      </c>
      <c r="B5175" s="16" t="s">
        <v>1494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>
        <f>IFERROR(VLOOKUP($A5175,'Datos de Fieldeo'!$A:$G,MATCH(P$1,'Datos de Fieldeo'!$A$1:$G$1,0),0),0)</f>
        <v>244</v>
      </c>
      <c r="Q5175" s="13">
        <f>IFERROR(VLOOKUP($A5175,'Datos de Fieldeo'!$A:$G,MATCH(Q$1,'Datos de Fieldeo'!$A$1:$G$1,0),0),0)</f>
        <v>0</v>
      </c>
      <c r="R5175" s="13">
        <f>IFERROR(VLOOKUP($A5175,'Datos de Fieldeo'!$A:$G,MATCH(R$1,'Datos de Fieldeo'!$A$1:$G$1,0),0),0)</f>
        <v>0</v>
      </c>
      <c r="S5175" s="13">
        <f>IFERROR(VLOOKUP($A5175,'Datos de Fieldeo'!$A:$G,MATCH(S$1,'Datos de Fieldeo'!$A$1:$G$1,0),0),0)</f>
        <v>0</v>
      </c>
    </row>
    <row r="5176" spans="1:19" x14ac:dyDescent="0.25">
      <c r="A5176" s="13" t="str">
        <f t="shared" si="80"/>
        <v>guzmaje012014</v>
      </c>
      <c r="B5176" s="16" t="s">
        <v>1074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>
        <f>IFERROR(VLOOKUP($A5176,'Datos de Fieldeo'!$A:$G,MATCH(P$1,'Datos de Fieldeo'!$A$1:$G$1,0),0),0)</f>
        <v>310</v>
      </c>
      <c r="Q5176" s="13">
        <f>IFERROR(VLOOKUP($A5176,'Datos de Fieldeo'!$A:$G,MATCH(Q$1,'Datos de Fieldeo'!$A$1:$G$1,0),0),0)</f>
        <v>24</v>
      </c>
      <c r="R5176" s="13">
        <f>IFERROR(VLOOKUP($A5176,'Datos de Fieldeo'!$A:$G,MATCH(R$1,'Datos de Fieldeo'!$A$1:$G$1,0),0),0)</f>
        <v>2</v>
      </c>
      <c r="S5176" s="13">
        <f>IFERROR(VLOOKUP($A5176,'Datos de Fieldeo'!$A:$G,MATCH(S$1,'Datos de Fieldeo'!$A$1:$G$1,0),0),0)</f>
        <v>29</v>
      </c>
    </row>
    <row r="5177" spans="1:19" x14ac:dyDescent="0.25">
      <c r="A5177" s="13" t="str">
        <f t="shared" si="80"/>
        <v>gwynnto022014</v>
      </c>
      <c r="B5177" s="16" t="s">
        <v>628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>
        <f>IFERROR(VLOOKUP($A5177,'Datos de Fieldeo'!$A:$G,MATCH(P$1,'Datos de Fieldeo'!$A$1:$G$1,0),0),0)</f>
        <v>94</v>
      </c>
      <c r="Q5177" s="13">
        <f>IFERROR(VLOOKUP($A5177,'Datos de Fieldeo'!$A:$G,MATCH(Q$1,'Datos de Fieldeo'!$A$1:$G$1,0),0),0)</f>
        <v>4</v>
      </c>
      <c r="R5177" s="13">
        <f>IFERROR(VLOOKUP($A5177,'Datos de Fieldeo'!$A:$G,MATCH(R$1,'Datos de Fieldeo'!$A$1:$G$1,0),0),0)</f>
        <v>0</v>
      </c>
      <c r="S5177" s="13">
        <f>IFERROR(VLOOKUP($A5177,'Datos de Fieldeo'!$A:$G,MATCH(S$1,'Datos de Fieldeo'!$A$1:$G$1,0),0),0)</f>
        <v>2</v>
      </c>
    </row>
    <row r="5178" spans="1:19" x14ac:dyDescent="0.25">
      <c r="A5178" s="13" t="str">
        <f t="shared" si="80"/>
        <v>gyorkje012014</v>
      </c>
      <c r="B5178" s="16" t="s">
        <v>1932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>
        <f>IFERROR(VLOOKUP($A5178,'Datos de Fieldeo'!$A:$G,MATCH(P$1,'Datos de Fieldeo'!$A$1:$G$1,0),0),0)</f>
        <v>184</v>
      </c>
      <c r="Q5178" s="13">
        <f>IFERROR(VLOOKUP($A5178,'Datos de Fieldeo'!$A:$G,MATCH(Q$1,'Datos de Fieldeo'!$A$1:$G$1,0),0),0)</f>
        <v>281</v>
      </c>
      <c r="R5178" s="13">
        <f>IFERROR(VLOOKUP($A5178,'Datos de Fieldeo'!$A:$G,MATCH(R$1,'Datos de Fieldeo'!$A$1:$G$1,0),0),0)</f>
        <v>11</v>
      </c>
      <c r="S5178" s="13">
        <f>IFERROR(VLOOKUP($A5178,'Datos de Fieldeo'!$A:$G,MATCH(S$1,'Datos de Fieldeo'!$A$1:$G$1,0),0),0)</f>
        <v>60</v>
      </c>
    </row>
    <row r="5179" spans="1:19" x14ac:dyDescent="0.25">
      <c r="A5179" s="13" t="str">
        <f t="shared" si="80"/>
        <v>hagadni012014</v>
      </c>
      <c r="B5179" s="16" t="s">
        <v>1495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>
        <f>IFERROR(VLOOKUP($A5179,'Datos de Fieldeo'!$A:$G,MATCH(P$1,'Datos de Fieldeo'!$A$1:$G$1,0),0),0)</f>
        <v>0</v>
      </c>
      <c r="Q5179" s="13">
        <f>IFERROR(VLOOKUP($A5179,'Datos de Fieldeo'!$A:$G,MATCH(Q$1,'Datos de Fieldeo'!$A$1:$G$1,0),0),0)</f>
        <v>3</v>
      </c>
      <c r="R5179" s="13">
        <f>IFERROR(VLOOKUP($A5179,'Datos de Fieldeo'!$A:$G,MATCH(R$1,'Datos de Fieldeo'!$A$1:$G$1,0),0),0)</f>
        <v>0</v>
      </c>
      <c r="S5179" s="13">
        <f>IFERROR(VLOOKUP($A5179,'Datos de Fieldeo'!$A:$G,MATCH(S$1,'Datos de Fieldeo'!$A$1:$G$1,0),0),0)</f>
        <v>0</v>
      </c>
    </row>
    <row r="5180" spans="1:19" x14ac:dyDescent="0.25">
      <c r="A5180" s="13" t="str">
        <f t="shared" si="80"/>
        <v>hagenbr012014</v>
      </c>
      <c r="B5180" s="16" t="s">
        <v>2163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>
        <f>IFERROR(VLOOKUP($A5180,'Datos de Fieldeo'!$A:$G,MATCH(P$1,'Datos de Fieldeo'!$A$1:$G$1,0),0),0)</f>
        <v>0</v>
      </c>
      <c r="Q5180" s="13">
        <f>IFERROR(VLOOKUP($A5180,'Datos de Fieldeo'!$A:$G,MATCH(Q$1,'Datos de Fieldeo'!$A$1:$G$1,0),0),0)</f>
        <v>1</v>
      </c>
      <c r="R5180" s="13">
        <f>IFERROR(VLOOKUP($A5180,'Datos de Fieldeo'!$A:$G,MATCH(R$1,'Datos de Fieldeo'!$A$1:$G$1,0),0),0)</f>
        <v>0</v>
      </c>
      <c r="S5180" s="13">
        <f>IFERROR(VLOOKUP($A5180,'Datos de Fieldeo'!$A:$G,MATCH(S$1,'Datos de Fieldeo'!$A$1:$G$1,0),0),0)</f>
        <v>0</v>
      </c>
    </row>
    <row r="5181" spans="1:19" x14ac:dyDescent="0.25">
      <c r="A5181" s="13" t="str">
        <f t="shared" si="80"/>
        <v>haguema012014</v>
      </c>
      <c r="B5181" s="16" t="s">
        <v>1709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>
        <f>IFERROR(VLOOKUP($A5181,'Datos de Fieldeo'!$A:$G,MATCH(P$1,'Datos de Fieldeo'!$A$1:$G$1,0),0),0)</f>
        <v>0</v>
      </c>
      <c r="Q5181" s="13">
        <f>IFERROR(VLOOKUP($A5181,'Datos de Fieldeo'!$A:$G,MATCH(Q$1,'Datos de Fieldeo'!$A$1:$G$1,0),0),0)</f>
        <v>0</v>
      </c>
      <c r="R5181" s="13">
        <f>IFERROR(VLOOKUP($A5181,'Datos de Fieldeo'!$A:$G,MATCH(R$1,'Datos de Fieldeo'!$A$1:$G$1,0),0),0)</f>
        <v>0</v>
      </c>
      <c r="S5181" s="13">
        <f>IFERROR(VLOOKUP($A5181,'Datos de Fieldeo'!$A:$G,MATCH(S$1,'Datos de Fieldeo'!$A$1:$G$1,0),0),0)</f>
        <v>0</v>
      </c>
    </row>
    <row r="5182" spans="1:19" x14ac:dyDescent="0.25">
      <c r="A5182" s="13" t="str">
        <f t="shared" si="80"/>
        <v>hahnje012014</v>
      </c>
      <c r="B5182" s="16" t="s">
        <v>2164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>
        <f>IFERROR(VLOOKUP($A5182,'Datos de Fieldeo'!$A:$G,MATCH(P$1,'Datos de Fieldeo'!$A$1:$G$1,0),0),0)</f>
        <v>0</v>
      </c>
      <c r="Q5182" s="13">
        <f>IFERROR(VLOOKUP($A5182,'Datos de Fieldeo'!$A:$G,MATCH(Q$1,'Datos de Fieldeo'!$A$1:$G$1,0),0),0)</f>
        <v>15</v>
      </c>
      <c r="R5182" s="13">
        <f>IFERROR(VLOOKUP($A5182,'Datos de Fieldeo'!$A:$G,MATCH(R$1,'Datos de Fieldeo'!$A$1:$G$1,0),0),0)</f>
        <v>0</v>
      </c>
      <c r="S5182" s="13">
        <f>IFERROR(VLOOKUP($A5182,'Datos de Fieldeo'!$A:$G,MATCH(S$1,'Datos de Fieldeo'!$A$1:$G$1,0),0),0)</f>
        <v>0</v>
      </c>
    </row>
    <row r="5183" spans="1:19" x14ac:dyDescent="0.25">
      <c r="A5183" s="13" t="str">
        <f t="shared" si="80"/>
        <v>hairssc012014</v>
      </c>
      <c r="B5183" s="16" t="s">
        <v>432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>
        <f>IFERROR(VLOOKUP($A5183,'Datos de Fieldeo'!$A:$G,MATCH(P$1,'Datos de Fieldeo'!$A$1:$G$1,0),0),0)</f>
        <v>50</v>
      </c>
      <c r="Q5183" s="13">
        <f>IFERROR(VLOOKUP($A5183,'Datos de Fieldeo'!$A:$G,MATCH(Q$1,'Datos de Fieldeo'!$A$1:$G$1,0),0),0)</f>
        <v>0</v>
      </c>
      <c r="R5183" s="13">
        <f>IFERROR(VLOOKUP($A5183,'Datos de Fieldeo'!$A:$G,MATCH(R$1,'Datos de Fieldeo'!$A$1:$G$1,0),0),0)</f>
        <v>4</v>
      </c>
      <c r="S5183" s="13">
        <f>IFERROR(VLOOKUP($A5183,'Datos de Fieldeo'!$A:$G,MATCH(S$1,'Datos de Fieldeo'!$A$1:$G$1,0),0),0)</f>
        <v>0</v>
      </c>
    </row>
    <row r="5184" spans="1:19" x14ac:dyDescent="0.25">
      <c r="A5184" s="13" t="str">
        <f t="shared" si="80"/>
        <v>haleda022014</v>
      </c>
      <c r="B5184" s="16" t="s">
        <v>1933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>
        <f>IFERROR(VLOOKUP($A5184,'Datos de Fieldeo'!$A:$G,MATCH(P$1,'Datos de Fieldeo'!$A$1:$G$1,0),0),0)</f>
        <v>7</v>
      </c>
      <c r="Q5184" s="13">
        <f>IFERROR(VLOOKUP($A5184,'Datos de Fieldeo'!$A:$G,MATCH(Q$1,'Datos de Fieldeo'!$A$1:$G$1,0),0),0)</f>
        <v>14</v>
      </c>
      <c r="R5184" s="13">
        <f>IFERROR(VLOOKUP($A5184,'Datos de Fieldeo'!$A:$G,MATCH(R$1,'Datos de Fieldeo'!$A$1:$G$1,0),0),0)</f>
        <v>0</v>
      </c>
      <c r="S5184" s="13">
        <f>IFERROR(VLOOKUP($A5184,'Datos de Fieldeo'!$A:$G,MATCH(S$1,'Datos de Fieldeo'!$A$1:$G$1,0),0),0)</f>
        <v>2</v>
      </c>
    </row>
    <row r="5185" spans="1:19" x14ac:dyDescent="0.25">
      <c r="A5185" s="13" t="str">
        <f t="shared" si="80"/>
        <v>hamelco012014</v>
      </c>
      <c r="B5185" s="16" t="s">
        <v>630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>
        <f>IFERROR(VLOOKUP($A5185,'Datos de Fieldeo'!$A:$G,MATCH(P$1,'Datos de Fieldeo'!$A$1:$G$1,0),0),0)</f>
        <v>6</v>
      </c>
      <c r="Q5185" s="13">
        <f>IFERROR(VLOOKUP($A5185,'Datos de Fieldeo'!$A:$G,MATCH(Q$1,'Datos de Fieldeo'!$A$1:$G$1,0),0),0)</f>
        <v>26</v>
      </c>
      <c r="R5185" s="13">
        <f>IFERROR(VLOOKUP($A5185,'Datos de Fieldeo'!$A:$G,MATCH(R$1,'Datos de Fieldeo'!$A$1:$G$1,0),0),0)</f>
        <v>0</v>
      </c>
      <c r="S5185" s="13">
        <f>IFERROR(VLOOKUP($A5185,'Datos de Fieldeo'!$A:$G,MATCH(S$1,'Datos de Fieldeo'!$A$1:$G$1,0),0),0)</f>
        <v>1</v>
      </c>
    </row>
    <row r="5186" spans="1:19" x14ac:dyDescent="0.25">
      <c r="A5186" s="13" t="str">
        <f t="shared" si="80"/>
        <v>hamilbi022014</v>
      </c>
      <c r="B5186" s="16" t="s">
        <v>1935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>
        <f>IFERROR(VLOOKUP($A5186,'Datos de Fieldeo'!$A:$G,MATCH(P$1,'Datos de Fieldeo'!$A$1:$G$1,0),0),0)</f>
        <v>684</v>
      </c>
      <c r="Q5186" s="13">
        <f>IFERROR(VLOOKUP($A5186,'Datos de Fieldeo'!$A:$G,MATCH(Q$1,'Datos de Fieldeo'!$A$1:$G$1,0),0),0)</f>
        <v>20</v>
      </c>
      <c r="R5186" s="13">
        <f>IFERROR(VLOOKUP($A5186,'Datos de Fieldeo'!$A:$G,MATCH(R$1,'Datos de Fieldeo'!$A$1:$G$1,0),0),0)</f>
        <v>4</v>
      </c>
      <c r="S5186" s="13">
        <f>IFERROR(VLOOKUP($A5186,'Datos de Fieldeo'!$A:$G,MATCH(S$1,'Datos de Fieldeo'!$A$1:$G$1,0),0),0)</f>
        <v>6</v>
      </c>
    </row>
    <row r="5187" spans="1:19" x14ac:dyDescent="0.25">
      <c r="A5187" s="13" t="str">
        <f t="shared" ref="A5187:A5250" si="81">B5187&amp;C5187</f>
        <v>hamiljo032014</v>
      </c>
      <c r="B5187" s="16" t="s">
        <v>773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>
        <f>IFERROR(VLOOKUP($A5187,'Datos de Fieldeo'!$A:$G,MATCH(P$1,'Datos de Fieldeo'!$A$1:$G$1,0),0),0)</f>
        <v>338</v>
      </c>
      <c r="Q5187" s="13">
        <f>IFERROR(VLOOKUP($A5187,'Datos de Fieldeo'!$A:$G,MATCH(Q$1,'Datos de Fieldeo'!$A$1:$G$1,0),0),0)</f>
        <v>6</v>
      </c>
      <c r="R5187" s="13">
        <f>IFERROR(VLOOKUP($A5187,'Datos de Fieldeo'!$A:$G,MATCH(R$1,'Datos de Fieldeo'!$A$1:$G$1,0),0),0)</f>
        <v>10</v>
      </c>
      <c r="S5187" s="13">
        <f>IFERROR(VLOOKUP($A5187,'Datos de Fieldeo'!$A:$G,MATCH(S$1,'Datos de Fieldeo'!$A$1:$G$1,0),0),0)</f>
        <v>2</v>
      </c>
    </row>
    <row r="5188" spans="1:19" x14ac:dyDescent="0.25">
      <c r="A5188" s="13" t="str">
        <f t="shared" si="81"/>
        <v>handbr012014</v>
      </c>
      <c r="B5188" s="16" t="s">
        <v>1498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>
        <f>IFERROR(VLOOKUP($A5188,'Datos de Fieldeo'!$A:$G,MATCH(P$1,'Datos de Fieldeo'!$A$1:$G$1,0),0),0)</f>
        <v>8</v>
      </c>
      <c r="Q5188" s="13">
        <f>IFERROR(VLOOKUP($A5188,'Datos de Fieldeo'!$A:$G,MATCH(Q$1,'Datos de Fieldeo'!$A$1:$G$1,0),0),0)</f>
        <v>24</v>
      </c>
      <c r="R5188" s="13">
        <f>IFERROR(VLOOKUP($A5188,'Datos de Fieldeo'!$A:$G,MATCH(R$1,'Datos de Fieldeo'!$A$1:$G$1,0),0),0)</f>
        <v>0</v>
      </c>
      <c r="S5188" s="13">
        <f>IFERROR(VLOOKUP($A5188,'Datos de Fieldeo'!$A:$G,MATCH(S$1,'Datos de Fieldeo'!$A$1:$G$1,0),0),0)</f>
        <v>1</v>
      </c>
    </row>
    <row r="5189" spans="1:19" x14ac:dyDescent="0.25">
      <c r="A5189" s="13" t="str">
        <f t="shared" si="81"/>
        <v>hanigry012014</v>
      </c>
      <c r="B5189" s="16" t="s">
        <v>774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>
        <f>IFERROR(VLOOKUP($A5189,'Datos de Fieldeo'!$A:$G,MATCH(P$1,'Datos de Fieldeo'!$A$1:$G$1,0),0),0)</f>
        <v>540</v>
      </c>
      <c r="Q5189" s="13">
        <f>IFERROR(VLOOKUP($A5189,'Datos de Fieldeo'!$A:$G,MATCH(Q$1,'Datos de Fieldeo'!$A$1:$G$1,0),0),0)</f>
        <v>32</v>
      </c>
      <c r="R5189" s="13">
        <f>IFERROR(VLOOKUP($A5189,'Datos de Fieldeo'!$A:$G,MATCH(R$1,'Datos de Fieldeo'!$A$1:$G$1,0),0),0)</f>
        <v>1</v>
      </c>
      <c r="S5189" s="13">
        <f>IFERROR(VLOOKUP($A5189,'Datos de Fieldeo'!$A:$G,MATCH(S$1,'Datos de Fieldeo'!$A$1:$G$1,0),0),0)</f>
        <v>5</v>
      </c>
    </row>
    <row r="5190" spans="1:19" x14ac:dyDescent="0.25">
      <c r="A5190" s="13" t="str">
        <f t="shared" si="81"/>
        <v>hannaja012014</v>
      </c>
      <c r="B5190" s="16" t="s">
        <v>633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>
        <f>IFERROR(VLOOKUP($A5190,'Datos de Fieldeo'!$A:$G,MATCH(P$1,'Datos de Fieldeo'!$A$1:$G$1,0),0),0)</f>
        <v>58</v>
      </c>
      <c r="Q5190" s="13">
        <f>IFERROR(VLOOKUP($A5190,'Datos de Fieldeo'!$A:$G,MATCH(Q$1,'Datos de Fieldeo'!$A$1:$G$1,0),0),0)</f>
        <v>6</v>
      </c>
      <c r="R5190" s="13">
        <f>IFERROR(VLOOKUP($A5190,'Datos de Fieldeo'!$A:$G,MATCH(R$1,'Datos de Fieldeo'!$A$1:$G$1,0),0),0)</f>
        <v>1</v>
      </c>
      <c r="S5190" s="13">
        <f>IFERROR(VLOOKUP($A5190,'Datos de Fieldeo'!$A:$G,MATCH(S$1,'Datos de Fieldeo'!$A$1:$G$1,0),0),0)</f>
        <v>7</v>
      </c>
    </row>
    <row r="5191" spans="1:19" x14ac:dyDescent="0.25">
      <c r="A5191" s="13" t="str">
        <f t="shared" si="81"/>
        <v>happja012014</v>
      </c>
      <c r="B5191" s="16" t="s">
        <v>776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>
        <f>IFERROR(VLOOKUP($A5191,'Datos de Fieldeo'!$A:$G,MATCH(P$1,'Datos de Fieldeo'!$A$1:$G$1,0),0),0)</f>
        <v>0</v>
      </c>
      <c r="Q5191" s="13">
        <f>IFERROR(VLOOKUP($A5191,'Datos de Fieldeo'!$A:$G,MATCH(Q$1,'Datos de Fieldeo'!$A$1:$G$1,0),0),0)</f>
        <v>19</v>
      </c>
      <c r="R5191" s="13">
        <f>IFERROR(VLOOKUP($A5191,'Datos de Fieldeo'!$A:$G,MATCH(R$1,'Datos de Fieldeo'!$A$1:$G$1,0),0),0)</f>
        <v>1</v>
      </c>
      <c r="S5191" s="13">
        <f>IFERROR(VLOOKUP($A5191,'Datos de Fieldeo'!$A:$G,MATCH(S$1,'Datos de Fieldeo'!$A$1:$G$1,0),0),0)</f>
        <v>0</v>
      </c>
    </row>
    <row r="5192" spans="1:19" x14ac:dyDescent="0.25">
      <c r="A5192" s="13" t="str">
        <f t="shared" si="81"/>
        <v>haranaa012014</v>
      </c>
      <c r="B5192" s="16" t="s">
        <v>282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>
        <f>IFERROR(VLOOKUP($A5192,'Datos de Fieldeo'!$A:$G,MATCH(P$1,'Datos de Fieldeo'!$A$1:$G$1,0),0),0)</f>
        <v>8</v>
      </c>
      <c r="Q5192" s="13">
        <f>IFERROR(VLOOKUP($A5192,'Datos de Fieldeo'!$A:$G,MATCH(Q$1,'Datos de Fieldeo'!$A$1:$G$1,0),0),0)</f>
        <v>27</v>
      </c>
      <c r="R5192" s="13">
        <f>IFERROR(VLOOKUP($A5192,'Datos de Fieldeo'!$A:$G,MATCH(R$1,'Datos de Fieldeo'!$A$1:$G$1,0),0),0)</f>
        <v>0</v>
      </c>
      <c r="S5192" s="13">
        <f>IFERROR(VLOOKUP($A5192,'Datos de Fieldeo'!$A:$G,MATCH(S$1,'Datos de Fieldeo'!$A$1:$G$1,0),0),0)</f>
        <v>1</v>
      </c>
    </row>
    <row r="5193" spans="1:19" x14ac:dyDescent="0.25">
      <c r="A5193" s="13" t="str">
        <f t="shared" si="81"/>
        <v>hardybl012014</v>
      </c>
      <c r="B5193" s="16" t="s">
        <v>2165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>
        <f>IFERROR(VLOOKUP($A5193,'Datos de Fieldeo'!$A:$G,MATCH(P$1,'Datos de Fieldeo'!$A$1:$G$1,0),0),0)</f>
        <v>5</v>
      </c>
      <c r="Q5193" s="13">
        <f>IFERROR(VLOOKUP($A5193,'Datos de Fieldeo'!$A:$G,MATCH(Q$1,'Datos de Fieldeo'!$A$1:$G$1,0),0),0)</f>
        <v>9</v>
      </c>
      <c r="R5193" s="13">
        <f>IFERROR(VLOOKUP($A5193,'Datos de Fieldeo'!$A:$G,MATCH(R$1,'Datos de Fieldeo'!$A$1:$G$1,0),0),0)</f>
        <v>0</v>
      </c>
      <c r="S5193" s="13">
        <f>IFERROR(VLOOKUP($A5193,'Datos de Fieldeo'!$A:$G,MATCH(S$1,'Datos de Fieldeo'!$A$1:$G$1,0),0),0)</f>
        <v>0</v>
      </c>
    </row>
    <row r="5194" spans="1:19" x14ac:dyDescent="0.25">
      <c r="A5194" s="13" t="str">
        <f t="shared" si="81"/>
        <v>hardyjj012014</v>
      </c>
      <c r="B5194" s="16" t="s">
        <v>525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>
        <f>IFERROR(VLOOKUP($A5194,'Datos de Fieldeo'!$A:$G,MATCH(P$1,'Datos de Fieldeo'!$A$1:$G$1,0),0),0)</f>
        <v>187</v>
      </c>
      <c r="Q5194" s="13">
        <f>IFERROR(VLOOKUP($A5194,'Datos de Fieldeo'!$A:$G,MATCH(Q$1,'Datos de Fieldeo'!$A$1:$G$1,0),0),0)</f>
        <v>394</v>
      </c>
      <c r="R5194" s="13">
        <f>IFERROR(VLOOKUP($A5194,'Datos de Fieldeo'!$A:$G,MATCH(R$1,'Datos de Fieldeo'!$A$1:$G$1,0),0),0)</f>
        <v>13</v>
      </c>
      <c r="S5194" s="13">
        <f>IFERROR(VLOOKUP($A5194,'Datos de Fieldeo'!$A:$G,MATCH(S$1,'Datos de Fieldeo'!$A$1:$G$1,0),0),0)</f>
        <v>99</v>
      </c>
    </row>
    <row r="5195" spans="1:19" x14ac:dyDescent="0.25">
      <c r="A5195" s="13" t="str">
        <f t="shared" si="81"/>
        <v>harenda012014</v>
      </c>
      <c r="B5195" s="16" t="s">
        <v>356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>
        <f>IFERROR(VLOOKUP($A5195,'Datos de Fieldeo'!$A:$G,MATCH(P$1,'Datos de Fieldeo'!$A$1:$G$1,0),0),0)</f>
        <v>14</v>
      </c>
      <c r="Q5195" s="13">
        <f>IFERROR(VLOOKUP($A5195,'Datos de Fieldeo'!$A:$G,MATCH(Q$1,'Datos de Fieldeo'!$A$1:$G$1,0),0),0)</f>
        <v>23</v>
      </c>
      <c r="R5195" s="13">
        <f>IFERROR(VLOOKUP($A5195,'Datos de Fieldeo'!$A:$G,MATCH(R$1,'Datos de Fieldeo'!$A$1:$G$1,0),0),0)</f>
        <v>1</v>
      </c>
      <c r="S5195" s="13">
        <f>IFERROR(VLOOKUP($A5195,'Datos de Fieldeo'!$A:$G,MATCH(S$1,'Datos de Fieldeo'!$A$1:$G$1,0),0),0)</f>
        <v>2</v>
      </c>
    </row>
    <row r="5196" spans="1:19" x14ac:dyDescent="0.25">
      <c r="A5196" s="13" t="str">
        <f t="shared" si="81"/>
        <v>harpebr032014</v>
      </c>
      <c r="B5196" s="16" t="s">
        <v>1710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>
        <f>IFERROR(VLOOKUP($A5196,'Datos de Fieldeo'!$A:$G,MATCH(P$1,'Datos de Fieldeo'!$A$1:$G$1,0),0),0)</f>
        <v>332</v>
      </c>
      <c r="Q5196" s="13">
        <f>IFERROR(VLOOKUP($A5196,'Datos de Fieldeo'!$A:$G,MATCH(Q$1,'Datos de Fieldeo'!$A$1:$G$1,0),0),0)</f>
        <v>18</v>
      </c>
      <c r="R5196" s="13">
        <f>IFERROR(VLOOKUP($A5196,'Datos de Fieldeo'!$A:$G,MATCH(R$1,'Datos de Fieldeo'!$A$1:$G$1,0),0),0)</f>
        <v>8</v>
      </c>
      <c r="S5196" s="13">
        <f>IFERROR(VLOOKUP($A5196,'Datos de Fieldeo'!$A:$G,MATCH(S$1,'Datos de Fieldeo'!$A$1:$G$1,0),0),0)</f>
        <v>0</v>
      </c>
    </row>
    <row r="5197" spans="1:19" x14ac:dyDescent="0.25">
      <c r="A5197" s="13" t="str">
        <f t="shared" si="81"/>
        <v>harrelu012014</v>
      </c>
      <c r="B5197" s="16" t="s">
        <v>1265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>
        <f>IFERROR(VLOOKUP($A5197,'Datos de Fieldeo'!$A:$G,MATCH(P$1,'Datos de Fieldeo'!$A$1:$G$1,0),0),0)</f>
        <v>1</v>
      </c>
      <c r="Q5197" s="13">
        <f>IFERROR(VLOOKUP($A5197,'Datos de Fieldeo'!$A:$G,MATCH(Q$1,'Datos de Fieldeo'!$A$1:$G$1,0),0),0)</f>
        <v>1</v>
      </c>
      <c r="R5197" s="13">
        <f>IFERROR(VLOOKUP($A5197,'Datos de Fieldeo'!$A:$G,MATCH(R$1,'Datos de Fieldeo'!$A$1:$G$1,0),0),0)</f>
        <v>0</v>
      </c>
      <c r="S5197" s="13">
        <f>IFERROR(VLOOKUP($A5197,'Datos de Fieldeo'!$A:$G,MATCH(S$1,'Datos de Fieldeo'!$A$1:$G$1,0),0),0)</f>
        <v>0</v>
      </c>
    </row>
    <row r="5198" spans="1:19" x14ac:dyDescent="0.25">
      <c r="A5198" s="13" t="str">
        <f t="shared" si="81"/>
        <v>harrijo052014</v>
      </c>
      <c r="B5198" s="16" t="s">
        <v>1499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>
        <f>IFERROR(VLOOKUP($A5198,'Datos de Fieldeo'!$A:$G,MATCH(P$1,'Datos de Fieldeo'!$A$1:$G$1,0),0),0)</f>
        <v>226</v>
      </c>
      <c r="Q5198" s="13">
        <f>IFERROR(VLOOKUP($A5198,'Datos de Fieldeo'!$A:$G,MATCH(Q$1,'Datos de Fieldeo'!$A$1:$G$1,0),0),0)</f>
        <v>201</v>
      </c>
      <c r="R5198" s="13">
        <f>IFERROR(VLOOKUP($A5198,'Datos de Fieldeo'!$A:$G,MATCH(R$1,'Datos de Fieldeo'!$A$1:$G$1,0),0),0)</f>
        <v>7</v>
      </c>
      <c r="S5198" s="13">
        <f>IFERROR(VLOOKUP($A5198,'Datos de Fieldeo'!$A:$G,MATCH(S$1,'Datos de Fieldeo'!$A$1:$G$1,0),0),0)</f>
        <v>31</v>
      </c>
    </row>
    <row r="5199" spans="1:19" x14ac:dyDescent="0.25">
      <c r="A5199" s="13" t="str">
        <f t="shared" si="81"/>
        <v>harrima012014</v>
      </c>
      <c r="B5199" s="16" t="s">
        <v>909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>
        <f>IFERROR(VLOOKUP($A5199,'Datos de Fieldeo'!$A:$G,MATCH(P$1,'Datos de Fieldeo'!$A$1:$G$1,0),0),0)</f>
        <v>0</v>
      </c>
      <c r="Q5199" s="13">
        <f>IFERROR(VLOOKUP($A5199,'Datos de Fieldeo'!$A:$G,MATCH(Q$1,'Datos de Fieldeo'!$A$1:$G$1,0),0),0)</f>
        <v>1</v>
      </c>
      <c r="R5199" s="13">
        <f>IFERROR(VLOOKUP($A5199,'Datos de Fieldeo'!$A:$G,MATCH(R$1,'Datos de Fieldeo'!$A$1:$G$1,0),0),0)</f>
        <v>0</v>
      </c>
      <c r="S5199" s="13">
        <f>IFERROR(VLOOKUP($A5199,'Datos de Fieldeo'!$A:$G,MATCH(S$1,'Datos de Fieldeo'!$A$1:$G$1,0),0),0)</f>
        <v>0</v>
      </c>
    </row>
    <row r="5200" spans="1:19" x14ac:dyDescent="0.25">
      <c r="A5200" s="13" t="str">
        <f t="shared" si="81"/>
        <v>harriwi022014</v>
      </c>
      <c r="B5200" s="16" t="s">
        <v>1711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>
        <f>IFERROR(VLOOKUP($A5200,'Datos de Fieldeo'!$A:$G,MATCH(P$1,'Datos de Fieldeo'!$A$1:$G$1,0),0),0)</f>
        <v>0</v>
      </c>
      <c r="Q5200" s="13">
        <f>IFERROR(VLOOKUP($A5200,'Datos de Fieldeo'!$A:$G,MATCH(Q$1,'Datos de Fieldeo'!$A$1:$G$1,0),0),0)</f>
        <v>2</v>
      </c>
      <c r="R5200" s="13">
        <f>IFERROR(VLOOKUP($A5200,'Datos de Fieldeo'!$A:$G,MATCH(R$1,'Datos de Fieldeo'!$A$1:$G$1,0),0),0)</f>
        <v>0</v>
      </c>
      <c r="S5200" s="13">
        <f>IFERROR(VLOOKUP($A5200,'Datos de Fieldeo'!$A:$G,MATCH(S$1,'Datos de Fieldeo'!$A$1:$G$1,0),0),0)</f>
        <v>0</v>
      </c>
    </row>
    <row r="5201" spans="1:19" x14ac:dyDescent="0.25">
      <c r="A5201" s="13" t="str">
        <f t="shared" si="81"/>
        <v>hartco012014</v>
      </c>
      <c r="B5201" s="16" t="s">
        <v>434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>
        <f>IFERROR(VLOOKUP($A5201,'Datos de Fieldeo'!$A:$G,MATCH(P$1,'Datos de Fieldeo'!$A$1:$G$1,0),0),0)</f>
        <v>41</v>
      </c>
      <c r="Q5201" s="13">
        <f>IFERROR(VLOOKUP($A5201,'Datos de Fieldeo'!$A:$G,MATCH(Q$1,'Datos de Fieldeo'!$A$1:$G$1,0),0),0)</f>
        <v>0</v>
      </c>
      <c r="R5201" s="13">
        <f>IFERROR(VLOOKUP($A5201,'Datos de Fieldeo'!$A:$G,MATCH(R$1,'Datos de Fieldeo'!$A$1:$G$1,0),0),0)</f>
        <v>2</v>
      </c>
      <c r="S5201" s="13">
        <f>IFERROR(VLOOKUP($A5201,'Datos de Fieldeo'!$A:$G,MATCH(S$1,'Datos de Fieldeo'!$A$1:$G$1,0),0),0)</f>
        <v>1</v>
      </c>
    </row>
    <row r="5202" spans="1:19" x14ac:dyDescent="0.25">
      <c r="A5202" s="13" t="str">
        <f t="shared" si="81"/>
        <v>hassaal012014</v>
      </c>
      <c r="B5202" s="16" t="s">
        <v>2166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>
        <f>IFERROR(VLOOKUP($A5202,'Datos de Fieldeo'!$A:$G,MATCH(P$1,'Datos de Fieldeo'!$A$1:$G$1,0),0),0)</f>
        <v>2</v>
      </c>
      <c r="Q5202" s="13">
        <f>IFERROR(VLOOKUP($A5202,'Datos de Fieldeo'!$A:$G,MATCH(Q$1,'Datos de Fieldeo'!$A$1:$G$1,0),0),0)</f>
        <v>0</v>
      </c>
      <c r="R5202" s="13">
        <f>IFERROR(VLOOKUP($A5202,'Datos de Fieldeo'!$A:$G,MATCH(R$1,'Datos de Fieldeo'!$A$1:$G$1,0),0),0)</f>
        <v>0</v>
      </c>
      <c r="S5202" s="13">
        <f>IFERROR(VLOOKUP($A5202,'Datos de Fieldeo'!$A:$G,MATCH(S$1,'Datos de Fieldeo'!$A$1:$G$1,0),0),0)</f>
        <v>0</v>
      </c>
    </row>
    <row r="5203" spans="1:19" x14ac:dyDescent="0.25">
      <c r="A5203" s="13" t="str">
        <f t="shared" si="81"/>
        <v>hatchch022014</v>
      </c>
      <c r="B5203" s="16" t="s">
        <v>1266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>
        <f>IFERROR(VLOOKUP($A5203,'Datos de Fieldeo'!$A:$G,MATCH(P$1,'Datos de Fieldeo'!$A$1:$G$1,0),0),0)</f>
        <v>6</v>
      </c>
      <c r="Q5203" s="13">
        <f>IFERROR(VLOOKUP($A5203,'Datos de Fieldeo'!$A:$G,MATCH(Q$1,'Datos de Fieldeo'!$A$1:$G$1,0),0),0)</f>
        <v>4</v>
      </c>
      <c r="R5203" s="13">
        <f>IFERROR(VLOOKUP($A5203,'Datos de Fieldeo'!$A:$G,MATCH(R$1,'Datos de Fieldeo'!$A$1:$G$1,0),0),0)</f>
        <v>0</v>
      </c>
      <c r="S5203" s="13">
        <f>IFERROR(VLOOKUP($A5203,'Datos de Fieldeo'!$A:$G,MATCH(S$1,'Datos de Fieldeo'!$A$1:$G$1,0),0),0)</f>
        <v>0</v>
      </c>
    </row>
    <row r="5204" spans="1:19" x14ac:dyDescent="0.25">
      <c r="A5204" s="13" t="str">
        <f t="shared" si="81"/>
        <v>hawkila012014</v>
      </c>
      <c r="B5204" s="16" t="s">
        <v>92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>
        <f>IFERROR(VLOOKUP($A5204,'Datos de Fieldeo'!$A:$G,MATCH(P$1,'Datos de Fieldeo'!$A$1:$G$1,0),0),0)</f>
        <v>5</v>
      </c>
      <c r="Q5204" s="13">
        <f>IFERROR(VLOOKUP($A5204,'Datos de Fieldeo'!$A:$G,MATCH(Q$1,'Datos de Fieldeo'!$A$1:$G$1,0),0),0)</f>
        <v>5</v>
      </c>
      <c r="R5204" s="13">
        <f>IFERROR(VLOOKUP($A5204,'Datos de Fieldeo'!$A:$G,MATCH(R$1,'Datos de Fieldeo'!$A$1:$G$1,0),0),0)</f>
        <v>1</v>
      </c>
      <c r="S5204" s="13">
        <f>IFERROR(VLOOKUP($A5204,'Datos de Fieldeo'!$A:$G,MATCH(S$1,'Datos de Fieldeo'!$A$1:$G$1,0),0),0)</f>
        <v>1</v>
      </c>
    </row>
    <row r="5205" spans="1:19" x14ac:dyDescent="0.25">
      <c r="A5205" s="13" t="str">
        <f t="shared" si="81"/>
        <v>hayesbr012014</v>
      </c>
      <c r="B5205" s="16" t="s">
        <v>1078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>
        <f>IFERROR(VLOOKUP($A5205,'Datos de Fieldeo'!$A:$G,MATCH(P$1,'Datos de Fieldeo'!$A$1:$G$1,0),0),0)</f>
        <v>94</v>
      </c>
      <c r="Q5205" s="13">
        <f>IFERROR(VLOOKUP($A5205,'Datos de Fieldeo'!$A:$G,MATCH(Q$1,'Datos de Fieldeo'!$A$1:$G$1,0),0),0)</f>
        <v>5</v>
      </c>
      <c r="R5205" s="13">
        <f>IFERROR(VLOOKUP($A5205,'Datos de Fieldeo'!$A:$G,MATCH(R$1,'Datos de Fieldeo'!$A$1:$G$1,0),0),0)</f>
        <v>0</v>
      </c>
      <c r="S5205" s="13">
        <f>IFERROR(VLOOKUP($A5205,'Datos de Fieldeo'!$A:$G,MATCH(S$1,'Datos de Fieldeo'!$A$1:$G$1,0),0),0)</f>
        <v>2</v>
      </c>
    </row>
    <row r="5206" spans="1:19" x14ac:dyDescent="0.25">
      <c r="A5206" s="13" t="str">
        <f t="shared" si="81"/>
        <v>heanean012014</v>
      </c>
      <c r="B5206" s="16" t="s">
        <v>2167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>
        <f>IFERROR(VLOOKUP($A5206,'Datos de Fieldeo'!$A:$G,MATCH(P$1,'Datos de Fieldeo'!$A$1:$G$1,0),0),0)</f>
        <v>7</v>
      </c>
      <c r="Q5206" s="13">
        <f>IFERROR(VLOOKUP($A5206,'Datos de Fieldeo'!$A:$G,MATCH(Q$1,'Datos de Fieldeo'!$A$1:$G$1,0),0),0)</f>
        <v>3</v>
      </c>
      <c r="R5206" s="13">
        <f>IFERROR(VLOOKUP($A5206,'Datos de Fieldeo'!$A:$G,MATCH(R$1,'Datos de Fieldeo'!$A$1:$G$1,0),0),0)</f>
        <v>0</v>
      </c>
      <c r="S5206" s="13">
        <f>IFERROR(VLOOKUP($A5206,'Datos de Fieldeo'!$A:$G,MATCH(S$1,'Datos de Fieldeo'!$A$1:$G$1,0),0),0)</f>
        <v>0</v>
      </c>
    </row>
    <row r="5207" spans="1:19" x14ac:dyDescent="0.25">
      <c r="A5207" s="13" t="str">
        <f t="shared" si="81"/>
        <v>hechaad012014</v>
      </c>
      <c r="B5207" s="16" t="s">
        <v>1714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>
        <f>IFERROR(VLOOKUP($A5207,'Datos de Fieldeo'!$A:$G,MATCH(P$1,'Datos de Fieldeo'!$A$1:$G$1,0),0),0)</f>
        <v>200</v>
      </c>
      <c r="Q5207" s="13">
        <f>IFERROR(VLOOKUP($A5207,'Datos de Fieldeo'!$A:$G,MATCH(Q$1,'Datos de Fieldeo'!$A$1:$G$1,0),0),0)</f>
        <v>438</v>
      </c>
      <c r="R5207" s="13">
        <f>IFERROR(VLOOKUP($A5207,'Datos de Fieldeo'!$A:$G,MATCH(R$1,'Datos de Fieldeo'!$A$1:$G$1,0),0),0)</f>
        <v>14</v>
      </c>
      <c r="S5207" s="13">
        <f>IFERROR(VLOOKUP($A5207,'Datos de Fieldeo'!$A:$G,MATCH(S$1,'Datos de Fieldeo'!$A$1:$G$1,0),0),0)</f>
        <v>87</v>
      </c>
    </row>
    <row r="5208" spans="1:19" x14ac:dyDescent="0.25">
      <c r="A5208" s="13" t="str">
        <f t="shared" si="81"/>
        <v>heisech012014</v>
      </c>
      <c r="B5208" s="16" t="s">
        <v>1267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>
        <f>IFERROR(VLOOKUP($A5208,'Datos de Fieldeo'!$A:$G,MATCH(P$1,'Datos de Fieldeo'!$A$1:$G$1,0),0),0)</f>
        <v>262</v>
      </c>
      <c r="Q5208" s="13">
        <f>IFERROR(VLOOKUP($A5208,'Datos de Fieldeo'!$A:$G,MATCH(Q$1,'Datos de Fieldeo'!$A$1:$G$1,0),0),0)</f>
        <v>0</v>
      </c>
      <c r="R5208" s="13">
        <f>IFERROR(VLOOKUP($A5208,'Datos de Fieldeo'!$A:$G,MATCH(R$1,'Datos de Fieldeo'!$A$1:$G$1,0),0),0)</f>
        <v>0</v>
      </c>
      <c r="S5208" s="13">
        <f>IFERROR(VLOOKUP($A5208,'Datos de Fieldeo'!$A:$G,MATCH(S$1,'Datos de Fieldeo'!$A$1:$G$1,0),0),0)</f>
        <v>0</v>
      </c>
    </row>
    <row r="5209" spans="1:19" x14ac:dyDescent="0.25">
      <c r="A5209" s="13" t="str">
        <f t="shared" si="81"/>
        <v>hellije012014</v>
      </c>
      <c r="B5209" s="16" t="s">
        <v>1268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>
        <f>IFERROR(VLOOKUP($A5209,'Datos de Fieldeo'!$A:$G,MATCH(P$1,'Datos de Fieldeo'!$A$1:$G$1,0),0),0)</f>
        <v>3</v>
      </c>
      <c r="Q5209" s="13">
        <f>IFERROR(VLOOKUP($A5209,'Datos de Fieldeo'!$A:$G,MATCH(Q$1,'Datos de Fieldeo'!$A$1:$G$1,0),0),0)</f>
        <v>7</v>
      </c>
      <c r="R5209" s="13">
        <f>IFERROR(VLOOKUP($A5209,'Datos de Fieldeo'!$A:$G,MATCH(R$1,'Datos de Fieldeo'!$A$1:$G$1,0),0),0)</f>
        <v>1</v>
      </c>
      <c r="S5209" s="13">
        <f>IFERROR(VLOOKUP($A5209,'Datos de Fieldeo'!$A:$G,MATCH(S$1,'Datos de Fieldeo'!$A$1:$G$1,0),0),0)</f>
        <v>2</v>
      </c>
    </row>
    <row r="5210" spans="1:19" x14ac:dyDescent="0.25">
      <c r="A5210" s="13" t="str">
        <f t="shared" si="81"/>
        <v>hembrhe012014</v>
      </c>
      <c r="B5210" s="16" t="s">
        <v>1938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>
        <f>IFERROR(VLOOKUP($A5210,'Datos de Fieldeo'!$A:$G,MATCH(P$1,'Datos de Fieldeo'!$A$1:$G$1,0),0),0)</f>
        <v>1</v>
      </c>
      <c r="Q5210" s="13">
        <f>IFERROR(VLOOKUP($A5210,'Datos de Fieldeo'!$A:$G,MATCH(Q$1,'Datos de Fieldeo'!$A$1:$G$1,0),0),0)</f>
        <v>0</v>
      </c>
      <c r="R5210" s="13">
        <f>IFERROR(VLOOKUP($A5210,'Datos de Fieldeo'!$A:$G,MATCH(R$1,'Datos de Fieldeo'!$A$1:$G$1,0),0),0)</f>
        <v>0</v>
      </c>
      <c r="S5210" s="13">
        <f>IFERROR(VLOOKUP($A5210,'Datos de Fieldeo'!$A:$G,MATCH(S$1,'Datos de Fieldeo'!$A$1:$G$1,0),0),0)</f>
        <v>0</v>
      </c>
    </row>
    <row r="5211" spans="1:19" x14ac:dyDescent="0.25">
      <c r="A5211" s="13" t="str">
        <f t="shared" si="81"/>
        <v>hendeji012014</v>
      </c>
      <c r="B5211" s="16" t="s">
        <v>1716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>
        <f>IFERROR(VLOOKUP($A5211,'Datos de Fieldeo'!$A:$G,MATCH(P$1,'Datos de Fieldeo'!$A$1:$G$1,0),0),0)</f>
        <v>1</v>
      </c>
      <c r="Q5211" s="13">
        <f>IFERROR(VLOOKUP($A5211,'Datos de Fieldeo'!$A:$G,MATCH(Q$1,'Datos de Fieldeo'!$A$1:$G$1,0),0),0)</f>
        <v>3</v>
      </c>
      <c r="R5211" s="13">
        <f>IFERROR(VLOOKUP($A5211,'Datos de Fieldeo'!$A:$G,MATCH(R$1,'Datos de Fieldeo'!$A$1:$G$1,0),0),0)</f>
        <v>0</v>
      </c>
      <c r="S5211" s="13">
        <f>IFERROR(VLOOKUP($A5211,'Datos de Fieldeo'!$A:$G,MATCH(S$1,'Datos de Fieldeo'!$A$1:$G$1,0),0),0)</f>
        <v>1</v>
      </c>
    </row>
    <row r="5212" spans="1:19" x14ac:dyDescent="0.25">
      <c r="A5212" s="13" t="str">
        <f t="shared" si="81"/>
        <v>hendrky012014</v>
      </c>
      <c r="B5212" s="16" t="s">
        <v>2168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>
        <f>IFERROR(VLOOKUP($A5212,'Datos de Fieldeo'!$A:$G,MATCH(P$1,'Datos de Fieldeo'!$A$1:$G$1,0),0),0)</f>
        <v>4</v>
      </c>
      <c r="Q5212" s="13">
        <f>IFERROR(VLOOKUP($A5212,'Datos de Fieldeo'!$A:$G,MATCH(Q$1,'Datos de Fieldeo'!$A$1:$G$1,0),0),0)</f>
        <v>16</v>
      </c>
      <c r="R5212" s="13">
        <f>IFERROR(VLOOKUP($A5212,'Datos de Fieldeo'!$A:$G,MATCH(R$1,'Datos de Fieldeo'!$A$1:$G$1,0),0),0)</f>
        <v>0</v>
      </c>
      <c r="S5212" s="13">
        <f>IFERROR(VLOOKUP($A5212,'Datos de Fieldeo'!$A:$G,MATCH(S$1,'Datos de Fieldeo'!$A$1:$G$1,0),0),0)</f>
        <v>3</v>
      </c>
    </row>
    <row r="5213" spans="1:19" x14ac:dyDescent="0.25">
      <c r="A5213" s="13" t="str">
        <f t="shared" si="81"/>
        <v>hernace022014</v>
      </c>
      <c r="B5213" s="16" t="s">
        <v>1939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>
        <f>IFERROR(VLOOKUP($A5213,'Datos de Fieldeo'!$A:$G,MATCH(P$1,'Datos de Fieldeo'!$A$1:$G$1,0),0),0)</f>
        <v>33</v>
      </c>
      <c r="Q5213" s="13">
        <f>IFERROR(VLOOKUP($A5213,'Datos de Fieldeo'!$A:$G,MATCH(Q$1,'Datos de Fieldeo'!$A$1:$G$1,0),0),0)</f>
        <v>37</v>
      </c>
      <c r="R5213" s="13">
        <f>IFERROR(VLOOKUP($A5213,'Datos de Fieldeo'!$A:$G,MATCH(R$1,'Datos de Fieldeo'!$A$1:$G$1,0),0),0)</f>
        <v>3</v>
      </c>
      <c r="S5213" s="13">
        <f>IFERROR(VLOOKUP($A5213,'Datos de Fieldeo'!$A:$G,MATCH(S$1,'Datos de Fieldeo'!$A$1:$G$1,0),0),0)</f>
        <v>5</v>
      </c>
    </row>
    <row r="5214" spans="1:19" x14ac:dyDescent="0.25">
      <c r="A5214" s="13" t="str">
        <f t="shared" si="81"/>
        <v>hernafe022014</v>
      </c>
      <c r="B5214" s="16" t="s">
        <v>530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>
        <f>IFERROR(VLOOKUP($A5214,'Datos de Fieldeo'!$A:$G,MATCH(P$1,'Datos de Fieldeo'!$A$1:$G$1,0),0),0)</f>
        <v>11</v>
      </c>
      <c r="Q5214" s="13">
        <f>IFERROR(VLOOKUP($A5214,'Datos de Fieldeo'!$A:$G,MATCH(Q$1,'Datos de Fieldeo'!$A$1:$G$1,0),0),0)</f>
        <v>25</v>
      </c>
      <c r="R5214" s="13">
        <f>IFERROR(VLOOKUP($A5214,'Datos de Fieldeo'!$A:$G,MATCH(R$1,'Datos de Fieldeo'!$A$1:$G$1,0),0),0)</f>
        <v>1</v>
      </c>
      <c r="S5214" s="13">
        <f>IFERROR(VLOOKUP($A5214,'Datos de Fieldeo'!$A:$G,MATCH(S$1,'Datos de Fieldeo'!$A$1:$G$1,0),0),0)</f>
        <v>2</v>
      </c>
    </row>
    <row r="5215" spans="1:19" x14ac:dyDescent="0.25">
      <c r="A5215" s="13" t="str">
        <f t="shared" si="81"/>
        <v>hernape022014</v>
      </c>
      <c r="B5215" s="16" t="s">
        <v>1718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>
        <f>IFERROR(VLOOKUP($A5215,'Datos de Fieldeo'!$A:$G,MATCH(P$1,'Datos de Fieldeo'!$A$1:$G$1,0),0),0)</f>
        <v>0</v>
      </c>
      <c r="Q5215" s="13">
        <f>IFERROR(VLOOKUP($A5215,'Datos de Fieldeo'!$A:$G,MATCH(Q$1,'Datos de Fieldeo'!$A$1:$G$1,0),0),0)</f>
        <v>1</v>
      </c>
      <c r="R5215" s="13">
        <f>IFERROR(VLOOKUP($A5215,'Datos de Fieldeo'!$A:$G,MATCH(R$1,'Datos de Fieldeo'!$A$1:$G$1,0),0),0)</f>
        <v>0</v>
      </c>
      <c r="S5215" s="13">
        <f>IFERROR(VLOOKUP($A5215,'Datos de Fieldeo'!$A:$G,MATCH(S$1,'Datos de Fieldeo'!$A$1:$G$1,0),0),0)</f>
        <v>0</v>
      </c>
    </row>
    <row r="5216" spans="1:19" x14ac:dyDescent="0.25">
      <c r="A5216" s="13" t="str">
        <f t="shared" si="81"/>
        <v>herredi012014</v>
      </c>
      <c r="B5216" s="16" t="s">
        <v>2170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>
        <f>IFERROR(VLOOKUP($A5216,'Datos de Fieldeo'!$A:$G,MATCH(P$1,'Datos de Fieldeo'!$A$1:$G$1,0),0),0)</f>
        <v>29</v>
      </c>
      <c r="Q5216" s="13">
        <f>IFERROR(VLOOKUP($A5216,'Datos de Fieldeo'!$A:$G,MATCH(Q$1,'Datos de Fieldeo'!$A$1:$G$1,0),0),0)</f>
        <v>49</v>
      </c>
      <c r="R5216" s="13">
        <f>IFERROR(VLOOKUP($A5216,'Datos de Fieldeo'!$A:$G,MATCH(R$1,'Datos de Fieldeo'!$A$1:$G$1,0),0),0)</f>
        <v>3</v>
      </c>
      <c r="S5216" s="13">
        <f>IFERROR(VLOOKUP($A5216,'Datos de Fieldeo'!$A:$G,MATCH(S$1,'Datos de Fieldeo'!$A$1:$G$1,0),0),0)</f>
        <v>16</v>
      </c>
    </row>
    <row r="5217" spans="1:19" x14ac:dyDescent="0.25">
      <c r="A5217" s="13" t="str">
        <f t="shared" si="81"/>
        <v>herreel012014</v>
      </c>
      <c r="B5217" s="16" t="s">
        <v>1719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>
        <f>IFERROR(VLOOKUP($A5217,'Datos de Fieldeo'!$A:$G,MATCH(P$1,'Datos de Fieldeo'!$A$1:$G$1,0),0),0)</f>
        <v>98</v>
      </c>
      <c r="Q5217" s="13">
        <f>IFERROR(VLOOKUP($A5217,'Datos de Fieldeo'!$A:$G,MATCH(Q$1,'Datos de Fieldeo'!$A$1:$G$1,0),0),0)</f>
        <v>48</v>
      </c>
      <c r="R5217" s="13">
        <f>IFERROR(VLOOKUP($A5217,'Datos de Fieldeo'!$A:$G,MATCH(R$1,'Datos de Fieldeo'!$A$1:$G$1,0),0),0)</f>
        <v>4</v>
      </c>
      <c r="S5217" s="13">
        <f>IFERROR(VLOOKUP($A5217,'Datos de Fieldeo'!$A:$G,MATCH(S$1,'Datos de Fieldeo'!$A$1:$G$1,0),0),0)</f>
        <v>8</v>
      </c>
    </row>
    <row r="5218" spans="1:19" x14ac:dyDescent="0.25">
      <c r="A5218" s="13" t="str">
        <f t="shared" si="81"/>
        <v>herrejo032014</v>
      </c>
      <c r="B5218" s="16" t="s">
        <v>911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>
        <f>IFERROR(VLOOKUP($A5218,'Datos de Fieldeo'!$A:$G,MATCH(P$1,'Datos de Fieldeo'!$A$1:$G$1,0),0),0)</f>
        <v>22</v>
      </c>
      <c r="Q5218" s="13">
        <f>IFERROR(VLOOKUP($A5218,'Datos de Fieldeo'!$A:$G,MATCH(Q$1,'Datos de Fieldeo'!$A$1:$G$1,0),0),0)</f>
        <v>65</v>
      </c>
      <c r="R5218" s="13">
        <f>IFERROR(VLOOKUP($A5218,'Datos de Fieldeo'!$A:$G,MATCH(R$1,'Datos de Fieldeo'!$A$1:$G$1,0),0),0)</f>
        <v>1</v>
      </c>
      <c r="S5218" s="13">
        <f>IFERROR(VLOOKUP($A5218,'Datos de Fieldeo'!$A:$G,MATCH(S$1,'Datos de Fieldeo'!$A$1:$G$1,0),0),0)</f>
        <v>14</v>
      </c>
    </row>
    <row r="5219" spans="1:19" x14ac:dyDescent="0.25">
      <c r="A5219" s="13" t="str">
        <f t="shared" si="81"/>
        <v>herreke012014</v>
      </c>
      <c r="B5219" s="16" t="s">
        <v>1502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>
        <f>IFERROR(VLOOKUP($A5219,'Datos de Fieldeo'!$A:$G,MATCH(P$1,'Datos de Fieldeo'!$A$1:$G$1,0),0),0)</f>
        <v>5</v>
      </c>
      <c r="Q5219" s="13">
        <f>IFERROR(VLOOKUP($A5219,'Datos de Fieldeo'!$A:$G,MATCH(Q$1,'Datos de Fieldeo'!$A$1:$G$1,0),0),0)</f>
        <v>8</v>
      </c>
      <c r="R5219" s="13">
        <f>IFERROR(VLOOKUP($A5219,'Datos de Fieldeo'!$A:$G,MATCH(R$1,'Datos de Fieldeo'!$A$1:$G$1,0),0),0)</f>
        <v>0</v>
      </c>
      <c r="S5219" s="13">
        <f>IFERROR(VLOOKUP($A5219,'Datos de Fieldeo'!$A:$G,MATCH(S$1,'Datos de Fieldeo'!$A$1:$G$1,0),0),0)</f>
        <v>0</v>
      </c>
    </row>
    <row r="5220" spans="1:19" x14ac:dyDescent="0.25">
      <c r="A5220" s="13" t="str">
        <f t="shared" si="81"/>
        <v>herreyo012014</v>
      </c>
      <c r="B5220" s="16" t="s">
        <v>912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>
        <f>IFERROR(VLOOKUP($A5220,'Datos de Fieldeo'!$A:$G,MATCH(P$1,'Datos de Fieldeo'!$A$1:$G$1,0),0),0)</f>
        <v>0</v>
      </c>
      <c r="Q5220" s="13">
        <f>IFERROR(VLOOKUP($A5220,'Datos de Fieldeo'!$A:$G,MATCH(Q$1,'Datos de Fieldeo'!$A$1:$G$1,0),0),0)</f>
        <v>5</v>
      </c>
      <c r="R5220" s="13">
        <f>IFERROR(VLOOKUP($A5220,'Datos de Fieldeo'!$A:$G,MATCH(R$1,'Datos de Fieldeo'!$A$1:$G$1,0),0),0)</f>
        <v>0</v>
      </c>
      <c r="S5220" s="13">
        <f>IFERROR(VLOOKUP($A5220,'Datos de Fieldeo'!$A:$G,MATCH(S$1,'Datos de Fieldeo'!$A$1:$G$1,0),0),0)</f>
        <v>0</v>
      </c>
    </row>
    <row r="5221" spans="1:19" x14ac:dyDescent="0.25">
      <c r="A5221" s="13" t="str">
        <f t="shared" si="81"/>
        <v>herrmch012014</v>
      </c>
      <c r="B5221" s="16" t="s">
        <v>1720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>
        <f>IFERROR(VLOOKUP($A5221,'Datos de Fieldeo'!$A:$G,MATCH(P$1,'Datos de Fieldeo'!$A$1:$G$1,0),0),0)</f>
        <v>65</v>
      </c>
      <c r="Q5221" s="13">
        <f>IFERROR(VLOOKUP($A5221,'Datos de Fieldeo'!$A:$G,MATCH(Q$1,'Datos de Fieldeo'!$A$1:$G$1,0),0),0)</f>
        <v>0</v>
      </c>
      <c r="R5221" s="13">
        <f>IFERROR(VLOOKUP($A5221,'Datos de Fieldeo'!$A:$G,MATCH(R$1,'Datos de Fieldeo'!$A$1:$G$1,0),0),0)</f>
        <v>2</v>
      </c>
      <c r="S5221" s="13">
        <f>IFERROR(VLOOKUP($A5221,'Datos de Fieldeo'!$A:$G,MATCH(S$1,'Datos de Fieldeo'!$A$1:$G$1,0),0),0)</f>
        <v>0</v>
      </c>
    </row>
    <row r="5222" spans="1:19" x14ac:dyDescent="0.25">
      <c r="A5222" s="13" t="str">
        <f t="shared" si="81"/>
        <v>hestoch012014</v>
      </c>
      <c r="B5222" s="16" t="s">
        <v>2171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>
        <f>IFERROR(VLOOKUP($A5222,'Datos de Fieldeo'!$A:$G,MATCH(P$1,'Datos de Fieldeo'!$A$1:$G$1,0),0),0)</f>
        <v>0</v>
      </c>
      <c r="Q5222" s="13">
        <f>IFERROR(VLOOKUP($A5222,'Datos de Fieldeo'!$A:$G,MATCH(Q$1,'Datos de Fieldeo'!$A$1:$G$1,0),0),0)</f>
        <v>0</v>
      </c>
      <c r="R5222" s="13">
        <f>IFERROR(VLOOKUP($A5222,'Datos de Fieldeo'!$A:$G,MATCH(R$1,'Datos de Fieldeo'!$A$1:$G$1,0),0),0)</f>
        <v>0</v>
      </c>
      <c r="S5222" s="13">
        <f>IFERROR(VLOOKUP($A5222,'Datos de Fieldeo'!$A:$G,MATCH(S$1,'Datos de Fieldeo'!$A$1:$G$1,0),0),0)</f>
        <v>0</v>
      </c>
    </row>
    <row r="5223" spans="1:19" x14ac:dyDescent="0.25">
      <c r="A5223" s="13" t="str">
        <f t="shared" si="81"/>
        <v>heywaja012014</v>
      </c>
      <c r="B5223" s="16" t="s">
        <v>1271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>
        <f>IFERROR(VLOOKUP($A5223,'Datos de Fieldeo'!$A:$G,MATCH(P$1,'Datos de Fieldeo'!$A$1:$G$1,0),0),0)</f>
        <v>730</v>
      </c>
      <c r="Q5223" s="13">
        <f>IFERROR(VLOOKUP($A5223,'Datos de Fieldeo'!$A:$G,MATCH(Q$1,'Datos de Fieldeo'!$A$1:$G$1,0),0),0)</f>
        <v>18</v>
      </c>
      <c r="R5223" s="13">
        <f>IFERROR(VLOOKUP($A5223,'Datos de Fieldeo'!$A:$G,MATCH(R$1,'Datos de Fieldeo'!$A$1:$G$1,0),0),0)</f>
        <v>2</v>
      </c>
      <c r="S5223" s="13">
        <f>IFERROR(VLOOKUP($A5223,'Datos de Fieldeo'!$A:$G,MATCH(S$1,'Datos de Fieldeo'!$A$1:$G$1,0),0),0)</f>
        <v>4</v>
      </c>
    </row>
    <row r="5224" spans="1:19" x14ac:dyDescent="0.25">
      <c r="A5224" s="13" t="str">
        <f t="shared" si="81"/>
        <v>hicksaa012014</v>
      </c>
      <c r="B5224" s="16" t="s">
        <v>1940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>
        <f>IFERROR(VLOOKUP($A5224,'Datos de Fieldeo'!$A:$G,MATCH(P$1,'Datos de Fieldeo'!$A$1:$G$1,0),0),0)</f>
        <v>346</v>
      </c>
      <c r="Q5224" s="13">
        <f>IFERROR(VLOOKUP($A5224,'Datos de Fieldeo'!$A:$G,MATCH(Q$1,'Datos de Fieldeo'!$A$1:$G$1,0),0),0)</f>
        <v>8</v>
      </c>
      <c r="R5224" s="13">
        <f>IFERROR(VLOOKUP($A5224,'Datos de Fieldeo'!$A:$G,MATCH(R$1,'Datos de Fieldeo'!$A$1:$G$1,0),0),0)</f>
        <v>4</v>
      </c>
      <c r="S5224" s="13">
        <f>IFERROR(VLOOKUP($A5224,'Datos de Fieldeo'!$A:$G,MATCH(S$1,'Datos de Fieldeo'!$A$1:$G$1,0),0),0)</f>
        <v>4</v>
      </c>
    </row>
    <row r="5225" spans="1:19" x14ac:dyDescent="0.25">
      <c r="A5225" s="13" t="str">
        <f t="shared" si="81"/>
        <v>hicksbr012014</v>
      </c>
      <c r="B5225" s="16" t="s">
        <v>1272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>
        <f>IFERROR(VLOOKUP($A5225,'Datos de Fieldeo'!$A:$G,MATCH(P$1,'Datos de Fieldeo'!$A$1:$G$1,0),0),0)</f>
        <v>108</v>
      </c>
      <c r="Q5225" s="13">
        <f>IFERROR(VLOOKUP($A5225,'Datos de Fieldeo'!$A:$G,MATCH(Q$1,'Datos de Fieldeo'!$A$1:$G$1,0),0),0)</f>
        <v>180</v>
      </c>
      <c r="R5225" s="13">
        <f>IFERROR(VLOOKUP($A5225,'Datos de Fieldeo'!$A:$G,MATCH(R$1,'Datos de Fieldeo'!$A$1:$G$1,0),0),0)</f>
        <v>5</v>
      </c>
      <c r="S5225" s="13">
        <f>IFERROR(VLOOKUP($A5225,'Datos de Fieldeo'!$A:$G,MATCH(S$1,'Datos de Fieldeo'!$A$1:$G$1,0),0),0)</f>
        <v>47</v>
      </c>
    </row>
    <row r="5226" spans="1:19" x14ac:dyDescent="0.25">
      <c r="A5226" s="13" t="str">
        <f t="shared" si="81"/>
        <v>hillaa012014</v>
      </c>
      <c r="B5226" s="16" t="s">
        <v>531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>
        <f>IFERROR(VLOOKUP($A5226,'Datos de Fieldeo'!$A:$G,MATCH(P$1,'Datos de Fieldeo'!$A$1:$G$1,0),0),0)</f>
        <v>217</v>
      </c>
      <c r="Q5226" s="13">
        <f>IFERROR(VLOOKUP($A5226,'Datos de Fieldeo'!$A:$G,MATCH(Q$1,'Datos de Fieldeo'!$A$1:$G$1,0),0),0)</f>
        <v>360</v>
      </c>
      <c r="R5226" s="13">
        <f>IFERROR(VLOOKUP($A5226,'Datos de Fieldeo'!$A:$G,MATCH(R$1,'Datos de Fieldeo'!$A$1:$G$1,0),0),0)</f>
        <v>7</v>
      </c>
      <c r="S5226" s="13">
        <f>IFERROR(VLOOKUP($A5226,'Datos de Fieldeo'!$A:$G,MATCH(S$1,'Datos de Fieldeo'!$A$1:$G$1,0),0),0)</f>
        <v>70</v>
      </c>
    </row>
    <row r="5227" spans="1:19" x14ac:dyDescent="0.25">
      <c r="A5227" s="13" t="str">
        <f t="shared" si="81"/>
        <v>hillko012014</v>
      </c>
      <c r="B5227" s="16" t="s">
        <v>359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>
        <f>IFERROR(VLOOKUP($A5227,'Datos de Fieldeo'!$A:$G,MATCH(P$1,'Datos de Fieldeo'!$A$1:$G$1,0),0),0)</f>
        <v>42</v>
      </c>
      <c r="Q5227" s="13">
        <f>IFERROR(VLOOKUP($A5227,'Datos de Fieldeo'!$A:$G,MATCH(Q$1,'Datos de Fieldeo'!$A$1:$G$1,0),0),0)</f>
        <v>3</v>
      </c>
      <c r="R5227" s="13">
        <f>IFERROR(VLOOKUP($A5227,'Datos de Fieldeo'!$A:$G,MATCH(R$1,'Datos de Fieldeo'!$A$1:$G$1,0),0),0)</f>
        <v>0</v>
      </c>
      <c r="S5227" s="13">
        <f>IFERROR(VLOOKUP($A5227,'Datos de Fieldeo'!$A:$G,MATCH(S$1,'Datos de Fieldeo'!$A$1:$G$1,0),0),0)</f>
        <v>0</v>
      </c>
    </row>
    <row r="5228" spans="1:19" x14ac:dyDescent="0.25">
      <c r="A5228" s="13" t="str">
        <f t="shared" si="81"/>
        <v>hillta012014</v>
      </c>
      <c r="B5228" s="16" t="s">
        <v>2172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>
        <f>IFERROR(VLOOKUP($A5228,'Datos de Fieldeo'!$A:$G,MATCH(P$1,'Datos de Fieldeo'!$A$1:$G$1,0),0),0)</f>
        <v>0</v>
      </c>
      <c r="Q5228" s="13">
        <f>IFERROR(VLOOKUP($A5228,'Datos de Fieldeo'!$A:$G,MATCH(Q$1,'Datos de Fieldeo'!$A$1:$G$1,0),0),0)</f>
        <v>3</v>
      </c>
      <c r="R5228" s="13">
        <f>IFERROR(VLOOKUP($A5228,'Datos de Fieldeo'!$A:$G,MATCH(R$1,'Datos de Fieldeo'!$A$1:$G$1,0),0),0)</f>
        <v>0</v>
      </c>
      <c r="S5228" s="13">
        <f>IFERROR(VLOOKUP($A5228,'Datos de Fieldeo'!$A:$G,MATCH(S$1,'Datos de Fieldeo'!$A$1:$G$1,0),0),0)</f>
        <v>0</v>
      </c>
    </row>
    <row r="5229" spans="1:19" x14ac:dyDescent="0.25">
      <c r="A5229" s="13" t="str">
        <f t="shared" si="81"/>
        <v>hoeslj012014</v>
      </c>
      <c r="B5229" s="16" t="s">
        <v>1721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>
        <f>IFERROR(VLOOKUP($A5229,'Datos de Fieldeo'!$A:$G,MATCH(P$1,'Datos de Fieldeo'!$A$1:$G$1,0),0),0)</f>
        <v>140</v>
      </c>
      <c r="Q5229" s="13">
        <f>IFERROR(VLOOKUP($A5229,'Datos de Fieldeo'!$A:$G,MATCH(Q$1,'Datos de Fieldeo'!$A$1:$G$1,0),0),0)</f>
        <v>8</v>
      </c>
      <c r="R5229" s="13">
        <f>IFERROR(VLOOKUP($A5229,'Datos de Fieldeo'!$A:$G,MATCH(R$1,'Datos de Fieldeo'!$A$1:$G$1,0),0),0)</f>
        <v>4</v>
      </c>
      <c r="S5229" s="13">
        <f>IFERROR(VLOOKUP($A5229,'Datos de Fieldeo'!$A:$G,MATCH(S$1,'Datos de Fieldeo'!$A$1:$G$1,0),0),0)</f>
        <v>0</v>
      </c>
    </row>
    <row r="5230" spans="1:19" x14ac:dyDescent="0.25">
      <c r="A5230" s="13" t="str">
        <f t="shared" si="81"/>
        <v>holadbr012014</v>
      </c>
      <c r="B5230" s="16" t="s">
        <v>1722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>
        <f>IFERROR(VLOOKUP($A5230,'Datos de Fieldeo'!$A:$G,MATCH(P$1,'Datos de Fieldeo'!$A$1:$G$1,0),0),0)</f>
        <v>333</v>
      </c>
      <c r="Q5230" s="13">
        <f>IFERROR(VLOOKUP($A5230,'Datos de Fieldeo'!$A:$G,MATCH(Q$1,'Datos de Fieldeo'!$A$1:$G$1,0),0),0)</f>
        <v>23</v>
      </c>
      <c r="R5230" s="13">
        <f>IFERROR(VLOOKUP($A5230,'Datos de Fieldeo'!$A:$G,MATCH(R$1,'Datos de Fieldeo'!$A$1:$G$1,0),0),0)</f>
        <v>7</v>
      </c>
      <c r="S5230" s="13">
        <f>IFERROR(VLOOKUP($A5230,'Datos de Fieldeo'!$A:$G,MATCH(S$1,'Datos de Fieldeo'!$A$1:$G$1,0),0),0)</f>
        <v>2</v>
      </c>
    </row>
    <row r="5231" spans="1:19" x14ac:dyDescent="0.25">
      <c r="A5231" s="13" t="str">
        <f t="shared" si="81"/>
        <v>holdzjo012014</v>
      </c>
      <c r="B5231" s="16" t="s">
        <v>2173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>
        <f>IFERROR(VLOOKUP($A5231,'Datos de Fieldeo'!$A:$G,MATCH(P$1,'Datos de Fieldeo'!$A$1:$G$1,0),0),0)</f>
        <v>0</v>
      </c>
      <c r="Q5231" s="13">
        <f>IFERROR(VLOOKUP($A5231,'Datos de Fieldeo'!$A:$G,MATCH(Q$1,'Datos de Fieldeo'!$A$1:$G$1,0),0),0)</f>
        <v>0</v>
      </c>
      <c r="R5231" s="13">
        <f>IFERROR(VLOOKUP($A5231,'Datos de Fieldeo'!$A:$G,MATCH(R$1,'Datos de Fieldeo'!$A$1:$G$1,0),0),0)</f>
        <v>0</v>
      </c>
      <c r="S5231" s="13">
        <f>IFERROR(VLOOKUP($A5231,'Datos de Fieldeo'!$A:$G,MATCH(S$1,'Datos de Fieldeo'!$A$1:$G$1,0),0),0)</f>
        <v>0</v>
      </c>
    </row>
    <row r="5232" spans="1:19" x14ac:dyDescent="0.25">
      <c r="A5232" s="13" t="str">
        <f t="shared" si="81"/>
        <v>hollade012014</v>
      </c>
      <c r="B5232" s="16" t="s">
        <v>1084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>
        <f>IFERROR(VLOOKUP($A5232,'Datos de Fieldeo'!$A:$G,MATCH(P$1,'Datos de Fieldeo'!$A$1:$G$1,0),0),0)</f>
        <v>1</v>
      </c>
      <c r="Q5232" s="13">
        <f>IFERROR(VLOOKUP($A5232,'Datos de Fieldeo'!$A:$G,MATCH(Q$1,'Datos de Fieldeo'!$A$1:$G$1,0),0),0)</f>
        <v>2</v>
      </c>
      <c r="R5232" s="13">
        <f>IFERROR(VLOOKUP($A5232,'Datos de Fieldeo'!$A:$G,MATCH(R$1,'Datos de Fieldeo'!$A$1:$G$1,0),0),0)</f>
        <v>1</v>
      </c>
      <c r="S5232" s="13">
        <f>IFERROR(VLOOKUP($A5232,'Datos de Fieldeo'!$A:$G,MATCH(S$1,'Datos de Fieldeo'!$A$1:$G$1,0),0),0)</f>
        <v>0</v>
      </c>
    </row>
    <row r="5233" spans="1:19" x14ac:dyDescent="0.25">
      <c r="A5233" s="13" t="str">
        <f t="shared" si="81"/>
        <v>hollagr012014</v>
      </c>
      <c r="B5233" s="16" t="s">
        <v>1274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>
        <f>IFERROR(VLOOKUP($A5233,'Datos de Fieldeo'!$A:$G,MATCH(P$1,'Datos de Fieldeo'!$A$1:$G$1,0),0),0)</f>
        <v>4</v>
      </c>
      <c r="Q5233" s="13">
        <f>IFERROR(VLOOKUP($A5233,'Datos de Fieldeo'!$A:$G,MATCH(Q$1,'Datos de Fieldeo'!$A$1:$G$1,0),0),0)</f>
        <v>5</v>
      </c>
      <c r="R5233" s="13">
        <f>IFERROR(VLOOKUP($A5233,'Datos de Fieldeo'!$A:$G,MATCH(R$1,'Datos de Fieldeo'!$A$1:$G$1,0),0),0)</f>
        <v>0</v>
      </c>
      <c r="S5233" s="13">
        <f>IFERROR(VLOOKUP($A5233,'Datos de Fieldeo'!$A:$G,MATCH(S$1,'Datos de Fieldeo'!$A$1:$G$1,0),0),0)</f>
        <v>0</v>
      </c>
    </row>
    <row r="5234" spans="1:19" x14ac:dyDescent="0.25">
      <c r="A5234" s="13" t="str">
        <f t="shared" si="81"/>
        <v>hollama012014</v>
      </c>
      <c r="B5234" s="16" t="s">
        <v>2174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>
        <f>IFERROR(VLOOKUP($A5234,'Datos de Fieldeo'!$A:$G,MATCH(P$1,'Datos de Fieldeo'!$A$1:$G$1,0),0),0)</f>
        <v>5</v>
      </c>
      <c r="Q5234" s="13">
        <f>IFERROR(VLOOKUP($A5234,'Datos de Fieldeo'!$A:$G,MATCH(Q$1,'Datos de Fieldeo'!$A$1:$G$1,0),0),0)</f>
        <v>3</v>
      </c>
      <c r="R5234" s="13">
        <f>IFERROR(VLOOKUP($A5234,'Datos de Fieldeo'!$A:$G,MATCH(R$1,'Datos de Fieldeo'!$A$1:$G$1,0),0),0)</f>
        <v>0</v>
      </c>
      <c r="S5234" s="13">
        <f>IFERROR(VLOOKUP($A5234,'Datos de Fieldeo'!$A:$G,MATCH(S$1,'Datos de Fieldeo'!$A$1:$G$1,0),0),0)</f>
        <v>1</v>
      </c>
    </row>
    <row r="5235" spans="1:19" x14ac:dyDescent="0.25">
      <c r="A5235" s="13" t="str">
        <f t="shared" si="81"/>
        <v>hollima012014</v>
      </c>
      <c r="B5235" s="16" t="s">
        <v>437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>
        <f>IFERROR(VLOOKUP($A5235,'Datos de Fieldeo'!$A:$G,MATCH(P$1,'Datos de Fieldeo'!$A$1:$G$1,0),0),0)</f>
        <v>480</v>
      </c>
      <c r="Q5235" s="13">
        <f>IFERROR(VLOOKUP($A5235,'Datos de Fieldeo'!$A:$G,MATCH(Q$1,'Datos de Fieldeo'!$A$1:$G$1,0),0),0)</f>
        <v>10</v>
      </c>
      <c r="R5235" s="13">
        <f>IFERROR(VLOOKUP($A5235,'Datos de Fieldeo'!$A:$G,MATCH(R$1,'Datos de Fieldeo'!$A$1:$G$1,0),0),0)</f>
        <v>14</v>
      </c>
      <c r="S5235" s="13">
        <f>IFERROR(VLOOKUP($A5235,'Datos de Fieldeo'!$A:$G,MATCH(S$1,'Datos de Fieldeo'!$A$1:$G$1,0),0),0)</f>
        <v>2</v>
      </c>
    </row>
    <row r="5236" spans="1:19" x14ac:dyDescent="0.25">
      <c r="A5236" s="13" t="str">
        <f t="shared" si="81"/>
        <v>holmbda012014</v>
      </c>
      <c r="B5236" s="16" t="s">
        <v>1941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>
        <f>IFERROR(VLOOKUP($A5236,'Datos de Fieldeo'!$A:$G,MATCH(P$1,'Datos de Fieldeo'!$A$1:$G$1,0),0),0)</f>
        <v>2</v>
      </c>
      <c r="Q5236" s="13">
        <f>IFERROR(VLOOKUP($A5236,'Datos de Fieldeo'!$A:$G,MATCH(Q$1,'Datos de Fieldeo'!$A$1:$G$1,0),0),0)</f>
        <v>5</v>
      </c>
      <c r="R5236" s="13">
        <f>IFERROR(VLOOKUP($A5236,'Datos de Fieldeo'!$A:$G,MATCH(R$1,'Datos de Fieldeo'!$A$1:$G$1,0),0),0)</f>
        <v>0</v>
      </c>
      <c r="S5236" s="13">
        <f>IFERROR(VLOOKUP($A5236,'Datos de Fieldeo'!$A:$G,MATCH(S$1,'Datos de Fieldeo'!$A$1:$G$1,0),0),0)</f>
        <v>1</v>
      </c>
    </row>
    <row r="5237" spans="1:19" x14ac:dyDescent="0.25">
      <c r="A5237" s="13" t="str">
        <f t="shared" si="81"/>
        <v>holtbr012014</v>
      </c>
      <c r="B5237" s="16" t="s">
        <v>1723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>
        <f>IFERROR(VLOOKUP($A5237,'Datos de Fieldeo'!$A:$G,MATCH(P$1,'Datos de Fieldeo'!$A$1:$G$1,0),0),0)</f>
        <v>278</v>
      </c>
      <c r="Q5237" s="13">
        <f>IFERROR(VLOOKUP($A5237,'Datos de Fieldeo'!$A:$G,MATCH(Q$1,'Datos de Fieldeo'!$A$1:$G$1,0),0),0)</f>
        <v>148</v>
      </c>
      <c r="R5237" s="13">
        <f>IFERROR(VLOOKUP($A5237,'Datos de Fieldeo'!$A:$G,MATCH(R$1,'Datos de Fieldeo'!$A$1:$G$1,0),0),0)</f>
        <v>7</v>
      </c>
      <c r="S5237" s="13">
        <f>IFERROR(VLOOKUP($A5237,'Datos de Fieldeo'!$A:$G,MATCH(S$1,'Datos de Fieldeo'!$A$1:$G$1,0),0),0)</f>
        <v>30</v>
      </c>
    </row>
    <row r="5238" spans="1:19" x14ac:dyDescent="0.25">
      <c r="A5238" s="13" t="str">
        <f t="shared" si="81"/>
        <v>holtty012014</v>
      </c>
      <c r="B5238" s="16" t="s">
        <v>2175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>
        <f>IFERROR(VLOOKUP($A5238,'Datos de Fieldeo'!$A:$G,MATCH(P$1,'Datos de Fieldeo'!$A$1:$G$1,0),0),0)</f>
        <v>86</v>
      </c>
      <c r="Q5238" s="13">
        <f>IFERROR(VLOOKUP($A5238,'Datos de Fieldeo'!$A:$G,MATCH(Q$1,'Datos de Fieldeo'!$A$1:$G$1,0),0),0)</f>
        <v>0</v>
      </c>
      <c r="R5238" s="13">
        <f>IFERROR(VLOOKUP($A5238,'Datos de Fieldeo'!$A:$G,MATCH(R$1,'Datos de Fieldeo'!$A$1:$G$1,0),0),0)</f>
        <v>0</v>
      </c>
      <c r="S5238" s="13">
        <f>IFERROR(VLOOKUP($A5238,'Datos de Fieldeo'!$A:$G,MATCH(S$1,'Datos de Fieldeo'!$A$1:$G$1,0),0),0)</f>
        <v>0</v>
      </c>
    </row>
    <row r="5239" spans="1:19" x14ac:dyDescent="0.25">
      <c r="A5239" s="13" t="str">
        <f t="shared" si="81"/>
        <v>hoovejj012014</v>
      </c>
      <c r="B5239" s="16" t="s">
        <v>1724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>
        <f>IFERROR(VLOOKUP($A5239,'Datos de Fieldeo'!$A:$G,MATCH(P$1,'Datos de Fieldeo'!$A$1:$G$1,0),0),0)</f>
        <v>5</v>
      </c>
      <c r="Q5239" s="13">
        <f>IFERROR(VLOOKUP($A5239,'Datos de Fieldeo'!$A:$G,MATCH(Q$1,'Datos de Fieldeo'!$A$1:$G$1,0),0),0)</f>
        <v>2</v>
      </c>
      <c r="R5239" s="13">
        <f>IFERROR(VLOOKUP($A5239,'Datos de Fieldeo'!$A:$G,MATCH(R$1,'Datos de Fieldeo'!$A$1:$G$1,0),0),0)</f>
        <v>0</v>
      </c>
      <c r="S5239" s="13">
        <f>IFERROR(VLOOKUP($A5239,'Datos de Fieldeo'!$A:$G,MATCH(S$1,'Datos de Fieldeo'!$A$1:$G$1,0),0),0)</f>
        <v>0</v>
      </c>
    </row>
    <row r="5240" spans="1:19" x14ac:dyDescent="0.25">
      <c r="A5240" s="13" t="str">
        <f t="shared" si="81"/>
        <v>hosmeer012014</v>
      </c>
      <c r="B5240" s="16" t="s">
        <v>1504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>
        <f>IFERROR(VLOOKUP($A5240,'Datos de Fieldeo'!$A:$G,MATCH(P$1,'Datos de Fieldeo'!$A$1:$G$1,0),0),0)</f>
        <v>1043</v>
      </c>
      <c r="Q5240" s="13">
        <f>IFERROR(VLOOKUP($A5240,'Datos de Fieldeo'!$A:$G,MATCH(Q$1,'Datos de Fieldeo'!$A$1:$G$1,0),0),0)</f>
        <v>88</v>
      </c>
      <c r="R5240" s="13">
        <f>IFERROR(VLOOKUP($A5240,'Datos de Fieldeo'!$A:$G,MATCH(R$1,'Datos de Fieldeo'!$A$1:$G$1,0),0),0)</f>
        <v>10</v>
      </c>
      <c r="S5240" s="13">
        <f>IFERROR(VLOOKUP($A5240,'Datos de Fieldeo'!$A:$G,MATCH(S$1,'Datos de Fieldeo'!$A$1:$G$1,0),0),0)</f>
        <v>85</v>
      </c>
    </row>
    <row r="5241" spans="1:19" x14ac:dyDescent="0.25">
      <c r="A5241" s="13" t="str">
        <f t="shared" si="81"/>
        <v>housetj012014</v>
      </c>
      <c r="B5241" s="16" t="s">
        <v>2176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>
        <f>IFERROR(VLOOKUP($A5241,'Datos de Fieldeo'!$A:$G,MATCH(P$1,'Datos de Fieldeo'!$A$1:$G$1,0),0),0)</f>
        <v>4</v>
      </c>
      <c r="Q5241" s="13">
        <f>IFERROR(VLOOKUP($A5241,'Datos de Fieldeo'!$A:$G,MATCH(Q$1,'Datos de Fieldeo'!$A$1:$G$1,0),0),0)</f>
        <v>14</v>
      </c>
      <c r="R5241" s="13">
        <f>IFERROR(VLOOKUP($A5241,'Datos de Fieldeo'!$A:$G,MATCH(R$1,'Datos de Fieldeo'!$A$1:$G$1,0),0),0)</f>
        <v>2</v>
      </c>
      <c r="S5241" s="13">
        <f>IFERROR(VLOOKUP($A5241,'Datos de Fieldeo'!$A:$G,MATCH(S$1,'Datos de Fieldeo'!$A$1:$G$1,0),0),0)</f>
        <v>1</v>
      </c>
    </row>
    <row r="5242" spans="1:19" x14ac:dyDescent="0.25">
      <c r="A5242" s="13" t="str">
        <f t="shared" si="81"/>
        <v>howarry012014</v>
      </c>
      <c r="B5242" s="16" t="s">
        <v>438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>
        <f>IFERROR(VLOOKUP($A5242,'Datos de Fieldeo'!$A:$G,MATCH(P$1,'Datos de Fieldeo'!$A$1:$G$1,0),0),0)</f>
        <v>1224</v>
      </c>
      <c r="Q5242" s="13">
        <f>IFERROR(VLOOKUP($A5242,'Datos de Fieldeo'!$A:$G,MATCH(Q$1,'Datos de Fieldeo'!$A$1:$G$1,0),0),0)</f>
        <v>80</v>
      </c>
      <c r="R5242" s="13">
        <f>IFERROR(VLOOKUP($A5242,'Datos de Fieldeo'!$A:$G,MATCH(R$1,'Datos de Fieldeo'!$A$1:$G$1,0),0),0)</f>
        <v>9</v>
      </c>
      <c r="S5242" s="13">
        <f>IFERROR(VLOOKUP($A5242,'Datos de Fieldeo'!$A:$G,MATCH(S$1,'Datos de Fieldeo'!$A$1:$G$1,0),0),0)</f>
        <v>103</v>
      </c>
    </row>
    <row r="5243" spans="1:19" x14ac:dyDescent="0.25">
      <c r="A5243" s="13" t="str">
        <f t="shared" si="81"/>
        <v>howeljp012014</v>
      </c>
      <c r="B5243" s="16" t="s">
        <v>533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>
        <f>IFERROR(VLOOKUP($A5243,'Datos de Fieldeo'!$A:$G,MATCH(P$1,'Datos de Fieldeo'!$A$1:$G$1,0),0),0)</f>
        <v>5</v>
      </c>
      <c r="Q5243" s="13">
        <f>IFERROR(VLOOKUP($A5243,'Datos de Fieldeo'!$A:$G,MATCH(Q$1,'Datos de Fieldeo'!$A$1:$G$1,0),0),0)</f>
        <v>15</v>
      </c>
      <c r="R5243" s="13">
        <f>IFERROR(VLOOKUP($A5243,'Datos de Fieldeo'!$A:$G,MATCH(R$1,'Datos de Fieldeo'!$A$1:$G$1,0),0),0)</f>
        <v>0</v>
      </c>
      <c r="S5243" s="13">
        <f>IFERROR(VLOOKUP($A5243,'Datos de Fieldeo'!$A:$G,MATCH(S$1,'Datos de Fieldeo'!$A$1:$G$1,0),0),0)</f>
        <v>1</v>
      </c>
    </row>
    <row r="5244" spans="1:19" x14ac:dyDescent="0.25">
      <c r="A5244" s="13" t="str">
        <f t="shared" si="81"/>
        <v>hudsoda012014</v>
      </c>
      <c r="B5244" s="16" t="s">
        <v>1085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>
        <f>IFERROR(VLOOKUP($A5244,'Datos de Fieldeo'!$A:$G,MATCH(P$1,'Datos de Fieldeo'!$A$1:$G$1,0),0),0)</f>
        <v>0</v>
      </c>
      <c r="Q5244" s="13">
        <f>IFERROR(VLOOKUP($A5244,'Datos de Fieldeo'!$A:$G,MATCH(Q$1,'Datos de Fieldeo'!$A$1:$G$1,0),0),0)</f>
        <v>0</v>
      </c>
      <c r="R5244" s="13">
        <f>IFERROR(VLOOKUP($A5244,'Datos de Fieldeo'!$A:$G,MATCH(R$1,'Datos de Fieldeo'!$A$1:$G$1,0),0),0)</f>
        <v>0</v>
      </c>
      <c r="S5244" s="13">
        <f>IFERROR(VLOOKUP($A5244,'Datos de Fieldeo'!$A:$G,MATCH(S$1,'Datos de Fieldeo'!$A$1:$G$1,0),0),0)</f>
        <v>0</v>
      </c>
    </row>
    <row r="5245" spans="1:19" x14ac:dyDescent="0.25">
      <c r="A5245" s="13" t="str">
        <f t="shared" si="81"/>
        <v>hudsoti012014</v>
      </c>
      <c r="B5245" s="16" t="s">
        <v>99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>
        <f>IFERROR(VLOOKUP($A5245,'Datos de Fieldeo'!$A:$G,MATCH(P$1,'Datos de Fieldeo'!$A$1:$G$1,0),0),0)</f>
        <v>13</v>
      </c>
      <c r="Q5245" s="13">
        <f>IFERROR(VLOOKUP($A5245,'Datos de Fieldeo'!$A:$G,MATCH(Q$1,'Datos de Fieldeo'!$A$1:$G$1,0),0),0)</f>
        <v>21</v>
      </c>
      <c r="R5245" s="13">
        <f>IFERROR(VLOOKUP($A5245,'Datos de Fieldeo'!$A:$G,MATCH(R$1,'Datos de Fieldeo'!$A$1:$G$1,0),0),0)</f>
        <v>2</v>
      </c>
      <c r="S5245" s="13">
        <f>IFERROR(VLOOKUP($A5245,'Datos de Fieldeo'!$A:$G,MATCH(S$1,'Datos de Fieldeo'!$A$1:$G$1,0),0),0)</f>
        <v>1</v>
      </c>
    </row>
    <row r="5246" spans="1:19" x14ac:dyDescent="0.25">
      <c r="A5246" s="13" t="str">
        <f t="shared" si="81"/>
        <v>hugheja022014</v>
      </c>
      <c r="B5246" s="16" t="s">
        <v>1507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>
        <f>IFERROR(VLOOKUP($A5246,'Datos de Fieldeo'!$A:$G,MATCH(P$1,'Datos de Fieldeo'!$A$1:$G$1,0),0),0)</f>
        <v>5</v>
      </c>
      <c r="Q5246" s="13">
        <f>IFERROR(VLOOKUP($A5246,'Datos de Fieldeo'!$A:$G,MATCH(Q$1,'Datos de Fieldeo'!$A$1:$G$1,0),0),0)</f>
        <v>18</v>
      </c>
      <c r="R5246" s="13">
        <f>IFERROR(VLOOKUP($A5246,'Datos de Fieldeo'!$A:$G,MATCH(R$1,'Datos de Fieldeo'!$A$1:$G$1,0),0),0)</f>
        <v>1</v>
      </c>
      <c r="S5246" s="13">
        <f>IFERROR(VLOOKUP($A5246,'Datos de Fieldeo'!$A:$G,MATCH(S$1,'Datos de Fieldeo'!$A$1:$G$1,0),0),0)</f>
        <v>2</v>
      </c>
    </row>
    <row r="5247" spans="1:19" x14ac:dyDescent="0.25">
      <c r="A5247" s="13" t="str">
        <f t="shared" si="81"/>
        <v>hugheph012014</v>
      </c>
      <c r="B5247" s="16" t="s">
        <v>781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>
        <f>IFERROR(VLOOKUP($A5247,'Datos de Fieldeo'!$A:$G,MATCH(P$1,'Datos de Fieldeo'!$A$1:$G$1,0),0),0)</f>
        <v>10</v>
      </c>
      <c r="Q5247" s="13">
        <f>IFERROR(VLOOKUP($A5247,'Datos de Fieldeo'!$A:$G,MATCH(Q$1,'Datos de Fieldeo'!$A$1:$G$1,0),0),0)</f>
        <v>8</v>
      </c>
      <c r="R5247" s="13">
        <f>IFERROR(VLOOKUP($A5247,'Datos de Fieldeo'!$A:$G,MATCH(R$1,'Datos de Fieldeo'!$A$1:$G$1,0),0),0)</f>
        <v>1</v>
      </c>
      <c r="S5247" s="13">
        <f>IFERROR(VLOOKUP($A5247,'Datos de Fieldeo'!$A:$G,MATCH(S$1,'Datos de Fieldeo'!$A$1:$G$1,0),0),0)</f>
        <v>2</v>
      </c>
    </row>
    <row r="5248" spans="1:19" x14ac:dyDescent="0.25">
      <c r="A5248" s="13" t="str">
        <f t="shared" si="81"/>
        <v>hunteto012014</v>
      </c>
      <c r="B5248" s="16" t="s">
        <v>101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>
        <f>IFERROR(VLOOKUP($A5248,'Datos de Fieldeo'!$A:$G,MATCH(P$1,'Datos de Fieldeo'!$A$1:$G$1,0),0),0)</f>
        <v>436</v>
      </c>
      <c r="Q5248" s="13">
        <f>IFERROR(VLOOKUP($A5248,'Datos de Fieldeo'!$A:$G,MATCH(Q$1,'Datos de Fieldeo'!$A$1:$G$1,0),0),0)</f>
        <v>10</v>
      </c>
      <c r="R5248" s="13">
        <f>IFERROR(VLOOKUP($A5248,'Datos de Fieldeo'!$A:$G,MATCH(R$1,'Datos de Fieldeo'!$A$1:$G$1,0),0),0)</f>
        <v>10</v>
      </c>
      <c r="S5248" s="13">
        <f>IFERROR(VLOOKUP($A5248,'Datos de Fieldeo'!$A:$G,MATCH(S$1,'Datos de Fieldeo'!$A$1:$G$1,0),0),0)</f>
        <v>2</v>
      </c>
    </row>
    <row r="5249" spans="1:19" x14ac:dyDescent="0.25">
      <c r="A5249" s="13" t="str">
        <f t="shared" si="81"/>
        <v>hunteto022014</v>
      </c>
      <c r="B5249" s="16" t="s">
        <v>917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>
        <f>IFERROR(VLOOKUP($A5249,'Datos de Fieldeo'!$A:$G,MATCH(P$1,'Datos de Fieldeo'!$A$1:$G$1,0),0),0)</f>
        <v>5</v>
      </c>
      <c r="Q5249" s="13">
        <f>IFERROR(VLOOKUP($A5249,'Datos de Fieldeo'!$A:$G,MATCH(Q$1,'Datos de Fieldeo'!$A$1:$G$1,0),0),0)</f>
        <v>7</v>
      </c>
      <c r="R5249" s="13">
        <f>IFERROR(VLOOKUP($A5249,'Datos de Fieldeo'!$A:$G,MATCH(R$1,'Datos de Fieldeo'!$A$1:$G$1,0),0),0)</f>
        <v>2</v>
      </c>
      <c r="S5249" s="13">
        <f>IFERROR(VLOOKUP($A5249,'Datos de Fieldeo'!$A:$G,MATCH(S$1,'Datos de Fieldeo'!$A$1:$G$1,0),0),0)</f>
        <v>1</v>
      </c>
    </row>
    <row r="5250" spans="1:19" x14ac:dyDescent="0.25">
      <c r="A5250" s="13" t="str">
        <f t="shared" si="81"/>
        <v>hutchdr012014</v>
      </c>
      <c r="B5250" s="16" t="s">
        <v>1725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>
        <f>IFERROR(VLOOKUP($A5250,'Datos de Fieldeo'!$A:$G,MATCH(P$1,'Datos de Fieldeo'!$A$1:$G$1,0),0),0)</f>
        <v>7</v>
      </c>
      <c r="Q5250" s="13">
        <f>IFERROR(VLOOKUP($A5250,'Datos de Fieldeo'!$A:$G,MATCH(Q$1,'Datos de Fieldeo'!$A$1:$G$1,0),0),0)</f>
        <v>13</v>
      </c>
      <c r="R5250" s="13">
        <f>IFERROR(VLOOKUP($A5250,'Datos de Fieldeo'!$A:$G,MATCH(R$1,'Datos de Fieldeo'!$A$1:$G$1,0),0),0)</f>
        <v>1</v>
      </c>
      <c r="S5250" s="13">
        <f>IFERROR(VLOOKUP($A5250,'Datos de Fieldeo'!$A:$G,MATCH(S$1,'Datos de Fieldeo'!$A$1:$G$1,0),0),0)</f>
        <v>2</v>
      </c>
    </row>
    <row r="5251" spans="1:19" x14ac:dyDescent="0.25">
      <c r="A5251" s="13" t="str">
        <f t="shared" ref="A5251:A5314" si="82">B5251&amp;C5251</f>
        <v>iannech012014</v>
      </c>
      <c r="B5251" s="16" t="s">
        <v>636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>
        <f>IFERROR(VLOOKUP($A5251,'Datos de Fieldeo'!$A:$G,MATCH(P$1,'Datos de Fieldeo'!$A$1:$G$1,0),0),0)</f>
        <v>744</v>
      </c>
      <c r="Q5251" s="13">
        <f>IFERROR(VLOOKUP($A5251,'Datos de Fieldeo'!$A:$G,MATCH(Q$1,'Datos de Fieldeo'!$A$1:$G$1,0),0),0)</f>
        <v>36</v>
      </c>
      <c r="R5251" s="13">
        <f>IFERROR(VLOOKUP($A5251,'Datos de Fieldeo'!$A:$G,MATCH(R$1,'Datos de Fieldeo'!$A$1:$G$1,0),0),0)</f>
        <v>2</v>
      </c>
      <c r="S5251" s="13">
        <f>IFERROR(VLOOKUP($A5251,'Datos de Fieldeo'!$A:$G,MATCH(S$1,'Datos de Fieldeo'!$A$1:$G$1,0),0),0)</f>
        <v>5</v>
      </c>
    </row>
    <row r="5252" spans="1:19" x14ac:dyDescent="0.25">
      <c r="A5252" s="13" t="str">
        <f t="shared" si="82"/>
        <v>inciaen012014</v>
      </c>
      <c r="B5252" s="16" t="s">
        <v>2177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>
        <f>IFERROR(VLOOKUP($A5252,'Datos de Fieldeo'!$A:$G,MATCH(P$1,'Datos de Fieldeo'!$A$1:$G$1,0),0),0)</f>
        <v>532</v>
      </c>
      <c r="Q5252" s="13">
        <f>IFERROR(VLOOKUP($A5252,'Datos de Fieldeo'!$A:$G,MATCH(Q$1,'Datos de Fieldeo'!$A$1:$G$1,0),0),0)</f>
        <v>20</v>
      </c>
      <c r="R5252" s="13">
        <f>IFERROR(VLOOKUP($A5252,'Datos de Fieldeo'!$A:$G,MATCH(R$1,'Datos de Fieldeo'!$A$1:$G$1,0),0),0)</f>
        <v>10</v>
      </c>
      <c r="S5252" s="13">
        <f>IFERROR(VLOOKUP($A5252,'Datos de Fieldeo'!$A:$G,MATCH(S$1,'Datos de Fieldeo'!$A$1:$G$1,0),0),0)</f>
        <v>0</v>
      </c>
    </row>
    <row r="5253" spans="1:19" x14ac:dyDescent="0.25">
      <c r="A5253" s="13" t="str">
        <f t="shared" si="82"/>
        <v>infanom012014</v>
      </c>
      <c r="B5253" s="16" t="s">
        <v>286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>
        <f>IFERROR(VLOOKUP($A5253,'Datos de Fieldeo'!$A:$G,MATCH(P$1,'Datos de Fieldeo'!$A$1:$G$1,0),0),0)</f>
        <v>187</v>
      </c>
      <c r="Q5253" s="13">
        <f>IFERROR(VLOOKUP($A5253,'Datos de Fieldeo'!$A:$G,MATCH(Q$1,'Datos de Fieldeo'!$A$1:$G$1,0),0),0)</f>
        <v>304</v>
      </c>
      <c r="R5253" s="13">
        <f>IFERROR(VLOOKUP($A5253,'Datos de Fieldeo'!$A:$G,MATCH(R$1,'Datos de Fieldeo'!$A$1:$G$1,0),0),0)</f>
        <v>11</v>
      </c>
      <c r="S5253" s="13">
        <f>IFERROR(VLOOKUP($A5253,'Datos de Fieldeo'!$A:$G,MATCH(S$1,'Datos de Fieldeo'!$A$1:$G$1,0),0),0)</f>
        <v>67</v>
      </c>
    </row>
    <row r="5254" spans="1:19" x14ac:dyDescent="0.25">
      <c r="A5254" s="13" t="str">
        <f t="shared" si="82"/>
        <v>irwinph012014</v>
      </c>
      <c r="B5254" s="16" t="s">
        <v>1943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>
        <f>IFERROR(VLOOKUP($A5254,'Datos de Fieldeo'!$A:$G,MATCH(P$1,'Datos de Fieldeo'!$A$1:$G$1,0),0),0)</f>
        <v>0</v>
      </c>
      <c r="Q5254" s="13">
        <f>IFERROR(VLOOKUP($A5254,'Datos de Fieldeo'!$A:$G,MATCH(Q$1,'Datos de Fieldeo'!$A$1:$G$1,0),0),0)</f>
        <v>0</v>
      </c>
      <c r="R5254" s="13">
        <f>IFERROR(VLOOKUP($A5254,'Datos de Fieldeo'!$A:$G,MATCH(R$1,'Datos de Fieldeo'!$A$1:$G$1,0),0),0)</f>
        <v>0</v>
      </c>
      <c r="S5254" s="13">
        <f>IFERROR(VLOOKUP($A5254,'Datos de Fieldeo'!$A:$G,MATCH(S$1,'Datos de Fieldeo'!$A$1:$G$1,0),0),0)</f>
        <v>0</v>
      </c>
    </row>
    <row r="5255" spans="1:19" x14ac:dyDescent="0.25">
      <c r="A5255" s="13" t="str">
        <f t="shared" si="82"/>
        <v>iwakuhi012014</v>
      </c>
      <c r="B5255" s="16" t="s">
        <v>1726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>
        <f>IFERROR(VLOOKUP($A5255,'Datos de Fieldeo'!$A:$G,MATCH(P$1,'Datos de Fieldeo'!$A$1:$G$1,0),0),0)</f>
        <v>17</v>
      </c>
      <c r="Q5255" s="13">
        <f>IFERROR(VLOOKUP($A5255,'Datos de Fieldeo'!$A:$G,MATCH(Q$1,'Datos de Fieldeo'!$A$1:$G$1,0),0),0)</f>
        <v>24</v>
      </c>
      <c r="R5255" s="13">
        <f>IFERROR(VLOOKUP($A5255,'Datos de Fieldeo'!$A:$G,MATCH(R$1,'Datos de Fieldeo'!$A$1:$G$1,0),0),0)</f>
        <v>1</v>
      </c>
      <c r="S5255" s="13">
        <f>IFERROR(VLOOKUP($A5255,'Datos de Fieldeo'!$A:$G,MATCH(S$1,'Datos de Fieldeo'!$A$1:$G$1,0),0),0)</f>
        <v>1</v>
      </c>
    </row>
    <row r="5256" spans="1:19" x14ac:dyDescent="0.25">
      <c r="A5256" s="13" t="str">
        <f t="shared" si="82"/>
        <v>izturma012014</v>
      </c>
      <c r="B5256" s="16" t="s">
        <v>439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>
        <f>IFERROR(VLOOKUP($A5256,'Datos de Fieldeo'!$A:$G,MATCH(P$1,'Datos de Fieldeo'!$A$1:$G$1,0),0),0)</f>
        <v>10</v>
      </c>
      <c r="Q5256" s="13">
        <f>IFERROR(VLOOKUP($A5256,'Datos de Fieldeo'!$A:$G,MATCH(Q$1,'Datos de Fieldeo'!$A$1:$G$1,0),0),0)</f>
        <v>22</v>
      </c>
      <c r="R5256" s="13">
        <f>IFERROR(VLOOKUP($A5256,'Datos de Fieldeo'!$A:$G,MATCH(R$1,'Datos de Fieldeo'!$A$1:$G$1,0),0),0)</f>
        <v>0</v>
      </c>
      <c r="S5256" s="13">
        <f>IFERROR(VLOOKUP($A5256,'Datos de Fieldeo'!$A:$G,MATCH(S$1,'Datos de Fieldeo'!$A$1:$G$1,0),0),0)</f>
        <v>8</v>
      </c>
    </row>
    <row r="5257" spans="1:19" x14ac:dyDescent="0.25">
      <c r="A5257" s="13" t="str">
        <f t="shared" si="82"/>
        <v>jacksbr012014</v>
      </c>
      <c r="B5257" s="16" t="s">
        <v>1727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>
        <f>IFERROR(VLOOKUP($A5257,'Datos de Fieldeo'!$A:$G,MATCH(P$1,'Datos de Fieldeo'!$A$1:$G$1,0),0),0)</f>
        <v>14</v>
      </c>
      <c r="Q5257" s="13">
        <f>IFERROR(VLOOKUP($A5257,'Datos de Fieldeo'!$A:$G,MATCH(Q$1,'Datos de Fieldeo'!$A$1:$G$1,0),0),0)</f>
        <v>0</v>
      </c>
      <c r="R5257" s="13">
        <f>IFERROR(VLOOKUP($A5257,'Datos de Fieldeo'!$A:$G,MATCH(R$1,'Datos de Fieldeo'!$A$1:$G$1,0),0),0)</f>
        <v>0</v>
      </c>
      <c r="S5257" s="13">
        <f>IFERROR(VLOOKUP($A5257,'Datos de Fieldeo'!$A:$G,MATCH(S$1,'Datos de Fieldeo'!$A$1:$G$1,0),0),0)</f>
        <v>0</v>
      </c>
    </row>
    <row r="5258" spans="1:19" x14ac:dyDescent="0.25">
      <c r="A5258" s="13" t="str">
        <f t="shared" si="82"/>
        <v>jacksed012014</v>
      </c>
      <c r="B5258" s="16" t="s">
        <v>360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>
        <f>IFERROR(VLOOKUP($A5258,'Datos de Fieldeo'!$A:$G,MATCH(P$1,'Datos de Fieldeo'!$A$1:$G$1,0),0),0)</f>
        <v>12</v>
      </c>
      <c r="Q5258" s="13">
        <f>IFERROR(VLOOKUP($A5258,'Datos de Fieldeo'!$A:$G,MATCH(Q$1,'Datos de Fieldeo'!$A$1:$G$1,0),0),0)</f>
        <v>20</v>
      </c>
      <c r="R5258" s="13">
        <f>IFERROR(VLOOKUP($A5258,'Datos de Fieldeo'!$A:$G,MATCH(R$1,'Datos de Fieldeo'!$A$1:$G$1,0),0),0)</f>
        <v>1</v>
      </c>
      <c r="S5258" s="13">
        <f>IFERROR(VLOOKUP($A5258,'Datos de Fieldeo'!$A:$G,MATCH(S$1,'Datos de Fieldeo'!$A$1:$G$1,0),0),0)</f>
        <v>1</v>
      </c>
    </row>
    <row r="5259" spans="1:19" x14ac:dyDescent="0.25">
      <c r="A5259" s="13" t="str">
        <f t="shared" si="82"/>
        <v>jaimeju012014</v>
      </c>
      <c r="B5259" s="16" t="s">
        <v>2178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>
        <f>IFERROR(VLOOKUP($A5259,'Datos de Fieldeo'!$A:$G,MATCH(P$1,'Datos de Fieldeo'!$A$1:$G$1,0),0),0)</f>
        <v>0</v>
      </c>
      <c r="Q5259" s="13">
        <f>IFERROR(VLOOKUP($A5259,'Datos de Fieldeo'!$A:$G,MATCH(Q$1,'Datos de Fieldeo'!$A$1:$G$1,0),0),0)</f>
        <v>1</v>
      </c>
      <c r="R5259" s="13">
        <f>IFERROR(VLOOKUP($A5259,'Datos de Fieldeo'!$A:$G,MATCH(R$1,'Datos de Fieldeo'!$A$1:$G$1,0),0),0)</f>
        <v>0</v>
      </c>
      <c r="S5259" s="13">
        <f>IFERROR(VLOOKUP($A5259,'Datos de Fieldeo'!$A:$G,MATCH(S$1,'Datos de Fieldeo'!$A$1:$G$1,0),0),0)</f>
        <v>0</v>
      </c>
    </row>
    <row r="5260" spans="1:19" x14ac:dyDescent="0.25">
      <c r="A5260" s="13" t="str">
        <f t="shared" si="82"/>
        <v>janseke012014</v>
      </c>
      <c r="B5260" s="16" t="s">
        <v>1283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>
        <f>IFERROR(VLOOKUP($A5260,'Datos de Fieldeo'!$A:$G,MATCH(P$1,'Datos de Fieldeo'!$A$1:$G$1,0),0),0)</f>
        <v>6</v>
      </c>
      <c r="Q5260" s="13">
        <f>IFERROR(VLOOKUP($A5260,'Datos de Fieldeo'!$A:$G,MATCH(Q$1,'Datos de Fieldeo'!$A$1:$G$1,0),0),0)</f>
        <v>2</v>
      </c>
      <c r="R5260" s="13">
        <f>IFERROR(VLOOKUP($A5260,'Datos de Fieldeo'!$A:$G,MATCH(R$1,'Datos de Fieldeo'!$A$1:$G$1,0),0),0)</f>
        <v>1</v>
      </c>
      <c r="S5260" s="13">
        <f>IFERROR(VLOOKUP($A5260,'Datos de Fieldeo'!$A:$G,MATCH(S$1,'Datos de Fieldeo'!$A$1:$G$1,0),0),0)</f>
        <v>1</v>
      </c>
    </row>
    <row r="5261" spans="1:19" x14ac:dyDescent="0.25">
      <c r="A5261" s="13" t="str">
        <f t="shared" si="82"/>
        <v>janssca012014</v>
      </c>
      <c r="B5261" s="16" t="s">
        <v>639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>
        <f>IFERROR(VLOOKUP($A5261,'Datos de Fieldeo'!$A:$G,MATCH(P$1,'Datos de Fieldeo'!$A$1:$G$1,0),0),0)</f>
        <v>3</v>
      </c>
      <c r="Q5261" s="13">
        <f>IFERROR(VLOOKUP($A5261,'Datos de Fieldeo'!$A:$G,MATCH(Q$1,'Datos de Fieldeo'!$A$1:$G$1,0),0),0)</f>
        <v>5</v>
      </c>
      <c r="R5261" s="13">
        <f>IFERROR(VLOOKUP($A5261,'Datos de Fieldeo'!$A:$G,MATCH(R$1,'Datos de Fieldeo'!$A$1:$G$1,0),0),0)</f>
        <v>1</v>
      </c>
      <c r="S5261" s="13">
        <f>IFERROR(VLOOKUP($A5261,'Datos de Fieldeo'!$A:$G,MATCH(S$1,'Datos de Fieldeo'!$A$1:$G$1,0),0),0)</f>
        <v>1</v>
      </c>
    </row>
    <row r="5262" spans="1:19" x14ac:dyDescent="0.25">
      <c r="A5262" s="13" t="str">
        <f t="shared" si="82"/>
        <v>jasojo012014</v>
      </c>
      <c r="B5262" s="16" t="s">
        <v>919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>
        <f>IFERROR(VLOOKUP($A5262,'Datos de Fieldeo'!$A:$G,MATCH(P$1,'Datos de Fieldeo'!$A$1:$G$1,0),0),0)</f>
        <v>338</v>
      </c>
      <c r="Q5262" s="13">
        <f>IFERROR(VLOOKUP($A5262,'Datos de Fieldeo'!$A:$G,MATCH(Q$1,'Datos de Fieldeo'!$A$1:$G$1,0),0),0)</f>
        <v>10</v>
      </c>
      <c r="R5262" s="13">
        <f>IFERROR(VLOOKUP($A5262,'Datos de Fieldeo'!$A:$G,MATCH(R$1,'Datos de Fieldeo'!$A$1:$G$1,0),0),0)</f>
        <v>1</v>
      </c>
      <c r="S5262" s="13">
        <f>IFERROR(VLOOKUP($A5262,'Datos de Fieldeo'!$A:$G,MATCH(S$1,'Datos de Fieldeo'!$A$1:$G$1,0),0),0)</f>
        <v>0</v>
      </c>
    </row>
    <row r="5263" spans="1:19" x14ac:dyDescent="0.25">
      <c r="A5263" s="13" t="str">
        <f t="shared" si="82"/>
        <v>jayjo022014</v>
      </c>
      <c r="B5263" s="16" t="s">
        <v>1284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>
        <f>IFERROR(VLOOKUP($A5263,'Datos de Fieldeo'!$A:$G,MATCH(P$1,'Datos de Fieldeo'!$A$1:$G$1,0),0),0)</f>
        <v>494</v>
      </c>
      <c r="Q5263" s="13">
        <f>IFERROR(VLOOKUP($A5263,'Datos de Fieldeo'!$A:$G,MATCH(Q$1,'Datos de Fieldeo'!$A$1:$G$1,0),0),0)</f>
        <v>4</v>
      </c>
      <c r="R5263" s="13">
        <f>IFERROR(VLOOKUP($A5263,'Datos de Fieldeo'!$A:$G,MATCH(R$1,'Datos de Fieldeo'!$A$1:$G$1,0),0),0)</f>
        <v>4</v>
      </c>
      <c r="S5263" s="13">
        <f>IFERROR(VLOOKUP($A5263,'Datos de Fieldeo'!$A:$G,MATCH(S$1,'Datos de Fieldeo'!$A$1:$G$1,0),0),0)</f>
        <v>0</v>
      </c>
    </row>
    <row r="5264" spans="1:19" x14ac:dyDescent="0.25">
      <c r="A5264" s="13" t="str">
        <f t="shared" si="82"/>
        <v>jenkich012014</v>
      </c>
      <c r="B5264" s="16" t="s">
        <v>1729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>
        <f>IFERROR(VLOOKUP($A5264,'Datos de Fieldeo'!$A:$G,MATCH(P$1,'Datos de Fieldeo'!$A$1:$G$1,0),0),0)</f>
        <v>1</v>
      </c>
      <c r="Q5264" s="13">
        <f>IFERROR(VLOOKUP($A5264,'Datos de Fieldeo'!$A:$G,MATCH(Q$1,'Datos de Fieldeo'!$A$1:$G$1,0),0),0)</f>
        <v>9</v>
      </c>
      <c r="R5264" s="13">
        <f>IFERROR(VLOOKUP($A5264,'Datos de Fieldeo'!$A:$G,MATCH(R$1,'Datos de Fieldeo'!$A$1:$G$1,0),0),0)</f>
        <v>0</v>
      </c>
      <c r="S5264" s="13">
        <f>IFERROR(VLOOKUP($A5264,'Datos de Fieldeo'!$A:$G,MATCH(S$1,'Datos de Fieldeo'!$A$1:$G$1,0),0),0)</f>
        <v>2</v>
      </c>
    </row>
    <row r="5265" spans="1:19" x14ac:dyDescent="0.25">
      <c r="A5265" s="13" t="str">
        <f t="shared" si="82"/>
        <v>jennida012014</v>
      </c>
      <c r="B5265" s="16" t="s">
        <v>1730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>
        <f>IFERROR(VLOOKUP($A5265,'Datos de Fieldeo'!$A:$G,MATCH(P$1,'Datos de Fieldeo'!$A$1:$G$1,0),0),0)</f>
        <v>1</v>
      </c>
      <c r="Q5265" s="13">
        <f>IFERROR(VLOOKUP($A5265,'Datos de Fieldeo'!$A:$G,MATCH(Q$1,'Datos de Fieldeo'!$A$1:$G$1,0),0),0)</f>
        <v>8</v>
      </c>
      <c r="R5265" s="13">
        <f>IFERROR(VLOOKUP($A5265,'Datos de Fieldeo'!$A:$G,MATCH(R$1,'Datos de Fieldeo'!$A$1:$G$1,0),0),0)</f>
        <v>1</v>
      </c>
      <c r="S5265" s="13">
        <f>IFERROR(VLOOKUP($A5265,'Datos de Fieldeo'!$A:$G,MATCH(S$1,'Datos de Fieldeo'!$A$1:$G$1,0),0),0)</f>
        <v>0</v>
      </c>
    </row>
    <row r="5266" spans="1:19" x14ac:dyDescent="0.25">
      <c r="A5266" s="13" t="str">
        <f t="shared" si="82"/>
        <v>jennide012014</v>
      </c>
      <c r="B5266" s="16" t="s">
        <v>1286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>
        <f>IFERROR(VLOOKUP($A5266,'Datos de Fieldeo'!$A:$G,MATCH(P$1,'Datos de Fieldeo'!$A$1:$G$1,0),0),0)</f>
        <v>614</v>
      </c>
      <c r="Q5266" s="13">
        <f>IFERROR(VLOOKUP($A5266,'Datos de Fieldeo'!$A:$G,MATCH(Q$1,'Datos de Fieldeo'!$A$1:$G$1,0),0),0)</f>
        <v>4</v>
      </c>
      <c r="R5266" s="13">
        <f>IFERROR(VLOOKUP($A5266,'Datos de Fieldeo'!$A:$G,MATCH(R$1,'Datos de Fieldeo'!$A$1:$G$1,0),0),0)</f>
        <v>0</v>
      </c>
      <c r="S5266" s="13">
        <f>IFERROR(VLOOKUP($A5266,'Datos de Fieldeo'!$A:$G,MATCH(S$1,'Datos de Fieldeo'!$A$1:$G$1,0),0),0)</f>
        <v>0</v>
      </c>
    </row>
    <row r="5267" spans="1:19" x14ac:dyDescent="0.25">
      <c r="A5267" s="13" t="str">
        <f t="shared" si="82"/>
        <v>jepseke012014</v>
      </c>
      <c r="B5267" s="16" t="s">
        <v>920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>
        <f>IFERROR(VLOOKUP($A5267,'Datos de Fieldeo'!$A:$G,MATCH(P$1,'Datos de Fieldeo'!$A$1:$G$1,0),0),0)</f>
        <v>3</v>
      </c>
      <c r="Q5267" s="13">
        <f>IFERROR(VLOOKUP($A5267,'Datos de Fieldeo'!$A:$G,MATCH(Q$1,'Datos de Fieldeo'!$A$1:$G$1,0),0),0)</f>
        <v>11</v>
      </c>
      <c r="R5267" s="13">
        <f>IFERROR(VLOOKUP($A5267,'Datos de Fieldeo'!$A:$G,MATCH(R$1,'Datos de Fieldeo'!$A$1:$G$1,0),0),0)</f>
        <v>1</v>
      </c>
      <c r="S5267" s="13">
        <f>IFERROR(VLOOKUP($A5267,'Datos de Fieldeo'!$A:$G,MATCH(S$1,'Datos de Fieldeo'!$A$1:$G$1,0),0),0)</f>
        <v>1</v>
      </c>
    </row>
    <row r="5268" spans="1:19" x14ac:dyDescent="0.25">
      <c r="A5268" s="13" t="str">
        <f t="shared" si="82"/>
        <v>jeterde012014</v>
      </c>
      <c r="B5268" s="16" t="s">
        <v>104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>
        <f>IFERROR(VLOOKUP($A5268,'Datos de Fieldeo'!$A:$G,MATCH(P$1,'Datos de Fieldeo'!$A$1:$G$1,0),0),0)</f>
        <v>144</v>
      </c>
      <c r="Q5268" s="13">
        <f>IFERROR(VLOOKUP($A5268,'Datos de Fieldeo'!$A:$G,MATCH(Q$1,'Datos de Fieldeo'!$A$1:$G$1,0),0),0)</f>
        <v>256</v>
      </c>
      <c r="R5268" s="13">
        <f>IFERROR(VLOOKUP($A5268,'Datos de Fieldeo'!$A:$G,MATCH(R$1,'Datos de Fieldeo'!$A$1:$G$1,0),0),0)</f>
        <v>11</v>
      </c>
      <c r="S5268" s="13">
        <f>IFERROR(VLOOKUP($A5268,'Datos de Fieldeo'!$A:$G,MATCH(S$1,'Datos de Fieldeo'!$A$1:$G$1,0),0),0)</f>
        <v>48</v>
      </c>
    </row>
    <row r="5269" spans="1:19" x14ac:dyDescent="0.25">
      <c r="A5269" s="13" t="str">
        <f t="shared" si="82"/>
        <v>jimence012014</v>
      </c>
      <c r="B5269" s="16" t="s">
        <v>640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>
        <f>IFERROR(VLOOKUP($A5269,'Datos de Fieldeo'!$A:$G,MATCH(P$1,'Datos de Fieldeo'!$A$1:$G$1,0),0),0)</f>
        <v>0</v>
      </c>
      <c r="Q5269" s="13">
        <f>IFERROR(VLOOKUP($A5269,'Datos de Fieldeo'!$A:$G,MATCH(Q$1,'Datos de Fieldeo'!$A$1:$G$1,0),0),0)</f>
        <v>1</v>
      </c>
      <c r="R5269" s="13">
        <f>IFERROR(VLOOKUP($A5269,'Datos de Fieldeo'!$A:$G,MATCH(R$1,'Datos de Fieldeo'!$A$1:$G$1,0),0),0)</f>
        <v>1</v>
      </c>
      <c r="S5269" s="13">
        <f>IFERROR(VLOOKUP($A5269,'Datos de Fieldeo'!$A:$G,MATCH(S$1,'Datos de Fieldeo'!$A$1:$G$1,0),0),0)</f>
        <v>0</v>
      </c>
    </row>
    <row r="5270" spans="1:19" x14ac:dyDescent="0.25">
      <c r="A5270" s="13" t="str">
        <f t="shared" si="82"/>
        <v>jimenlu022014</v>
      </c>
      <c r="B5270" s="16" t="s">
        <v>1944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>
        <f>IFERROR(VLOOKUP($A5270,'Datos de Fieldeo'!$A:$G,MATCH(P$1,'Datos de Fieldeo'!$A$1:$G$1,0),0),0)</f>
        <v>9</v>
      </c>
      <c r="Q5270" s="13">
        <f>IFERROR(VLOOKUP($A5270,'Datos de Fieldeo'!$A:$G,MATCH(Q$1,'Datos de Fieldeo'!$A$1:$G$1,0),0),0)</f>
        <v>18</v>
      </c>
      <c r="R5270" s="13">
        <f>IFERROR(VLOOKUP($A5270,'Datos de Fieldeo'!$A:$G,MATCH(R$1,'Datos de Fieldeo'!$A$1:$G$1,0),0),0)</f>
        <v>0</v>
      </c>
      <c r="S5270" s="13">
        <f>IFERROR(VLOOKUP($A5270,'Datos de Fieldeo'!$A:$G,MATCH(S$1,'Datos de Fieldeo'!$A$1:$G$1,0),0),0)</f>
        <v>5</v>
      </c>
    </row>
    <row r="5271" spans="1:19" x14ac:dyDescent="0.25">
      <c r="A5271" s="13" t="str">
        <f t="shared" si="82"/>
        <v>jimenub012014</v>
      </c>
      <c r="B5271" s="16" t="s">
        <v>641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>
        <f>IFERROR(VLOOKUP($A5271,'Datos de Fieldeo'!$A:$G,MATCH(P$1,'Datos de Fieldeo'!$A$1:$G$1,0),0),0)</f>
        <v>11</v>
      </c>
      <c r="Q5271" s="13">
        <f>IFERROR(VLOOKUP($A5271,'Datos de Fieldeo'!$A:$G,MATCH(Q$1,'Datos de Fieldeo'!$A$1:$G$1,0),0),0)</f>
        <v>9</v>
      </c>
      <c r="R5271" s="13">
        <f>IFERROR(VLOOKUP($A5271,'Datos de Fieldeo'!$A:$G,MATCH(R$1,'Datos de Fieldeo'!$A$1:$G$1,0),0),0)</f>
        <v>0</v>
      </c>
      <c r="S5271" s="13">
        <f>IFERROR(VLOOKUP($A5271,'Datos de Fieldeo'!$A:$G,MATCH(S$1,'Datos de Fieldeo'!$A$1:$G$1,0),0),0)</f>
        <v>3</v>
      </c>
    </row>
    <row r="5272" spans="1:19" x14ac:dyDescent="0.25">
      <c r="A5272" s="13" t="str">
        <f t="shared" si="82"/>
        <v>johnsch052014</v>
      </c>
      <c r="B5272" s="16" t="s">
        <v>1092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>
        <f>IFERROR(VLOOKUP($A5272,'Datos de Fieldeo'!$A:$G,MATCH(P$1,'Datos de Fieldeo'!$A$1:$G$1,0),0),0)</f>
        <v>57</v>
      </c>
      <c r="Q5272" s="13">
        <f>IFERROR(VLOOKUP($A5272,'Datos de Fieldeo'!$A:$G,MATCH(Q$1,'Datos de Fieldeo'!$A$1:$G$1,0),0),0)</f>
        <v>209</v>
      </c>
      <c r="R5272" s="13">
        <f>IFERROR(VLOOKUP($A5272,'Datos de Fieldeo'!$A:$G,MATCH(R$1,'Datos de Fieldeo'!$A$1:$G$1,0),0),0)</f>
        <v>6</v>
      </c>
      <c r="S5272" s="13">
        <f>IFERROR(VLOOKUP($A5272,'Datos de Fieldeo'!$A:$G,MATCH(S$1,'Datos de Fieldeo'!$A$1:$G$1,0),0),0)</f>
        <v>18</v>
      </c>
    </row>
    <row r="5273" spans="1:19" x14ac:dyDescent="0.25">
      <c r="A5273" s="13" t="str">
        <f t="shared" si="82"/>
        <v>johnsda062014</v>
      </c>
      <c r="B5273" s="16" t="s">
        <v>538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>
        <f>IFERROR(VLOOKUP($A5273,'Datos de Fieldeo'!$A:$G,MATCH(P$1,'Datos de Fieldeo'!$A$1:$G$1,0),0),0)</f>
        <v>44</v>
      </c>
      <c r="Q5273" s="13">
        <f>IFERROR(VLOOKUP($A5273,'Datos de Fieldeo'!$A:$G,MATCH(Q$1,'Datos de Fieldeo'!$A$1:$G$1,0),0),0)</f>
        <v>4</v>
      </c>
      <c r="R5273" s="13">
        <f>IFERROR(VLOOKUP($A5273,'Datos de Fieldeo'!$A:$G,MATCH(R$1,'Datos de Fieldeo'!$A$1:$G$1,0),0),0)</f>
        <v>1</v>
      </c>
      <c r="S5273" s="13">
        <f>IFERROR(VLOOKUP($A5273,'Datos de Fieldeo'!$A:$G,MATCH(S$1,'Datos de Fieldeo'!$A$1:$G$1,0),0),0)</f>
        <v>2</v>
      </c>
    </row>
    <row r="5274" spans="1:19" x14ac:dyDescent="0.25">
      <c r="A5274" s="13" t="str">
        <f t="shared" si="82"/>
        <v>johnsel022014</v>
      </c>
      <c r="B5274" s="16" t="s">
        <v>921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>
        <f>IFERROR(VLOOKUP($A5274,'Datos de Fieldeo'!$A:$G,MATCH(P$1,'Datos de Fieldeo'!$A$1:$G$1,0),0),0)</f>
        <v>15</v>
      </c>
      <c r="Q5274" s="13">
        <f>IFERROR(VLOOKUP($A5274,'Datos de Fieldeo'!$A:$G,MATCH(Q$1,'Datos de Fieldeo'!$A$1:$G$1,0),0),0)</f>
        <v>7</v>
      </c>
      <c r="R5274" s="13">
        <f>IFERROR(VLOOKUP($A5274,'Datos de Fieldeo'!$A:$G,MATCH(R$1,'Datos de Fieldeo'!$A$1:$G$1,0),0),0)</f>
        <v>2</v>
      </c>
      <c r="S5274" s="13">
        <f>IFERROR(VLOOKUP($A5274,'Datos de Fieldeo'!$A:$G,MATCH(S$1,'Datos de Fieldeo'!$A$1:$G$1,0),0),0)</f>
        <v>2</v>
      </c>
    </row>
    <row r="5275" spans="1:19" x14ac:dyDescent="0.25">
      <c r="A5275" s="13" t="str">
        <f t="shared" si="82"/>
        <v>johnser042014</v>
      </c>
      <c r="B5275" s="16" t="s">
        <v>1945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>
        <f>IFERROR(VLOOKUP($A5275,'Datos de Fieldeo'!$A:$G,MATCH(P$1,'Datos de Fieldeo'!$A$1:$G$1,0),0),0)</f>
        <v>3</v>
      </c>
      <c r="Q5275" s="13">
        <f>IFERROR(VLOOKUP($A5275,'Datos de Fieldeo'!$A:$G,MATCH(Q$1,'Datos de Fieldeo'!$A$1:$G$1,0),0),0)</f>
        <v>2</v>
      </c>
      <c r="R5275" s="13">
        <f>IFERROR(VLOOKUP($A5275,'Datos de Fieldeo'!$A:$G,MATCH(R$1,'Datos de Fieldeo'!$A$1:$G$1,0),0),0)</f>
        <v>0</v>
      </c>
      <c r="S5275" s="13">
        <f>IFERROR(VLOOKUP($A5275,'Datos de Fieldeo'!$A:$G,MATCH(S$1,'Datos de Fieldeo'!$A$1:$G$1,0),0),0)</f>
        <v>0</v>
      </c>
    </row>
    <row r="5276" spans="1:19" x14ac:dyDescent="0.25">
      <c r="A5276" s="13" t="str">
        <f t="shared" si="82"/>
        <v>johnskr012014</v>
      </c>
      <c r="B5276" s="16" t="s">
        <v>1946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>
        <f>IFERROR(VLOOKUP($A5276,'Datos de Fieldeo'!$A:$G,MATCH(P$1,'Datos de Fieldeo'!$A$1:$G$1,0),0),0)</f>
        <v>0</v>
      </c>
      <c r="Q5276" s="13">
        <f>IFERROR(VLOOKUP($A5276,'Datos de Fieldeo'!$A:$G,MATCH(Q$1,'Datos de Fieldeo'!$A$1:$G$1,0),0),0)</f>
        <v>4</v>
      </c>
      <c r="R5276" s="13">
        <f>IFERROR(VLOOKUP($A5276,'Datos de Fieldeo'!$A:$G,MATCH(R$1,'Datos de Fieldeo'!$A$1:$G$1,0),0),0)</f>
        <v>0</v>
      </c>
      <c r="S5276" s="13">
        <f>IFERROR(VLOOKUP($A5276,'Datos de Fieldeo'!$A:$G,MATCH(S$1,'Datos de Fieldeo'!$A$1:$G$1,0),0),0)</f>
        <v>0</v>
      </c>
    </row>
    <row r="5277" spans="1:19" x14ac:dyDescent="0.25">
      <c r="A5277" s="13" t="str">
        <f t="shared" si="82"/>
        <v>johnsre022014</v>
      </c>
      <c r="B5277" s="16" t="s">
        <v>361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>
        <f>IFERROR(VLOOKUP($A5277,'Datos de Fieldeo'!$A:$G,MATCH(P$1,'Datos de Fieldeo'!$A$1:$G$1,0),0),0)</f>
        <v>84</v>
      </c>
      <c r="Q5277" s="13">
        <f>IFERROR(VLOOKUP($A5277,'Datos de Fieldeo'!$A:$G,MATCH(Q$1,'Datos de Fieldeo'!$A$1:$G$1,0),0),0)</f>
        <v>8</v>
      </c>
      <c r="R5277" s="13">
        <f>IFERROR(VLOOKUP($A5277,'Datos de Fieldeo'!$A:$G,MATCH(R$1,'Datos de Fieldeo'!$A$1:$G$1,0),0),0)</f>
        <v>2</v>
      </c>
      <c r="S5277" s="13">
        <f>IFERROR(VLOOKUP($A5277,'Datos de Fieldeo'!$A:$G,MATCH(S$1,'Datos de Fieldeo'!$A$1:$G$1,0),0),0)</f>
        <v>2</v>
      </c>
    </row>
    <row r="5278" spans="1:19" x14ac:dyDescent="0.25">
      <c r="A5278" s="13" t="str">
        <f t="shared" si="82"/>
        <v>jokiser012014</v>
      </c>
      <c r="B5278" s="16" t="s">
        <v>2179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>
        <f>IFERROR(VLOOKUP($A5278,'Datos de Fieldeo'!$A:$G,MATCH(P$1,'Datos de Fieldeo'!$A$1:$G$1,0),0),0)</f>
        <v>1</v>
      </c>
      <c r="Q5278" s="13">
        <f>IFERROR(VLOOKUP($A5278,'Datos de Fieldeo'!$A:$G,MATCH(Q$1,'Datos de Fieldeo'!$A$1:$G$1,0),0),0)</f>
        <v>3</v>
      </c>
      <c r="R5278" s="13">
        <f>IFERROR(VLOOKUP($A5278,'Datos de Fieldeo'!$A:$G,MATCH(R$1,'Datos de Fieldeo'!$A$1:$G$1,0),0),0)</f>
        <v>0</v>
      </c>
      <c r="S5278" s="13">
        <f>IFERROR(VLOOKUP($A5278,'Datos de Fieldeo'!$A:$G,MATCH(S$1,'Datos de Fieldeo'!$A$1:$G$1,0),0),0)</f>
        <v>0</v>
      </c>
    </row>
    <row r="5279" spans="1:19" x14ac:dyDescent="0.25">
      <c r="A5279" s="13" t="str">
        <f t="shared" si="82"/>
        <v>jonesad012014</v>
      </c>
      <c r="B5279" s="16" t="s">
        <v>643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>
        <f>IFERROR(VLOOKUP($A5279,'Datos de Fieldeo'!$A:$G,MATCH(P$1,'Datos de Fieldeo'!$A$1:$G$1,0),0),0)</f>
        <v>748</v>
      </c>
      <c r="Q5279" s="13">
        <f>IFERROR(VLOOKUP($A5279,'Datos de Fieldeo'!$A:$G,MATCH(Q$1,'Datos de Fieldeo'!$A$1:$G$1,0),0),0)</f>
        <v>14</v>
      </c>
      <c r="R5279" s="13">
        <f>IFERROR(VLOOKUP($A5279,'Datos de Fieldeo'!$A:$G,MATCH(R$1,'Datos de Fieldeo'!$A$1:$G$1,0),0),0)</f>
        <v>12</v>
      </c>
      <c r="S5279" s="13">
        <f>IFERROR(VLOOKUP($A5279,'Datos de Fieldeo'!$A:$G,MATCH(S$1,'Datos de Fieldeo'!$A$1:$G$1,0),0),0)</f>
        <v>6</v>
      </c>
    </row>
    <row r="5280" spans="1:19" x14ac:dyDescent="0.25">
      <c r="A5280" s="13" t="str">
        <f t="shared" si="82"/>
        <v>jonesga022014</v>
      </c>
      <c r="B5280" s="16" t="s">
        <v>784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>
        <f>IFERROR(VLOOKUP($A5280,'Datos de Fieldeo'!$A:$G,MATCH(P$1,'Datos de Fieldeo'!$A$1:$G$1,0),0),0)</f>
        <v>1006</v>
      </c>
      <c r="Q5280" s="13">
        <f>IFERROR(VLOOKUP($A5280,'Datos de Fieldeo'!$A:$G,MATCH(Q$1,'Datos de Fieldeo'!$A$1:$G$1,0),0),0)</f>
        <v>107</v>
      </c>
      <c r="R5280" s="13">
        <f>IFERROR(VLOOKUP($A5280,'Datos de Fieldeo'!$A:$G,MATCH(R$1,'Datos de Fieldeo'!$A$1:$G$1,0),0),0)</f>
        <v>13</v>
      </c>
      <c r="S5280" s="13">
        <f>IFERROR(VLOOKUP($A5280,'Datos de Fieldeo'!$A:$G,MATCH(S$1,'Datos de Fieldeo'!$A$1:$G$1,0),0),0)</f>
        <v>103</v>
      </c>
    </row>
    <row r="5281" spans="1:19" x14ac:dyDescent="0.25">
      <c r="A5281" s="13" t="str">
        <f t="shared" si="82"/>
        <v>jonesja062014</v>
      </c>
      <c r="B5281" s="16" t="s">
        <v>2180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>
        <f>IFERROR(VLOOKUP($A5281,'Datos de Fieldeo'!$A:$G,MATCH(P$1,'Datos de Fieldeo'!$A$1:$G$1,0),0),0)</f>
        <v>316</v>
      </c>
      <c r="Q5281" s="13">
        <f>IFERROR(VLOOKUP($A5281,'Datos de Fieldeo'!$A:$G,MATCH(Q$1,'Datos de Fieldeo'!$A$1:$G$1,0),0),0)</f>
        <v>2</v>
      </c>
      <c r="R5281" s="13">
        <f>IFERROR(VLOOKUP($A5281,'Datos de Fieldeo'!$A:$G,MATCH(R$1,'Datos de Fieldeo'!$A$1:$G$1,0),0),0)</f>
        <v>4</v>
      </c>
      <c r="S5281" s="13">
        <f>IFERROR(VLOOKUP($A5281,'Datos de Fieldeo'!$A:$G,MATCH(S$1,'Datos de Fieldeo'!$A$1:$G$1,0),0),0)</f>
        <v>0</v>
      </c>
    </row>
    <row r="5282" spans="1:19" x14ac:dyDescent="0.25">
      <c r="A5282" s="13" t="str">
        <f t="shared" si="82"/>
        <v>jonesna012014</v>
      </c>
      <c r="B5282" s="16" t="s">
        <v>1733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>
        <f>IFERROR(VLOOKUP($A5282,'Datos de Fieldeo'!$A:$G,MATCH(P$1,'Datos de Fieldeo'!$A$1:$G$1,0),0),0)</f>
        <v>0</v>
      </c>
      <c r="Q5282" s="13">
        <f>IFERROR(VLOOKUP($A5282,'Datos de Fieldeo'!$A:$G,MATCH(Q$1,'Datos de Fieldeo'!$A$1:$G$1,0),0),0)</f>
        <v>0</v>
      </c>
      <c r="R5282" s="13">
        <f>IFERROR(VLOOKUP($A5282,'Datos de Fieldeo'!$A:$G,MATCH(R$1,'Datos de Fieldeo'!$A$1:$G$1,0),0),0)</f>
        <v>0</v>
      </c>
      <c r="S5282" s="13">
        <f>IFERROR(VLOOKUP($A5282,'Datos de Fieldeo'!$A:$G,MATCH(S$1,'Datos de Fieldeo'!$A$1:$G$1,0),0),0)</f>
        <v>0</v>
      </c>
    </row>
    <row r="5283" spans="1:19" x14ac:dyDescent="0.25">
      <c r="A5283" s="13" t="str">
        <f t="shared" si="82"/>
        <v>jordata012014</v>
      </c>
      <c r="B5283" s="16" t="s">
        <v>1947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>
        <f>IFERROR(VLOOKUP($A5283,'Datos de Fieldeo'!$A:$G,MATCH(P$1,'Datos de Fieldeo'!$A$1:$G$1,0),0),0)</f>
        <v>3</v>
      </c>
      <c r="Q5283" s="13">
        <f>IFERROR(VLOOKUP($A5283,'Datos de Fieldeo'!$A:$G,MATCH(Q$1,'Datos de Fieldeo'!$A$1:$G$1,0),0),0)</f>
        <v>3</v>
      </c>
      <c r="R5283" s="13">
        <f>IFERROR(VLOOKUP($A5283,'Datos de Fieldeo'!$A:$G,MATCH(R$1,'Datos de Fieldeo'!$A$1:$G$1,0),0),0)</f>
        <v>0</v>
      </c>
      <c r="S5283" s="13">
        <f>IFERROR(VLOOKUP($A5283,'Datos de Fieldeo'!$A:$G,MATCH(S$1,'Datos de Fieldeo'!$A$1:$G$1,0),0),0)</f>
        <v>0</v>
      </c>
    </row>
    <row r="5284" spans="1:19" x14ac:dyDescent="0.25">
      <c r="A5284" s="13" t="str">
        <f t="shared" si="82"/>
        <v>josepca012014</v>
      </c>
      <c r="B5284" s="16" t="s">
        <v>2181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>
        <f>IFERROR(VLOOKUP($A5284,'Datos de Fieldeo'!$A:$G,MATCH(P$1,'Datos de Fieldeo'!$A$1:$G$1,0),0),0)</f>
        <v>549</v>
      </c>
      <c r="Q5284" s="13">
        <f>IFERROR(VLOOKUP($A5284,'Datos de Fieldeo'!$A:$G,MATCH(Q$1,'Datos de Fieldeo'!$A$1:$G$1,0),0),0)</f>
        <v>42</v>
      </c>
      <c r="R5284" s="13">
        <f>IFERROR(VLOOKUP($A5284,'Datos de Fieldeo'!$A:$G,MATCH(R$1,'Datos de Fieldeo'!$A$1:$G$1,0),0),0)</f>
        <v>4</v>
      </c>
      <c r="S5284" s="13">
        <f>IFERROR(VLOOKUP($A5284,'Datos de Fieldeo'!$A:$G,MATCH(S$1,'Datos de Fieldeo'!$A$1:$G$1,0),0),0)</f>
        <v>4</v>
      </c>
    </row>
    <row r="5285" spans="1:19" x14ac:dyDescent="0.25">
      <c r="A5285" s="13" t="str">
        <f t="shared" si="82"/>
        <v>josepdo012014</v>
      </c>
      <c r="B5285" s="16" t="s">
        <v>1949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>
        <f>IFERROR(VLOOKUP($A5285,'Datos de Fieldeo'!$A:$G,MATCH(P$1,'Datos de Fieldeo'!$A$1:$G$1,0),0),0)</f>
        <v>0</v>
      </c>
      <c r="Q5285" s="13">
        <f>IFERROR(VLOOKUP($A5285,'Datos de Fieldeo'!$A:$G,MATCH(Q$1,'Datos de Fieldeo'!$A$1:$G$1,0),0),0)</f>
        <v>0</v>
      </c>
      <c r="R5285" s="13">
        <f>IFERROR(VLOOKUP($A5285,'Datos de Fieldeo'!$A:$G,MATCH(R$1,'Datos de Fieldeo'!$A$1:$G$1,0),0),0)</f>
        <v>0</v>
      </c>
      <c r="S5285" s="13">
        <f>IFERROR(VLOOKUP($A5285,'Datos de Fieldeo'!$A:$G,MATCH(S$1,'Datos de Fieldeo'!$A$1:$G$1,0),0),0)</f>
        <v>0</v>
      </c>
    </row>
    <row r="5286" spans="1:19" x14ac:dyDescent="0.25">
      <c r="A5286" s="13" t="str">
        <f t="shared" si="82"/>
        <v>joycema012014</v>
      </c>
      <c r="B5286" s="16" t="s">
        <v>922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>
        <f>IFERROR(VLOOKUP($A5286,'Datos de Fieldeo'!$A:$G,MATCH(P$1,'Datos de Fieldeo'!$A$1:$G$1,0),0),0)</f>
        <v>312</v>
      </c>
      <c r="Q5286" s="13">
        <f>IFERROR(VLOOKUP($A5286,'Datos de Fieldeo'!$A:$G,MATCH(Q$1,'Datos de Fieldeo'!$A$1:$G$1,0),0),0)</f>
        <v>10</v>
      </c>
      <c r="R5286" s="13">
        <f>IFERROR(VLOOKUP($A5286,'Datos de Fieldeo'!$A:$G,MATCH(R$1,'Datos de Fieldeo'!$A$1:$G$1,0),0),0)</f>
        <v>6</v>
      </c>
      <c r="S5286" s="13">
        <f>IFERROR(VLOOKUP($A5286,'Datos de Fieldeo'!$A:$G,MATCH(S$1,'Datos de Fieldeo'!$A$1:$G$1,0),0),0)</f>
        <v>2</v>
      </c>
    </row>
    <row r="5287" spans="1:19" x14ac:dyDescent="0.25">
      <c r="A5287" s="13" t="str">
        <f t="shared" si="82"/>
        <v>jurrjja012014</v>
      </c>
      <c r="B5287" s="16" t="s">
        <v>785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>
        <f>IFERROR(VLOOKUP($A5287,'Datos de Fieldeo'!$A:$G,MATCH(P$1,'Datos de Fieldeo'!$A$1:$G$1,0),0),0)</f>
        <v>0</v>
      </c>
      <c r="Q5287" s="13">
        <f>IFERROR(VLOOKUP($A5287,'Datos de Fieldeo'!$A:$G,MATCH(Q$1,'Datos de Fieldeo'!$A$1:$G$1,0),0),0)</f>
        <v>0</v>
      </c>
      <c r="R5287" s="13">
        <f>IFERROR(VLOOKUP($A5287,'Datos de Fieldeo'!$A:$G,MATCH(R$1,'Datos de Fieldeo'!$A$1:$G$1,0),0),0)</f>
        <v>1</v>
      </c>
      <c r="S5287" s="13">
        <f>IFERROR(VLOOKUP($A5287,'Datos de Fieldeo'!$A:$G,MATCH(S$1,'Datos de Fieldeo'!$A$1:$G$1,0),0),0)</f>
        <v>0</v>
      </c>
    </row>
    <row r="5288" spans="1:19" x14ac:dyDescent="0.25">
      <c r="A5288" s="13" t="str">
        <f t="shared" si="82"/>
        <v>kahnlto012014</v>
      </c>
      <c r="B5288" s="16" t="s">
        <v>2182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>
        <f>IFERROR(VLOOKUP($A5288,'Datos de Fieldeo'!$A:$G,MATCH(P$1,'Datos de Fieldeo'!$A$1:$G$1,0),0),0)</f>
        <v>8</v>
      </c>
      <c r="Q5288" s="13">
        <f>IFERROR(VLOOKUP($A5288,'Datos de Fieldeo'!$A:$G,MATCH(Q$1,'Datos de Fieldeo'!$A$1:$G$1,0),0),0)</f>
        <v>5</v>
      </c>
      <c r="R5288" s="13">
        <f>IFERROR(VLOOKUP($A5288,'Datos de Fieldeo'!$A:$G,MATCH(R$1,'Datos de Fieldeo'!$A$1:$G$1,0),0),0)</f>
        <v>2</v>
      </c>
      <c r="S5288" s="13">
        <f>IFERROR(VLOOKUP($A5288,'Datos de Fieldeo'!$A:$G,MATCH(S$1,'Datos de Fieldeo'!$A$1:$G$1,0),0),0)</f>
        <v>1</v>
      </c>
    </row>
    <row r="5289" spans="1:19" x14ac:dyDescent="0.25">
      <c r="A5289" s="13" t="str">
        <f t="shared" si="82"/>
        <v>kalisry012014</v>
      </c>
      <c r="B5289" s="16" t="s">
        <v>1287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>
        <f>IFERROR(VLOOKUP($A5289,'Datos de Fieldeo'!$A:$G,MATCH(P$1,'Datos de Fieldeo'!$A$1:$G$1,0),0),0)</f>
        <v>110</v>
      </c>
      <c r="Q5289" s="13">
        <f>IFERROR(VLOOKUP($A5289,'Datos de Fieldeo'!$A:$G,MATCH(Q$1,'Datos de Fieldeo'!$A$1:$G$1,0),0),0)</f>
        <v>0</v>
      </c>
      <c r="R5289" s="13">
        <f>IFERROR(VLOOKUP($A5289,'Datos de Fieldeo'!$A:$G,MATCH(R$1,'Datos de Fieldeo'!$A$1:$G$1,0),0),0)</f>
        <v>2</v>
      </c>
      <c r="S5289" s="13">
        <f>IFERROR(VLOOKUP($A5289,'Datos de Fieldeo'!$A:$G,MATCH(S$1,'Datos de Fieldeo'!$A$1:$G$1,0),0),0)</f>
        <v>0</v>
      </c>
    </row>
    <row r="5290" spans="1:19" x14ac:dyDescent="0.25">
      <c r="A5290" s="13" t="str">
        <f t="shared" si="82"/>
        <v>karnsna012014</v>
      </c>
      <c r="B5290" s="16" t="s">
        <v>1950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>
        <f>IFERROR(VLOOKUP($A5290,'Datos de Fieldeo'!$A:$G,MATCH(P$1,'Datos de Fieldeo'!$A$1:$G$1,0),0),0)</f>
        <v>0</v>
      </c>
      <c r="Q5290" s="13">
        <f>IFERROR(VLOOKUP($A5290,'Datos de Fieldeo'!$A:$G,MATCH(Q$1,'Datos de Fieldeo'!$A$1:$G$1,0),0),0)</f>
        <v>0</v>
      </c>
      <c r="R5290" s="13">
        <f>IFERROR(VLOOKUP($A5290,'Datos de Fieldeo'!$A:$G,MATCH(R$1,'Datos de Fieldeo'!$A$1:$G$1,0),0),0)</f>
        <v>0</v>
      </c>
      <c r="S5290" s="13">
        <f>IFERROR(VLOOKUP($A5290,'Datos de Fieldeo'!$A:$G,MATCH(S$1,'Datos de Fieldeo'!$A$1:$G$1,0),0),0)</f>
        <v>0</v>
      </c>
    </row>
    <row r="5291" spans="1:19" x14ac:dyDescent="0.25">
      <c r="A5291" s="13" t="str">
        <f t="shared" si="82"/>
        <v>kawasmu012014</v>
      </c>
      <c r="B5291" s="16" t="s">
        <v>1734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>
        <f>IFERROR(VLOOKUP($A5291,'Datos de Fieldeo'!$A:$G,MATCH(P$1,'Datos de Fieldeo'!$A$1:$G$1,0),0),0)</f>
        <v>86</v>
      </c>
      <c r="Q5291" s="13">
        <f>IFERROR(VLOOKUP($A5291,'Datos de Fieldeo'!$A:$G,MATCH(Q$1,'Datos de Fieldeo'!$A$1:$G$1,0),0),0)</f>
        <v>178</v>
      </c>
      <c r="R5291" s="13">
        <f>IFERROR(VLOOKUP($A5291,'Datos de Fieldeo'!$A:$G,MATCH(R$1,'Datos de Fieldeo'!$A$1:$G$1,0),0),0)</f>
        <v>7</v>
      </c>
      <c r="S5291" s="13">
        <f>IFERROR(VLOOKUP($A5291,'Datos de Fieldeo'!$A:$G,MATCH(S$1,'Datos de Fieldeo'!$A$1:$G$1,0),0),0)</f>
        <v>29</v>
      </c>
    </row>
    <row r="5292" spans="1:19" x14ac:dyDescent="0.25">
      <c r="A5292" s="13" t="str">
        <f t="shared" si="82"/>
        <v>kazmisc012014</v>
      </c>
      <c r="B5292" s="16" t="s">
        <v>440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>
        <f>IFERROR(VLOOKUP($A5292,'Datos de Fieldeo'!$A:$G,MATCH(P$1,'Datos de Fieldeo'!$A$1:$G$1,0),0),0)</f>
        <v>2</v>
      </c>
      <c r="Q5292" s="13">
        <f>IFERROR(VLOOKUP($A5292,'Datos de Fieldeo'!$A:$G,MATCH(Q$1,'Datos de Fieldeo'!$A$1:$G$1,0),0),0)</f>
        <v>18</v>
      </c>
      <c r="R5292" s="13">
        <f>IFERROR(VLOOKUP($A5292,'Datos de Fieldeo'!$A:$G,MATCH(R$1,'Datos de Fieldeo'!$A$1:$G$1,0),0),0)</f>
        <v>3</v>
      </c>
      <c r="S5292" s="13">
        <f>IFERROR(VLOOKUP($A5292,'Datos de Fieldeo'!$A:$G,MATCH(S$1,'Datos de Fieldeo'!$A$1:$G$1,0),0),0)</f>
        <v>1</v>
      </c>
    </row>
    <row r="5293" spans="1:19" x14ac:dyDescent="0.25">
      <c r="A5293" s="13" t="str">
        <f t="shared" si="82"/>
        <v>kellesh012014</v>
      </c>
      <c r="B5293" s="16" t="s">
        <v>1095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>
        <f>IFERROR(VLOOKUP($A5293,'Datos de Fieldeo'!$A:$G,MATCH(P$1,'Datos de Fieldeo'!$A$1:$G$1,0),0),0)</f>
        <v>6</v>
      </c>
      <c r="Q5293" s="13">
        <f>IFERROR(VLOOKUP($A5293,'Datos de Fieldeo'!$A:$G,MATCH(Q$1,'Datos de Fieldeo'!$A$1:$G$1,0),0),0)</f>
        <v>4</v>
      </c>
      <c r="R5293" s="13">
        <f>IFERROR(VLOOKUP($A5293,'Datos de Fieldeo'!$A:$G,MATCH(R$1,'Datos de Fieldeo'!$A$1:$G$1,0),0),0)</f>
        <v>0</v>
      </c>
      <c r="S5293" s="13">
        <f>IFERROR(VLOOKUP($A5293,'Datos de Fieldeo'!$A:$G,MATCH(S$1,'Datos de Fieldeo'!$A$1:$G$1,0),0),0)</f>
        <v>1</v>
      </c>
    </row>
    <row r="5294" spans="1:19" x14ac:dyDescent="0.25">
      <c r="A5294" s="13" t="str">
        <f t="shared" si="82"/>
        <v>kellydo012014</v>
      </c>
      <c r="B5294" s="16" t="s">
        <v>786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>
        <f>IFERROR(VLOOKUP($A5294,'Datos de Fieldeo'!$A:$G,MATCH(P$1,'Datos de Fieldeo'!$A$1:$G$1,0),0),0)</f>
        <v>180</v>
      </c>
      <c r="Q5294" s="13">
        <f>IFERROR(VLOOKUP($A5294,'Datos de Fieldeo'!$A:$G,MATCH(Q$1,'Datos de Fieldeo'!$A$1:$G$1,0),0),0)</f>
        <v>38</v>
      </c>
      <c r="R5294" s="13">
        <f>IFERROR(VLOOKUP($A5294,'Datos de Fieldeo'!$A:$G,MATCH(R$1,'Datos de Fieldeo'!$A$1:$G$1,0),0),0)</f>
        <v>2</v>
      </c>
      <c r="S5294" s="13">
        <f>IFERROR(VLOOKUP($A5294,'Datos de Fieldeo'!$A:$G,MATCH(S$1,'Datos de Fieldeo'!$A$1:$G$1,0),0),0)</f>
        <v>13</v>
      </c>
    </row>
    <row r="5295" spans="1:19" x14ac:dyDescent="0.25">
      <c r="A5295" s="13" t="str">
        <f t="shared" si="82"/>
        <v>kempma012014</v>
      </c>
      <c r="B5295" s="16" t="s">
        <v>645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>
        <f>IFERROR(VLOOKUP($A5295,'Datos de Fieldeo'!$A:$G,MATCH(P$1,'Datos de Fieldeo'!$A$1:$G$1,0),0),0)</f>
        <v>454</v>
      </c>
      <c r="Q5295" s="13">
        <f>IFERROR(VLOOKUP($A5295,'Datos de Fieldeo'!$A:$G,MATCH(Q$1,'Datos de Fieldeo'!$A$1:$G$1,0),0),0)</f>
        <v>14</v>
      </c>
      <c r="R5295" s="13">
        <f>IFERROR(VLOOKUP($A5295,'Datos de Fieldeo'!$A:$G,MATCH(R$1,'Datos de Fieldeo'!$A$1:$G$1,0),0),0)</f>
        <v>14</v>
      </c>
      <c r="S5295" s="13">
        <f>IFERROR(VLOOKUP($A5295,'Datos de Fieldeo'!$A:$G,MATCH(S$1,'Datos de Fieldeo'!$A$1:$G$1,0),0),0)</f>
        <v>4</v>
      </c>
    </row>
    <row r="5296" spans="1:19" x14ac:dyDescent="0.25">
      <c r="A5296" s="13" t="str">
        <f t="shared" si="82"/>
        <v>kendrho012014</v>
      </c>
      <c r="B5296" s="16" t="s">
        <v>646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>
        <f>IFERROR(VLOOKUP($A5296,'Datos de Fieldeo'!$A:$G,MATCH(P$1,'Datos de Fieldeo'!$A$1:$G$1,0),0),0)</f>
        <v>267</v>
      </c>
      <c r="Q5296" s="13">
        <f>IFERROR(VLOOKUP($A5296,'Datos de Fieldeo'!$A:$G,MATCH(Q$1,'Datos de Fieldeo'!$A$1:$G$1,0),0),0)</f>
        <v>406</v>
      </c>
      <c r="R5296" s="13">
        <f>IFERROR(VLOOKUP($A5296,'Datos de Fieldeo'!$A:$G,MATCH(R$1,'Datos de Fieldeo'!$A$1:$G$1,0),0),0)</f>
        <v>11</v>
      </c>
      <c r="S5296" s="13">
        <f>IFERROR(VLOOKUP($A5296,'Datos de Fieldeo'!$A:$G,MATCH(S$1,'Datos de Fieldeo'!$A$1:$G$1,0),0),0)</f>
        <v>83</v>
      </c>
    </row>
    <row r="5297" spans="1:19" x14ac:dyDescent="0.25">
      <c r="A5297" s="13" t="str">
        <f t="shared" si="82"/>
        <v>kendrky012014</v>
      </c>
      <c r="B5297" s="16" t="s">
        <v>787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>
        <f>IFERROR(VLOOKUP($A5297,'Datos de Fieldeo'!$A:$G,MATCH(P$1,'Datos de Fieldeo'!$A$1:$G$1,0),0),0)</f>
        <v>18</v>
      </c>
      <c r="Q5297" s="13">
        <f>IFERROR(VLOOKUP($A5297,'Datos de Fieldeo'!$A:$G,MATCH(Q$1,'Datos de Fieldeo'!$A$1:$G$1,0),0),0)</f>
        <v>29</v>
      </c>
      <c r="R5297" s="13">
        <f>IFERROR(VLOOKUP($A5297,'Datos de Fieldeo'!$A:$G,MATCH(R$1,'Datos de Fieldeo'!$A$1:$G$1,0),0),0)</f>
        <v>2</v>
      </c>
      <c r="S5297" s="13">
        <f>IFERROR(VLOOKUP($A5297,'Datos de Fieldeo'!$A:$G,MATCH(S$1,'Datos de Fieldeo'!$A$1:$G$1,0),0),0)</f>
        <v>1</v>
      </c>
    </row>
    <row r="5298" spans="1:19" x14ac:dyDescent="0.25">
      <c r="A5298" s="13" t="str">
        <f t="shared" si="82"/>
        <v>kenneia012014</v>
      </c>
      <c r="B5298" s="16" t="s">
        <v>788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>
        <f>IFERROR(VLOOKUP($A5298,'Datos de Fieldeo'!$A:$G,MATCH(P$1,'Datos de Fieldeo'!$A$1:$G$1,0),0),0)</f>
        <v>12</v>
      </c>
      <c r="Q5298" s="13">
        <f>IFERROR(VLOOKUP($A5298,'Datos de Fieldeo'!$A:$G,MATCH(Q$1,'Datos de Fieldeo'!$A$1:$G$1,0),0),0)</f>
        <v>18</v>
      </c>
      <c r="R5298" s="13">
        <f>IFERROR(VLOOKUP($A5298,'Datos de Fieldeo'!$A:$G,MATCH(R$1,'Datos de Fieldeo'!$A$1:$G$1,0),0),0)</f>
        <v>0</v>
      </c>
      <c r="S5298" s="13">
        <f>IFERROR(VLOOKUP($A5298,'Datos de Fieldeo'!$A:$G,MATCH(S$1,'Datos de Fieldeo'!$A$1:$G$1,0),0),0)</f>
        <v>1</v>
      </c>
    </row>
    <row r="5299" spans="1:19" x14ac:dyDescent="0.25">
      <c r="A5299" s="13" t="str">
        <f t="shared" si="82"/>
        <v>kershcl012014</v>
      </c>
      <c r="B5299" s="16" t="s">
        <v>924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>
        <f>IFERROR(VLOOKUP($A5299,'Datos de Fieldeo'!$A:$G,MATCH(P$1,'Datos de Fieldeo'!$A$1:$G$1,0),0),0)</f>
        <v>8</v>
      </c>
      <c r="Q5299" s="13">
        <f>IFERROR(VLOOKUP($A5299,'Datos de Fieldeo'!$A:$G,MATCH(Q$1,'Datos de Fieldeo'!$A$1:$G$1,0),0),0)</f>
        <v>31</v>
      </c>
      <c r="R5299" s="13">
        <f>IFERROR(VLOOKUP($A5299,'Datos de Fieldeo'!$A:$G,MATCH(R$1,'Datos de Fieldeo'!$A$1:$G$1,0),0),0)</f>
        <v>2</v>
      </c>
      <c r="S5299" s="13">
        <f>IFERROR(VLOOKUP($A5299,'Datos de Fieldeo'!$A:$G,MATCH(S$1,'Datos de Fieldeo'!$A$1:$G$1,0),0),0)</f>
        <v>3</v>
      </c>
    </row>
    <row r="5300" spans="1:19" x14ac:dyDescent="0.25">
      <c r="A5300" s="13" t="str">
        <f t="shared" si="82"/>
        <v>keuchda012014</v>
      </c>
      <c r="B5300" s="16" t="s">
        <v>1737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>
        <f>IFERROR(VLOOKUP($A5300,'Datos de Fieldeo'!$A:$G,MATCH(P$1,'Datos de Fieldeo'!$A$1:$G$1,0),0),0)</f>
        <v>18</v>
      </c>
      <c r="Q5300" s="13">
        <f>IFERROR(VLOOKUP($A5300,'Datos de Fieldeo'!$A:$G,MATCH(Q$1,'Datos de Fieldeo'!$A$1:$G$1,0),0),0)</f>
        <v>47</v>
      </c>
      <c r="R5300" s="13">
        <f>IFERROR(VLOOKUP($A5300,'Datos de Fieldeo'!$A:$G,MATCH(R$1,'Datos de Fieldeo'!$A$1:$G$1,0),0),0)</f>
        <v>1</v>
      </c>
      <c r="S5300" s="13">
        <f>IFERROR(VLOOKUP($A5300,'Datos de Fieldeo'!$A:$G,MATCH(S$1,'Datos de Fieldeo'!$A$1:$G$1,0),0),0)</f>
        <v>3</v>
      </c>
    </row>
    <row r="5301" spans="1:19" x14ac:dyDescent="0.25">
      <c r="A5301" s="13" t="str">
        <f t="shared" si="82"/>
        <v>kickhmi012014</v>
      </c>
      <c r="B5301" s="16" t="s">
        <v>1951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>
        <f>IFERROR(VLOOKUP($A5301,'Datos de Fieldeo'!$A:$G,MATCH(P$1,'Datos de Fieldeo'!$A$1:$G$1,0),0),0)</f>
        <v>0</v>
      </c>
      <c r="Q5301" s="13">
        <f>IFERROR(VLOOKUP($A5301,'Datos de Fieldeo'!$A:$G,MATCH(Q$1,'Datos de Fieldeo'!$A$1:$G$1,0),0),0)</f>
        <v>1</v>
      </c>
      <c r="R5301" s="13">
        <f>IFERROR(VLOOKUP($A5301,'Datos de Fieldeo'!$A:$G,MATCH(R$1,'Datos de Fieldeo'!$A$1:$G$1,0),0),0)</f>
        <v>0</v>
      </c>
      <c r="S5301" s="13">
        <f>IFERROR(VLOOKUP($A5301,'Datos de Fieldeo'!$A:$G,MATCH(S$1,'Datos de Fieldeo'!$A$1:$G$1,0),0),0)</f>
        <v>0</v>
      </c>
    </row>
    <row r="5302" spans="1:19" x14ac:dyDescent="0.25">
      <c r="A5302" s="13" t="str">
        <f t="shared" si="82"/>
        <v>kiermke012014</v>
      </c>
      <c r="B5302" s="16" t="s">
        <v>1952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>
        <f>IFERROR(VLOOKUP($A5302,'Datos de Fieldeo'!$A:$G,MATCH(P$1,'Datos de Fieldeo'!$A$1:$G$1,0),0),0)</f>
        <v>474</v>
      </c>
      <c r="Q5302" s="13">
        <f>IFERROR(VLOOKUP($A5302,'Datos de Fieldeo'!$A:$G,MATCH(Q$1,'Datos de Fieldeo'!$A$1:$G$1,0),0),0)</f>
        <v>10</v>
      </c>
      <c r="R5302" s="13">
        <f>IFERROR(VLOOKUP($A5302,'Datos de Fieldeo'!$A:$G,MATCH(R$1,'Datos de Fieldeo'!$A$1:$G$1,0),0),0)</f>
        <v>12</v>
      </c>
      <c r="S5302" s="13">
        <f>IFERROR(VLOOKUP($A5302,'Datos de Fieldeo'!$A:$G,MATCH(S$1,'Datos de Fieldeo'!$A$1:$G$1,0),0),0)</f>
        <v>4</v>
      </c>
    </row>
    <row r="5303" spans="1:19" x14ac:dyDescent="0.25">
      <c r="A5303" s="13" t="str">
        <f t="shared" si="82"/>
        <v>kiescro012014</v>
      </c>
      <c r="B5303" s="16" t="s">
        <v>1953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>
        <f>IFERROR(VLOOKUP($A5303,'Datos de Fieldeo'!$A:$G,MATCH(P$1,'Datos de Fieldeo'!$A$1:$G$1,0),0),0)</f>
        <v>22</v>
      </c>
      <c r="Q5303" s="13">
        <f>IFERROR(VLOOKUP($A5303,'Datos de Fieldeo'!$A:$G,MATCH(Q$1,'Datos de Fieldeo'!$A$1:$G$1,0),0),0)</f>
        <v>0</v>
      </c>
      <c r="R5303" s="13">
        <f>IFERROR(VLOOKUP($A5303,'Datos de Fieldeo'!$A:$G,MATCH(R$1,'Datos de Fieldeo'!$A$1:$G$1,0),0),0)</f>
        <v>2</v>
      </c>
      <c r="S5303" s="13">
        <f>IFERROR(VLOOKUP($A5303,'Datos de Fieldeo'!$A:$G,MATCH(S$1,'Datos de Fieldeo'!$A$1:$G$1,0),0),0)</f>
        <v>0</v>
      </c>
    </row>
    <row r="5304" spans="1:19" x14ac:dyDescent="0.25">
      <c r="A5304" s="13" t="str">
        <f t="shared" si="82"/>
        <v>kimbrcr012014</v>
      </c>
      <c r="B5304" s="16" t="s">
        <v>1288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>
        <f>IFERROR(VLOOKUP($A5304,'Datos de Fieldeo'!$A:$G,MATCH(P$1,'Datos de Fieldeo'!$A$1:$G$1,0),0),0)</f>
        <v>4</v>
      </c>
      <c r="Q5304" s="13">
        <f>IFERROR(VLOOKUP($A5304,'Datos de Fieldeo'!$A:$G,MATCH(Q$1,'Datos de Fieldeo'!$A$1:$G$1,0),0),0)</f>
        <v>6</v>
      </c>
      <c r="R5304" s="13">
        <f>IFERROR(VLOOKUP($A5304,'Datos de Fieldeo'!$A:$G,MATCH(R$1,'Datos de Fieldeo'!$A$1:$G$1,0),0),0)</f>
        <v>0</v>
      </c>
      <c r="S5304" s="13">
        <f>IFERROR(VLOOKUP($A5304,'Datos de Fieldeo'!$A:$G,MATCH(S$1,'Datos de Fieldeo'!$A$1:$G$1,0),0),0)</f>
        <v>0</v>
      </c>
    </row>
    <row r="5305" spans="1:19" x14ac:dyDescent="0.25">
      <c r="A5305" s="13" t="str">
        <f t="shared" si="82"/>
        <v>kinslia012014</v>
      </c>
      <c r="B5305" s="16" t="s">
        <v>648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>
        <f>IFERROR(VLOOKUP($A5305,'Datos de Fieldeo'!$A:$G,MATCH(P$1,'Datos de Fieldeo'!$A$1:$G$1,0),0),0)</f>
        <v>290</v>
      </c>
      <c r="Q5305" s="13">
        <f>IFERROR(VLOOKUP($A5305,'Datos de Fieldeo'!$A:$G,MATCH(Q$1,'Datos de Fieldeo'!$A$1:$G$1,0),0),0)</f>
        <v>467</v>
      </c>
      <c r="R5305" s="13">
        <f>IFERROR(VLOOKUP($A5305,'Datos de Fieldeo'!$A:$G,MATCH(R$1,'Datos de Fieldeo'!$A$1:$G$1,0),0),0)</f>
        <v>9</v>
      </c>
      <c r="S5305" s="13">
        <f>IFERROR(VLOOKUP($A5305,'Datos de Fieldeo'!$A:$G,MATCH(S$1,'Datos de Fieldeo'!$A$1:$G$1,0),0),0)</f>
        <v>101</v>
      </c>
    </row>
    <row r="5306" spans="1:19" x14ac:dyDescent="0.25">
      <c r="A5306" s="13" t="str">
        <f t="shared" si="82"/>
        <v>kintzbr012014</v>
      </c>
      <c r="B5306" s="16" t="s">
        <v>1289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>
        <f>IFERROR(VLOOKUP($A5306,'Datos de Fieldeo'!$A:$G,MATCH(P$1,'Datos de Fieldeo'!$A$1:$G$1,0),0),0)</f>
        <v>9</v>
      </c>
      <c r="Q5306" s="13">
        <f>IFERROR(VLOOKUP($A5306,'Datos de Fieldeo'!$A:$G,MATCH(Q$1,'Datos de Fieldeo'!$A$1:$G$1,0),0),0)</f>
        <v>13</v>
      </c>
      <c r="R5306" s="13">
        <f>IFERROR(VLOOKUP($A5306,'Datos de Fieldeo'!$A:$G,MATCH(R$1,'Datos de Fieldeo'!$A$1:$G$1,0),0),0)</f>
        <v>0</v>
      </c>
      <c r="S5306" s="13">
        <f>IFERROR(VLOOKUP($A5306,'Datos de Fieldeo'!$A:$G,MATCH(S$1,'Datos de Fieldeo'!$A$1:$G$1,0),0),0)</f>
        <v>1</v>
      </c>
    </row>
    <row r="5307" spans="1:19" x14ac:dyDescent="0.25">
      <c r="A5307" s="13" t="str">
        <f t="shared" si="82"/>
        <v>kipnija012014</v>
      </c>
      <c r="B5307" s="16" t="s">
        <v>1513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>
        <f>IFERROR(VLOOKUP($A5307,'Datos de Fieldeo'!$A:$G,MATCH(P$1,'Datos de Fieldeo'!$A$1:$G$1,0),0),0)</f>
        <v>181</v>
      </c>
      <c r="Q5307" s="13">
        <f>IFERROR(VLOOKUP($A5307,'Datos de Fieldeo'!$A:$G,MATCH(Q$1,'Datos de Fieldeo'!$A$1:$G$1,0),0),0)</f>
        <v>347</v>
      </c>
      <c r="R5307" s="13">
        <f>IFERROR(VLOOKUP($A5307,'Datos de Fieldeo'!$A:$G,MATCH(R$1,'Datos de Fieldeo'!$A$1:$G$1,0),0),0)</f>
        <v>6</v>
      </c>
      <c r="S5307" s="13">
        <f>IFERROR(VLOOKUP($A5307,'Datos de Fieldeo'!$A:$G,MATCH(S$1,'Datos de Fieldeo'!$A$1:$G$1,0),0),0)</f>
        <v>63</v>
      </c>
    </row>
    <row r="5308" spans="1:19" x14ac:dyDescent="0.25">
      <c r="A5308" s="13" t="str">
        <f t="shared" si="82"/>
        <v>kirkmmi012014</v>
      </c>
      <c r="B5308" s="16" t="s">
        <v>1290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>
        <f>IFERROR(VLOOKUP($A5308,'Datos de Fieldeo'!$A:$G,MATCH(P$1,'Datos de Fieldeo'!$A$1:$G$1,0),0),0)</f>
        <v>0</v>
      </c>
      <c r="Q5308" s="13">
        <f>IFERROR(VLOOKUP($A5308,'Datos de Fieldeo'!$A:$G,MATCH(Q$1,'Datos de Fieldeo'!$A$1:$G$1,0),0),0)</f>
        <v>0</v>
      </c>
      <c r="R5308" s="13">
        <f>IFERROR(VLOOKUP($A5308,'Datos de Fieldeo'!$A:$G,MATCH(R$1,'Datos de Fieldeo'!$A$1:$G$1,0),0),0)</f>
        <v>0</v>
      </c>
      <c r="S5308" s="13">
        <f>IFERROR(VLOOKUP($A5308,'Datos de Fieldeo'!$A:$G,MATCH(S$1,'Datos de Fieldeo'!$A$1:$G$1,0),0),0)</f>
        <v>0</v>
      </c>
    </row>
    <row r="5309" spans="1:19" x14ac:dyDescent="0.25">
      <c r="A5309" s="13" t="str">
        <f t="shared" si="82"/>
        <v>kleinph012014</v>
      </c>
      <c r="B5309" s="16" t="s">
        <v>2183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>
        <f>IFERROR(VLOOKUP($A5309,'Datos de Fieldeo'!$A:$G,MATCH(P$1,'Datos de Fieldeo'!$A$1:$G$1,0),0),0)</f>
        <v>1</v>
      </c>
      <c r="Q5309" s="13">
        <f>IFERROR(VLOOKUP($A5309,'Datos de Fieldeo'!$A:$G,MATCH(Q$1,'Datos de Fieldeo'!$A$1:$G$1,0),0),0)</f>
        <v>1</v>
      </c>
      <c r="R5309" s="13">
        <f>IFERROR(VLOOKUP($A5309,'Datos de Fieldeo'!$A:$G,MATCH(R$1,'Datos de Fieldeo'!$A$1:$G$1,0),0),0)</f>
        <v>1</v>
      </c>
      <c r="S5309" s="13">
        <f>IFERROR(VLOOKUP($A5309,'Datos de Fieldeo'!$A:$G,MATCH(S$1,'Datos de Fieldeo'!$A$1:$G$1,0),0),0)</f>
        <v>0</v>
      </c>
    </row>
    <row r="5310" spans="1:19" x14ac:dyDescent="0.25">
      <c r="A5310" s="13" t="str">
        <f t="shared" si="82"/>
        <v>klubeco012014</v>
      </c>
      <c r="B5310" s="16" t="s">
        <v>1514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>
        <f>IFERROR(VLOOKUP($A5310,'Datos de Fieldeo'!$A:$G,MATCH(P$1,'Datos de Fieldeo'!$A$1:$G$1,0),0),0)</f>
        <v>14</v>
      </c>
      <c r="Q5310" s="13">
        <f>IFERROR(VLOOKUP($A5310,'Datos de Fieldeo'!$A:$G,MATCH(Q$1,'Datos de Fieldeo'!$A$1:$G$1,0),0),0)</f>
        <v>17</v>
      </c>
      <c r="R5310" s="13">
        <f>IFERROR(VLOOKUP($A5310,'Datos de Fieldeo'!$A:$G,MATCH(R$1,'Datos de Fieldeo'!$A$1:$G$1,0),0),0)</f>
        <v>0</v>
      </c>
      <c r="S5310" s="13">
        <f>IFERROR(VLOOKUP($A5310,'Datos de Fieldeo'!$A:$G,MATCH(S$1,'Datos de Fieldeo'!$A$1:$G$1,0),0),0)</f>
        <v>1</v>
      </c>
    </row>
    <row r="5311" spans="1:19" x14ac:dyDescent="0.25">
      <c r="A5311" s="13" t="str">
        <f t="shared" si="82"/>
        <v>knebeco012014</v>
      </c>
      <c r="B5311" s="16" t="s">
        <v>2184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>
        <f>IFERROR(VLOOKUP($A5311,'Datos de Fieldeo'!$A:$G,MATCH(P$1,'Datos de Fieldeo'!$A$1:$G$1,0),0),0)</f>
        <v>1</v>
      </c>
      <c r="Q5311" s="13">
        <f>IFERROR(VLOOKUP($A5311,'Datos de Fieldeo'!$A:$G,MATCH(Q$1,'Datos de Fieldeo'!$A$1:$G$1,0),0),0)</f>
        <v>2</v>
      </c>
      <c r="R5311" s="13">
        <f>IFERROR(VLOOKUP($A5311,'Datos de Fieldeo'!$A:$G,MATCH(R$1,'Datos de Fieldeo'!$A$1:$G$1,0),0),0)</f>
        <v>0</v>
      </c>
      <c r="S5311" s="13">
        <f>IFERROR(VLOOKUP($A5311,'Datos de Fieldeo'!$A:$G,MATCH(S$1,'Datos de Fieldeo'!$A$1:$G$1,0),0),0)</f>
        <v>0</v>
      </c>
    </row>
    <row r="5312" spans="1:19" x14ac:dyDescent="0.25">
      <c r="A5312" s="13" t="str">
        <f t="shared" si="82"/>
        <v>koberje012014</v>
      </c>
      <c r="B5312" s="16" t="s">
        <v>1954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>
        <f>IFERROR(VLOOKUP($A5312,'Datos de Fieldeo'!$A:$G,MATCH(P$1,'Datos de Fieldeo'!$A$1:$G$1,0),0),0)</f>
        <v>1</v>
      </c>
      <c r="Q5312" s="13">
        <f>IFERROR(VLOOKUP($A5312,'Datos de Fieldeo'!$A:$G,MATCH(Q$1,'Datos de Fieldeo'!$A$1:$G$1,0),0),0)</f>
        <v>9</v>
      </c>
      <c r="R5312" s="13">
        <f>IFERROR(VLOOKUP($A5312,'Datos de Fieldeo'!$A:$G,MATCH(R$1,'Datos de Fieldeo'!$A$1:$G$1,0),0),0)</f>
        <v>0</v>
      </c>
      <c r="S5312" s="13">
        <f>IFERROR(VLOOKUP($A5312,'Datos de Fieldeo'!$A:$G,MATCH(S$1,'Datos de Fieldeo'!$A$1:$G$1,0),0),0)</f>
        <v>4</v>
      </c>
    </row>
    <row r="5313" spans="1:19" x14ac:dyDescent="0.25">
      <c r="A5313" s="13" t="str">
        <f t="shared" si="82"/>
        <v>koehlto012014</v>
      </c>
      <c r="B5313" s="16" t="s">
        <v>1738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>
        <f>IFERROR(VLOOKUP($A5313,'Datos de Fieldeo'!$A:$G,MATCH(P$1,'Datos de Fieldeo'!$A$1:$G$1,0),0),0)</f>
        <v>22</v>
      </c>
      <c r="Q5313" s="13">
        <f>IFERROR(VLOOKUP($A5313,'Datos de Fieldeo'!$A:$G,MATCH(Q$1,'Datos de Fieldeo'!$A$1:$G$1,0),0),0)</f>
        <v>14</v>
      </c>
      <c r="R5313" s="13">
        <f>IFERROR(VLOOKUP($A5313,'Datos de Fieldeo'!$A:$G,MATCH(R$1,'Datos de Fieldeo'!$A$1:$G$1,0),0),0)</f>
        <v>0</v>
      </c>
      <c r="S5313" s="13">
        <f>IFERROR(VLOOKUP($A5313,'Datos de Fieldeo'!$A:$G,MATCH(S$1,'Datos de Fieldeo'!$A$1:$G$1,0),0),0)</f>
        <v>2</v>
      </c>
    </row>
    <row r="5314" spans="1:19" x14ac:dyDescent="0.25">
      <c r="A5314" s="13" t="str">
        <f t="shared" si="82"/>
        <v>kohnmi012014</v>
      </c>
      <c r="B5314" s="16" t="s">
        <v>1291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>
        <f>IFERROR(VLOOKUP($A5314,'Datos de Fieldeo'!$A:$G,MATCH(P$1,'Datos de Fieldeo'!$A$1:$G$1,0),0),0)</f>
        <v>1</v>
      </c>
      <c r="Q5314" s="13">
        <f>IFERROR(VLOOKUP($A5314,'Datos de Fieldeo'!$A:$G,MATCH(Q$1,'Datos de Fieldeo'!$A$1:$G$1,0),0),0)</f>
        <v>0</v>
      </c>
      <c r="R5314" s="13">
        <f>IFERROR(VLOOKUP($A5314,'Datos de Fieldeo'!$A:$G,MATCH(R$1,'Datos de Fieldeo'!$A$1:$G$1,0),0),0)</f>
        <v>0</v>
      </c>
      <c r="S5314" s="13">
        <f>IFERROR(VLOOKUP($A5314,'Datos de Fieldeo'!$A:$G,MATCH(S$1,'Datos de Fieldeo'!$A$1:$G$1,0),0),0)</f>
        <v>0</v>
      </c>
    </row>
    <row r="5315" spans="1:19" x14ac:dyDescent="0.25">
      <c r="A5315" s="13" t="str">
        <f t="shared" ref="A5315:A5378" si="83">B5315&amp;C5315</f>
        <v>konerpa012014</v>
      </c>
      <c r="B5315" s="16" t="s">
        <v>110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>
        <f>IFERROR(VLOOKUP($A5315,'Datos de Fieldeo'!$A:$G,MATCH(P$1,'Datos de Fieldeo'!$A$1:$G$1,0),0),0)</f>
        <v>168</v>
      </c>
      <c r="Q5315" s="13">
        <f>IFERROR(VLOOKUP($A5315,'Datos de Fieldeo'!$A:$G,MATCH(Q$1,'Datos de Fieldeo'!$A$1:$G$1,0),0),0)</f>
        <v>9</v>
      </c>
      <c r="R5315" s="13">
        <f>IFERROR(VLOOKUP($A5315,'Datos de Fieldeo'!$A:$G,MATCH(R$1,'Datos de Fieldeo'!$A$1:$G$1,0),0),0)</f>
        <v>0</v>
      </c>
      <c r="S5315" s="13">
        <f>IFERROR(VLOOKUP($A5315,'Datos de Fieldeo'!$A:$G,MATCH(S$1,'Datos de Fieldeo'!$A$1:$G$1,0),0),0)</f>
        <v>25</v>
      </c>
    </row>
    <row r="5316" spans="1:19" x14ac:dyDescent="0.25">
      <c r="A5316" s="13" t="str">
        <f t="shared" si="83"/>
        <v>kontoge012014</v>
      </c>
      <c r="B5316" s="16" t="s">
        <v>1515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>
        <f>IFERROR(VLOOKUP($A5316,'Datos de Fieldeo'!$A:$G,MATCH(P$1,'Datos de Fieldeo'!$A$1:$G$1,0),0),0)</f>
        <v>1</v>
      </c>
      <c r="Q5316" s="13">
        <f>IFERROR(VLOOKUP($A5316,'Datos de Fieldeo'!$A:$G,MATCH(Q$1,'Datos de Fieldeo'!$A$1:$G$1,0),0),0)</f>
        <v>3</v>
      </c>
      <c r="R5316" s="13">
        <f>IFERROR(VLOOKUP($A5316,'Datos de Fieldeo'!$A:$G,MATCH(R$1,'Datos de Fieldeo'!$A$1:$G$1,0),0),0)</f>
        <v>0</v>
      </c>
      <c r="S5316" s="13">
        <f>IFERROR(VLOOKUP($A5316,'Datos de Fieldeo'!$A:$G,MATCH(S$1,'Datos de Fieldeo'!$A$1:$G$1,0),0),0)</f>
        <v>0</v>
      </c>
    </row>
    <row r="5317" spans="1:19" x14ac:dyDescent="0.25">
      <c r="A5317" s="13" t="str">
        <f t="shared" si="83"/>
        <v>korecbo012014</v>
      </c>
      <c r="B5317" s="16" t="s">
        <v>925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>
        <f>IFERROR(VLOOKUP($A5317,'Datos de Fieldeo'!$A:$G,MATCH(P$1,'Datos de Fieldeo'!$A$1:$G$1,0),0),0)</f>
        <v>0</v>
      </c>
      <c r="Q5317" s="13">
        <f>IFERROR(VLOOKUP($A5317,'Datos de Fieldeo'!$A:$G,MATCH(Q$1,'Datos de Fieldeo'!$A$1:$G$1,0),0),0)</f>
        <v>0</v>
      </c>
      <c r="R5317" s="13">
        <f>IFERROR(VLOOKUP($A5317,'Datos de Fieldeo'!$A:$G,MATCH(R$1,'Datos de Fieldeo'!$A$1:$G$1,0),0),0)</f>
        <v>0</v>
      </c>
      <c r="S5317" s="13">
        <f>IFERROR(VLOOKUP($A5317,'Datos de Fieldeo'!$A:$G,MATCH(S$1,'Datos de Fieldeo'!$A$1:$G$1,0),0),0)</f>
        <v>0</v>
      </c>
    </row>
    <row r="5318" spans="1:19" x14ac:dyDescent="0.25">
      <c r="A5318" s="13" t="str">
        <f t="shared" si="83"/>
        <v>kouzmke012014</v>
      </c>
      <c r="B5318" s="16" t="s">
        <v>649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>
        <f>IFERROR(VLOOKUP($A5318,'Datos de Fieldeo'!$A:$G,MATCH(P$1,'Datos de Fieldeo'!$A$1:$G$1,0),0),0)</f>
        <v>2</v>
      </c>
      <c r="Q5318" s="13">
        <f>IFERROR(VLOOKUP($A5318,'Datos de Fieldeo'!$A:$G,MATCH(Q$1,'Datos de Fieldeo'!$A$1:$G$1,0),0),0)</f>
        <v>18</v>
      </c>
      <c r="R5318" s="13">
        <f>IFERROR(VLOOKUP($A5318,'Datos de Fieldeo'!$A:$G,MATCH(R$1,'Datos de Fieldeo'!$A$1:$G$1,0),0),0)</f>
        <v>2</v>
      </c>
      <c r="S5318" s="13">
        <f>IFERROR(VLOOKUP($A5318,'Datos de Fieldeo'!$A:$G,MATCH(S$1,'Datos de Fieldeo'!$A$1:$G$1,0),0),0)</f>
        <v>1</v>
      </c>
    </row>
    <row r="5319" spans="1:19" x14ac:dyDescent="0.25">
      <c r="A5319" s="13" t="str">
        <f t="shared" si="83"/>
        <v>kozmape012014</v>
      </c>
      <c r="B5319" s="16" t="s">
        <v>1516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>
        <f>IFERROR(VLOOKUP($A5319,'Datos de Fieldeo'!$A:$G,MATCH(P$1,'Datos de Fieldeo'!$A$1:$G$1,0),0),0)</f>
        <v>19</v>
      </c>
      <c r="Q5319" s="13">
        <f>IFERROR(VLOOKUP($A5319,'Datos de Fieldeo'!$A:$G,MATCH(Q$1,'Datos de Fieldeo'!$A$1:$G$1,0),0),0)</f>
        <v>25</v>
      </c>
      <c r="R5319" s="13">
        <f>IFERROR(VLOOKUP($A5319,'Datos de Fieldeo'!$A:$G,MATCH(R$1,'Datos de Fieldeo'!$A$1:$G$1,0),0),0)</f>
        <v>0</v>
      </c>
      <c r="S5319" s="13">
        <f>IFERROR(VLOOKUP($A5319,'Datos de Fieldeo'!$A:$G,MATCH(S$1,'Datos de Fieldeo'!$A$1:$G$1,0),0),0)</f>
        <v>7</v>
      </c>
    </row>
    <row r="5320" spans="1:19" x14ac:dyDescent="0.25">
      <c r="A5320" s="13" t="str">
        <f t="shared" si="83"/>
        <v>krausma012014</v>
      </c>
      <c r="B5320" s="16" t="s">
        <v>1955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>
        <f>IFERROR(VLOOKUP($A5320,'Datos de Fieldeo'!$A:$G,MATCH(P$1,'Datos de Fieldeo'!$A$1:$G$1,0),0),0)</f>
        <v>331</v>
      </c>
      <c r="Q5320" s="13">
        <f>IFERROR(VLOOKUP($A5320,'Datos de Fieldeo'!$A:$G,MATCH(Q$1,'Datos de Fieldeo'!$A$1:$G$1,0),0),0)</f>
        <v>32</v>
      </c>
      <c r="R5320" s="13">
        <f>IFERROR(VLOOKUP($A5320,'Datos de Fieldeo'!$A:$G,MATCH(R$1,'Datos de Fieldeo'!$A$1:$G$1,0),0),0)</f>
        <v>4</v>
      </c>
      <c r="S5320" s="13">
        <f>IFERROR(VLOOKUP($A5320,'Datos de Fieldeo'!$A:$G,MATCH(S$1,'Datos de Fieldeo'!$A$1:$G$1,0),0),0)</f>
        <v>26</v>
      </c>
    </row>
    <row r="5321" spans="1:19" x14ac:dyDescent="0.25">
      <c r="A5321" s="13" t="str">
        <f t="shared" si="83"/>
        <v>krolia012014</v>
      </c>
      <c r="B5321" s="16" t="s">
        <v>1956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>
        <f>IFERROR(VLOOKUP($A5321,'Datos de Fieldeo'!$A:$G,MATCH(P$1,'Datos de Fieldeo'!$A$1:$G$1,0),0),0)</f>
        <v>4</v>
      </c>
      <c r="Q5321" s="13">
        <f>IFERROR(VLOOKUP($A5321,'Datos de Fieldeo'!$A:$G,MATCH(Q$1,'Datos de Fieldeo'!$A$1:$G$1,0),0),0)</f>
        <v>4</v>
      </c>
      <c r="R5321" s="13">
        <f>IFERROR(VLOOKUP($A5321,'Datos de Fieldeo'!$A:$G,MATCH(R$1,'Datos de Fieldeo'!$A$1:$G$1,0),0),0)</f>
        <v>0</v>
      </c>
      <c r="S5321" s="13">
        <f>IFERROR(VLOOKUP($A5321,'Datos de Fieldeo'!$A:$G,MATCH(S$1,'Datos de Fieldeo'!$A$1:$G$1,0),0),0)</f>
        <v>1</v>
      </c>
    </row>
    <row r="5322" spans="1:19" x14ac:dyDescent="0.25">
      <c r="A5322" s="13" t="str">
        <f t="shared" si="83"/>
        <v>kubelja012014</v>
      </c>
      <c r="B5322" s="16" t="s">
        <v>444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>
        <f>IFERROR(VLOOKUP($A5322,'Datos de Fieldeo'!$A:$G,MATCH(P$1,'Datos de Fieldeo'!$A$1:$G$1,0),0),0)</f>
        <v>152</v>
      </c>
      <c r="Q5322" s="13">
        <f>IFERROR(VLOOKUP($A5322,'Datos de Fieldeo'!$A:$G,MATCH(Q$1,'Datos de Fieldeo'!$A$1:$G$1,0),0),0)</f>
        <v>0</v>
      </c>
      <c r="R5322" s="13">
        <f>IFERROR(VLOOKUP($A5322,'Datos de Fieldeo'!$A:$G,MATCH(R$1,'Datos de Fieldeo'!$A$1:$G$1,0),0),0)</f>
        <v>0</v>
      </c>
      <c r="S5322" s="13">
        <f>IFERROR(VLOOKUP($A5322,'Datos de Fieldeo'!$A:$G,MATCH(S$1,'Datos de Fieldeo'!$A$1:$G$1,0),0),0)</f>
        <v>0</v>
      </c>
    </row>
    <row r="5323" spans="1:19" x14ac:dyDescent="0.25">
      <c r="A5323" s="13" t="str">
        <f t="shared" si="83"/>
        <v>kurodhi012014</v>
      </c>
      <c r="B5323" s="16" t="s">
        <v>927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>
        <f>IFERROR(VLOOKUP($A5323,'Datos de Fieldeo'!$A:$G,MATCH(P$1,'Datos de Fieldeo'!$A$1:$G$1,0),0),0)</f>
        <v>18</v>
      </c>
      <c r="Q5323" s="13">
        <f>IFERROR(VLOOKUP($A5323,'Datos de Fieldeo'!$A:$G,MATCH(Q$1,'Datos de Fieldeo'!$A$1:$G$1,0),0),0)</f>
        <v>16</v>
      </c>
      <c r="R5323" s="13">
        <f>IFERROR(VLOOKUP($A5323,'Datos de Fieldeo'!$A:$G,MATCH(R$1,'Datos de Fieldeo'!$A$1:$G$1,0),0),0)</f>
        <v>1</v>
      </c>
      <c r="S5323" s="13">
        <f>IFERROR(VLOOKUP($A5323,'Datos de Fieldeo'!$A:$G,MATCH(S$1,'Datos de Fieldeo'!$A$1:$G$1,0),0),0)</f>
        <v>0</v>
      </c>
    </row>
    <row r="5324" spans="1:19" x14ac:dyDescent="0.25">
      <c r="A5324" s="13" t="str">
        <f t="shared" si="83"/>
        <v>lafrobo012014</v>
      </c>
      <c r="B5324" s="16" t="s">
        <v>1957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>
        <f>IFERROR(VLOOKUP($A5324,'Datos de Fieldeo'!$A:$G,MATCH(P$1,'Datos de Fieldeo'!$A$1:$G$1,0),0),0)</f>
        <v>0</v>
      </c>
      <c r="Q5324" s="13">
        <f>IFERROR(VLOOKUP($A5324,'Datos de Fieldeo'!$A:$G,MATCH(Q$1,'Datos de Fieldeo'!$A$1:$G$1,0),0),0)</f>
        <v>0</v>
      </c>
      <c r="R5324" s="13">
        <f>IFERROR(VLOOKUP($A5324,'Datos de Fieldeo'!$A:$G,MATCH(R$1,'Datos de Fieldeo'!$A$1:$G$1,0),0),0)</f>
        <v>0</v>
      </c>
      <c r="S5324" s="13">
        <f>IFERROR(VLOOKUP($A5324,'Datos de Fieldeo'!$A:$G,MATCH(S$1,'Datos de Fieldeo'!$A$1:$G$1,0),0),0)</f>
        <v>0</v>
      </c>
    </row>
    <row r="5325" spans="1:19" x14ac:dyDescent="0.25">
      <c r="A5325" s="13" t="str">
        <f t="shared" si="83"/>
        <v>lagarju012014</v>
      </c>
      <c r="B5325" s="16" t="s">
        <v>1958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>
        <f>IFERROR(VLOOKUP($A5325,'Datos de Fieldeo'!$A:$G,MATCH(P$1,'Datos de Fieldeo'!$A$1:$G$1,0),0),0)</f>
        <v>586</v>
      </c>
      <c r="Q5325" s="13">
        <f>IFERROR(VLOOKUP($A5325,'Datos de Fieldeo'!$A:$G,MATCH(Q$1,'Datos de Fieldeo'!$A$1:$G$1,0),0),0)</f>
        <v>12</v>
      </c>
      <c r="R5325" s="13">
        <f>IFERROR(VLOOKUP($A5325,'Datos de Fieldeo'!$A:$G,MATCH(R$1,'Datos de Fieldeo'!$A$1:$G$1,0),0),0)</f>
        <v>10</v>
      </c>
      <c r="S5325" s="13">
        <f>IFERROR(VLOOKUP($A5325,'Datos de Fieldeo'!$A:$G,MATCH(S$1,'Datos de Fieldeo'!$A$1:$G$1,0),0),0)</f>
        <v>0</v>
      </c>
    </row>
    <row r="5326" spans="1:19" x14ac:dyDescent="0.25">
      <c r="A5326" s="13" t="str">
        <f t="shared" si="83"/>
        <v>lairdge012014</v>
      </c>
      <c r="B5326" s="16" t="s">
        <v>362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>
        <f>IFERROR(VLOOKUP($A5326,'Datos de Fieldeo'!$A:$G,MATCH(P$1,'Datos de Fieldeo'!$A$1:$G$1,0),0),0)</f>
        <v>339</v>
      </c>
      <c r="Q5326" s="13">
        <f>IFERROR(VLOOKUP($A5326,'Datos de Fieldeo'!$A:$G,MATCH(Q$1,'Datos de Fieldeo'!$A$1:$G$1,0),0),0)</f>
        <v>28</v>
      </c>
      <c r="R5326" s="13">
        <f>IFERROR(VLOOKUP($A5326,'Datos de Fieldeo'!$A:$G,MATCH(R$1,'Datos de Fieldeo'!$A$1:$G$1,0),0),0)</f>
        <v>2</v>
      </c>
      <c r="S5326" s="13">
        <f>IFERROR(VLOOKUP($A5326,'Datos de Fieldeo'!$A:$G,MATCH(S$1,'Datos de Fieldeo'!$A$1:$G$1,0),0),0)</f>
        <v>4</v>
      </c>
    </row>
    <row r="5327" spans="1:19" x14ac:dyDescent="0.25">
      <c r="A5327" s="13" t="str">
        <f t="shared" si="83"/>
        <v>lakeju012014</v>
      </c>
      <c r="B5327" s="16" t="s">
        <v>1959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>
        <f>IFERROR(VLOOKUP($A5327,'Datos de Fieldeo'!$A:$G,MATCH(P$1,'Datos de Fieldeo'!$A$1:$G$1,0),0),0)</f>
        <v>290</v>
      </c>
      <c r="Q5327" s="13">
        <f>IFERROR(VLOOKUP($A5327,'Datos de Fieldeo'!$A:$G,MATCH(Q$1,'Datos de Fieldeo'!$A$1:$G$1,0),0),0)</f>
        <v>6</v>
      </c>
      <c r="R5327" s="13">
        <f>IFERROR(VLOOKUP($A5327,'Datos de Fieldeo'!$A:$G,MATCH(R$1,'Datos de Fieldeo'!$A$1:$G$1,0),0),0)</f>
        <v>14</v>
      </c>
      <c r="S5327" s="13">
        <f>IFERROR(VLOOKUP($A5327,'Datos de Fieldeo'!$A:$G,MATCH(S$1,'Datos de Fieldeo'!$A$1:$G$1,0),0),0)</f>
        <v>2</v>
      </c>
    </row>
    <row r="5328" spans="1:19" x14ac:dyDescent="0.25">
      <c r="A5328" s="13" t="str">
        <f t="shared" si="83"/>
        <v>lambja012014</v>
      </c>
      <c r="B5328" s="16" t="s">
        <v>2185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>
        <f>IFERROR(VLOOKUP($A5328,'Datos de Fieldeo'!$A:$G,MATCH(P$1,'Datos de Fieldeo'!$A$1:$G$1,0),0),0)</f>
        <v>14</v>
      </c>
      <c r="Q5328" s="13">
        <f>IFERROR(VLOOKUP($A5328,'Datos de Fieldeo'!$A:$G,MATCH(Q$1,'Datos de Fieldeo'!$A$1:$G$1,0),0),0)</f>
        <v>61</v>
      </c>
      <c r="R5328" s="13">
        <f>IFERROR(VLOOKUP($A5328,'Datos de Fieldeo'!$A:$G,MATCH(R$1,'Datos de Fieldeo'!$A$1:$G$1,0),0),0)</f>
        <v>1</v>
      </c>
      <c r="S5328" s="13">
        <f>IFERROR(VLOOKUP($A5328,'Datos de Fieldeo'!$A:$G,MATCH(S$1,'Datos de Fieldeo'!$A$1:$G$1,0),0),0)</f>
        <v>5</v>
      </c>
    </row>
    <row r="5329" spans="1:19" x14ac:dyDescent="0.25">
      <c r="A5329" s="13" t="str">
        <f t="shared" si="83"/>
        <v>lamboan012014</v>
      </c>
      <c r="B5329" s="16" t="s">
        <v>1960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>
        <f>IFERROR(VLOOKUP($A5329,'Datos de Fieldeo'!$A:$G,MATCH(P$1,'Datos de Fieldeo'!$A$1:$G$1,0),0),0)</f>
        <v>28</v>
      </c>
      <c r="Q5329" s="13">
        <f>IFERROR(VLOOKUP($A5329,'Datos de Fieldeo'!$A:$G,MATCH(Q$1,'Datos de Fieldeo'!$A$1:$G$1,0),0),0)</f>
        <v>0</v>
      </c>
      <c r="R5329" s="13">
        <f>IFERROR(VLOOKUP($A5329,'Datos de Fieldeo'!$A:$G,MATCH(R$1,'Datos de Fieldeo'!$A$1:$G$1,0),0),0)</f>
        <v>0</v>
      </c>
      <c r="S5329" s="13">
        <f>IFERROR(VLOOKUP($A5329,'Datos de Fieldeo'!$A:$G,MATCH(S$1,'Datos de Fieldeo'!$A$1:$G$1,0),0),0)</f>
        <v>1</v>
      </c>
    </row>
    <row r="5330" spans="1:19" x14ac:dyDescent="0.25">
      <c r="A5330" s="13" t="str">
        <f t="shared" si="83"/>
        <v>laneja012014</v>
      </c>
      <c r="B5330" s="16" t="s">
        <v>289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>
        <f>IFERROR(VLOOKUP($A5330,'Datos de Fieldeo'!$A:$G,MATCH(P$1,'Datos de Fieldeo'!$A$1:$G$1,0),0),0)</f>
        <v>0</v>
      </c>
      <c r="Q5330" s="13">
        <f>IFERROR(VLOOKUP($A5330,'Datos de Fieldeo'!$A:$G,MATCH(Q$1,'Datos de Fieldeo'!$A$1:$G$1,0),0),0)</f>
        <v>2</v>
      </c>
      <c r="R5330" s="13">
        <f>IFERROR(VLOOKUP($A5330,'Datos de Fieldeo'!$A:$G,MATCH(R$1,'Datos de Fieldeo'!$A$1:$G$1,0),0),0)</f>
        <v>0</v>
      </c>
      <c r="S5330" s="13">
        <f>IFERROR(VLOOKUP($A5330,'Datos de Fieldeo'!$A:$G,MATCH(S$1,'Datos de Fieldeo'!$A$1:$G$1,0),0),0)</f>
        <v>0</v>
      </c>
    </row>
    <row r="5331" spans="1:19" x14ac:dyDescent="0.25">
      <c r="A5331" s="13" t="str">
        <f t="shared" si="83"/>
        <v>lannajo012014</v>
      </c>
      <c r="B5331" s="16" t="s">
        <v>790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>
        <f>IFERROR(VLOOKUP($A5331,'Datos de Fieldeo'!$A:$G,MATCH(P$1,'Datos de Fieldeo'!$A$1:$G$1,0),0),0)</f>
        <v>0</v>
      </c>
      <c r="Q5331" s="13">
        <f>IFERROR(VLOOKUP($A5331,'Datos de Fieldeo'!$A:$G,MATCH(Q$1,'Datos de Fieldeo'!$A$1:$G$1,0),0),0)</f>
        <v>1</v>
      </c>
      <c r="R5331" s="13">
        <f>IFERROR(VLOOKUP($A5331,'Datos de Fieldeo'!$A:$G,MATCH(R$1,'Datos de Fieldeo'!$A$1:$G$1,0),0),0)</f>
        <v>0</v>
      </c>
      <c r="S5331" s="13">
        <f>IFERROR(VLOOKUP($A5331,'Datos de Fieldeo'!$A:$G,MATCH(S$1,'Datos de Fieldeo'!$A$1:$G$1,0),0),0)</f>
        <v>0</v>
      </c>
    </row>
    <row r="5332" spans="1:19" x14ac:dyDescent="0.25">
      <c r="A5332" s="13" t="str">
        <f t="shared" si="83"/>
        <v>larocad012014</v>
      </c>
      <c r="B5332" s="16" t="s">
        <v>445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>
        <f>IFERROR(VLOOKUP($A5332,'Datos de Fieldeo'!$A:$G,MATCH(P$1,'Datos de Fieldeo'!$A$1:$G$1,0),0),0)</f>
        <v>1100</v>
      </c>
      <c r="Q5332" s="13">
        <f>IFERROR(VLOOKUP($A5332,'Datos de Fieldeo'!$A:$G,MATCH(Q$1,'Datos de Fieldeo'!$A$1:$G$1,0),0),0)</f>
        <v>93</v>
      </c>
      <c r="R5332" s="13">
        <f>IFERROR(VLOOKUP($A5332,'Datos de Fieldeo'!$A:$G,MATCH(R$1,'Datos de Fieldeo'!$A$1:$G$1,0),0),0)</f>
        <v>7</v>
      </c>
      <c r="S5332" s="13">
        <f>IFERROR(VLOOKUP($A5332,'Datos de Fieldeo'!$A:$G,MATCH(S$1,'Datos de Fieldeo'!$A$1:$G$1,0),0),0)</f>
        <v>101</v>
      </c>
    </row>
    <row r="5333" spans="1:19" x14ac:dyDescent="0.25">
      <c r="A5333" s="13" t="str">
        <f t="shared" si="83"/>
        <v>lasteto012014</v>
      </c>
      <c r="B5333" s="16" t="s">
        <v>2186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>
        <f>IFERROR(VLOOKUP($A5333,'Datos de Fieldeo'!$A:$G,MATCH(P$1,'Datos de Fieldeo'!$A$1:$G$1,0),0),0)</f>
        <v>146</v>
      </c>
      <c r="Q5333" s="13">
        <f>IFERROR(VLOOKUP($A5333,'Datos de Fieldeo'!$A:$G,MATCH(Q$1,'Datos de Fieldeo'!$A$1:$G$1,0),0),0)</f>
        <v>216</v>
      </c>
      <c r="R5333" s="13">
        <f>IFERROR(VLOOKUP($A5333,'Datos de Fieldeo'!$A:$G,MATCH(R$1,'Datos de Fieldeo'!$A$1:$G$1,0),0),0)</f>
        <v>6</v>
      </c>
      <c r="S5333" s="13">
        <f>IFERROR(VLOOKUP($A5333,'Datos de Fieldeo'!$A:$G,MATCH(S$1,'Datos de Fieldeo'!$A$1:$G$1,0),0),0)</f>
        <v>54</v>
      </c>
    </row>
    <row r="5334" spans="1:19" x14ac:dyDescent="0.25">
      <c r="A5334" s="13" t="str">
        <f t="shared" si="83"/>
        <v>latosma012014</v>
      </c>
      <c r="B5334" s="16" t="s">
        <v>1098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>
        <f>IFERROR(VLOOKUP($A5334,'Datos de Fieldeo'!$A:$G,MATCH(P$1,'Datos de Fieldeo'!$A$1:$G$1,0),0),0)</f>
        <v>10</v>
      </c>
      <c r="Q5334" s="13">
        <f>IFERROR(VLOOKUP($A5334,'Datos de Fieldeo'!$A:$G,MATCH(Q$1,'Datos de Fieldeo'!$A$1:$G$1,0),0),0)</f>
        <v>12</v>
      </c>
      <c r="R5334" s="13">
        <f>IFERROR(VLOOKUP($A5334,'Datos de Fieldeo'!$A:$G,MATCH(R$1,'Datos de Fieldeo'!$A$1:$G$1,0),0),0)</f>
        <v>0</v>
      </c>
      <c r="S5334" s="13">
        <f>IFERROR(VLOOKUP($A5334,'Datos de Fieldeo'!$A:$G,MATCH(S$1,'Datos de Fieldeo'!$A$1:$G$1,0),0),0)</f>
        <v>1</v>
      </c>
    </row>
    <row r="5335" spans="1:19" x14ac:dyDescent="0.25">
      <c r="A5335" s="13" t="str">
        <f t="shared" si="83"/>
        <v>lavarry012014</v>
      </c>
      <c r="B5335" s="16" t="s">
        <v>1518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>
        <f>IFERROR(VLOOKUP($A5335,'Datos de Fieldeo'!$A:$G,MATCH(P$1,'Datos de Fieldeo'!$A$1:$G$1,0),0),0)</f>
        <v>23</v>
      </c>
      <c r="Q5335" s="13">
        <f>IFERROR(VLOOKUP($A5335,'Datos de Fieldeo'!$A:$G,MATCH(Q$1,'Datos de Fieldeo'!$A$1:$G$1,0),0),0)</f>
        <v>3</v>
      </c>
      <c r="R5335" s="13">
        <f>IFERROR(VLOOKUP($A5335,'Datos de Fieldeo'!$A:$G,MATCH(R$1,'Datos de Fieldeo'!$A$1:$G$1,0),0),0)</f>
        <v>0</v>
      </c>
      <c r="S5335" s="13">
        <f>IFERROR(VLOOKUP($A5335,'Datos de Fieldeo'!$A:$G,MATCH(S$1,'Datos de Fieldeo'!$A$1:$G$1,0),0),0)</f>
        <v>0</v>
      </c>
    </row>
    <row r="5336" spans="1:19" x14ac:dyDescent="0.25">
      <c r="A5336" s="13" t="str">
        <f t="shared" si="83"/>
        <v>lawribr012014</v>
      </c>
      <c r="B5336" s="16" t="s">
        <v>1519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>
        <f>IFERROR(VLOOKUP($A5336,'Datos de Fieldeo'!$A:$G,MATCH(P$1,'Datos de Fieldeo'!$A$1:$G$1,0),0),0)</f>
        <v>95</v>
      </c>
      <c r="Q5336" s="13">
        <f>IFERROR(VLOOKUP($A5336,'Datos de Fieldeo'!$A:$G,MATCH(Q$1,'Datos de Fieldeo'!$A$1:$G$1,0),0),0)</f>
        <v>151</v>
      </c>
      <c r="R5336" s="13">
        <f>IFERROR(VLOOKUP($A5336,'Datos de Fieldeo'!$A:$G,MATCH(R$1,'Datos de Fieldeo'!$A$1:$G$1,0),0),0)</f>
        <v>4</v>
      </c>
      <c r="S5336" s="13">
        <f>IFERROR(VLOOKUP($A5336,'Datos de Fieldeo'!$A:$G,MATCH(S$1,'Datos de Fieldeo'!$A$1:$G$1,0),0),0)</f>
        <v>29</v>
      </c>
    </row>
    <row r="5337" spans="1:19" x14ac:dyDescent="0.25">
      <c r="A5337" s="13" t="str">
        <f t="shared" si="83"/>
        <v>layneto012014</v>
      </c>
      <c r="B5337" s="16" t="s">
        <v>1741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>
        <f>IFERROR(VLOOKUP($A5337,'Datos de Fieldeo'!$A:$G,MATCH(P$1,'Datos de Fieldeo'!$A$1:$G$1,0),0),0)</f>
        <v>3</v>
      </c>
      <c r="Q5337" s="13">
        <f>IFERROR(VLOOKUP($A5337,'Datos de Fieldeo'!$A:$G,MATCH(Q$1,'Datos de Fieldeo'!$A$1:$G$1,0),0),0)</f>
        <v>2</v>
      </c>
      <c r="R5337" s="13">
        <f>IFERROR(VLOOKUP($A5337,'Datos de Fieldeo'!$A:$G,MATCH(R$1,'Datos de Fieldeo'!$A$1:$G$1,0),0),0)</f>
        <v>0</v>
      </c>
      <c r="S5337" s="13">
        <f>IFERROR(VLOOKUP($A5337,'Datos de Fieldeo'!$A:$G,MATCH(S$1,'Datos de Fieldeo'!$A$1:$G$1,0),0),0)</f>
        <v>1</v>
      </c>
    </row>
    <row r="5338" spans="1:19" x14ac:dyDescent="0.25">
      <c r="A5338" s="13" t="str">
        <f t="shared" si="83"/>
        <v>leagubr012014</v>
      </c>
      <c r="B5338" s="16" t="s">
        <v>446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>
        <f>IFERROR(VLOOKUP($A5338,'Datos de Fieldeo'!$A:$G,MATCH(P$1,'Datos de Fieldeo'!$A$1:$G$1,0),0),0)</f>
        <v>4</v>
      </c>
      <c r="Q5338" s="13">
        <f>IFERROR(VLOOKUP($A5338,'Datos de Fieldeo'!$A:$G,MATCH(Q$1,'Datos de Fieldeo'!$A$1:$G$1,0),0),0)</f>
        <v>10</v>
      </c>
      <c r="R5338" s="13">
        <f>IFERROR(VLOOKUP($A5338,'Datos de Fieldeo'!$A:$G,MATCH(R$1,'Datos de Fieldeo'!$A$1:$G$1,0),0),0)</f>
        <v>3</v>
      </c>
      <c r="S5338" s="13">
        <f>IFERROR(VLOOKUP($A5338,'Datos de Fieldeo'!$A:$G,MATCH(S$1,'Datos de Fieldeo'!$A$1:$G$1,0),0),0)</f>
        <v>3</v>
      </c>
    </row>
    <row r="5339" spans="1:19" x14ac:dyDescent="0.25">
      <c r="A5339" s="13" t="str">
        <f t="shared" si="83"/>
        <v>leakemi012014</v>
      </c>
      <c r="B5339" s="16" t="s">
        <v>1294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>
        <f>IFERROR(VLOOKUP($A5339,'Datos de Fieldeo'!$A:$G,MATCH(P$1,'Datos de Fieldeo'!$A$1:$G$1,0),0),0)</f>
        <v>26</v>
      </c>
      <c r="Q5339" s="13">
        <f>IFERROR(VLOOKUP($A5339,'Datos de Fieldeo'!$A:$G,MATCH(Q$1,'Datos de Fieldeo'!$A$1:$G$1,0),0),0)</f>
        <v>30</v>
      </c>
      <c r="R5339" s="13">
        <f>IFERROR(VLOOKUP($A5339,'Datos de Fieldeo'!$A:$G,MATCH(R$1,'Datos de Fieldeo'!$A$1:$G$1,0),0),0)</f>
        <v>4</v>
      </c>
      <c r="S5339" s="13">
        <f>IFERROR(VLOOKUP($A5339,'Datos de Fieldeo'!$A:$G,MATCH(S$1,'Datos de Fieldeo'!$A$1:$G$1,0),0),0)</f>
        <v>1</v>
      </c>
    </row>
    <row r="5340" spans="1:19" x14ac:dyDescent="0.25">
      <c r="A5340" s="13" t="str">
        <f t="shared" si="83"/>
        <v>lecursa012014</v>
      </c>
      <c r="B5340" s="16" t="s">
        <v>1295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>
        <f>IFERROR(VLOOKUP($A5340,'Datos de Fieldeo'!$A:$G,MATCH(P$1,'Datos de Fieldeo'!$A$1:$G$1,0),0),0)</f>
        <v>3</v>
      </c>
      <c r="Q5340" s="13">
        <f>IFERROR(VLOOKUP($A5340,'Datos de Fieldeo'!$A:$G,MATCH(Q$1,'Datos de Fieldeo'!$A$1:$G$1,0),0),0)</f>
        <v>2</v>
      </c>
      <c r="R5340" s="13">
        <f>IFERROR(VLOOKUP($A5340,'Datos de Fieldeo'!$A:$G,MATCH(R$1,'Datos de Fieldeo'!$A$1:$G$1,0),0),0)</f>
        <v>0</v>
      </c>
      <c r="S5340" s="13">
        <f>IFERROR(VLOOKUP($A5340,'Datos de Fieldeo'!$A:$G,MATCH(S$1,'Datos de Fieldeo'!$A$1:$G$1,0),0),0)</f>
        <v>0</v>
      </c>
    </row>
    <row r="5341" spans="1:19" x14ac:dyDescent="0.25">
      <c r="A5341" s="13" t="str">
        <f t="shared" si="83"/>
        <v>leech012014</v>
      </c>
      <c r="B5341" s="16" t="s">
        <v>1962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>
        <f>IFERROR(VLOOKUP($A5341,'Datos de Fieldeo'!$A:$G,MATCH(P$1,'Datos de Fieldeo'!$A$1:$G$1,0),0),0)</f>
        <v>3</v>
      </c>
      <c r="Q5341" s="13">
        <f>IFERROR(VLOOKUP($A5341,'Datos de Fieldeo'!$A:$G,MATCH(Q$1,'Datos de Fieldeo'!$A$1:$G$1,0),0),0)</f>
        <v>4</v>
      </c>
      <c r="R5341" s="13">
        <f>IFERROR(VLOOKUP($A5341,'Datos de Fieldeo'!$A:$G,MATCH(R$1,'Datos de Fieldeo'!$A$1:$G$1,0),0),0)</f>
        <v>1</v>
      </c>
      <c r="S5341" s="13">
        <f>IFERROR(VLOOKUP($A5341,'Datos de Fieldeo'!$A:$G,MATCH(S$1,'Datos de Fieldeo'!$A$1:$G$1,0),0),0)</f>
        <v>0</v>
      </c>
    </row>
    <row r="5342" spans="1:19" x14ac:dyDescent="0.25">
      <c r="A5342" s="13" t="str">
        <f t="shared" si="83"/>
        <v>leecl022014</v>
      </c>
      <c r="B5342" s="16" t="s">
        <v>291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>
        <f>IFERROR(VLOOKUP($A5342,'Datos de Fieldeo'!$A:$G,MATCH(P$1,'Datos de Fieldeo'!$A$1:$G$1,0),0),0)</f>
        <v>4</v>
      </c>
      <c r="Q5342" s="13">
        <f>IFERROR(VLOOKUP($A5342,'Datos de Fieldeo'!$A:$G,MATCH(Q$1,'Datos de Fieldeo'!$A$1:$G$1,0),0),0)</f>
        <v>8</v>
      </c>
      <c r="R5342" s="13">
        <f>IFERROR(VLOOKUP($A5342,'Datos de Fieldeo'!$A:$G,MATCH(R$1,'Datos de Fieldeo'!$A$1:$G$1,0),0),0)</f>
        <v>0</v>
      </c>
      <c r="S5342" s="13">
        <f>IFERROR(VLOOKUP($A5342,'Datos de Fieldeo'!$A:$G,MATCH(S$1,'Datos de Fieldeo'!$A$1:$G$1,0),0),0)</f>
        <v>0</v>
      </c>
    </row>
    <row r="5343" spans="1:19" x14ac:dyDescent="0.25">
      <c r="A5343" s="13" t="str">
        <f t="shared" si="83"/>
        <v>leesmch012014</v>
      </c>
      <c r="B5343" s="16" t="s">
        <v>1963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>
        <f>IFERROR(VLOOKUP($A5343,'Datos de Fieldeo'!$A:$G,MATCH(P$1,'Datos de Fieldeo'!$A$1:$G$1,0),0),0)</f>
        <v>0</v>
      </c>
      <c r="Q5343" s="13">
        <f>IFERROR(VLOOKUP($A5343,'Datos de Fieldeo'!$A:$G,MATCH(Q$1,'Datos de Fieldeo'!$A$1:$G$1,0),0),0)</f>
        <v>0</v>
      </c>
      <c r="R5343" s="13">
        <f>IFERROR(VLOOKUP($A5343,'Datos de Fieldeo'!$A:$G,MATCH(R$1,'Datos de Fieldeo'!$A$1:$G$1,0),0),0)</f>
        <v>0</v>
      </c>
      <c r="S5343" s="13">
        <f>IFERROR(VLOOKUP($A5343,'Datos de Fieldeo'!$A:$G,MATCH(S$1,'Datos de Fieldeo'!$A$1:$G$1,0),0),0)</f>
        <v>0</v>
      </c>
    </row>
    <row r="5344" spans="1:19" x14ac:dyDescent="0.25">
      <c r="A5344" s="13" t="str">
        <f t="shared" si="83"/>
        <v>lemahdj012014</v>
      </c>
      <c r="B5344" s="16" t="s">
        <v>1520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>
        <f>IFERROR(VLOOKUP($A5344,'Datos de Fieldeo'!$A:$G,MATCH(P$1,'Datos de Fieldeo'!$A$1:$G$1,0),0),0)</f>
        <v>259</v>
      </c>
      <c r="Q5344" s="13">
        <f>IFERROR(VLOOKUP($A5344,'Datos de Fieldeo'!$A:$G,MATCH(Q$1,'Datos de Fieldeo'!$A$1:$G$1,0),0),0)</f>
        <v>418</v>
      </c>
      <c r="R5344" s="13">
        <f>IFERROR(VLOOKUP($A5344,'Datos de Fieldeo'!$A:$G,MATCH(R$1,'Datos de Fieldeo'!$A$1:$G$1,0),0),0)</f>
        <v>6</v>
      </c>
      <c r="S5344" s="13">
        <f>IFERROR(VLOOKUP($A5344,'Datos de Fieldeo'!$A:$G,MATCH(S$1,'Datos de Fieldeo'!$A$1:$G$1,0),0),0)</f>
        <v>99</v>
      </c>
    </row>
    <row r="5345" spans="1:19" x14ac:dyDescent="0.25">
      <c r="A5345" s="13" t="str">
        <f t="shared" si="83"/>
        <v>leonedo012014</v>
      </c>
      <c r="B5345" s="16" t="s">
        <v>2187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>
        <f>IFERROR(VLOOKUP($A5345,'Datos de Fieldeo'!$A:$G,MATCH(P$1,'Datos de Fieldeo'!$A$1:$G$1,0),0),0)</f>
        <v>3</v>
      </c>
      <c r="Q5345" s="13">
        <f>IFERROR(VLOOKUP($A5345,'Datos de Fieldeo'!$A:$G,MATCH(Q$1,'Datos de Fieldeo'!$A$1:$G$1,0),0),0)</f>
        <v>5</v>
      </c>
      <c r="R5345" s="13">
        <f>IFERROR(VLOOKUP($A5345,'Datos de Fieldeo'!$A:$G,MATCH(R$1,'Datos de Fieldeo'!$A$1:$G$1,0),0),0)</f>
        <v>0</v>
      </c>
      <c r="S5345" s="13">
        <f>IFERROR(VLOOKUP($A5345,'Datos de Fieldeo'!$A:$G,MATCH(S$1,'Datos de Fieldeo'!$A$1:$G$1,0),0),0)</f>
        <v>0</v>
      </c>
    </row>
    <row r="5346" spans="1:19" x14ac:dyDescent="0.25">
      <c r="A5346" s="13" t="str">
        <f t="shared" si="83"/>
        <v>leonsa012014</v>
      </c>
      <c r="B5346" s="16" t="s">
        <v>1742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>
        <f>IFERROR(VLOOKUP($A5346,'Datos de Fieldeo'!$A:$G,MATCH(P$1,'Datos de Fieldeo'!$A$1:$G$1,0),0),0)</f>
        <v>154</v>
      </c>
      <c r="Q5346" s="13">
        <f>IFERROR(VLOOKUP($A5346,'Datos de Fieldeo'!$A:$G,MATCH(Q$1,'Datos de Fieldeo'!$A$1:$G$1,0),0),0)</f>
        <v>9</v>
      </c>
      <c r="R5346" s="13">
        <f>IFERROR(VLOOKUP($A5346,'Datos de Fieldeo'!$A:$G,MATCH(R$1,'Datos de Fieldeo'!$A$1:$G$1,0),0),0)</f>
        <v>1</v>
      </c>
      <c r="S5346" s="13">
        <f>IFERROR(VLOOKUP($A5346,'Datos de Fieldeo'!$A:$G,MATCH(S$1,'Datos de Fieldeo'!$A$1:$G$1,0),0),0)</f>
        <v>1</v>
      </c>
    </row>
    <row r="5347" spans="1:19" x14ac:dyDescent="0.25">
      <c r="A5347" s="13" t="str">
        <f t="shared" si="83"/>
        <v>lerouch012014</v>
      </c>
      <c r="B5347" s="16" t="s">
        <v>1099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>
        <f>IFERROR(VLOOKUP($A5347,'Datos de Fieldeo'!$A:$G,MATCH(P$1,'Datos de Fieldeo'!$A$1:$G$1,0),0),0)</f>
        <v>0</v>
      </c>
      <c r="Q5347" s="13">
        <f>IFERROR(VLOOKUP($A5347,'Datos de Fieldeo'!$A:$G,MATCH(Q$1,'Datos de Fieldeo'!$A$1:$G$1,0),0),0)</f>
        <v>0</v>
      </c>
      <c r="R5347" s="13">
        <f>IFERROR(VLOOKUP($A5347,'Datos de Fieldeo'!$A:$G,MATCH(R$1,'Datos de Fieldeo'!$A$1:$G$1,0),0),0)</f>
        <v>0</v>
      </c>
      <c r="S5347" s="13">
        <f>IFERROR(VLOOKUP($A5347,'Datos de Fieldeo'!$A:$G,MATCH(S$1,'Datos de Fieldeo'!$A$1:$G$1,0),0),0)</f>
        <v>0</v>
      </c>
    </row>
    <row r="5348" spans="1:19" x14ac:dyDescent="0.25">
      <c r="A5348" s="13" t="str">
        <f t="shared" si="83"/>
        <v>lewisco012014</v>
      </c>
      <c r="B5348" s="16" t="s">
        <v>292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>
        <f>IFERROR(VLOOKUP($A5348,'Datos de Fieldeo'!$A:$G,MATCH(P$1,'Datos de Fieldeo'!$A$1:$G$1,0),0),0)</f>
        <v>3</v>
      </c>
      <c r="Q5348" s="13">
        <f>IFERROR(VLOOKUP($A5348,'Datos de Fieldeo'!$A:$G,MATCH(Q$1,'Datos de Fieldeo'!$A$1:$G$1,0),0),0)</f>
        <v>10</v>
      </c>
      <c r="R5348" s="13">
        <f>IFERROR(VLOOKUP($A5348,'Datos de Fieldeo'!$A:$G,MATCH(R$1,'Datos de Fieldeo'!$A$1:$G$1,0),0),0)</f>
        <v>1</v>
      </c>
      <c r="S5348" s="13">
        <f>IFERROR(VLOOKUP($A5348,'Datos de Fieldeo'!$A:$G,MATCH(S$1,'Datos de Fieldeo'!$A$1:$G$1,0),0),0)</f>
        <v>0</v>
      </c>
    </row>
    <row r="5349" spans="1:19" x14ac:dyDescent="0.25">
      <c r="A5349" s="13" t="str">
        <f t="shared" si="83"/>
        <v>linceti012014</v>
      </c>
      <c r="B5349" s="16" t="s">
        <v>793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>
        <f>IFERROR(VLOOKUP($A5349,'Datos de Fieldeo'!$A:$G,MATCH(P$1,'Datos de Fieldeo'!$A$1:$G$1,0),0),0)</f>
        <v>11</v>
      </c>
      <c r="Q5349" s="13">
        <f>IFERROR(VLOOKUP($A5349,'Datos de Fieldeo'!$A:$G,MATCH(Q$1,'Datos de Fieldeo'!$A$1:$G$1,0),0),0)</f>
        <v>12</v>
      </c>
      <c r="R5349" s="13">
        <f>IFERROR(VLOOKUP($A5349,'Datos de Fieldeo'!$A:$G,MATCH(R$1,'Datos de Fieldeo'!$A$1:$G$1,0),0),0)</f>
        <v>1</v>
      </c>
      <c r="S5349" s="13">
        <f>IFERROR(VLOOKUP($A5349,'Datos de Fieldeo'!$A:$G,MATCH(S$1,'Datos de Fieldeo'!$A$1:$G$1,0),0),0)</f>
        <v>1</v>
      </c>
    </row>
    <row r="5350" spans="1:19" x14ac:dyDescent="0.25">
      <c r="A5350" s="13" t="str">
        <f t="shared" si="83"/>
        <v>lincobr012014</v>
      </c>
      <c r="B5350" s="16" t="s">
        <v>1297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>
        <f>IFERROR(VLOOKUP($A5350,'Datos de Fieldeo'!$A:$G,MATCH(P$1,'Datos de Fieldeo'!$A$1:$G$1,0),0),0)</f>
        <v>0</v>
      </c>
      <c r="Q5350" s="13">
        <f>IFERROR(VLOOKUP($A5350,'Datos de Fieldeo'!$A:$G,MATCH(Q$1,'Datos de Fieldeo'!$A$1:$G$1,0),0),0)</f>
        <v>0</v>
      </c>
      <c r="R5350" s="13">
        <f>IFERROR(VLOOKUP($A5350,'Datos de Fieldeo'!$A:$G,MATCH(R$1,'Datos de Fieldeo'!$A$1:$G$1,0),0),0)</f>
        <v>0</v>
      </c>
      <c r="S5350" s="13">
        <f>IFERROR(VLOOKUP($A5350,'Datos de Fieldeo'!$A:$G,MATCH(S$1,'Datos de Fieldeo'!$A$1:$G$1,0),0),0)</f>
        <v>0</v>
      </c>
    </row>
    <row r="5351" spans="1:19" x14ac:dyDescent="0.25">
      <c r="A5351" s="13" t="str">
        <f t="shared" si="83"/>
        <v>lindad012014</v>
      </c>
      <c r="B5351" s="16" t="s">
        <v>652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>
        <f>IFERROR(VLOOKUP($A5351,'Datos de Fieldeo'!$A:$G,MATCH(P$1,'Datos de Fieldeo'!$A$1:$G$1,0),0),0)</f>
        <v>357</v>
      </c>
      <c r="Q5351" s="13">
        <f>IFERROR(VLOOKUP($A5351,'Datos de Fieldeo'!$A:$G,MATCH(Q$1,'Datos de Fieldeo'!$A$1:$G$1,0),0),0)</f>
        <v>23</v>
      </c>
      <c r="R5351" s="13">
        <f>IFERROR(VLOOKUP($A5351,'Datos de Fieldeo'!$A:$G,MATCH(R$1,'Datos de Fieldeo'!$A$1:$G$1,0),0),0)</f>
        <v>3</v>
      </c>
      <c r="S5351" s="13">
        <f>IFERROR(VLOOKUP($A5351,'Datos de Fieldeo'!$A:$G,MATCH(S$1,'Datos de Fieldeo'!$A$1:$G$1,0),0),0)</f>
        <v>41</v>
      </c>
    </row>
    <row r="5352" spans="1:19" x14ac:dyDescent="0.25">
      <c r="A5352" s="13" t="str">
        <f t="shared" si="83"/>
        <v>lindbjo012014</v>
      </c>
      <c r="B5352" s="16" t="s">
        <v>1522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>
        <f>IFERROR(VLOOKUP($A5352,'Datos de Fieldeo'!$A:$G,MATCH(P$1,'Datos de Fieldeo'!$A$1:$G$1,0),0),0)</f>
        <v>0</v>
      </c>
      <c r="Q5352" s="13">
        <f>IFERROR(VLOOKUP($A5352,'Datos de Fieldeo'!$A:$G,MATCH(Q$1,'Datos de Fieldeo'!$A$1:$G$1,0),0),0)</f>
        <v>0</v>
      </c>
      <c r="R5352" s="13">
        <f>IFERROR(VLOOKUP($A5352,'Datos de Fieldeo'!$A:$G,MATCH(R$1,'Datos de Fieldeo'!$A$1:$G$1,0),0),0)</f>
        <v>0</v>
      </c>
      <c r="S5352" s="13">
        <f>IFERROR(VLOOKUP($A5352,'Datos de Fieldeo'!$A:$G,MATCH(S$1,'Datos de Fieldeo'!$A$1:$G$1,0),0),0)</f>
        <v>0</v>
      </c>
    </row>
    <row r="5353" spans="1:19" x14ac:dyDescent="0.25">
      <c r="A5353" s="13" t="str">
        <f t="shared" si="83"/>
        <v>lindsma012014</v>
      </c>
      <c r="B5353" s="16" t="s">
        <v>794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>
        <f>IFERROR(VLOOKUP($A5353,'Datos de Fieldeo'!$A:$G,MATCH(P$1,'Datos de Fieldeo'!$A$1:$G$1,0),0),0)</f>
        <v>1</v>
      </c>
      <c r="Q5353" s="13">
        <f>IFERROR(VLOOKUP($A5353,'Datos de Fieldeo'!$A:$G,MATCH(Q$1,'Datos de Fieldeo'!$A$1:$G$1,0),0),0)</f>
        <v>4</v>
      </c>
      <c r="R5353" s="13">
        <f>IFERROR(VLOOKUP($A5353,'Datos de Fieldeo'!$A:$G,MATCH(R$1,'Datos de Fieldeo'!$A$1:$G$1,0),0),0)</f>
        <v>1</v>
      </c>
      <c r="S5353" s="13">
        <f>IFERROR(VLOOKUP($A5353,'Datos de Fieldeo'!$A:$G,MATCH(S$1,'Datos de Fieldeo'!$A$1:$G$1,0),0),0)</f>
        <v>1</v>
      </c>
    </row>
    <row r="5354" spans="1:19" x14ac:dyDescent="0.25">
      <c r="A5354" s="13" t="str">
        <f t="shared" si="83"/>
        <v>liriafr012014</v>
      </c>
      <c r="B5354" s="16" t="s">
        <v>543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>
        <f>IFERROR(VLOOKUP($A5354,'Datos de Fieldeo'!$A:$G,MATCH(P$1,'Datos de Fieldeo'!$A$1:$G$1,0),0),0)</f>
        <v>2</v>
      </c>
      <c r="Q5354" s="13">
        <f>IFERROR(VLOOKUP($A5354,'Datos de Fieldeo'!$A:$G,MATCH(Q$1,'Datos de Fieldeo'!$A$1:$G$1,0),0),0)</f>
        <v>24</v>
      </c>
      <c r="R5354" s="13">
        <f>IFERROR(VLOOKUP($A5354,'Datos de Fieldeo'!$A:$G,MATCH(R$1,'Datos de Fieldeo'!$A$1:$G$1,0),0),0)</f>
        <v>3</v>
      </c>
      <c r="S5354" s="13">
        <f>IFERROR(VLOOKUP($A5354,'Datos de Fieldeo'!$A:$G,MATCH(S$1,'Datos de Fieldeo'!$A$1:$G$1,0),0),0)</f>
        <v>1</v>
      </c>
    </row>
    <row r="5355" spans="1:19" x14ac:dyDescent="0.25">
      <c r="A5355" s="13" t="str">
        <f t="shared" si="83"/>
        <v>liriary012014</v>
      </c>
      <c r="B5355" s="16" t="s">
        <v>2188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>
        <f>IFERROR(VLOOKUP($A5355,'Datos de Fieldeo'!$A:$G,MATCH(P$1,'Datos de Fieldeo'!$A$1:$G$1,0),0),0)</f>
        <v>114</v>
      </c>
      <c r="Q5355" s="13">
        <f>IFERROR(VLOOKUP($A5355,'Datos de Fieldeo'!$A:$G,MATCH(Q$1,'Datos de Fieldeo'!$A$1:$G$1,0),0),0)</f>
        <v>4</v>
      </c>
      <c r="R5355" s="13">
        <f>IFERROR(VLOOKUP($A5355,'Datos de Fieldeo'!$A:$G,MATCH(R$1,'Datos de Fieldeo'!$A$1:$G$1,0),0),0)</f>
        <v>8</v>
      </c>
      <c r="S5355" s="13">
        <f>IFERROR(VLOOKUP($A5355,'Datos de Fieldeo'!$A:$G,MATCH(S$1,'Datos de Fieldeo'!$A$1:$G$1,0),0),0)</f>
        <v>0</v>
      </c>
    </row>
    <row r="5356" spans="1:19" x14ac:dyDescent="0.25">
      <c r="A5356" s="13" t="str">
        <f t="shared" si="83"/>
        <v>lobatjo012014</v>
      </c>
      <c r="B5356" s="16" t="s">
        <v>1100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>
        <f>IFERROR(VLOOKUP($A5356,'Datos de Fieldeo'!$A:$G,MATCH(P$1,'Datos de Fieldeo'!$A$1:$G$1,0),0),0)</f>
        <v>497</v>
      </c>
      <c r="Q5356" s="13">
        <f>IFERROR(VLOOKUP($A5356,'Datos de Fieldeo'!$A:$G,MATCH(Q$1,'Datos de Fieldeo'!$A$1:$G$1,0),0),0)</f>
        <v>46</v>
      </c>
      <c r="R5356" s="13">
        <f>IFERROR(VLOOKUP($A5356,'Datos de Fieldeo'!$A:$G,MATCH(R$1,'Datos de Fieldeo'!$A$1:$G$1,0),0),0)</f>
        <v>2</v>
      </c>
      <c r="S5356" s="13">
        <f>IFERROR(VLOOKUP($A5356,'Datos de Fieldeo'!$A:$G,MATCH(S$1,'Datos de Fieldeo'!$A$1:$G$1,0),0),0)</f>
        <v>3</v>
      </c>
    </row>
    <row r="5357" spans="1:19" x14ac:dyDescent="0.25">
      <c r="A5357" s="13" t="str">
        <f t="shared" si="83"/>
        <v>lobstky012014</v>
      </c>
      <c r="B5357" s="16" t="s">
        <v>2189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>
        <f>IFERROR(VLOOKUP($A5357,'Datos de Fieldeo'!$A:$G,MATCH(P$1,'Datos de Fieldeo'!$A$1:$G$1,0),0),0)</f>
        <v>2</v>
      </c>
      <c r="Q5357" s="13">
        <f>IFERROR(VLOOKUP($A5357,'Datos de Fieldeo'!$A:$G,MATCH(Q$1,'Datos de Fieldeo'!$A$1:$G$1,0),0),0)</f>
        <v>3</v>
      </c>
      <c r="R5357" s="13">
        <f>IFERROR(VLOOKUP($A5357,'Datos de Fieldeo'!$A:$G,MATCH(R$1,'Datos de Fieldeo'!$A$1:$G$1,0),0),0)</f>
        <v>0</v>
      </c>
      <c r="S5357" s="13">
        <f>IFERROR(VLOOKUP($A5357,'Datos de Fieldeo'!$A:$G,MATCH(S$1,'Datos de Fieldeo'!$A$1:$G$1,0),0),0)</f>
        <v>0</v>
      </c>
    </row>
    <row r="5358" spans="1:19" x14ac:dyDescent="0.25">
      <c r="A5358" s="13" t="str">
        <f t="shared" si="83"/>
        <v>lockeje012014</v>
      </c>
      <c r="B5358" s="16" t="s">
        <v>1524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>
        <f>IFERROR(VLOOKUP($A5358,'Datos de Fieldeo'!$A:$G,MATCH(P$1,'Datos de Fieldeo'!$A$1:$G$1,0),0),0)</f>
        <v>4</v>
      </c>
      <c r="Q5358" s="13">
        <f>IFERROR(VLOOKUP($A5358,'Datos de Fieldeo'!$A:$G,MATCH(Q$1,'Datos de Fieldeo'!$A$1:$G$1,0),0),0)</f>
        <v>14</v>
      </c>
      <c r="R5358" s="13">
        <f>IFERROR(VLOOKUP($A5358,'Datos de Fieldeo'!$A:$G,MATCH(R$1,'Datos de Fieldeo'!$A$1:$G$1,0),0),0)</f>
        <v>0</v>
      </c>
      <c r="S5358" s="13">
        <f>IFERROR(VLOOKUP($A5358,'Datos de Fieldeo'!$A:$G,MATCH(S$1,'Datos de Fieldeo'!$A$1:$G$1,0),0),0)</f>
        <v>1</v>
      </c>
    </row>
    <row r="5359" spans="1:19" x14ac:dyDescent="0.25">
      <c r="A5359" s="13" t="str">
        <f t="shared" si="83"/>
        <v>loganbo022014</v>
      </c>
      <c r="B5359" s="16" t="s">
        <v>654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>
        <f>IFERROR(VLOOKUP($A5359,'Datos de Fieldeo'!$A:$G,MATCH(P$1,'Datos de Fieldeo'!$A$1:$G$1,0),0),0)</f>
        <v>1</v>
      </c>
      <c r="Q5359" s="13">
        <f>IFERROR(VLOOKUP($A5359,'Datos de Fieldeo'!$A:$G,MATCH(Q$1,'Datos de Fieldeo'!$A$1:$G$1,0),0),0)</f>
        <v>2</v>
      </c>
      <c r="R5359" s="13">
        <f>IFERROR(VLOOKUP($A5359,'Datos de Fieldeo'!$A:$G,MATCH(R$1,'Datos de Fieldeo'!$A$1:$G$1,0),0),0)</f>
        <v>1</v>
      </c>
      <c r="S5359" s="13">
        <f>IFERROR(VLOOKUP($A5359,'Datos de Fieldeo'!$A:$G,MATCH(S$1,'Datos de Fieldeo'!$A$1:$G$1,0),0),0)</f>
        <v>0</v>
      </c>
    </row>
    <row r="5360" spans="1:19" x14ac:dyDescent="0.25">
      <c r="A5360" s="13" t="str">
        <f t="shared" si="83"/>
        <v>lohseky012014</v>
      </c>
      <c r="B5360" s="16" t="s">
        <v>230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>
        <f>IFERROR(VLOOKUP($A5360,'Datos de Fieldeo'!$A:$G,MATCH(P$1,'Datos de Fieldeo'!$A$1:$G$1,0),0),0)</f>
        <v>10</v>
      </c>
      <c r="Q5360" s="13">
        <f>IFERROR(VLOOKUP($A5360,'Datos de Fieldeo'!$A:$G,MATCH(Q$1,'Datos de Fieldeo'!$A$1:$G$1,0),0),0)</f>
        <v>24</v>
      </c>
      <c r="R5360" s="13">
        <f>IFERROR(VLOOKUP($A5360,'Datos de Fieldeo'!$A:$G,MATCH(R$1,'Datos de Fieldeo'!$A$1:$G$1,0),0),0)</f>
        <v>1</v>
      </c>
      <c r="S5360" s="13">
        <f>IFERROR(VLOOKUP($A5360,'Datos de Fieldeo'!$A:$G,MATCH(S$1,'Datos de Fieldeo'!$A$1:$G$1,0),0),0)</f>
        <v>2</v>
      </c>
    </row>
    <row r="5361" spans="1:19" x14ac:dyDescent="0.25">
      <c r="A5361" s="13" t="str">
        <f t="shared" si="83"/>
        <v>lombast022014</v>
      </c>
      <c r="B5361" s="16" t="s">
        <v>1525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>
        <f>IFERROR(VLOOKUP($A5361,'Datos de Fieldeo'!$A:$G,MATCH(P$1,'Datos de Fieldeo'!$A$1:$G$1,0),0),0)</f>
        <v>29</v>
      </c>
      <c r="Q5361" s="13">
        <f>IFERROR(VLOOKUP($A5361,'Datos de Fieldeo'!$A:$G,MATCH(Q$1,'Datos de Fieldeo'!$A$1:$G$1,0),0),0)</f>
        <v>52</v>
      </c>
      <c r="R5361" s="13">
        <f>IFERROR(VLOOKUP($A5361,'Datos de Fieldeo'!$A:$G,MATCH(R$1,'Datos de Fieldeo'!$A$1:$G$1,0),0),0)</f>
        <v>1</v>
      </c>
      <c r="S5361" s="13">
        <f>IFERROR(VLOOKUP($A5361,'Datos de Fieldeo'!$A:$G,MATCH(S$1,'Datos de Fieldeo'!$A$1:$G$1,0),0),0)</f>
        <v>14</v>
      </c>
    </row>
    <row r="5362" spans="1:19" x14ac:dyDescent="0.25">
      <c r="A5362" s="13" t="str">
        <f t="shared" si="83"/>
        <v>loneyja012014</v>
      </c>
      <c r="B5362" s="16" t="s">
        <v>655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>
        <f>IFERROR(VLOOKUP($A5362,'Datos de Fieldeo'!$A:$G,MATCH(P$1,'Datos de Fieldeo'!$A$1:$G$1,0),0),0)</f>
        <v>1111</v>
      </c>
      <c r="Q5362" s="13">
        <f>IFERROR(VLOOKUP($A5362,'Datos de Fieldeo'!$A:$G,MATCH(Q$1,'Datos de Fieldeo'!$A$1:$G$1,0),0),0)</f>
        <v>58</v>
      </c>
      <c r="R5362" s="13">
        <f>IFERROR(VLOOKUP($A5362,'Datos de Fieldeo'!$A:$G,MATCH(R$1,'Datos de Fieldeo'!$A$1:$G$1,0),0),0)</f>
        <v>9</v>
      </c>
      <c r="S5362" s="13">
        <f>IFERROR(VLOOKUP($A5362,'Datos de Fieldeo'!$A:$G,MATCH(S$1,'Datos de Fieldeo'!$A$1:$G$1,0),0),0)</f>
        <v>78</v>
      </c>
    </row>
    <row r="5363" spans="1:19" x14ac:dyDescent="0.25">
      <c r="A5363" s="13" t="str">
        <f t="shared" si="83"/>
        <v>longoev012014</v>
      </c>
      <c r="B5363" s="16" t="s">
        <v>932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>
        <f>IFERROR(VLOOKUP($A5363,'Datos de Fieldeo'!$A:$G,MATCH(P$1,'Datos de Fieldeo'!$A$1:$G$1,0),0),0)</f>
        <v>121</v>
      </c>
      <c r="Q5363" s="13">
        <f>IFERROR(VLOOKUP($A5363,'Datos de Fieldeo'!$A:$G,MATCH(Q$1,'Datos de Fieldeo'!$A$1:$G$1,0),0),0)</f>
        <v>262</v>
      </c>
      <c r="R5363" s="13">
        <f>IFERROR(VLOOKUP($A5363,'Datos de Fieldeo'!$A:$G,MATCH(R$1,'Datos de Fieldeo'!$A$1:$G$1,0),0),0)</f>
        <v>13</v>
      </c>
      <c r="S5363" s="13">
        <f>IFERROR(VLOOKUP($A5363,'Datos de Fieldeo'!$A:$G,MATCH(S$1,'Datos de Fieldeo'!$A$1:$G$1,0),0),0)</f>
        <v>27</v>
      </c>
    </row>
    <row r="5364" spans="1:19" x14ac:dyDescent="0.25">
      <c r="A5364" s="13" t="str">
        <f t="shared" si="83"/>
        <v>lopezja022014</v>
      </c>
      <c r="B5364" s="16" t="s">
        <v>364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>
        <f>IFERROR(VLOOKUP($A5364,'Datos de Fieldeo'!$A:$G,MATCH(P$1,'Datos de Fieldeo'!$A$1:$G$1,0),0),0)</f>
        <v>10</v>
      </c>
      <c r="Q5364" s="13">
        <f>IFERROR(VLOOKUP($A5364,'Datos de Fieldeo'!$A:$G,MATCH(Q$1,'Datos de Fieldeo'!$A$1:$G$1,0),0),0)</f>
        <v>7</v>
      </c>
      <c r="R5364" s="13">
        <f>IFERROR(VLOOKUP($A5364,'Datos de Fieldeo'!$A:$G,MATCH(R$1,'Datos de Fieldeo'!$A$1:$G$1,0),0),0)</f>
        <v>1</v>
      </c>
      <c r="S5364" s="13">
        <f>IFERROR(VLOOKUP($A5364,'Datos de Fieldeo'!$A:$G,MATCH(S$1,'Datos de Fieldeo'!$A$1:$G$1,0),0),0)</f>
        <v>0</v>
      </c>
    </row>
    <row r="5365" spans="1:19" x14ac:dyDescent="0.25">
      <c r="A5365" s="13" t="str">
        <f t="shared" si="83"/>
        <v>lopezra022014</v>
      </c>
      <c r="B5365" s="16" t="s">
        <v>2190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>
        <f>IFERROR(VLOOKUP($A5365,'Datos de Fieldeo'!$A:$G,MATCH(P$1,'Datos de Fieldeo'!$A$1:$G$1,0),0),0)</f>
        <v>23</v>
      </c>
      <c r="Q5365" s="13">
        <f>IFERROR(VLOOKUP($A5365,'Datos de Fieldeo'!$A:$G,MATCH(Q$1,'Datos de Fieldeo'!$A$1:$G$1,0),0),0)</f>
        <v>1</v>
      </c>
      <c r="R5365" s="13">
        <f>IFERROR(VLOOKUP($A5365,'Datos de Fieldeo'!$A:$G,MATCH(R$1,'Datos de Fieldeo'!$A$1:$G$1,0),0),0)</f>
        <v>0</v>
      </c>
      <c r="S5365" s="13">
        <f>IFERROR(VLOOKUP($A5365,'Datos de Fieldeo'!$A:$G,MATCH(S$1,'Datos de Fieldeo'!$A$1:$G$1,0),0),0)</f>
        <v>0</v>
      </c>
    </row>
    <row r="5366" spans="1:19" x14ac:dyDescent="0.25">
      <c r="A5366" s="13" t="str">
        <f t="shared" si="83"/>
        <v>lopezwi012014</v>
      </c>
      <c r="B5366" s="16" t="s">
        <v>1101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>
        <f>IFERROR(VLOOKUP($A5366,'Datos de Fieldeo'!$A:$G,MATCH(P$1,'Datos de Fieldeo'!$A$1:$G$1,0),0),0)</f>
        <v>0</v>
      </c>
      <c r="Q5366" s="13">
        <f>IFERROR(VLOOKUP($A5366,'Datos de Fieldeo'!$A:$G,MATCH(Q$1,'Datos de Fieldeo'!$A$1:$G$1,0),0),0)</f>
        <v>1</v>
      </c>
      <c r="R5366" s="13">
        <f>IFERROR(VLOOKUP($A5366,'Datos de Fieldeo'!$A:$G,MATCH(R$1,'Datos de Fieldeo'!$A$1:$G$1,0),0),0)</f>
        <v>0</v>
      </c>
      <c r="S5366" s="13">
        <f>IFERROR(VLOOKUP($A5366,'Datos de Fieldeo'!$A:$G,MATCH(S$1,'Datos de Fieldeo'!$A$1:$G$1,0),0),0)</f>
        <v>0</v>
      </c>
    </row>
    <row r="5367" spans="1:19" x14ac:dyDescent="0.25">
      <c r="A5367" s="13" t="str">
        <f t="shared" si="83"/>
        <v>loughda012014</v>
      </c>
      <c r="B5367" s="16" t="s">
        <v>1745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>
        <f>IFERROR(VLOOKUP($A5367,'Datos de Fieldeo'!$A:$G,MATCH(P$1,'Datos de Fieldeo'!$A$1:$G$1,0),0),0)</f>
        <v>270</v>
      </c>
      <c r="Q5367" s="13">
        <f>IFERROR(VLOOKUP($A5367,'Datos de Fieldeo'!$A:$G,MATCH(Q$1,'Datos de Fieldeo'!$A$1:$G$1,0),0),0)</f>
        <v>8</v>
      </c>
      <c r="R5367" s="13">
        <f>IFERROR(VLOOKUP($A5367,'Datos de Fieldeo'!$A:$G,MATCH(R$1,'Datos de Fieldeo'!$A$1:$G$1,0),0),0)</f>
        <v>2</v>
      </c>
      <c r="S5367" s="13">
        <f>IFERROR(VLOOKUP($A5367,'Datos de Fieldeo'!$A:$G,MATCH(S$1,'Datos de Fieldeo'!$A$1:$G$1,0),0),0)</f>
        <v>0</v>
      </c>
    </row>
    <row r="5368" spans="1:19" x14ac:dyDescent="0.25">
      <c r="A5368" s="13" t="str">
        <f t="shared" si="83"/>
        <v>loupaa012014</v>
      </c>
      <c r="B5368" s="16" t="s">
        <v>1746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>
        <f>IFERROR(VLOOKUP($A5368,'Datos de Fieldeo'!$A:$G,MATCH(P$1,'Datos de Fieldeo'!$A$1:$G$1,0),0),0)</f>
        <v>3</v>
      </c>
      <c r="Q5368" s="13">
        <f>IFERROR(VLOOKUP($A5368,'Datos de Fieldeo'!$A:$G,MATCH(Q$1,'Datos de Fieldeo'!$A$1:$G$1,0),0),0)</f>
        <v>17</v>
      </c>
      <c r="R5368" s="13">
        <f>IFERROR(VLOOKUP($A5368,'Datos de Fieldeo'!$A:$G,MATCH(R$1,'Datos de Fieldeo'!$A$1:$G$1,0),0),0)</f>
        <v>1</v>
      </c>
      <c r="S5368" s="13">
        <f>IFERROR(VLOOKUP($A5368,'Datos de Fieldeo'!$A:$G,MATCH(S$1,'Datos de Fieldeo'!$A$1:$G$1,0),0),0)</f>
        <v>2</v>
      </c>
    </row>
    <row r="5369" spans="1:19" x14ac:dyDescent="0.25">
      <c r="A5369" s="13" t="str">
        <f t="shared" si="83"/>
        <v>lowema012014</v>
      </c>
      <c r="B5369" s="16" t="s">
        <v>656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>
        <f>IFERROR(VLOOKUP($A5369,'Datos de Fieldeo'!$A:$G,MATCH(P$1,'Datos de Fieldeo'!$A$1:$G$1,0),0),0)</f>
        <v>0</v>
      </c>
      <c r="Q5369" s="13">
        <f>IFERROR(VLOOKUP($A5369,'Datos de Fieldeo'!$A:$G,MATCH(Q$1,'Datos de Fieldeo'!$A$1:$G$1,0),0),0)</f>
        <v>0</v>
      </c>
      <c r="R5369" s="13">
        <f>IFERROR(VLOOKUP($A5369,'Datos de Fieldeo'!$A:$G,MATCH(R$1,'Datos de Fieldeo'!$A$1:$G$1,0),0),0)</f>
        <v>1</v>
      </c>
      <c r="S5369" s="13">
        <f>IFERROR(VLOOKUP($A5369,'Datos de Fieldeo'!$A:$G,MATCH(S$1,'Datos de Fieldeo'!$A$1:$G$1,0),0),0)</f>
        <v>0</v>
      </c>
    </row>
    <row r="5370" spans="1:19" x14ac:dyDescent="0.25">
      <c r="A5370" s="13" t="str">
        <f t="shared" si="83"/>
        <v>lowrije012014</v>
      </c>
      <c r="B5370" s="16" t="s">
        <v>933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>
        <f>IFERROR(VLOOKUP($A5370,'Datos de Fieldeo'!$A:$G,MATCH(P$1,'Datos de Fieldeo'!$A$1:$G$1,0),0),0)</f>
        <v>146</v>
      </c>
      <c r="Q5370" s="13">
        <f>IFERROR(VLOOKUP($A5370,'Datos de Fieldeo'!$A:$G,MATCH(Q$1,'Datos de Fieldeo'!$A$1:$G$1,0),0),0)</f>
        <v>344</v>
      </c>
      <c r="R5370" s="13">
        <f>IFERROR(VLOOKUP($A5370,'Datos de Fieldeo'!$A:$G,MATCH(R$1,'Datos de Fieldeo'!$A$1:$G$1,0),0),0)</f>
        <v>13</v>
      </c>
      <c r="S5370" s="13">
        <f>IFERROR(VLOOKUP($A5370,'Datos de Fieldeo'!$A:$G,MATCH(S$1,'Datos de Fieldeo'!$A$1:$G$1,0),0),0)</f>
        <v>71</v>
      </c>
    </row>
    <row r="5371" spans="1:19" x14ac:dyDescent="0.25">
      <c r="A5371" s="13" t="str">
        <f t="shared" si="83"/>
        <v>lucased012014</v>
      </c>
      <c r="B5371" s="16" t="s">
        <v>1966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>
        <f>IFERROR(VLOOKUP($A5371,'Datos de Fieldeo'!$A:$G,MATCH(P$1,'Datos de Fieldeo'!$A$1:$G$1,0),0),0)</f>
        <v>70</v>
      </c>
      <c r="Q5371" s="13">
        <f>IFERROR(VLOOKUP($A5371,'Datos de Fieldeo'!$A:$G,MATCH(Q$1,'Datos de Fieldeo'!$A$1:$G$1,0),0),0)</f>
        <v>107</v>
      </c>
      <c r="R5371" s="13">
        <f>IFERROR(VLOOKUP($A5371,'Datos de Fieldeo'!$A:$G,MATCH(R$1,'Datos de Fieldeo'!$A$1:$G$1,0),0),0)</f>
        <v>5</v>
      </c>
      <c r="S5371" s="13">
        <f>IFERROR(VLOOKUP($A5371,'Datos de Fieldeo'!$A:$G,MATCH(S$1,'Datos de Fieldeo'!$A$1:$G$1,0),0),0)</f>
        <v>21</v>
      </c>
    </row>
    <row r="5372" spans="1:19" x14ac:dyDescent="0.25">
      <c r="A5372" s="13" t="str">
        <f t="shared" si="83"/>
        <v>lucrojo012014</v>
      </c>
      <c r="B5372" s="16" t="s">
        <v>1300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>
        <f>IFERROR(VLOOKUP($A5372,'Datos de Fieldeo'!$A:$G,MATCH(P$1,'Datos de Fieldeo'!$A$1:$G$1,0),0),0)</f>
        <v>1126</v>
      </c>
      <c r="Q5372" s="13">
        <f>IFERROR(VLOOKUP($A5372,'Datos de Fieldeo'!$A:$G,MATCH(Q$1,'Datos de Fieldeo'!$A$1:$G$1,0),0),0)</f>
        <v>74</v>
      </c>
      <c r="R5372" s="13">
        <f>IFERROR(VLOOKUP($A5372,'Datos de Fieldeo'!$A:$G,MATCH(R$1,'Datos de Fieldeo'!$A$1:$G$1,0),0),0)</f>
        <v>5</v>
      </c>
      <c r="S5372" s="13">
        <f>IFERROR(VLOOKUP($A5372,'Datos de Fieldeo'!$A:$G,MATCH(S$1,'Datos de Fieldeo'!$A$1:$G$1,0),0),0)</f>
        <v>14</v>
      </c>
    </row>
    <row r="5373" spans="1:19" x14ac:dyDescent="0.25">
      <c r="A5373" s="13" t="str">
        <f t="shared" si="83"/>
        <v>ludwiry012014</v>
      </c>
      <c r="B5373" s="16" t="s">
        <v>295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>
        <f>IFERROR(VLOOKUP($A5373,'Datos de Fieldeo'!$A:$G,MATCH(P$1,'Datos de Fieldeo'!$A$1:$G$1,0),0),0)</f>
        <v>270</v>
      </c>
      <c r="Q5373" s="13">
        <f>IFERROR(VLOOKUP($A5373,'Datos de Fieldeo'!$A:$G,MATCH(Q$1,'Datos de Fieldeo'!$A$1:$G$1,0),0),0)</f>
        <v>2</v>
      </c>
      <c r="R5373" s="13">
        <f>IFERROR(VLOOKUP($A5373,'Datos de Fieldeo'!$A:$G,MATCH(R$1,'Datos de Fieldeo'!$A$1:$G$1,0),0),0)</f>
        <v>0</v>
      </c>
      <c r="S5373" s="13">
        <f>IFERROR(VLOOKUP($A5373,'Datos de Fieldeo'!$A:$G,MATCH(S$1,'Datos de Fieldeo'!$A$1:$G$1,0),0),0)</f>
        <v>0</v>
      </c>
    </row>
    <row r="5374" spans="1:19" x14ac:dyDescent="0.25">
      <c r="A5374" s="13" t="str">
        <f t="shared" si="83"/>
        <v>luekejo012014</v>
      </c>
      <c r="B5374" s="16" t="s">
        <v>1526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>
        <f>IFERROR(VLOOKUP($A5374,'Datos de Fieldeo'!$A:$G,MATCH(P$1,'Datos de Fieldeo'!$A$1:$G$1,0),0),0)</f>
        <v>3</v>
      </c>
      <c r="Q5374" s="13">
        <f>IFERROR(VLOOKUP($A5374,'Datos de Fieldeo'!$A:$G,MATCH(Q$1,'Datos de Fieldeo'!$A$1:$G$1,0),0),0)</f>
        <v>1</v>
      </c>
      <c r="R5374" s="13">
        <f>IFERROR(VLOOKUP($A5374,'Datos de Fieldeo'!$A:$G,MATCH(R$1,'Datos de Fieldeo'!$A$1:$G$1,0),0),0)</f>
        <v>0</v>
      </c>
      <c r="S5374" s="13">
        <f>IFERROR(VLOOKUP($A5374,'Datos de Fieldeo'!$A:$G,MATCH(S$1,'Datos de Fieldeo'!$A$1:$G$1,0),0),0)</f>
        <v>0</v>
      </c>
    </row>
    <row r="5375" spans="1:19" x14ac:dyDescent="0.25">
      <c r="A5375" s="13" t="str">
        <f t="shared" si="83"/>
        <v>luetglu012014</v>
      </c>
      <c r="B5375" s="16" t="s">
        <v>1747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>
        <f>IFERROR(VLOOKUP($A5375,'Datos de Fieldeo'!$A:$G,MATCH(P$1,'Datos de Fieldeo'!$A$1:$G$1,0),0),0)</f>
        <v>0</v>
      </c>
      <c r="Q5375" s="13">
        <f>IFERROR(VLOOKUP($A5375,'Datos de Fieldeo'!$A:$G,MATCH(Q$1,'Datos de Fieldeo'!$A$1:$G$1,0),0),0)</f>
        <v>1</v>
      </c>
      <c r="R5375" s="13">
        <f>IFERROR(VLOOKUP($A5375,'Datos de Fieldeo'!$A:$G,MATCH(R$1,'Datos de Fieldeo'!$A$1:$G$1,0),0),0)</f>
        <v>0</v>
      </c>
      <c r="S5375" s="13">
        <f>IFERROR(VLOOKUP($A5375,'Datos de Fieldeo'!$A:$G,MATCH(S$1,'Datos de Fieldeo'!$A$1:$G$1,0),0),0)</f>
        <v>0</v>
      </c>
    </row>
    <row r="5376" spans="1:19" x14ac:dyDescent="0.25">
      <c r="A5376" s="13" t="str">
        <f t="shared" si="83"/>
        <v>lutzdo012014</v>
      </c>
      <c r="B5376" s="16" t="s">
        <v>1967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>
        <f>IFERROR(VLOOKUP($A5376,'Datos de Fieldeo'!$A:$G,MATCH(P$1,'Datos de Fieldeo'!$A$1:$G$1,0),0),0)</f>
        <v>58</v>
      </c>
      <c r="Q5376" s="13">
        <f>IFERROR(VLOOKUP($A5376,'Datos de Fieldeo'!$A:$G,MATCH(Q$1,'Datos de Fieldeo'!$A$1:$G$1,0),0),0)</f>
        <v>5</v>
      </c>
      <c r="R5376" s="13">
        <f>IFERROR(VLOOKUP($A5376,'Datos de Fieldeo'!$A:$G,MATCH(R$1,'Datos de Fieldeo'!$A$1:$G$1,0),0),0)</f>
        <v>1</v>
      </c>
      <c r="S5376" s="13">
        <f>IFERROR(VLOOKUP($A5376,'Datos de Fieldeo'!$A:$G,MATCH(S$1,'Datos de Fieldeo'!$A$1:$G$1,0),0),0)</f>
        <v>5</v>
      </c>
    </row>
    <row r="5377" spans="1:19" x14ac:dyDescent="0.25">
      <c r="A5377" s="13" t="str">
        <f t="shared" si="83"/>
        <v>lylesjo012014</v>
      </c>
      <c r="B5377" s="16" t="s">
        <v>1527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>
        <f>IFERROR(VLOOKUP($A5377,'Datos de Fieldeo'!$A:$G,MATCH(P$1,'Datos de Fieldeo'!$A$1:$G$1,0),0),0)</f>
        <v>11</v>
      </c>
      <c r="Q5377" s="13">
        <f>IFERROR(VLOOKUP($A5377,'Datos de Fieldeo'!$A:$G,MATCH(Q$1,'Datos de Fieldeo'!$A$1:$G$1,0),0),0)</f>
        <v>19</v>
      </c>
      <c r="R5377" s="13">
        <f>IFERROR(VLOOKUP($A5377,'Datos de Fieldeo'!$A:$G,MATCH(R$1,'Datos de Fieldeo'!$A$1:$G$1,0),0),0)</f>
        <v>1</v>
      </c>
      <c r="S5377" s="13">
        <f>IFERROR(VLOOKUP($A5377,'Datos de Fieldeo'!$A:$G,MATCH(S$1,'Datos de Fieldeo'!$A$1:$G$1,0),0),0)</f>
        <v>2</v>
      </c>
    </row>
    <row r="5378" spans="1:19" x14ac:dyDescent="0.25">
      <c r="A5378" s="13" t="str">
        <f t="shared" si="83"/>
        <v>lynnla012014</v>
      </c>
      <c r="B5378" s="16" t="s">
        <v>1528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>
        <f>IFERROR(VLOOKUP($A5378,'Datos de Fieldeo'!$A:$G,MATCH(P$1,'Datos de Fieldeo'!$A$1:$G$1,0),0),0)</f>
        <v>8</v>
      </c>
      <c r="Q5378" s="13">
        <f>IFERROR(VLOOKUP($A5378,'Datos de Fieldeo'!$A:$G,MATCH(Q$1,'Datos de Fieldeo'!$A$1:$G$1,0),0),0)</f>
        <v>28</v>
      </c>
      <c r="R5378" s="13">
        <f>IFERROR(VLOOKUP($A5378,'Datos de Fieldeo'!$A:$G,MATCH(R$1,'Datos de Fieldeo'!$A$1:$G$1,0),0),0)</f>
        <v>1</v>
      </c>
      <c r="S5378" s="13">
        <f>IFERROR(VLOOKUP($A5378,'Datos de Fieldeo'!$A:$G,MATCH(S$1,'Datos de Fieldeo'!$A$1:$G$1,0),0),0)</f>
        <v>0</v>
      </c>
    </row>
    <row r="5379" spans="1:19" x14ac:dyDescent="0.25">
      <c r="A5379" s="13" t="str">
        <f t="shared" ref="A5379:A5442" si="84">B5379&amp;C5379</f>
        <v>lyonsty012014</v>
      </c>
      <c r="B5379" s="16" t="s">
        <v>1968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>
        <f>IFERROR(VLOOKUP($A5379,'Datos de Fieldeo'!$A:$G,MATCH(P$1,'Datos de Fieldeo'!$A$1:$G$1,0),0),0)</f>
        <v>1</v>
      </c>
      <c r="Q5379" s="13">
        <f>IFERROR(VLOOKUP($A5379,'Datos de Fieldeo'!$A:$G,MATCH(Q$1,'Datos de Fieldeo'!$A$1:$G$1,0),0),0)</f>
        <v>7</v>
      </c>
      <c r="R5379" s="13">
        <f>IFERROR(VLOOKUP($A5379,'Datos de Fieldeo'!$A:$G,MATCH(R$1,'Datos de Fieldeo'!$A$1:$G$1,0),0),0)</f>
        <v>2</v>
      </c>
      <c r="S5379" s="13">
        <f>IFERROR(VLOOKUP($A5379,'Datos de Fieldeo'!$A:$G,MATCH(S$1,'Datos de Fieldeo'!$A$1:$G$1,0),0),0)</f>
        <v>0</v>
      </c>
    </row>
    <row r="5380" spans="1:19" x14ac:dyDescent="0.25">
      <c r="A5380" s="13" t="str">
        <f t="shared" si="84"/>
        <v>machama012014</v>
      </c>
      <c r="B5380" s="16" t="s">
        <v>1749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>
        <f>IFERROR(VLOOKUP($A5380,'Datos de Fieldeo'!$A:$G,MATCH(P$1,'Datos de Fieldeo'!$A$1:$G$1,0),0),0)</f>
        <v>61</v>
      </c>
      <c r="Q5380" s="13">
        <f>IFERROR(VLOOKUP($A5380,'Datos de Fieldeo'!$A:$G,MATCH(Q$1,'Datos de Fieldeo'!$A$1:$G$1,0),0),0)</f>
        <v>168</v>
      </c>
      <c r="R5380" s="13">
        <f>IFERROR(VLOOKUP($A5380,'Datos de Fieldeo'!$A:$G,MATCH(R$1,'Datos de Fieldeo'!$A$1:$G$1,0),0),0)</f>
        <v>9</v>
      </c>
      <c r="S5380" s="13">
        <f>IFERROR(VLOOKUP($A5380,'Datos de Fieldeo'!$A:$G,MATCH(S$1,'Datos de Fieldeo'!$A$1:$G$1,0),0),0)</f>
        <v>17</v>
      </c>
    </row>
    <row r="5381" spans="1:19" x14ac:dyDescent="0.25">
      <c r="A5381" s="13" t="str">
        <f t="shared" si="84"/>
        <v>machije012014</v>
      </c>
      <c r="B5381" s="16" t="s">
        <v>1750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>
        <f>IFERROR(VLOOKUP($A5381,'Datos de Fieldeo'!$A:$G,MATCH(P$1,'Datos de Fieldeo'!$A$1:$G$1,0),0),0)</f>
        <v>2</v>
      </c>
      <c r="Q5381" s="13">
        <f>IFERROR(VLOOKUP($A5381,'Datos de Fieldeo'!$A:$G,MATCH(Q$1,'Datos de Fieldeo'!$A$1:$G$1,0),0),0)</f>
        <v>18</v>
      </c>
      <c r="R5381" s="13">
        <f>IFERROR(VLOOKUP($A5381,'Datos de Fieldeo'!$A:$G,MATCH(R$1,'Datos de Fieldeo'!$A$1:$G$1,0),0),0)</f>
        <v>2</v>
      </c>
      <c r="S5381" s="13">
        <f>IFERROR(VLOOKUP($A5381,'Datos de Fieldeo'!$A:$G,MATCH(S$1,'Datos de Fieldeo'!$A$1:$G$1,0),0),0)</f>
        <v>4</v>
      </c>
    </row>
    <row r="5382" spans="1:19" x14ac:dyDescent="0.25">
      <c r="A5382" s="13" t="str">
        <f t="shared" si="84"/>
        <v>maholpa012014</v>
      </c>
      <c r="B5382" s="16" t="s">
        <v>544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>
        <f>IFERROR(VLOOKUP($A5382,'Datos de Fieldeo'!$A:$G,MATCH(P$1,'Datos de Fieldeo'!$A$1:$G$1,0),0),0)</f>
        <v>4</v>
      </c>
      <c r="Q5382" s="13">
        <f>IFERROR(VLOOKUP($A5382,'Datos de Fieldeo'!$A:$G,MATCH(Q$1,'Datos de Fieldeo'!$A$1:$G$1,0),0),0)</f>
        <v>13</v>
      </c>
      <c r="R5382" s="13">
        <f>IFERROR(VLOOKUP($A5382,'Datos de Fieldeo'!$A:$G,MATCH(R$1,'Datos de Fieldeo'!$A$1:$G$1,0),0),0)</f>
        <v>1</v>
      </c>
      <c r="S5382" s="13">
        <f>IFERROR(VLOOKUP($A5382,'Datos de Fieldeo'!$A:$G,MATCH(S$1,'Datos de Fieldeo'!$A$1:$G$1,0),0),0)</f>
        <v>0</v>
      </c>
    </row>
    <row r="5383" spans="1:19" x14ac:dyDescent="0.25">
      <c r="A5383" s="13" t="str">
        <f t="shared" si="84"/>
        <v>maldoma012014</v>
      </c>
      <c r="B5383" s="16" t="s">
        <v>1530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>
        <f>IFERROR(VLOOKUP($A5383,'Datos de Fieldeo'!$A:$G,MATCH(P$1,'Datos de Fieldeo'!$A$1:$G$1,0),0),0)</f>
        <v>256</v>
      </c>
      <c r="Q5383" s="13">
        <f>IFERROR(VLOOKUP($A5383,'Datos de Fieldeo'!$A:$G,MATCH(Q$1,'Datos de Fieldeo'!$A$1:$G$1,0),0),0)</f>
        <v>24</v>
      </c>
      <c r="R5383" s="13">
        <f>IFERROR(VLOOKUP($A5383,'Datos de Fieldeo'!$A:$G,MATCH(R$1,'Datos de Fieldeo'!$A$1:$G$1,0),0),0)</f>
        <v>7</v>
      </c>
      <c r="S5383" s="13">
        <f>IFERROR(VLOOKUP($A5383,'Datos de Fieldeo'!$A:$G,MATCH(S$1,'Datos de Fieldeo'!$A$1:$G$1,0),0),0)</f>
        <v>2</v>
      </c>
    </row>
    <row r="5384" spans="1:19" x14ac:dyDescent="0.25">
      <c r="A5384" s="13" t="str">
        <f t="shared" si="84"/>
        <v>manesse012014</v>
      </c>
      <c r="B5384" s="16" t="s">
        <v>1970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>
        <f>IFERROR(VLOOKUP($A5384,'Datos de Fieldeo'!$A:$G,MATCH(P$1,'Datos de Fieldeo'!$A$1:$G$1,0),0),0)</f>
        <v>9</v>
      </c>
      <c r="Q5384" s="13">
        <f>IFERROR(VLOOKUP($A5384,'Datos de Fieldeo'!$A:$G,MATCH(Q$1,'Datos de Fieldeo'!$A$1:$G$1,0),0),0)</f>
        <v>21</v>
      </c>
      <c r="R5384" s="13">
        <f>IFERROR(VLOOKUP($A5384,'Datos de Fieldeo'!$A:$G,MATCH(R$1,'Datos de Fieldeo'!$A$1:$G$1,0),0),0)</f>
        <v>2</v>
      </c>
      <c r="S5384" s="13">
        <f>IFERROR(VLOOKUP($A5384,'Datos de Fieldeo'!$A:$G,MATCH(S$1,'Datos de Fieldeo'!$A$1:$G$1,0),0),0)</f>
        <v>4</v>
      </c>
    </row>
    <row r="5385" spans="1:19" x14ac:dyDescent="0.25">
      <c r="A5385" s="13" t="str">
        <f t="shared" si="84"/>
        <v>manshje012014</v>
      </c>
      <c r="B5385" s="16" t="s">
        <v>1103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>
        <f>IFERROR(VLOOKUP($A5385,'Datos de Fieldeo'!$A:$G,MATCH(P$1,'Datos de Fieldeo'!$A$1:$G$1,0),0),0)</f>
        <v>2</v>
      </c>
      <c r="Q5385" s="13">
        <f>IFERROR(VLOOKUP($A5385,'Datos de Fieldeo'!$A:$G,MATCH(Q$1,'Datos de Fieldeo'!$A$1:$G$1,0),0),0)</f>
        <v>3</v>
      </c>
      <c r="R5385" s="13">
        <f>IFERROR(VLOOKUP($A5385,'Datos de Fieldeo'!$A:$G,MATCH(R$1,'Datos de Fieldeo'!$A$1:$G$1,0),0),0)</f>
        <v>0</v>
      </c>
      <c r="S5385" s="13">
        <f>IFERROR(VLOOKUP($A5385,'Datos de Fieldeo'!$A:$G,MATCH(S$1,'Datos de Fieldeo'!$A$1:$G$1,0),0),0)</f>
        <v>2</v>
      </c>
    </row>
    <row r="5386" spans="1:19" x14ac:dyDescent="0.25">
      <c r="A5386" s="13" t="str">
        <f t="shared" si="84"/>
        <v>mariomi012014</v>
      </c>
      <c r="B5386" s="16" t="s">
        <v>2191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>
        <f>IFERROR(VLOOKUP($A5386,'Datos de Fieldeo'!$A:$G,MATCH(P$1,'Datos de Fieldeo'!$A$1:$G$1,0),0),0)</f>
        <v>3</v>
      </c>
      <c r="Q5386" s="13">
        <f>IFERROR(VLOOKUP($A5386,'Datos de Fieldeo'!$A:$G,MATCH(Q$1,'Datos de Fieldeo'!$A$1:$G$1,0),0),0)</f>
        <v>2</v>
      </c>
      <c r="R5386" s="13">
        <f>IFERROR(VLOOKUP($A5386,'Datos de Fieldeo'!$A:$G,MATCH(R$1,'Datos de Fieldeo'!$A$1:$G$1,0),0),0)</f>
        <v>0</v>
      </c>
      <c r="S5386" s="13">
        <f>IFERROR(VLOOKUP($A5386,'Datos de Fieldeo'!$A:$G,MATCH(S$1,'Datos de Fieldeo'!$A$1:$G$1,0),0),0)</f>
        <v>1</v>
      </c>
    </row>
    <row r="5387" spans="1:19" x14ac:dyDescent="0.25">
      <c r="A5387" s="13" t="str">
        <f t="shared" si="84"/>
        <v>markani012014</v>
      </c>
      <c r="B5387" s="16" t="s">
        <v>659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>
        <f>IFERROR(VLOOKUP($A5387,'Datos de Fieldeo'!$A:$G,MATCH(P$1,'Datos de Fieldeo'!$A$1:$G$1,0),0),0)</f>
        <v>613</v>
      </c>
      <c r="Q5387" s="13">
        <f>IFERROR(VLOOKUP($A5387,'Datos de Fieldeo'!$A:$G,MATCH(Q$1,'Datos de Fieldeo'!$A$1:$G$1,0),0),0)</f>
        <v>23</v>
      </c>
      <c r="R5387" s="13">
        <f>IFERROR(VLOOKUP($A5387,'Datos de Fieldeo'!$A:$G,MATCH(R$1,'Datos de Fieldeo'!$A$1:$G$1,0),0),0)</f>
        <v>0</v>
      </c>
      <c r="S5387" s="13">
        <f>IFERROR(VLOOKUP($A5387,'Datos de Fieldeo'!$A:$G,MATCH(S$1,'Datos de Fieldeo'!$A$1:$G$1,0),0),0)</f>
        <v>3</v>
      </c>
    </row>
    <row r="5388" spans="1:19" x14ac:dyDescent="0.25">
      <c r="A5388" s="13" t="str">
        <f t="shared" si="84"/>
        <v>marksju012014</v>
      </c>
      <c r="B5388" s="16" t="s">
        <v>2192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>
        <f>IFERROR(VLOOKUP($A5388,'Datos de Fieldeo'!$A:$G,MATCH(P$1,'Datos de Fieldeo'!$A$1:$G$1,0),0),0)</f>
        <v>0</v>
      </c>
      <c r="Q5388" s="13">
        <f>IFERROR(VLOOKUP($A5388,'Datos de Fieldeo'!$A:$G,MATCH(Q$1,'Datos de Fieldeo'!$A$1:$G$1,0),0),0)</f>
        <v>0</v>
      </c>
      <c r="R5388" s="13">
        <f>IFERROR(VLOOKUP($A5388,'Datos de Fieldeo'!$A:$G,MATCH(R$1,'Datos de Fieldeo'!$A$1:$G$1,0),0),0)</f>
        <v>0</v>
      </c>
      <c r="S5388" s="13">
        <f>IFERROR(VLOOKUP($A5388,'Datos de Fieldeo'!$A:$G,MATCH(S$1,'Datos de Fieldeo'!$A$1:$G$1,0),0),0)</f>
        <v>0</v>
      </c>
    </row>
    <row r="5389" spans="1:19" x14ac:dyDescent="0.25">
      <c r="A5389" s="13" t="str">
        <f t="shared" si="84"/>
        <v>marmoca012014</v>
      </c>
      <c r="B5389" s="16" t="s">
        <v>660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>
        <f>IFERROR(VLOOKUP($A5389,'Datos de Fieldeo'!$A:$G,MATCH(P$1,'Datos de Fieldeo'!$A$1:$G$1,0),0),0)</f>
        <v>2</v>
      </c>
      <c r="Q5389" s="13">
        <f>IFERROR(VLOOKUP($A5389,'Datos de Fieldeo'!$A:$G,MATCH(Q$1,'Datos de Fieldeo'!$A$1:$G$1,0),0),0)</f>
        <v>1</v>
      </c>
      <c r="R5389" s="13">
        <f>IFERROR(VLOOKUP($A5389,'Datos de Fieldeo'!$A:$G,MATCH(R$1,'Datos de Fieldeo'!$A$1:$G$1,0),0),0)</f>
        <v>0</v>
      </c>
      <c r="S5389" s="13">
        <f>IFERROR(VLOOKUP($A5389,'Datos de Fieldeo'!$A:$G,MATCH(S$1,'Datos de Fieldeo'!$A$1:$G$1,0),0),0)</f>
        <v>0</v>
      </c>
    </row>
    <row r="5390" spans="1:19" x14ac:dyDescent="0.25">
      <c r="A5390" s="13" t="str">
        <f t="shared" si="84"/>
        <v>maronni012014</v>
      </c>
      <c r="B5390" s="16" t="s">
        <v>1752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>
        <f>IFERROR(VLOOKUP($A5390,'Datos de Fieldeo'!$A:$G,MATCH(P$1,'Datos de Fieldeo'!$A$1:$G$1,0),0),0)</f>
        <v>0</v>
      </c>
      <c r="Q5390" s="13">
        <f>IFERROR(VLOOKUP($A5390,'Datos de Fieldeo'!$A:$G,MATCH(Q$1,'Datos de Fieldeo'!$A$1:$G$1,0),0),0)</f>
        <v>1</v>
      </c>
      <c r="R5390" s="13">
        <f>IFERROR(VLOOKUP($A5390,'Datos de Fieldeo'!$A:$G,MATCH(R$1,'Datos de Fieldeo'!$A$1:$G$1,0),0),0)</f>
        <v>0</v>
      </c>
      <c r="S5390" s="13">
        <f>IFERROR(VLOOKUP($A5390,'Datos de Fieldeo'!$A:$G,MATCH(S$1,'Datos de Fieldeo'!$A$1:$G$1,0),0),0)</f>
        <v>0</v>
      </c>
    </row>
    <row r="5391" spans="1:19" x14ac:dyDescent="0.25">
      <c r="A5391" s="13" t="str">
        <f t="shared" si="84"/>
        <v>marshev012014</v>
      </c>
      <c r="B5391" s="16" t="s">
        <v>2193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>
        <f>IFERROR(VLOOKUP($A5391,'Datos de Fieldeo'!$A:$G,MATCH(P$1,'Datos de Fieldeo'!$A$1:$G$1,0),0),0)</f>
        <v>2</v>
      </c>
      <c r="Q5391" s="13">
        <f>IFERROR(VLOOKUP($A5391,'Datos de Fieldeo'!$A:$G,MATCH(Q$1,'Datos de Fieldeo'!$A$1:$G$1,0),0),0)</f>
        <v>8</v>
      </c>
      <c r="R5391" s="13">
        <f>IFERROR(VLOOKUP($A5391,'Datos de Fieldeo'!$A:$G,MATCH(R$1,'Datos de Fieldeo'!$A$1:$G$1,0),0),0)</f>
        <v>1</v>
      </c>
      <c r="S5391" s="13">
        <f>IFERROR(VLOOKUP($A5391,'Datos de Fieldeo'!$A:$G,MATCH(S$1,'Datos de Fieldeo'!$A$1:$G$1,0),0),0)</f>
        <v>2</v>
      </c>
    </row>
    <row r="5392" spans="1:19" x14ac:dyDescent="0.25">
      <c r="A5392" s="13" t="str">
        <f t="shared" si="84"/>
        <v>marshse012014</v>
      </c>
      <c r="B5392" s="16" t="s">
        <v>661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>
        <f>IFERROR(VLOOKUP($A5392,'Datos de Fieldeo'!$A:$G,MATCH(P$1,'Datos de Fieldeo'!$A$1:$G$1,0),0),0)</f>
        <v>1</v>
      </c>
      <c r="Q5392" s="13">
        <f>IFERROR(VLOOKUP($A5392,'Datos de Fieldeo'!$A:$G,MATCH(Q$1,'Datos de Fieldeo'!$A$1:$G$1,0),0),0)</f>
        <v>6</v>
      </c>
      <c r="R5392" s="13">
        <f>IFERROR(VLOOKUP($A5392,'Datos de Fieldeo'!$A:$G,MATCH(R$1,'Datos de Fieldeo'!$A$1:$G$1,0),0),0)</f>
        <v>0</v>
      </c>
      <c r="S5392" s="13">
        <f>IFERROR(VLOOKUP($A5392,'Datos de Fieldeo'!$A:$G,MATCH(S$1,'Datos de Fieldeo'!$A$1:$G$1,0),0),0)</f>
        <v>1</v>
      </c>
    </row>
    <row r="5393" spans="1:19" x14ac:dyDescent="0.25">
      <c r="A5393" s="13" t="str">
        <f t="shared" si="84"/>
        <v>marteal012014</v>
      </c>
      <c r="B5393" s="16" t="s">
        <v>1973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>
        <f>IFERROR(VLOOKUP($A5393,'Datos de Fieldeo'!$A:$G,MATCH(P$1,'Datos de Fieldeo'!$A$1:$G$1,0),0),0)</f>
        <v>80</v>
      </c>
      <c r="Q5393" s="13">
        <f>IFERROR(VLOOKUP($A5393,'Datos de Fieldeo'!$A:$G,MATCH(Q$1,'Datos de Fieldeo'!$A$1:$G$1,0),0),0)</f>
        <v>2</v>
      </c>
      <c r="R5393" s="13">
        <f>IFERROR(VLOOKUP($A5393,'Datos de Fieldeo'!$A:$G,MATCH(R$1,'Datos de Fieldeo'!$A$1:$G$1,0),0),0)</f>
        <v>4</v>
      </c>
      <c r="S5393" s="13">
        <f>IFERROR(VLOOKUP($A5393,'Datos de Fieldeo'!$A:$G,MATCH(S$1,'Datos de Fieldeo'!$A$1:$G$1,0),0),0)</f>
        <v>2</v>
      </c>
    </row>
    <row r="5394" spans="1:19" x14ac:dyDescent="0.25">
      <c r="A5394" s="13" t="str">
        <f t="shared" si="84"/>
        <v>martean012014</v>
      </c>
      <c r="B5394" s="16" t="s">
        <v>546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>
        <f>IFERROR(VLOOKUP($A5394,'Datos de Fieldeo'!$A:$G,MATCH(P$1,'Datos de Fieldeo'!$A$1:$G$1,0),0),0)</f>
        <v>1</v>
      </c>
      <c r="Q5394" s="13">
        <f>IFERROR(VLOOKUP($A5394,'Datos de Fieldeo'!$A:$G,MATCH(Q$1,'Datos de Fieldeo'!$A$1:$G$1,0),0),0)</f>
        <v>7</v>
      </c>
      <c r="R5394" s="13">
        <f>IFERROR(VLOOKUP($A5394,'Datos de Fieldeo'!$A:$G,MATCH(R$1,'Datos de Fieldeo'!$A$1:$G$1,0),0),0)</f>
        <v>0</v>
      </c>
      <c r="S5394" s="13">
        <f>IFERROR(VLOOKUP($A5394,'Datos de Fieldeo'!$A:$G,MATCH(S$1,'Datos de Fieldeo'!$A$1:$G$1,0),0),0)</f>
        <v>1</v>
      </c>
    </row>
    <row r="5395" spans="1:19" x14ac:dyDescent="0.25">
      <c r="A5395" s="13" t="str">
        <f t="shared" si="84"/>
        <v>martest012014</v>
      </c>
      <c r="B5395" s="16" t="s">
        <v>1753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>
        <f>IFERROR(VLOOKUP($A5395,'Datos de Fieldeo'!$A:$G,MATCH(P$1,'Datos de Fieldeo'!$A$1:$G$1,0),0),0)</f>
        <v>356</v>
      </c>
      <c r="Q5395" s="13">
        <f>IFERROR(VLOOKUP($A5395,'Datos de Fieldeo'!$A:$G,MATCH(Q$1,'Datos de Fieldeo'!$A$1:$G$1,0),0),0)</f>
        <v>8</v>
      </c>
      <c r="R5395" s="13">
        <f>IFERROR(VLOOKUP($A5395,'Datos de Fieldeo'!$A:$G,MATCH(R$1,'Datos de Fieldeo'!$A$1:$G$1,0),0),0)</f>
        <v>12</v>
      </c>
      <c r="S5395" s="13">
        <f>IFERROR(VLOOKUP($A5395,'Datos de Fieldeo'!$A:$G,MATCH(S$1,'Datos de Fieldeo'!$A$1:$G$1,0),0),0)</f>
        <v>0</v>
      </c>
    </row>
    <row r="5396" spans="1:19" x14ac:dyDescent="0.25">
      <c r="A5396" s="13" t="str">
        <f t="shared" si="84"/>
        <v>martica042014</v>
      </c>
      <c r="B5396" s="16" t="s">
        <v>1974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>
        <f>IFERROR(VLOOKUP($A5396,'Datos de Fieldeo'!$A:$G,MATCH(P$1,'Datos de Fieldeo'!$A$1:$G$1,0),0),0)</f>
        <v>11</v>
      </c>
      <c r="Q5396" s="13">
        <f>IFERROR(VLOOKUP($A5396,'Datos de Fieldeo'!$A:$G,MATCH(Q$1,'Datos de Fieldeo'!$A$1:$G$1,0),0),0)</f>
        <v>23</v>
      </c>
      <c r="R5396" s="13">
        <f>IFERROR(VLOOKUP($A5396,'Datos de Fieldeo'!$A:$G,MATCH(R$1,'Datos de Fieldeo'!$A$1:$G$1,0),0),0)</f>
        <v>1</v>
      </c>
      <c r="S5396" s="13">
        <f>IFERROR(VLOOKUP($A5396,'Datos de Fieldeo'!$A:$G,MATCH(S$1,'Datos de Fieldeo'!$A$1:$G$1,0),0),0)</f>
        <v>2</v>
      </c>
    </row>
    <row r="5397" spans="1:19" x14ac:dyDescent="0.25">
      <c r="A5397" s="13" t="str">
        <f t="shared" si="84"/>
        <v>martich022014</v>
      </c>
      <c r="B5397" s="16" t="s">
        <v>2194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>
        <f>IFERROR(VLOOKUP($A5397,'Datos de Fieldeo'!$A:$G,MATCH(P$1,'Datos de Fieldeo'!$A$1:$G$1,0),0),0)</f>
        <v>1</v>
      </c>
      <c r="Q5397" s="13">
        <f>IFERROR(VLOOKUP($A5397,'Datos de Fieldeo'!$A:$G,MATCH(Q$1,'Datos de Fieldeo'!$A$1:$G$1,0),0),0)</f>
        <v>2</v>
      </c>
      <c r="R5397" s="13">
        <f>IFERROR(VLOOKUP($A5397,'Datos de Fieldeo'!$A:$G,MATCH(R$1,'Datos de Fieldeo'!$A$1:$G$1,0),0),0)</f>
        <v>0</v>
      </c>
      <c r="S5397" s="13">
        <f>IFERROR(VLOOKUP($A5397,'Datos de Fieldeo'!$A:$G,MATCH(S$1,'Datos de Fieldeo'!$A$1:$G$1,0),0),0)</f>
        <v>0</v>
      </c>
    </row>
    <row r="5398" spans="1:19" x14ac:dyDescent="0.25">
      <c r="A5398" s="13" t="str">
        <f t="shared" si="84"/>
        <v>martida022014</v>
      </c>
      <c r="B5398" s="16" t="s">
        <v>1975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>
        <f>IFERROR(VLOOKUP($A5398,'Datos de Fieldeo'!$A:$G,MATCH(P$1,'Datos de Fieldeo'!$A$1:$G$1,0),0),0)</f>
        <v>1</v>
      </c>
      <c r="Q5398" s="13">
        <f>IFERROR(VLOOKUP($A5398,'Datos de Fieldeo'!$A:$G,MATCH(Q$1,'Datos de Fieldeo'!$A$1:$G$1,0),0),0)</f>
        <v>0</v>
      </c>
      <c r="R5398" s="13">
        <f>IFERROR(VLOOKUP($A5398,'Datos de Fieldeo'!$A:$G,MATCH(R$1,'Datos de Fieldeo'!$A$1:$G$1,0),0),0)</f>
        <v>0</v>
      </c>
      <c r="S5398" s="13">
        <f>IFERROR(VLOOKUP($A5398,'Datos de Fieldeo'!$A:$G,MATCH(S$1,'Datos de Fieldeo'!$A$1:$G$1,0),0),0)</f>
        <v>0</v>
      </c>
    </row>
    <row r="5399" spans="1:19" x14ac:dyDescent="0.25">
      <c r="A5399" s="13" t="str">
        <f t="shared" si="84"/>
        <v>martiet012014</v>
      </c>
      <c r="B5399" s="16" t="s">
        <v>1976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>
        <f>IFERROR(VLOOKUP($A5399,'Datos de Fieldeo'!$A:$G,MATCH(P$1,'Datos de Fieldeo'!$A$1:$G$1,0),0),0)</f>
        <v>0</v>
      </c>
      <c r="Q5399" s="13">
        <f>IFERROR(VLOOKUP($A5399,'Datos de Fieldeo'!$A:$G,MATCH(Q$1,'Datos de Fieldeo'!$A$1:$G$1,0),0),0)</f>
        <v>0</v>
      </c>
      <c r="R5399" s="13">
        <f>IFERROR(VLOOKUP($A5399,'Datos de Fieldeo'!$A:$G,MATCH(R$1,'Datos de Fieldeo'!$A$1:$G$1,0),0),0)</f>
        <v>0</v>
      </c>
      <c r="S5399" s="13">
        <f>IFERROR(VLOOKUP($A5399,'Datos de Fieldeo'!$A:$G,MATCH(S$1,'Datos de Fieldeo'!$A$1:$G$1,0),0),0)</f>
        <v>0</v>
      </c>
    </row>
    <row r="5400" spans="1:19" x14ac:dyDescent="0.25">
      <c r="A5400" s="13" t="str">
        <f t="shared" si="84"/>
        <v>martijd022014</v>
      </c>
      <c r="B5400" s="16" t="s">
        <v>1533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>
        <f>IFERROR(VLOOKUP($A5400,'Datos de Fieldeo'!$A:$G,MATCH(P$1,'Datos de Fieldeo'!$A$1:$G$1,0),0),0)</f>
        <v>396</v>
      </c>
      <c r="Q5400" s="13">
        <f>IFERROR(VLOOKUP($A5400,'Datos de Fieldeo'!$A:$G,MATCH(Q$1,'Datos de Fieldeo'!$A$1:$G$1,0),0),0)</f>
        <v>2</v>
      </c>
      <c r="R5400" s="13">
        <f>IFERROR(VLOOKUP($A5400,'Datos de Fieldeo'!$A:$G,MATCH(R$1,'Datos de Fieldeo'!$A$1:$G$1,0),0),0)</f>
        <v>8</v>
      </c>
      <c r="S5400" s="13">
        <f>IFERROR(VLOOKUP($A5400,'Datos de Fieldeo'!$A:$G,MATCH(S$1,'Datos de Fieldeo'!$A$1:$G$1,0),0),0)</f>
        <v>0</v>
      </c>
    </row>
    <row r="5401" spans="1:19" x14ac:dyDescent="0.25">
      <c r="A5401" s="13" t="str">
        <f t="shared" si="84"/>
        <v>martile012014</v>
      </c>
      <c r="B5401" s="16" t="s">
        <v>1534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>
        <f>IFERROR(VLOOKUP($A5401,'Datos de Fieldeo'!$A:$G,MATCH(P$1,'Datos de Fieldeo'!$A$1:$G$1,0),0),0)</f>
        <v>830</v>
      </c>
      <c r="Q5401" s="13">
        <f>IFERROR(VLOOKUP($A5401,'Datos de Fieldeo'!$A:$G,MATCH(Q$1,'Datos de Fieldeo'!$A$1:$G$1,0),0),0)</f>
        <v>22</v>
      </c>
      <c r="R5401" s="13">
        <f>IFERROR(VLOOKUP($A5401,'Datos de Fieldeo'!$A:$G,MATCH(R$1,'Datos de Fieldeo'!$A$1:$G$1,0),0),0)</f>
        <v>16</v>
      </c>
      <c r="S5401" s="13">
        <f>IFERROR(VLOOKUP($A5401,'Datos de Fieldeo'!$A:$G,MATCH(S$1,'Datos de Fieldeo'!$A$1:$G$1,0),0),0)</f>
        <v>6</v>
      </c>
    </row>
    <row r="5402" spans="1:19" x14ac:dyDescent="0.25">
      <c r="A5402" s="13" t="str">
        <f t="shared" si="84"/>
        <v>martimi022014</v>
      </c>
      <c r="B5402" s="16" t="s">
        <v>1536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>
        <f>IFERROR(VLOOKUP($A5402,'Datos de Fieldeo'!$A:$G,MATCH(P$1,'Datos de Fieldeo'!$A$1:$G$1,0),0),0)</f>
        <v>22</v>
      </c>
      <c r="Q5402" s="13">
        <f>IFERROR(VLOOKUP($A5402,'Datos de Fieldeo'!$A:$G,MATCH(Q$1,'Datos de Fieldeo'!$A$1:$G$1,0),0),0)</f>
        <v>10</v>
      </c>
      <c r="R5402" s="13">
        <f>IFERROR(VLOOKUP($A5402,'Datos de Fieldeo'!$A:$G,MATCH(R$1,'Datos de Fieldeo'!$A$1:$G$1,0),0),0)</f>
        <v>1</v>
      </c>
      <c r="S5402" s="13">
        <f>IFERROR(VLOOKUP($A5402,'Datos de Fieldeo'!$A:$G,MATCH(S$1,'Datos de Fieldeo'!$A$1:$G$1,0),0),0)</f>
        <v>1</v>
      </c>
    </row>
    <row r="5403" spans="1:19" x14ac:dyDescent="0.25">
      <c r="A5403" s="13" t="str">
        <f t="shared" si="84"/>
        <v>martini012014</v>
      </c>
      <c r="B5403" s="16" t="s">
        <v>2195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>
        <f>IFERROR(VLOOKUP($A5403,'Datos de Fieldeo'!$A:$G,MATCH(P$1,'Datos de Fieldeo'!$A$1:$G$1,0),0),0)</f>
        <v>11</v>
      </c>
      <c r="Q5403" s="13">
        <f>IFERROR(VLOOKUP($A5403,'Datos de Fieldeo'!$A:$G,MATCH(Q$1,'Datos de Fieldeo'!$A$1:$G$1,0),0),0)</f>
        <v>11</v>
      </c>
      <c r="R5403" s="13">
        <f>IFERROR(VLOOKUP($A5403,'Datos de Fieldeo'!$A:$G,MATCH(R$1,'Datos de Fieldeo'!$A$1:$G$1,0),0),0)</f>
        <v>0</v>
      </c>
      <c r="S5403" s="13">
        <f>IFERROR(VLOOKUP($A5403,'Datos de Fieldeo'!$A:$G,MATCH(S$1,'Datos de Fieldeo'!$A$1:$G$1,0),0),0)</f>
        <v>1</v>
      </c>
    </row>
    <row r="5404" spans="1:19" x14ac:dyDescent="0.25">
      <c r="A5404" s="13" t="str">
        <f t="shared" si="84"/>
        <v>martiru012014</v>
      </c>
      <c r="B5404" s="16" t="s">
        <v>662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>
        <f>IFERROR(VLOOKUP($A5404,'Datos de Fieldeo'!$A:$G,MATCH(P$1,'Datos de Fieldeo'!$A$1:$G$1,0),0),0)</f>
        <v>785</v>
      </c>
      <c r="Q5404" s="13">
        <f>IFERROR(VLOOKUP($A5404,'Datos de Fieldeo'!$A:$G,MATCH(Q$1,'Datos de Fieldeo'!$A$1:$G$1,0),0),0)</f>
        <v>90</v>
      </c>
      <c r="R5404" s="13">
        <f>IFERROR(VLOOKUP($A5404,'Datos de Fieldeo'!$A:$G,MATCH(R$1,'Datos de Fieldeo'!$A$1:$G$1,0),0),0)</f>
        <v>5</v>
      </c>
      <c r="S5404" s="13">
        <f>IFERROR(VLOOKUP($A5404,'Datos de Fieldeo'!$A:$G,MATCH(S$1,'Datos de Fieldeo'!$A$1:$G$1,0),0),0)</f>
        <v>7</v>
      </c>
    </row>
    <row r="5405" spans="1:19" x14ac:dyDescent="0.25">
      <c r="A5405" s="13" t="str">
        <f t="shared" si="84"/>
        <v>martivi012014</v>
      </c>
      <c r="B5405" s="16" t="s">
        <v>296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>
        <f>IFERROR(VLOOKUP($A5405,'Datos de Fieldeo'!$A:$G,MATCH(P$1,'Datos de Fieldeo'!$A$1:$G$1,0),0),0)</f>
        <v>274</v>
      </c>
      <c r="Q5405" s="13">
        <f>IFERROR(VLOOKUP($A5405,'Datos de Fieldeo'!$A:$G,MATCH(Q$1,'Datos de Fieldeo'!$A$1:$G$1,0),0),0)</f>
        <v>18</v>
      </c>
      <c r="R5405" s="13">
        <f>IFERROR(VLOOKUP($A5405,'Datos de Fieldeo'!$A:$G,MATCH(R$1,'Datos de Fieldeo'!$A$1:$G$1,0),0),0)</f>
        <v>5</v>
      </c>
      <c r="S5405" s="13">
        <f>IFERROR(VLOOKUP($A5405,'Datos de Fieldeo'!$A:$G,MATCH(S$1,'Datos de Fieldeo'!$A$1:$G$1,0),0),0)</f>
        <v>24</v>
      </c>
    </row>
    <row r="5406" spans="1:19" x14ac:dyDescent="0.25">
      <c r="A5406" s="13" t="str">
        <f t="shared" si="84"/>
        <v>masseni012014</v>
      </c>
      <c r="B5406" s="16" t="s">
        <v>663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>
        <f>IFERROR(VLOOKUP($A5406,'Datos de Fieldeo'!$A:$G,MATCH(P$1,'Datos de Fieldeo'!$A$1:$G$1,0),0),0)</f>
        <v>5</v>
      </c>
      <c r="Q5406" s="13">
        <f>IFERROR(VLOOKUP($A5406,'Datos de Fieldeo'!$A:$G,MATCH(Q$1,'Datos de Fieldeo'!$A$1:$G$1,0),0),0)</f>
        <v>3</v>
      </c>
      <c r="R5406" s="13">
        <f>IFERROR(VLOOKUP($A5406,'Datos de Fieldeo'!$A:$G,MATCH(R$1,'Datos de Fieldeo'!$A$1:$G$1,0),0),0)</f>
        <v>3</v>
      </c>
      <c r="S5406" s="13">
        <f>IFERROR(VLOOKUP($A5406,'Datos de Fieldeo'!$A:$G,MATCH(S$1,'Datos de Fieldeo'!$A$1:$G$1,0),0),0)</f>
        <v>0</v>
      </c>
    </row>
    <row r="5407" spans="1:19" x14ac:dyDescent="0.25">
      <c r="A5407" s="13" t="str">
        <f t="shared" si="84"/>
        <v>mathije012014</v>
      </c>
      <c r="B5407" s="16" t="s">
        <v>547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>
        <f>IFERROR(VLOOKUP($A5407,'Datos de Fieldeo'!$A:$G,MATCH(P$1,'Datos de Fieldeo'!$A$1:$G$1,0),0),0)</f>
        <v>389</v>
      </c>
      <c r="Q5407" s="13">
        <f>IFERROR(VLOOKUP($A5407,'Datos de Fieldeo'!$A:$G,MATCH(Q$1,'Datos de Fieldeo'!$A$1:$G$1,0),0),0)</f>
        <v>39</v>
      </c>
      <c r="R5407" s="13">
        <f>IFERROR(VLOOKUP($A5407,'Datos de Fieldeo'!$A:$G,MATCH(R$1,'Datos de Fieldeo'!$A$1:$G$1,0),0),0)</f>
        <v>1</v>
      </c>
      <c r="S5407" s="13">
        <f>IFERROR(VLOOKUP($A5407,'Datos de Fieldeo'!$A:$G,MATCH(S$1,'Datos de Fieldeo'!$A$1:$G$1,0),0),0)</f>
        <v>4</v>
      </c>
    </row>
    <row r="5408" spans="1:19" x14ac:dyDescent="0.25">
      <c r="A5408" s="13" t="str">
        <f t="shared" si="84"/>
        <v>matsuda012014</v>
      </c>
      <c r="B5408" s="16" t="s">
        <v>797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>
        <f>IFERROR(VLOOKUP($A5408,'Datos de Fieldeo'!$A:$G,MATCH(P$1,'Datos de Fieldeo'!$A$1:$G$1,0),0),0)</f>
        <v>3</v>
      </c>
      <c r="Q5408" s="13">
        <f>IFERROR(VLOOKUP($A5408,'Datos de Fieldeo'!$A:$G,MATCH(Q$1,'Datos de Fieldeo'!$A$1:$G$1,0),0),0)</f>
        <v>8</v>
      </c>
      <c r="R5408" s="13">
        <f>IFERROR(VLOOKUP($A5408,'Datos de Fieldeo'!$A:$G,MATCH(R$1,'Datos de Fieldeo'!$A$1:$G$1,0),0),0)</f>
        <v>0</v>
      </c>
      <c r="S5408" s="13">
        <f>IFERROR(VLOOKUP($A5408,'Datos de Fieldeo'!$A:$G,MATCH(S$1,'Datos de Fieldeo'!$A$1:$G$1,0),0),0)</f>
        <v>1</v>
      </c>
    </row>
    <row r="5409" spans="1:19" x14ac:dyDescent="0.25">
      <c r="A5409" s="13" t="str">
        <f t="shared" si="84"/>
        <v>matthry012014</v>
      </c>
      <c r="B5409" s="16" t="s">
        <v>1538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>
        <f>IFERROR(VLOOKUP($A5409,'Datos de Fieldeo'!$A:$G,MATCH(P$1,'Datos de Fieldeo'!$A$1:$G$1,0),0),0)</f>
        <v>0</v>
      </c>
      <c r="Q5409" s="13">
        <f>IFERROR(VLOOKUP($A5409,'Datos de Fieldeo'!$A:$G,MATCH(Q$1,'Datos de Fieldeo'!$A$1:$G$1,0),0),0)</f>
        <v>1</v>
      </c>
      <c r="R5409" s="13">
        <f>IFERROR(VLOOKUP($A5409,'Datos de Fieldeo'!$A:$G,MATCH(R$1,'Datos de Fieldeo'!$A$1:$G$1,0),0),0)</f>
        <v>0</v>
      </c>
      <c r="S5409" s="13">
        <f>IFERROR(VLOOKUP($A5409,'Datos de Fieldeo'!$A:$G,MATCH(S$1,'Datos de Fieldeo'!$A$1:$G$1,0),0),0)</f>
        <v>0</v>
      </c>
    </row>
    <row r="5410" spans="1:19" x14ac:dyDescent="0.25">
      <c r="A5410" s="13" t="str">
        <f t="shared" si="84"/>
        <v>matusbr012014</v>
      </c>
      <c r="B5410" s="16" t="s">
        <v>1111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>
        <f>IFERROR(VLOOKUP($A5410,'Datos de Fieldeo'!$A:$G,MATCH(P$1,'Datos de Fieldeo'!$A$1:$G$1,0),0),0)</f>
        <v>1</v>
      </c>
      <c r="Q5410" s="13">
        <f>IFERROR(VLOOKUP($A5410,'Datos de Fieldeo'!$A:$G,MATCH(Q$1,'Datos de Fieldeo'!$A$1:$G$1,0),0),0)</f>
        <v>6</v>
      </c>
      <c r="R5410" s="13">
        <f>IFERROR(VLOOKUP($A5410,'Datos de Fieldeo'!$A:$G,MATCH(R$1,'Datos de Fieldeo'!$A$1:$G$1,0),0),0)</f>
        <v>0</v>
      </c>
      <c r="S5410" s="13">
        <f>IFERROR(VLOOKUP($A5410,'Datos de Fieldeo'!$A:$G,MATCH(S$1,'Datos de Fieldeo'!$A$1:$G$1,0),0),0)</f>
        <v>0</v>
      </c>
    </row>
    <row r="5411" spans="1:19" x14ac:dyDescent="0.25">
      <c r="A5411" s="13" t="str">
        <f t="shared" si="84"/>
        <v>matzety012014</v>
      </c>
      <c r="B5411" s="16" t="s">
        <v>2196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>
        <f>IFERROR(VLOOKUP($A5411,'Datos de Fieldeo'!$A:$G,MATCH(P$1,'Datos de Fieldeo'!$A$1:$G$1,0),0),0)</f>
        <v>10</v>
      </c>
      <c r="Q5411" s="13">
        <f>IFERROR(VLOOKUP($A5411,'Datos de Fieldeo'!$A:$G,MATCH(Q$1,'Datos de Fieldeo'!$A$1:$G$1,0),0),0)</f>
        <v>15</v>
      </c>
      <c r="R5411" s="13">
        <f>IFERROR(VLOOKUP($A5411,'Datos de Fieldeo'!$A:$G,MATCH(R$1,'Datos de Fieldeo'!$A$1:$G$1,0),0),0)</f>
        <v>2</v>
      </c>
      <c r="S5411" s="13">
        <f>IFERROR(VLOOKUP($A5411,'Datos de Fieldeo'!$A:$G,MATCH(S$1,'Datos de Fieldeo'!$A$1:$G$1,0),0),0)</f>
        <v>1</v>
      </c>
    </row>
    <row r="5412" spans="1:19" x14ac:dyDescent="0.25">
      <c r="A5412" s="13" t="str">
        <f t="shared" si="84"/>
        <v>mauerjo012014</v>
      </c>
      <c r="B5412" s="16" t="s">
        <v>453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>
        <f>IFERROR(VLOOKUP($A5412,'Datos de Fieldeo'!$A:$G,MATCH(P$1,'Datos de Fieldeo'!$A$1:$G$1,0),0),0)</f>
        <v>830</v>
      </c>
      <c r="Q5412" s="13">
        <f>IFERROR(VLOOKUP($A5412,'Datos de Fieldeo'!$A:$G,MATCH(Q$1,'Datos de Fieldeo'!$A$1:$G$1,0),0),0)</f>
        <v>82</v>
      </c>
      <c r="R5412" s="13">
        <f>IFERROR(VLOOKUP($A5412,'Datos de Fieldeo'!$A:$G,MATCH(R$1,'Datos de Fieldeo'!$A$1:$G$1,0),0),0)</f>
        <v>3</v>
      </c>
      <c r="S5412" s="13">
        <f>IFERROR(VLOOKUP($A5412,'Datos de Fieldeo'!$A:$G,MATCH(S$1,'Datos de Fieldeo'!$A$1:$G$1,0),0),0)</f>
        <v>85</v>
      </c>
    </row>
    <row r="5413" spans="1:19" x14ac:dyDescent="0.25">
      <c r="A5413" s="13" t="str">
        <f t="shared" si="84"/>
        <v>maurebr012014</v>
      </c>
      <c r="B5413" s="16" t="s">
        <v>1977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>
        <f>IFERROR(VLOOKUP($A5413,'Datos de Fieldeo'!$A:$G,MATCH(P$1,'Datos de Fieldeo'!$A$1:$G$1,0),0),0)</f>
        <v>2</v>
      </c>
      <c r="Q5413" s="13">
        <f>IFERROR(VLOOKUP($A5413,'Datos de Fieldeo'!$A:$G,MATCH(Q$1,'Datos de Fieldeo'!$A$1:$G$1,0),0),0)</f>
        <v>5</v>
      </c>
      <c r="R5413" s="13">
        <f>IFERROR(VLOOKUP($A5413,'Datos de Fieldeo'!$A:$G,MATCH(R$1,'Datos de Fieldeo'!$A$1:$G$1,0),0),0)</f>
        <v>0</v>
      </c>
      <c r="S5413" s="13">
        <f>IFERROR(VLOOKUP($A5413,'Datos de Fieldeo'!$A:$G,MATCH(S$1,'Datos de Fieldeo'!$A$1:$G$1,0),0),0)</f>
        <v>0</v>
      </c>
    </row>
    <row r="5414" spans="1:19" x14ac:dyDescent="0.25">
      <c r="A5414" s="13" t="str">
        <f t="shared" si="84"/>
        <v>maxweju012014</v>
      </c>
      <c r="B5414" s="16" t="s">
        <v>798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>
        <f>IFERROR(VLOOKUP($A5414,'Datos de Fieldeo'!$A:$G,MATCH(P$1,'Datos de Fieldeo'!$A$1:$G$1,0),0),0)</f>
        <v>32</v>
      </c>
      <c r="Q5414" s="13">
        <f>IFERROR(VLOOKUP($A5414,'Datos de Fieldeo'!$A:$G,MATCH(Q$1,'Datos de Fieldeo'!$A$1:$G$1,0),0),0)</f>
        <v>2</v>
      </c>
      <c r="R5414" s="13">
        <f>IFERROR(VLOOKUP($A5414,'Datos de Fieldeo'!$A:$G,MATCH(R$1,'Datos de Fieldeo'!$A$1:$G$1,0),0),0)</f>
        <v>0</v>
      </c>
      <c r="S5414" s="13">
        <f>IFERROR(VLOOKUP($A5414,'Datos de Fieldeo'!$A:$G,MATCH(S$1,'Datos de Fieldeo'!$A$1:$G$1,0),0),0)</f>
        <v>0</v>
      </c>
    </row>
    <row r="5415" spans="1:19" x14ac:dyDescent="0.25">
      <c r="A5415" s="13" t="str">
        <f t="shared" si="84"/>
        <v>maybica012014</v>
      </c>
      <c r="B5415" s="16" t="s">
        <v>799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>
        <f>IFERROR(VLOOKUP($A5415,'Datos de Fieldeo'!$A:$G,MATCH(P$1,'Datos de Fieldeo'!$A$1:$G$1,0),0),0)</f>
        <v>322</v>
      </c>
      <c r="Q5415" s="13">
        <f>IFERROR(VLOOKUP($A5415,'Datos de Fieldeo'!$A:$G,MATCH(Q$1,'Datos de Fieldeo'!$A$1:$G$1,0),0),0)</f>
        <v>2</v>
      </c>
      <c r="R5415" s="13">
        <f>IFERROR(VLOOKUP($A5415,'Datos de Fieldeo'!$A:$G,MATCH(R$1,'Datos de Fieldeo'!$A$1:$G$1,0),0),0)</f>
        <v>4</v>
      </c>
      <c r="S5415" s="13">
        <f>IFERROR(VLOOKUP($A5415,'Datos de Fieldeo'!$A:$G,MATCH(S$1,'Datos de Fieldeo'!$A$1:$G$1,0),0),0)</f>
        <v>2</v>
      </c>
    </row>
    <row r="5416" spans="1:19" x14ac:dyDescent="0.25">
      <c r="A5416" s="13" t="str">
        <f t="shared" si="84"/>
        <v>maytr012014</v>
      </c>
      <c r="B5416" s="16" t="s">
        <v>2197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>
        <f>IFERROR(VLOOKUP($A5416,'Datos de Fieldeo'!$A:$G,MATCH(P$1,'Datos de Fieldeo'!$A$1:$G$1,0),0),0)</f>
        <v>1</v>
      </c>
      <c r="Q5416" s="13">
        <f>IFERROR(VLOOKUP($A5416,'Datos de Fieldeo'!$A:$G,MATCH(Q$1,'Datos de Fieldeo'!$A$1:$G$1,0),0),0)</f>
        <v>1</v>
      </c>
      <c r="R5416" s="13">
        <f>IFERROR(VLOOKUP($A5416,'Datos de Fieldeo'!$A:$G,MATCH(R$1,'Datos de Fieldeo'!$A$1:$G$1,0),0),0)</f>
        <v>0</v>
      </c>
      <c r="S5416" s="13">
        <f>IFERROR(VLOOKUP($A5416,'Datos de Fieldeo'!$A:$G,MATCH(S$1,'Datos de Fieldeo'!$A$1:$G$1,0),0),0)</f>
        <v>0</v>
      </c>
    </row>
    <row r="5417" spans="1:19" x14ac:dyDescent="0.25">
      <c r="A5417" s="13" t="str">
        <f t="shared" si="84"/>
        <v>mazzavi012014</v>
      </c>
      <c r="B5417" s="16" t="s">
        <v>1113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>
        <f>IFERROR(VLOOKUP($A5417,'Datos de Fieldeo'!$A:$G,MATCH(P$1,'Datos de Fieldeo'!$A$1:$G$1,0),0),0)</f>
        <v>1</v>
      </c>
      <c r="Q5417" s="13">
        <f>IFERROR(VLOOKUP($A5417,'Datos de Fieldeo'!$A:$G,MATCH(Q$1,'Datos de Fieldeo'!$A$1:$G$1,0),0),0)</f>
        <v>0</v>
      </c>
      <c r="R5417" s="13">
        <f>IFERROR(VLOOKUP($A5417,'Datos de Fieldeo'!$A:$G,MATCH(R$1,'Datos de Fieldeo'!$A$1:$G$1,0),0),0)</f>
        <v>0</v>
      </c>
      <c r="S5417" s="13">
        <f>IFERROR(VLOOKUP($A5417,'Datos de Fieldeo'!$A:$G,MATCH(S$1,'Datos de Fieldeo'!$A$1:$G$1,0),0),0)</f>
        <v>0</v>
      </c>
    </row>
    <row r="5418" spans="1:19" x14ac:dyDescent="0.25">
      <c r="A5418" s="13" t="str">
        <f t="shared" si="84"/>
        <v>mcallza012014</v>
      </c>
      <c r="B5418" s="16" t="s">
        <v>1539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>
        <f>IFERROR(VLOOKUP($A5418,'Datos de Fieldeo'!$A:$G,MATCH(P$1,'Datos de Fieldeo'!$A$1:$G$1,0),0),0)</f>
        <v>5</v>
      </c>
      <c r="Q5418" s="13">
        <f>IFERROR(VLOOKUP($A5418,'Datos de Fieldeo'!$A:$G,MATCH(Q$1,'Datos de Fieldeo'!$A$1:$G$1,0),0),0)</f>
        <v>3</v>
      </c>
      <c r="R5418" s="13">
        <f>IFERROR(VLOOKUP($A5418,'Datos de Fieldeo'!$A:$G,MATCH(R$1,'Datos de Fieldeo'!$A$1:$G$1,0),0),0)</f>
        <v>2</v>
      </c>
      <c r="S5418" s="13">
        <f>IFERROR(VLOOKUP($A5418,'Datos de Fieldeo'!$A:$G,MATCH(S$1,'Datos de Fieldeo'!$A$1:$G$1,0),0),0)</f>
        <v>0</v>
      </c>
    </row>
    <row r="5419" spans="1:19" x14ac:dyDescent="0.25">
      <c r="A5419" s="13" t="str">
        <f t="shared" si="84"/>
        <v>mcbrima022014</v>
      </c>
      <c r="B5419" s="16" t="s">
        <v>1755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>
        <f>IFERROR(VLOOKUP($A5419,'Datos de Fieldeo'!$A:$G,MATCH(P$1,'Datos de Fieldeo'!$A$1:$G$1,0),0),0)</f>
        <v>34</v>
      </c>
      <c r="Q5419" s="13">
        <f>IFERROR(VLOOKUP($A5419,'Datos de Fieldeo'!$A:$G,MATCH(Q$1,'Datos de Fieldeo'!$A$1:$G$1,0),0),0)</f>
        <v>3</v>
      </c>
      <c r="R5419" s="13">
        <f>IFERROR(VLOOKUP($A5419,'Datos de Fieldeo'!$A:$G,MATCH(R$1,'Datos de Fieldeo'!$A$1:$G$1,0),0),0)</f>
        <v>0</v>
      </c>
      <c r="S5419" s="13">
        <f>IFERROR(VLOOKUP($A5419,'Datos de Fieldeo'!$A:$G,MATCH(S$1,'Datos de Fieldeo'!$A$1:$G$1,0),0),0)</f>
        <v>8</v>
      </c>
    </row>
    <row r="5420" spans="1:19" x14ac:dyDescent="0.25">
      <c r="A5420" s="13" t="str">
        <f t="shared" si="84"/>
        <v>mccanbr012014</v>
      </c>
      <c r="B5420" s="16" t="s">
        <v>549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>
        <f>IFERROR(VLOOKUP($A5420,'Datos de Fieldeo'!$A:$G,MATCH(P$1,'Datos de Fieldeo'!$A$1:$G$1,0),0),0)</f>
        <v>959</v>
      </c>
      <c r="Q5420" s="13">
        <f>IFERROR(VLOOKUP($A5420,'Datos de Fieldeo'!$A:$G,MATCH(Q$1,'Datos de Fieldeo'!$A$1:$G$1,0),0),0)</f>
        <v>71</v>
      </c>
      <c r="R5420" s="13">
        <f>IFERROR(VLOOKUP($A5420,'Datos de Fieldeo'!$A:$G,MATCH(R$1,'Datos de Fieldeo'!$A$1:$G$1,0),0),0)</f>
        <v>3</v>
      </c>
      <c r="S5420" s="13">
        <f>IFERROR(VLOOKUP($A5420,'Datos de Fieldeo'!$A:$G,MATCH(S$1,'Datos de Fieldeo'!$A$1:$G$1,0),0),0)</f>
        <v>11</v>
      </c>
    </row>
    <row r="5421" spans="1:19" x14ac:dyDescent="0.25">
      <c r="A5421" s="13" t="str">
        <f t="shared" si="84"/>
        <v>mccanja022014</v>
      </c>
      <c r="B5421" s="16" t="s">
        <v>2198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>
        <f>IFERROR(VLOOKUP($A5421,'Datos de Fieldeo'!$A:$G,MATCH(P$1,'Datos de Fieldeo'!$A$1:$G$1,0),0),0)</f>
        <v>22</v>
      </c>
      <c r="Q5421" s="13">
        <f>IFERROR(VLOOKUP($A5421,'Datos de Fieldeo'!$A:$G,MATCH(Q$1,'Datos de Fieldeo'!$A$1:$G$1,0),0),0)</f>
        <v>1</v>
      </c>
      <c r="R5421" s="13">
        <f>IFERROR(VLOOKUP($A5421,'Datos de Fieldeo'!$A:$G,MATCH(R$1,'Datos de Fieldeo'!$A$1:$G$1,0),0),0)</f>
        <v>0</v>
      </c>
      <c r="S5421" s="13">
        <f>IFERROR(VLOOKUP($A5421,'Datos de Fieldeo'!$A:$G,MATCH(S$1,'Datos de Fieldeo'!$A$1:$G$1,0),0),0)</f>
        <v>0</v>
      </c>
    </row>
    <row r="5422" spans="1:19" x14ac:dyDescent="0.25">
      <c r="A5422" s="13" t="str">
        <f t="shared" si="84"/>
        <v>mccoypa012014</v>
      </c>
      <c r="B5422" s="16" t="s">
        <v>2199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>
        <f>IFERROR(VLOOKUP($A5422,'Datos de Fieldeo'!$A:$G,MATCH(P$1,'Datos de Fieldeo'!$A$1:$G$1,0),0),0)</f>
        <v>0</v>
      </c>
      <c r="Q5422" s="13">
        <f>IFERROR(VLOOKUP($A5422,'Datos de Fieldeo'!$A:$G,MATCH(Q$1,'Datos de Fieldeo'!$A$1:$G$1,0),0),0)</f>
        <v>0</v>
      </c>
      <c r="R5422" s="13">
        <f>IFERROR(VLOOKUP($A5422,'Datos de Fieldeo'!$A:$G,MATCH(R$1,'Datos de Fieldeo'!$A$1:$G$1,0),0),0)</f>
        <v>0</v>
      </c>
      <c r="S5422" s="13">
        <f>IFERROR(VLOOKUP($A5422,'Datos de Fieldeo'!$A:$G,MATCH(S$1,'Datos de Fieldeo'!$A$1:$G$1,0),0),0)</f>
        <v>0</v>
      </c>
    </row>
    <row r="5423" spans="1:19" x14ac:dyDescent="0.25">
      <c r="A5423" s="13" t="str">
        <f t="shared" si="84"/>
        <v>mccutan012014</v>
      </c>
      <c r="B5423" s="16" t="s">
        <v>1115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>
        <f>IFERROR(VLOOKUP($A5423,'Datos de Fieldeo'!$A:$G,MATCH(P$1,'Datos de Fieldeo'!$A$1:$G$1,0),0),0)</f>
        <v>602</v>
      </c>
      <c r="Q5423" s="13">
        <f>IFERROR(VLOOKUP($A5423,'Datos de Fieldeo'!$A:$G,MATCH(Q$1,'Datos de Fieldeo'!$A$1:$G$1,0),0),0)</f>
        <v>2</v>
      </c>
      <c r="R5423" s="13">
        <f>IFERROR(VLOOKUP($A5423,'Datos de Fieldeo'!$A:$G,MATCH(R$1,'Datos de Fieldeo'!$A$1:$G$1,0),0),0)</f>
        <v>12</v>
      </c>
      <c r="S5423" s="13">
        <f>IFERROR(VLOOKUP($A5423,'Datos de Fieldeo'!$A:$G,MATCH(S$1,'Datos de Fieldeo'!$A$1:$G$1,0),0),0)</f>
        <v>0</v>
      </c>
    </row>
    <row r="5424" spans="1:19" x14ac:dyDescent="0.25">
      <c r="A5424" s="13" t="str">
        <f t="shared" si="84"/>
        <v>mccutda012014</v>
      </c>
      <c r="B5424" s="16" t="s">
        <v>1116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>
        <f>IFERROR(VLOOKUP($A5424,'Datos de Fieldeo'!$A:$G,MATCH(P$1,'Datos de Fieldeo'!$A$1:$G$1,0),0),0)</f>
        <v>0</v>
      </c>
      <c r="Q5424" s="13">
        <f>IFERROR(VLOOKUP($A5424,'Datos de Fieldeo'!$A:$G,MATCH(Q$1,'Datos de Fieldeo'!$A$1:$G$1,0),0),0)</f>
        <v>0</v>
      </c>
      <c r="R5424" s="13">
        <f>IFERROR(VLOOKUP($A5424,'Datos de Fieldeo'!$A:$G,MATCH(R$1,'Datos de Fieldeo'!$A$1:$G$1,0),0),0)</f>
        <v>0</v>
      </c>
      <c r="S5424" s="13">
        <f>IFERROR(VLOOKUP($A5424,'Datos de Fieldeo'!$A:$G,MATCH(S$1,'Datos de Fieldeo'!$A$1:$G$1,0),0),0)</f>
        <v>0</v>
      </c>
    </row>
    <row r="5425" spans="1:19" x14ac:dyDescent="0.25">
      <c r="A5425" s="13" t="str">
        <f t="shared" si="84"/>
        <v>mcdonjo032014</v>
      </c>
      <c r="B5425" s="16" t="s">
        <v>126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>
        <f>IFERROR(VLOOKUP($A5425,'Datos de Fieldeo'!$A:$G,MATCH(P$1,'Datos de Fieldeo'!$A$1:$G$1,0),0),0)</f>
        <v>39</v>
      </c>
      <c r="Q5425" s="13">
        <f>IFERROR(VLOOKUP($A5425,'Datos de Fieldeo'!$A:$G,MATCH(Q$1,'Datos de Fieldeo'!$A$1:$G$1,0),0),0)</f>
        <v>70</v>
      </c>
      <c r="R5425" s="13">
        <f>IFERROR(VLOOKUP($A5425,'Datos de Fieldeo'!$A:$G,MATCH(R$1,'Datos de Fieldeo'!$A$1:$G$1,0),0),0)</f>
        <v>4</v>
      </c>
      <c r="S5425" s="13">
        <f>IFERROR(VLOOKUP($A5425,'Datos de Fieldeo'!$A:$G,MATCH(S$1,'Datos de Fieldeo'!$A$1:$G$1,0),0),0)</f>
        <v>10</v>
      </c>
    </row>
    <row r="5426" spans="1:19" x14ac:dyDescent="0.25">
      <c r="A5426" s="13" t="str">
        <f t="shared" si="84"/>
        <v>mcfartj012014</v>
      </c>
      <c r="B5426" s="16" t="s">
        <v>1978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>
        <f>IFERROR(VLOOKUP($A5426,'Datos de Fieldeo'!$A:$G,MATCH(P$1,'Datos de Fieldeo'!$A$1:$G$1,0),0),0)</f>
        <v>3</v>
      </c>
      <c r="Q5426" s="13">
        <f>IFERROR(VLOOKUP($A5426,'Datos de Fieldeo'!$A:$G,MATCH(Q$1,'Datos de Fieldeo'!$A$1:$G$1,0),0),0)</f>
        <v>10</v>
      </c>
      <c r="R5426" s="13">
        <f>IFERROR(VLOOKUP($A5426,'Datos de Fieldeo'!$A:$G,MATCH(R$1,'Datos de Fieldeo'!$A$1:$G$1,0),0),0)</f>
        <v>1</v>
      </c>
      <c r="S5426" s="13">
        <f>IFERROR(VLOOKUP($A5426,'Datos de Fieldeo'!$A:$G,MATCH(S$1,'Datos de Fieldeo'!$A$1:$G$1,0),0),0)</f>
        <v>0</v>
      </c>
    </row>
    <row r="5427" spans="1:19" x14ac:dyDescent="0.25">
      <c r="A5427" s="13" t="str">
        <f t="shared" si="84"/>
        <v>mcgeeja012014</v>
      </c>
      <c r="B5427" s="16" t="s">
        <v>1313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>
        <f>IFERROR(VLOOKUP($A5427,'Datos de Fieldeo'!$A:$G,MATCH(P$1,'Datos de Fieldeo'!$A$1:$G$1,0),0),0)</f>
        <v>1</v>
      </c>
      <c r="Q5427" s="13">
        <f>IFERROR(VLOOKUP($A5427,'Datos de Fieldeo'!$A:$G,MATCH(Q$1,'Datos de Fieldeo'!$A$1:$G$1,0),0),0)</f>
        <v>6</v>
      </c>
      <c r="R5427" s="13">
        <f>IFERROR(VLOOKUP($A5427,'Datos de Fieldeo'!$A:$G,MATCH(R$1,'Datos de Fieldeo'!$A$1:$G$1,0),0),0)</f>
        <v>1</v>
      </c>
      <c r="S5427" s="13">
        <f>IFERROR(VLOOKUP($A5427,'Datos de Fieldeo'!$A:$G,MATCH(S$1,'Datos de Fieldeo'!$A$1:$G$1,0),0),0)</f>
        <v>0</v>
      </c>
    </row>
    <row r="5428" spans="1:19" x14ac:dyDescent="0.25">
      <c r="A5428" s="13" t="str">
        <f t="shared" si="84"/>
        <v>mcgehca012014</v>
      </c>
      <c r="B5428" s="16" t="s">
        <v>942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>
        <f>IFERROR(VLOOKUP($A5428,'Datos de Fieldeo'!$A:$G,MATCH(P$1,'Datos de Fieldeo'!$A$1:$G$1,0),0),0)</f>
        <v>78</v>
      </c>
      <c r="Q5428" s="13">
        <f>IFERROR(VLOOKUP($A5428,'Datos de Fieldeo'!$A:$G,MATCH(Q$1,'Datos de Fieldeo'!$A$1:$G$1,0),0),0)</f>
        <v>241</v>
      </c>
      <c r="R5428" s="13">
        <f>IFERROR(VLOOKUP($A5428,'Datos de Fieldeo'!$A:$G,MATCH(R$1,'Datos de Fieldeo'!$A$1:$G$1,0),0),0)</f>
        <v>7</v>
      </c>
      <c r="S5428" s="13">
        <f>IFERROR(VLOOKUP($A5428,'Datos de Fieldeo'!$A:$G,MATCH(S$1,'Datos de Fieldeo'!$A$1:$G$1,0),0),0)</f>
        <v>34</v>
      </c>
    </row>
    <row r="5429" spans="1:19" x14ac:dyDescent="0.25">
      <c r="A5429" s="13" t="str">
        <f t="shared" si="84"/>
        <v>mcgowdu012014</v>
      </c>
      <c r="B5429" s="16" t="s">
        <v>551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>
        <f>IFERROR(VLOOKUP($A5429,'Datos de Fieldeo'!$A:$G,MATCH(P$1,'Datos de Fieldeo'!$A$1:$G$1,0),0),0)</f>
        <v>3</v>
      </c>
      <c r="Q5429" s="13">
        <f>IFERROR(VLOOKUP($A5429,'Datos de Fieldeo'!$A:$G,MATCH(Q$1,'Datos de Fieldeo'!$A$1:$G$1,0),0),0)</f>
        <v>11</v>
      </c>
      <c r="R5429" s="13">
        <f>IFERROR(VLOOKUP($A5429,'Datos de Fieldeo'!$A:$G,MATCH(R$1,'Datos de Fieldeo'!$A$1:$G$1,0),0),0)</f>
        <v>0</v>
      </c>
      <c r="S5429" s="13">
        <f>IFERROR(VLOOKUP($A5429,'Datos de Fieldeo'!$A:$G,MATCH(S$1,'Datos de Fieldeo'!$A$1:$G$1,0),0),0)</f>
        <v>2</v>
      </c>
    </row>
    <row r="5430" spans="1:19" x14ac:dyDescent="0.25">
      <c r="A5430" s="13" t="str">
        <f t="shared" si="84"/>
        <v>mchugco012014</v>
      </c>
      <c r="B5430" s="16" t="s">
        <v>1756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>
        <f>IFERROR(VLOOKUP($A5430,'Datos de Fieldeo'!$A:$G,MATCH(P$1,'Datos de Fieldeo'!$A$1:$G$1,0),0),0)</f>
        <v>12</v>
      </c>
      <c r="Q5430" s="13">
        <f>IFERROR(VLOOKUP($A5430,'Datos de Fieldeo'!$A:$G,MATCH(Q$1,'Datos de Fieldeo'!$A$1:$G$1,0),0),0)</f>
        <v>21</v>
      </c>
      <c r="R5430" s="13">
        <f>IFERROR(VLOOKUP($A5430,'Datos de Fieldeo'!$A:$G,MATCH(R$1,'Datos de Fieldeo'!$A$1:$G$1,0),0),0)</f>
        <v>2</v>
      </c>
      <c r="S5430" s="13">
        <f>IFERROR(VLOOKUP($A5430,'Datos de Fieldeo'!$A:$G,MATCH(S$1,'Datos de Fieldeo'!$A$1:$G$1,0),0),0)</f>
        <v>2</v>
      </c>
    </row>
    <row r="5431" spans="1:19" x14ac:dyDescent="0.25">
      <c r="A5431" s="13" t="str">
        <f t="shared" si="84"/>
        <v>mckenmi012014</v>
      </c>
      <c r="B5431" s="16" t="s">
        <v>1314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>
        <f>IFERROR(VLOOKUP($A5431,'Datos de Fieldeo'!$A:$G,MATCH(P$1,'Datos de Fieldeo'!$A$1:$G$1,0),0),0)</f>
        <v>312</v>
      </c>
      <c r="Q5431" s="13">
        <f>IFERROR(VLOOKUP($A5431,'Datos de Fieldeo'!$A:$G,MATCH(Q$1,'Datos de Fieldeo'!$A$1:$G$1,0),0),0)</f>
        <v>24</v>
      </c>
      <c r="R5431" s="13">
        <f>IFERROR(VLOOKUP($A5431,'Datos de Fieldeo'!$A:$G,MATCH(R$1,'Datos de Fieldeo'!$A$1:$G$1,0),0),0)</f>
        <v>6</v>
      </c>
      <c r="S5431" s="13">
        <f>IFERROR(VLOOKUP($A5431,'Datos de Fieldeo'!$A:$G,MATCH(S$1,'Datos de Fieldeo'!$A$1:$G$1,0),0),0)</f>
        <v>1</v>
      </c>
    </row>
    <row r="5432" spans="1:19" x14ac:dyDescent="0.25">
      <c r="A5432" s="13" t="str">
        <f t="shared" si="84"/>
        <v>mclouna012014</v>
      </c>
      <c r="B5432" s="16" t="s">
        <v>552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>
        <f>IFERROR(VLOOKUP($A5432,'Datos de Fieldeo'!$A:$G,MATCH(P$1,'Datos de Fieldeo'!$A$1:$G$1,0),0),0)</f>
        <v>128</v>
      </c>
      <c r="Q5432" s="13">
        <f>IFERROR(VLOOKUP($A5432,'Datos de Fieldeo'!$A:$G,MATCH(Q$1,'Datos de Fieldeo'!$A$1:$G$1,0),0),0)</f>
        <v>0</v>
      </c>
      <c r="R5432" s="13">
        <f>IFERROR(VLOOKUP($A5432,'Datos de Fieldeo'!$A:$G,MATCH(R$1,'Datos de Fieldeo'!$A$1:$G$1,0),0),0)</f>
        <v>4</v>
      </c>
      <c r="S5432" s="13">
        <f>IFERROR(VLOOKUP($A5432,'Datos de Fieldeo'!$A:$G,MATCH(S$1,'Datos de Fieldeo'!$A$1:$G$1,0),0),0)</f>
        <v>0</v>
      </c>
    </row>
    <row r="5433" spans="1:19" x14ac:dyDescent="0.25">
      <c r="A5433" s="13" t="str">
        <f t="shared" si="84"/>
        <v>medicto012014</v>
      </c>
      <c r="B5433" s="16" t="s">
        <v>1980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>
        <f>IFERROR(VLOOKUP($A5433,'Datos de Fieldeo'!$A:$G,MATCH(P$1,'Datos de Fieldeo'!$A$1:$G$1,0),0),0)</f>
        <v>346</v>
      </c>
      <c r="Q5433" s="13">
        <f>IFERROR(VLOOKUP($A5433,'Datos de Fieldeo'!$A:$G,MATCH(Q$1,'Datos de Fieldeo'!$A$1:$G$1,0),0),0)</f>
        <v>26</v>
      </c>
      <c r="R5433" s="13">
        <f>IFERROR(VLOOKUP($A5433,'Datos de Fieldeo'!$A:$G,MATCH(R$1,'Datos de Fieldeo'!$A$1:$G$1,0),0),0)</f>
        <v>1</v>
      </c>
      <c r="S5433" s="13">
        <f>IFERROR(VLOOKUP($A5433,'Datos de Fieldeo'!$A:$G,MATCH(S$1,'Datos de Fieldeo'!$A$1:$G$1,0),0),0)</f>
        <v>29</v>
      </c>
    </row>
    <row r="5434" spans="1:19" x14ac:dyDescent="0.25">
      <c r="A5434" s="13" t="str">
        <f t="shared" si="84"/>
        <v>medinyo012014</v>
      </c>
      <c r="B5434" s="16" t="s">
        <v>1981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>
        <f>IFERROR(VLOOKUP($A5434,'Datos de Fieldeo'!$A:$G,MATCH(P$1,'Datos de Fieldeo'!$A$1:$G$1,0),0),0)</f>
        <v>1</v>
      </c>
      <c r="Q5434" s="13">
        <f>IFERROR(VLOOKUP($A5434,'Datos de Fieldeo'!$A:$G,MATCH(Q$1,'Datos de Fieldeo'!$A$1:$G$1,0),0),0)</f>
        <v>6</v>
      </c>
      <c r="R5434" s="13">
        <f>IFERROR(VLOOKUP($A5434,'Datos de Fieldeo'!$A:$G,MATCH(R$1,'Datos de Fieldeo'!$A$1:$G$1,0),0),0)</f>
        <v>1</v>
      </c>
      <c r="S5434" s="13">
        <f>IFERROR(VLOOKUP($A5434,'Datos de Fieldeo'!$A:$G,MATCH(S$1,'Datos de Fieldeo'!$A$1:$G$1,0),0),0)</f>
        <v>0</v>
      </c>
    </row>
    <row r="5435" spans="1:19" x14ac:dyDescent="0.25">
      <c r="A5435" s="13" t="str">
        <f t="shared" si="84"/>
        <v>meekev012014</v>
      </c>
      <c r="B5435" s="16" t="s">
        <v>943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>
        <f>IFERROR(VLOOKUP($A5435,'Datos de Fieldeo'!$A:$G,MATCH(P$1,'Datos de Fieldeo'!$A$1:$G$1,0),0),0)</f>
        <v>2</v>
      </c>
      <c r="Q5435" s="13">
        <f>IFERROR(VLOOKUP($A5435,'Datos de Fieldeo'!$A:$G,MATCH(Q$1,'Datos de Fieldeo'!$A$1:$G$1,0),0),0)</f>
        <v>6</v>
      </c>
      <c r="R5435" s="13">
        <f>IFERROR(VLOOKUP($A5435,'Datos de Fieldeo'!$A:$G,MATCH(R$1,'Datos de Fieldeo'!$A$1:$G$1,0),0),0)</f>
        <v>0</v>
      </c>
      <c r="S5435" s="13">
        <f>IFERROR(VLOOKUP($A5435,'Datos de Fieldeo'!$A:$G,MATCH(S$1,'Datos de Fieldeo'!$A$1:$G$1,0),0),0)</f>
        <v>0</v>
      </c>
    </row>
    <row r="5436" spans="1:19" x14ac:dyDescent="0.25">
      <c r="A5436" s="13" t="str">
        <f t="shared" si="84"/>
        <v>mejiaje012014</v>
      </c>
      <c r="B5436" s="16" t="s">
        <v>1315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>
        <f>IFERROR(VLOOKUP($A5436,'Datos de Fieldeo'!$A:$G,MATCH(P$1,'Datos de Fieldeo'!$A$1:$G$1,0),0),0)</f>
        <v>4</v>
      </c>
      <c r="Q5436" s="13">
        <f>IFERROR(VLOOKUP($A5436,'Datos de Fieldeo'!$A:$G,MATCH(Q$1,'Datos de Fieldeo'!$A$1:$G$1,0),0),0)</f>
        <v>9</v>
      </c>
      <c r="R5436" s="13">
        <f>IFERROR(VLOOKUP($A5436,'Datos de Fieldeo'!$A:$G,MATCH(R$1,'Datos de Fieldeo'!$A$1:$G$1,0),0),0)</f>
        <v>0</v>
      </c>
      <c r="S5436" s="13">
        <f>IFERROR(VLOOKUP($A5436,'Datos de Fieldeo'!$A:$G,MATCH(S$1,'Datos de Fieldeo'!$A$1:$G$1,0),0),0)</f>
        <v>1</v>
      </c>
    </row>
    <row r="5437" spans="1:19" x14ac:dyDescent="0.25">
      <c r="A5437" s="13" t="str">
        <f t="shared" si="84"/>
        <v>melanma012014</v>
      </c>
      <c r="B5437" s="16" t="s">
        <v>1118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>
        <f>IFERROR(VLOOKUP($A5437,'Datos de Fieldeo'!$A:$G,MATCH(P$1,'Datos de Fieldeo'!$A$1:$G$1,0),0),0)</f>
        <v>5</v>
      </c>
      <c r="Q5437" s="13">
        <f>IFERROR(VLOOKUP($A5437,'Datos de Fieldeo'!$A:$G,MATCH(Q$1,'Datos de Fieldeo'!$A$1:$G$1,0),0),0)</f>
        <v>12</v>
      </c>
      <c r="R5437" s="13">
        <f>IFERROR(VLOOKUP($A5437,'Datos de Fieldeo'!$A:$G,MATCH(R$1,'Datos de Fieldeo'!$A$1:$G$1,0),0),0)</f>
        <v>1</v>
      </c>
      <c r="S5437" s="13">
        <f>IFERROR(VLOOKUP($A5437,'Datos de Fieldeo'!$A:$G,MATCH(S$1,'Datos de Fieldeo'!$A$1:$G$1,0),0),0)</f>
        <v>0</v>
      </c>
    </row>
    <row r="5438" spans="1:19" x14ac:dyDescent="0.25">
      <c r="A5438" s="13" t="str">
        <f t="shared" si="84"/>
        <v>mendero012014</v>
      </c>
      <c r="B5438" s="16" t="s">
        <v>2200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>
        <f>IFERROR(VLOOKUP($A5438,'Datos de Fieldeo'!$A:$G,MATCH(P$1,'Datos de Fieldeo'!$A$1:$G$1,0),0),0)</f>
        <v>4</v>
      </c>
      <c r="Q5438" s="13">
        <f>IFERROR(VLOOKUP($A5438,'Datos de Fieldeo'!$A:$G,MATCH(Q$1,'Datos de Fieldeo'!$A$1:$G$1,0),0),0)</f>
        <v>2</v>
      </c>
      <c r="R5438" s="13">
        <f>IFERROR(VLOOKUP($A5438,'Datos de Fieldeo'!$A:$G,MATCH(R$1,'Datos de Fieldeo'!$A$1:$G$1,0),0),0)</f>
        <v>0</v>
      </c>
      <c r="S5438" s="13">
        <f>IFERROR(VLOOKUP($A5438,'Datos de Fieldeo'!$A:$G,MATCH(S$1,'Datos de Fieldeo'!$A$1:$G$1,0),0),0)</f>
        <v>0</v>
      </c>
    </row>
    <row r="5439" spans="1:19" x14ac:dyDescent="0.25">
      <c r="A5439" s="13" t="str">
        <f t="shared" si="84"/>
        <v>mercejo032014</v>
      </c>
      <c r="B5439" s="16" t="s">
        <v>1758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>
        <f>IFERROR(VLOOKUP($A5439,'Datos de Fieldeo'!$A:$G,MATCH(P$1,'Datos de Fieldeo'!$A$1:$G$1,0),0),0)</f>
        <v>159</v>
      </c>
      <c r="Q5439" s="13">
        <f>IFERROR(VLOOKUP($A5439,'Datos de Fieldeo'!$A:$G,MATCH(Q$1,'Datos de Fieldeo'!$A$1:$G$1,0),0),0)</f>
        <v>439</v>
      </c>
      <c r="R5439" s="13">
        <f>IFERROR(VLOOKUP($A5439,'Datos de Fieldeo'!$A:$G,MATCH(R$1,'Datos de Fieldeo'!$A$1:$G$1,0),0),0)</f>
        <v>11</v>
      </c>
      <c r="S5439" s="13">
        <f>IFERROR(VLOOKUP($A5439,'Datos de Fieldeo'!$A:$G,MATCH(S$1,'Datos de Fieldeo'!$A$1:$G$1,0),0),0)</f>
        <v>80</v>
      </c>
    </row>
    <row r="5440" spans="1:19" x14ac:dyDescent="0.25">
      <c r="A5440" s="13" t="str">
        <f t="shared" si="84"/>
        <v>merceme012014</v>
      </c>
      <c r="B5440" s="16" t="s">
        <v>2201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>
        <f>IFERROR(VLOOKUP($A5440,'Datos de Fieldeo'!$A:$G,MATCH(P$1,'Datos de Fieldeo'!$A$1:$G$1,0),0),0)</f>
        <v>0</v>
      </c>
      <c r="Q5440" s="13">
        <f>IFERROR(VLOOKUP($A5440,'Datos de Fieldeo'!$A:$G,MATCH(Q$1,'Datos de Fieldeo'!$A$1:$G$1,0),0),0)</f>
        <v>1</v>
      </c>
      <c r="R5440" s="13">
        <f>IFERROR(VLOOKUP($A5440,'Datos de Fieldeo'!$A:$G,MATCH(R$1,'Datos de Fieldeo'!$A$1:$G$1,0),0),0)</f>
        <v>0</v>
      </c>
      <c r="S5440" s="13">
        <f>IFERROR(VLOOKUP($A5440,'Datos de Fieldeo'!$A:$G,MATCH(S$1,'Datos de Fieldeo'!$A$1:$G$1,0),0),0)</f>
        <v>0</v>
      </c>
    </row>
    <row r="5441" spans="1:19" x14ac:dyDescent="0.25">
      <c r="A5441" s="13" t="str">
        <f t="shared" si="84"/>
        <v>mesorde012014</v>
      </c>
      <c r="B5441" s="16" t="s">
        <v>1540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>
        <f>IFERROR(VLOOKUP($A5441,'Datos de Fieldeo'!$A:$G,MATCH(P$1,'Datos de Fieldeo'!$A$1:$G$1,0),0),0)</f>
        <v>832</v>
      </c>
      <c r="Q5441" s="13">
        <f>IFERROR(VLOOKUP($A5441,'Datos de Fieldeo'!$A:$G,MATCH(Q$1,'Datos de Fieldeo'!$A$1:$G$1,0),0),0)</f>
        <v>55</v>
      </c>
      <c r="R5441" s="13">
        <f>IFERROR(VLOOKUP($A5441,'Datos de Fieldeo'!$A:$G,MATCH(R$1,'Datos de Fieldeo'!$A$1:$G$1,0),0),0)</f>
        <v>3</v>
      </c>
      <c r="S5441" s="13">
        <f>IFERROR(VLOOKUP($A5441,'Datos de Fieldeo'!$A:$G,MATCH(S$1,'Datos de Fieldeo'!$A$1:$G$1,0),0),0)</f>
        <v>5</v>
      </c>
    </row>
    <row r="5442" spans="1:19" x14ac:dyDescent="0.25">
      <c r="A5442" s="13" t="str">
        <f t="shared" si="84"/>
        <v>middlwi012014</v>
      </c>
      <c r="B5442" s="16" t="s">
        <v>1760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>
        <f>IFERROR(VLOOKUP($A5442,'Datos de Fieldeo'!$A:$G,MATCH(P$1,'Datos de Fieldeo'!$A$1:$G$1,0),0),0)</f>
        <v>40</v>
      </c>
      <c r="Q5442" s="13">
        <f>IFERROR(VLOOKUP($A5442,'Datos de Fieldeo'!$A:$G,MATCH(Q$1,'Datos de Fieldeo'!$A$1:$G$1,0),0),0)</f>
        <v>99</v>
      </c>
      <c r="R5442" s="13">
        <f>IFERROR(VLOOKUP($A5442,'Datos de Fieldeo'!$A:$G,MATCH(R$1,'Datos de Fieldeo'!$A$1:$G$1,0),0),0)</f>
        <v>4</v>
      </c>
      <c r="S5442" s="13">
        <f>IFERROR(VLOOKUP($A5442,'Datos de Fieldeo'!$A:$G,MATCH(S$1,'Datos de Fieldeo'!$A$1:$G$1,0),0),0)</f>
        <v>10</v>
      </c>
    </row>
    <row r="5443" spans="1:19" x14ac:dyDescent="0.25">
      <c r="A5443" s="13" t="str">
        <f t="shared" ref="A5443:A5506" si="85">B5443&amp;C5443</f>
        <v>mikolmi012014</v>
      </c>
      <c r="B5443" s="16" t="s">
        <v>1761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>
        <f>IFERROR(VLOOKUP($A5443,'Datos de Fieldeo'!$A:$G,MATCH(P$1,'Datos de Fieldeo'!$A$1:$G$1,0),0),0)</f>
        <v>5</v>
      </c>
      <c r="Q5443" s="13">
        <f>IFERROR(VLOOKUP($A5443,'Datos de Fieldeo'!$A:$G,MATCH(Q$1,'Datos de Fieldeo'!$A$1:$G$1,0),0),0)</f>
        <v>5</v>
      </c>
      <c r="R5443" s="13">
        <f>IFERROR(VLOOKUP($A5443,'Datos de Fieldeo'!$A:$G,MATCH(R$1,'Datos de Fieldeo'!$A$1:$G$1,0),0),0)</f>
        <v>2</v>
      </c>
      <c r="S5443" s="13">
        <f>IFERROR(VLOOKUP($A5443,'Datos de Fieldeo'!$A:$G,MATCH(S$1,'Datos de Fieldeo'!$A$1:$G$1,0),0),0)</f>
        <v>1</v>
      </c>
    </row>
    <row r="5444" spans="1:19" x14ac:dyDescent="0.25">
      <c r="A5444" s="13" t="str">
        <f t="shared" si="85"/>
        <v>mileywa012014</v>
      </c>
      <c r="B5444" s="16" t="s">
        <v>1541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>
        <f>IFERROR(VLOOKUP($A5444,'Datos de Fieldeo'!$A:$G,MATCH(P$1,'Datos de Fieldeo'!$A$1:$G$1,0),0),0)</f>
        <v>7</v>
      </c>
      <c r="Q5444" s="13">
        <f>IFERROR(VLOOKUP($A5444,'Datos de Fieldeo'!$A:$G,MATCH(Q$1,'Datos de Fieldeo'!$A$1:$G$1,0),0),0)</f>
        <v>27</v>
      </c>
      <c r="R5444" s="13">
        <f>IFERROR(VLOOKUP($A5444,'Datos de Fieldeo'!$A:$G,MATCH(R$1,'Datos de Fieldeo'!$A$1:$G$1,0),0),0)</f>
        <v>3</v>
      </c>
      <c r="S5444" s="13">
        <f>IFERROR(VLOOKUP($A5444,'Datos de Fieldeo'!$A:$G,MATCH(S$1,'Datos de Fieldeo'!$A$1:$G$1,0),0),0)</f>
        <v>2</v>
      </c>
    </row>
    <row r="5445" spans="1:19" x14ac:dyDescent="0.25">
      <c r="A5445" s="13" t="str">
        <f t="shared" si="85"/>
        <v>millebr022014</v>
      </c>
      <c r="B5445" s="16" t="s">
        <v>1982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>
        <f>IFERROR(VLOOKUP($A5445,'Datos de Fieldeo'!$A:$G,MATCH(P$1,'Datos de Fieldeo'!$A$1:$G$1,0),0),0)</f>
        <v>150</v>
      </c>
      <c r="Q5445" s="13">
        <f>IFERROR(VLOOKUP($A5445,'Datos de Fieldeo'!$A:$G,MATCH(Q$1,'Datos de Fieldeo'!$A$1:$G$1,0),0),0)</f>
        <v>282</v>
      </c>
      <c r="R5445" s="13">
        <f>IFERROR(VLOOKUP($A5445,'Datos de Fieldeo'!$A:$G,MATCH(R$1,'Datos de Fieldeo'!$A$1:$G$1,0),0),0)</f>
        <v>19</v>
      </c>
      <c r="S5445" s="13">
        <f>IFERROR(VLOOKUP($A5445,'Datos de Fieldeo'!$A:$G,MATCH(S$1,'Datos de Fieldeo'!$A$1:$G$1,0),0),0)</f>
        <v>51</v>
      </c>
    </row>
    <row r="5446" spans="1:19" x14ac:dyDescent="0.25">
      <c r="A5446" s="13" t="str">
        <f t="shared" si="85"/>
        <v>milleji022014</v>
      </c>
      <c r="B5446" s="16" t="s">
        <v>947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>
        <f>IFERROR(VLOOKUP($A5446,'Datos de Fieldeo'!$A:$G,MATCH(P$1,'Datos de Fieldeo'!$A$1:$G$1,0),0),0)</f>
        <v>0</v>
      </c>
      <c r="Q5446" s="13">
        <f>IFERROR(VLOOKUP($A5446,'Datos de Fieldeo'!$A:$G,MATCH(Q$1,'Datos de Fieldeo'!$A$1:$G$1,0),0),0)</f>
        <v>0</v>
      </c>
      <c r="R5446" s="13">
        <f>IFERROR(VLOOKUP($A5446,'Datos de Fieldeo'!$A:$G,MATCH(R$1,'Datos de Fieldeo'!$A$1:$G$1,0),0),0)</f>
        <v>0</v>
      </c>
      <c r="S5446" s="13">
        <f>IFERROR(VLOOKUP($A5446,'Datos de Fieldeo'!$A:$G,MATCH(S$1,'Datos de Fieldeo'!$A$1:$G$1,0),0),0)</f>
        <v>0</v>
      </c>
    </row>
    <row r="5447" spans="1:19" x14ac:dyDescent="0.25">
      <c r="A5447" s="13" t="str">
        <f t="shared" si="85"/>
        <v>milleju022014</v>
      </c>
      <c r="B5447" s="16" t="s">
        <v>2202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>
        <f>IFERROR(VLOOKUP($A5447,'Datos de Fieldeo'!$A:$G,MATCH(P$1,'Datos de Fieldeo'!$A$1:$G$1,0),0),0)</f>
        <v>0</v>
      </c>
      <c r="Q5447" s="13">
        <f>IFERROR(VLOOKUP($A5447,'Datos de Fieldeo'!$A:$G,MATCH(Q$1,'Datos de Fieldeo'!$A$1:$G$1,0),0),0)</f>
        <v>2</v>
      </c>
      <c r="R5447" s="13">
        <f>IFERROR(VLOOKUP($A5447,'Datos de Fieldeo'!$A:$G,MATCH(R$1,'Datos de Fieldeo'!$A$1:$G$1,0),0),0)</f>
        <v>0</v>
      </c>
      <c r="S5447" s="13">
        <f>IFERROR(VLOOKUP($A5447,'Datos de Fieldeo'!$A:$G,MATCH(S$1,'Datos de Fieldeo'!$A$1:$G$1,0),0),0)</f>
        <v>0</v>
      </c>
    </row>
    <row r="5448" spans="1:19" x14ac:dyDescent="0.25">
      <c r="A5448" s="13" t="str">
        <f t="shared" si="85"/>
        <v>millesh012014</v>
      </c>
      <c r="B5448" s="16" t="s">
        <v>1762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>
        <f>IFERROR(VLOOKUP($A5448,'Datos de Fieldeo'!$A:$G,MATCH(P$1,'Datos de Fieldeo'!$A$1:$G$1,0),0),0)</f>
        <v>15</v>
      </c>
      <c r="Q5448" s="13">
        <f>IFERROR(VLOOKUP($A5448,'Datos de Fieldeo'!$A:$G,MATCH(Q$1,'Datos de Fieldeo'!$A$1:$G$1,0),0),0)</f>
        <v>11</v>
      </c>
      <c r="R5448" s="13">
        <f>IFERROR(VLOOKUP($A5448,'Datos de Fieldeo'!$A:$G,MATCH(R$1,'Datos de Fieldeo'!$A$1:$G$1,0),0),0)</f>
        <v>1</v>
      </c>
      <c r="S5448" s="13">
        <f>IFERROR(VLOOKUP($A5448,'Datos de Fieldeo'!$A:$G,MATCH(S$1,'Datos de Fieldeo'!$A$1:$G$1,0),0),0)</f>
        <v>0</v>
      </c>
    </row>
    <row r="5449" spans="1:19" x14ac:dyDescent="0.25">
      <c r="A5449" s="13" t="str">
        <f t="shared" si="85"/>
        <v>minormi012014</v>
      </c>
      <c r="B5449" s="16" t="s">
        <v>1317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>
        <f>IFERROR(VLOOKUP($A5449,'Datos de Fieldeo'!$A:$G,MATCH(P$1,'Datos de Fieldeo'!$A$1:$G$1,0),0),0)</f>
        <v>4</v>
      </c>
      <c r="Q5449" s="13">
        <f>IFERROR(VLOOKUP($A5449,'Datos de Fieldeo'!$A:$G,MATCH(Q$1,'Datos de Fieldeo'!$A$1:$G$1,0),0),0)</f>
        <v>15</v>
      </c>
      <c r="R5449" s="13">
        <f>IFERROR(VLOOKUP($A5449,'Datos de Fieldeo'!$A:$G,MATCH(R$1,'Datos de Fieldeo'!$A$1:$G$1,0),0),0)</f>
        <v>0</v>
      </c>
      <c r="S5449" s="13">
        <f>IFERROR(VLOOKUP($A5449,'Datos de Fieldeo'!$A:$G,MATCH(S$1,'Datos de Fieldeo'!$A$1:$G$1,0),0),0)</f>
        <v>0</v>
      </c>
    </row>
    <row r="5450" spans="1:19" x14ac:dyDescent="0.25">
      <c r="A5450" s="13" t="str">
        <f t="shared" si="85"/>
        <v>mitchbr012014</v>
      </c>
      <c r="B5450" s="16" t="s">
        <v>2203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>
        <f>IFERROR(VLOOKUP($A5450,'Datos de Fieldeo'!$A:$G,MATCH(P$1,'Datos de Fieldeo'!$A$1:$G$1,0),0),0)</f>
        <v>0</v>
      </c>
      <c r="Q5450" s="13">
        <f>IFERROR(VLOOKUP($A5450,'Datos de Fieldeo'!$A:$G,MATCH(Q$1,'Datos de Fieldeo'!$A$1:$G$1,0),0),0)</f>
        <v>2</v>
      </c>
      <c r="R5450" s="13">
        <f>IFERROR(VLOOKUP($A5450,'Datos de Fieldeo'!$A:$G,MATCH(R$1,'Datos de Fieldeo'!$A$1:$G$1,0),0),0)</f>
        <v>0</v>
      </c>
      <c r="S5450" s="13">
        <f>IFERROR(VLOOKUP($A5450,'Datos de Fieldeo'!$A:$G,MATCH(S$1,'Datos de Fieldeo'!$A$1:$G$1,0),0),0)</f>
        <v>0</v>
      </c>
    </row>
    <row r="5451" spans="1:19" x14ac:dyDescent="0.25">
      <c r="A5451" s="13" t="str">
        <f t="shared" si="85"/>
        <v>molinjo012014</v>
      </c>
      <c r="B5451" s="16" t="s">
        <v>237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>
        <f>IFERROR(VLOOKUP($A5451,'Datos de Fieldeo'!$A:$G,MATCH(P$1,'Datos de Fieldeo'!$A$1:$G$1,0),0),0)</f>
        <v>659</v>
      </c>
      <c r="Q5451" s="13">
        <f>IFERROR(VLOOKUP($A5451,'Datos de Fieldeo'!$A:$G,MATCH(Q$1,'Datos de Fieldeo'!$A$1:$G$1,0),0),0)</f>
        <v>30</v>
      </c>
      <c r="R5451" s="13">
        <f>IFERROR(VLOOKUP($A5451,'Datos de Fieldeo'!$A:$G,MATCH(R$1,'Datos de Fieldeo'!$A$1:$G$1,0),0),0)</f>
        <v>2</v>
      </c>
      <c r="S5451" s="13">
        <f>IFERROR(VLOOKUP($A5451,'Datos de Fieldeo'!$A:$G,MATCH(S$1,'Datos de Fieldeo'!$A$1:$G$1,0),0),0)</f>
        <v>2</v>
      </c>
    </row>
    <row r="5452" spans="1:19" x14ac:dyDescent="0.25">
      <c r="A5452" s="13" t="str">
        <f t="shared" si="85"/>
        <v>molinya012014</v>
      </c>
      <c r="B5452" s="16" t="s">
        <v>457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>
        <f>IFERROR(VLOOKUP($A5452,'Datos de Fieldeo'!$A:$G,MATCH(P$1,'Datos de Fieldeo'!$A$1:$G$1,0),0),0)</f>
        <v>820</v>
      </c>
      <c r="Q5452" s="13">
        <f>IFERROR(VLOOKUP($A5452,'Datos de Fieldeo'!$A:$G,MATCH(Q$1,'Datos de Fieldeo'!$A$1:$G$1,0),0),0)</f>
        <v>57</v>
      </c>
      <c r="R5452" s="13">
        <f>IFERROR(VLOOKUP($A5452,'Datos de Fieldeo'!$A:$G,MATCH(R$1,'Datos de Fieldeo'!$A$1:$G$1,0),0),0)</f>
        <v>2</v>
      </c>
      <c r="S5452" s="13">
        <f>IFERROR(VLOOKUP($A5452,'Datos de Fieldeo'!$A:$G,MATCH(S$1,'Datos de Fieldeo'!$A$1:$G$1,0),0),0)</f>
        <v>10</v>
      </c>
    </row>
    <row r="5453" spans="1:19" x14ac:dyDescent="0.25">
      <c r="A5453" s="13" t="str">
        <f t="shared" si="85"/>
        <v>monteje012014</v>
      </c>
      <c r="B5453" s="16" t="s">
        <v>1543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>
        <f>IFERROR(VLOOKUP($A5453,'Datos de Fieldeo'!$A:$G,MATCH(P$1,'Datos de Fieldeo'!$A$1:$G$1,0),0),0)</f>
        <v>8</v>
      </c>
      <c r="Q5453" s="13">
        <f>IFERROR(VLOOKUP($A5453,'Datos de Fieldeo'!$A:$G,MATCH(Q$1,'Datos de Fieldeo'!$A$1:$G$1,0),0),0)</f>
        <v>0</v>
      </c>
      <c r="R5453" s="13">
        <f>IFERROR(VLOOKUP($A5453,'Datos de Fieldeo'!$A:$G,MATCH(R$1,'Datos de Fieldeo'!$A$1:$G$1,0),0),0)</f>
        <v>0</v>
      </c>
      <c r="S5453" s="13">
        <f>IFERROR(VLOOKUP($A5453,'Datos de Fieldeo'!$A:$G,MATCH(S$1,'Datos de Fieldeo'!$A$1:$G$1,0),0),0)</f>
        <v>0</v>
      </c>
    </row>
    <row r="5454" spans="1:19" x14ac:dyDescent="0.25">
      <c r="A5454" s="13" t="str">
        <f t="shared" si="85"/>
        <v>montemi012014</v>
      </c>
      <c r="B5454" s="16" t="s">
        <v>669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>
        <f>IFERROR(VLOOKUP($A5454,'Datos de Fieldeo'!$A:$G,MATCH(P$1,'Datos de Fieldeo'!$A$1:$G$1,0),0),0)</f>
        <v>1037</v>
      </c>
      <c r="Q5454" s="13">
        <f>IFERROR(VLOOKUP($A5454,'Datos de Fieldeo'!$A:$G,MATCH(Q$1,'Datos de Fieldeo'!$A$1:$G$1,0),0),0)</f>
        <v>65</v>
      </c>
      <c r="R5454" s="13">
        <f>IFERROR(VLOOKUP($A5454,'Datos de Fieldeo'!$A:$G,MATCH(R$1,'Datos de Fieldeo'!$A$1:$G$1,0),0),0)</f>
        <v>13</v>
      </c>
      <c r="S5454" s="13">
        <f>IFERROR(VLOOKUP($A5454,'Datos de Fieldeo'!$A:$G,MATCH(S$1,'Datos de Fieldeo'!$A$1:$G$1,0),0),0)</f>
        <v>12</v>
      </c>
    </row>
    <row r="5455" spans="1:19" x14ac:dyDescent="0.25">
      <c r="A5455" s="13" t="str">
        <f t="shared" si="85"/>
        <v>montera012014</v>
      </c>
      <c r="B5455" s="16" t="s">
        <v>2204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>
        <f>IFERROR(VLOOKUP($A5455,'Datos de Fieldeo'!$A:$G,MATCH(P$1,'Datos de Fieldeo'!$A$1:$G$1,0),0),0)</f>
        <v>2</v>
      </c>
      <c r="Q5455" s="13">
        <f>IFERROR(VLOOKUP($A5455,'Datos de Fieldeo'!$A:$G,MATCH(Q$1,'Datos de Fieldeo'!$A$1:$G$1,0),0),0)</f>
        <v>6</v>
      </c>
      <c r="R5455" s="13">
        <f>IFERROR(VLOOKUP($A5455,'Datos de Fieldeo'!$A:$G,MATCH(R$1,'Datos de Fieldeo'!$A$1:$G$1,0),0),0)</f>
        <v>0</v>
      </c>
      <c r="S5455" s="13">
        <f>IFERROR(VLOOKUP($A5455,'Datos de Fieldeo'!$A:$G,MATCH(S$1,'Datos de Fieldeo'!$A$1:$G$1,0),0),0)</f>
        <v>1</v>
      </c>
    </row>
    <row r="5456" spans="1:19" x14ac:dyDescent="0.25">
      <c r="A5456" s="13" t="str">
        <f t="shared" si="85"/>
        <v>mooread012014</v>
      </c>
      <c r="B5456" s="16" t="s">
        <v>1120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>
        <f>IFERROR(VLOOKUP($A5456,'Datos de Fieldeo'!$A:$G,MATCH(P$1,'Datos de Fieldeo'!$A$1:$G$1,0),0),0)</f>
        <v>8</v>
      </c>
      <c r="Q5456" s="13">
        <f>IFERROR(VLOOKUP($A5456,'Datos de Fieldeo'!$A:$G,MATCH(Q$1,'Datos de Fieldeo'!$A$1:$G$1,0),0),0)</f>
        <v>0</v>
      </c>
      <c r="R5456" s="13">
        <f>IFERROR(VLOOKUP($A5456,'Datos de Fieldeo'!$A:$G,MATCH(R$1,'Datos de Fieldeo'!$A$1:$G$1,0),0),0)</f>
        <v>0</v>
      </c>
      <c r="S5456" s="13">
        <f>IFERROR(VLOOKUP($A5456,'Datos de Fieldeo'!$A:$G,MATCH(S$1,'Datos de Fieldeo'!$A$1:$G$1,0),0),0)</f>
        <v>0</v>
      </c>
    </row>
    <row r="5457" spans="1:19" x14ac:dyDescent="0.25">
      <c r="A5457" s="13" t="str">
        <f t="shared" si="85"/>
        <v>moorema022014</v>
      </c>
      <c r="B5457" s="16" t="s">
        <v>1545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>
        <f>IFERROR(VLOOKUP($A5457,'Datos de Fieldeo'!$A:$G,MATCH(P$1,'Datos de Fieldeo'!$A$1:$G$1,0),0),0)</f>
        <v>0</v>
      </c>
      <c r="Q5457" s="13">
        <f>IFERROR(VLOOKUP($A5457,'Datos de Fieldeo'!$A:$G,MATCH(Q$1,'Datos de Fieldeo'!$A$1:$G$1,0),0),0)</f>
        <v>1</v>
      </c>
      <c r="R5457" s="13">
        <f>IFERROR(VLOOKUP($A5457,'Datos de Fieldeo'!$A:$G,MATCH(R$1,'Datos de Fieldeo'!$A$1:$G$1,0),0),0)</f>
        <v>0</v>
      </c>
      <c r="S5457" s="13">
        <f>IFERROR(VLOOKUP($A5457,'Datos de Fieldeo'!$A:$G,MATCH(S$1,'Datos de Fieldeo'!$A$1:$G$1,0),0),0)</f>
        <v>0</v>
      </c>
    </row>
    <row r="5458" spans="1:19" x14ac:dyDescent="0.25">
      <c r="A5458" s="13" t="str">
        <f t="shared" si="85"/>
        <v>moorety012014</v>
      </c>
      <c r="B5458" s="16" t="s">
        <v>1764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>
        <f>IFERROR(VLOOKUP($A5458,'Datos de Fieldeo'!$A:$G,MATCH(P$1,'Datos de Fieldeo'!$A$1:$G$1,0),0),0)</f>
        <v>188</v>
      </c>
      <c r="Q5458" s="13">
        <f>IFERROR(VLOOKUP($A5458,'Datos de Fieldeo'!$A:$G,MATCH(Q$1,'Datos de Fieldeo'!$A$1:$G$1,0),0),0)</f>
        <v>16</v>
      </c>
      <c r="R5458" s="13">
        <f>IFERROR(VLOOKUP($A5458,'Datos de Fieldeo'!$A:$G,MATCH(R$1,'Datos de Fieldeo'!$A$1:$G$1,0),0),0)</f>
        <v>3</v>
      </c>
      <c r="S5458" s="13">
        <f>IFERROR(VLOOKUP($A5458,'Datos de Fieldeo'!$A:$G,MATCH(S$1,'Datos de Fieldeo'!$A$1:$G$1,0),0),0)</f>
        <v>16</v>
      </c>
    </row>
    <row r="5459" spans="1:19" x14ac:dyDescent="0.25">
      <c r="A5459" s="13" t="str">
        <f t="shared" si="85"/>
        <v>moralfr012014</v>
      </c>
      <c r="B5459" s="16" t="s">
        <v>802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>
        <f>IFERROR(VLOOKUP($A5459,'Datos de Fieldeo'!$A:$G,MATCH(P$1,'Datos de Fieldeo'!$A$1:$G$1,0),0),0)</f>
        <v>7</v>
      </c>
      <c r="Q5459" s="13">
        <f>IFERROR(VLOOKUP($A5459,'Datos de Fieldeo'!$A:$G,MATCH(Q$1,'Datos de Fieldeo'!$A$1:$G$1,0),0),0)</f>
        <v>19</v>
      </c>
      <c r="R5459" s="13">
        <f>IFERROR(VLOOKUP($A5459,'Datos de Fieldeo'!$A:$G,MATCH(R$1,'Datos de Fieldeo'!$A$1:$G$1,0),0),0)</f>
        <v>5</v>
      </c>
      <c r="S5459" s="13">
        <f>IFERROR(VLOOKUP($A5459,'Datos de Fieldeo'!$A:$G,MATCH(S$1,'Datos de Fieldeo'!$A$1:$G$1,0),0),0)</f>
        <v>1</v>
      </c>
    </row>
    <row r="5460" spans="1:19" x14ac:dyDescent="0.25">
      <c r="A5460" s="13" t="str">
        <f t="shared" si="85"/>
        <v>morelbr012014</v>
      </c>
      <c r="B5460" s="16" t="s">
        <v>1320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>
        <f>IFERROR(VLOOKUP($A5460,'Datos de Fieldeo'!$A:$G,MATCH(P$1,'Datos de Fieldeo'!$A$1:$G$1,0),0),0)</f>
        <v>2</v>
      </c>
      <c r="Q5460" s="13">
        <f>IFERROR(VLOOKUP($A5460,'Datos de Fieldeo'!$A:$G,MATCH(Q$1,'Datos de Fieldeo'!$A$1:$G$1,0),0),0)</f>
        <v>17</v>
      </c>
      <c r="R5460" s="13">
        <f>IFERROR(VLOOKUP($A5460,'Datos de Fieldeo'!$A:$G,MATCH(R$1,'Datos de Fieldeo'!$A$1:$G$1,0),0),0)</f>
        <v>0</v>
      </c>
      <c r="S5460" s="13">
        <f>IFERROR(VLOOKUP($A5460,'Datos de Fieldeo'!$A:$G,MATCH(S$1,'Datos de Fieldeo'!$A$1:$G$1,0),0),0)</f>
        <v>0</v>
      </c>
    </row>
    <row r="5461" spans="1:19" x14ac:dyDescent="0.25">
      <c r="A5461" s="13" t="str">
        <f t="shared" si="85"/>
        <v>morelmi012014</v>
      </c>
      <c r="B5461" s="16" t="s">
        <v>1321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>
        <f>IFERROR(VLOOKUP($A5461,'Datos de Fieldeo'!$A:$G,MATCH(P$1,'Datos de Fieldeo'!$A$1:$G$1,0),0),0)</f>
        <v>166</v>
      </c>
      <c r="Q5461" s="13">
        <f>IFERROR(VLOOKUP($A5461,'Datos de Fieldeo'!$A:$G,MATCH(Q$1,'Datos de Fieldeo'!$A$1:$G$1,0),0),0)</f>
        <v>15</v>
      </c>
      <c r="R5461" s="13">
        <f>IFERROR(VLOOKUP($A5461,'Datos de Fieldeo'!$A:$G,MATCH(R$1,'Datos de Fieldeo'!$A$1:$G$1,0),0),0)</f>
        <v>4</v>
      </c>
      <c r="S5461" s="13">
        <f>IFERROR(VLOOKUP($A5461,'Datos de Fieldeo'!$A:$G,MATCH(S$1,'Datos de Fieldeo'!$A$1:$G$1,0),0),0)</f>
        <v>15</v>
      </c>
    </row>
    <row r="5462" spans="1:19" x14ac:dyDescent="0.25">
      <c r="A5462" s="13" t="str">
        <f t="shared" si="85"/>
        <v>morgany012014</v>
      </c>
      <c r="B5462" s="16" t="s">
        <v>804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>
        <f>IFERROR(VLOOKUP($A5462,'Datos de Fieldeo'!$A:$G,MATCH(P$1,'Datos de Fieldeo'!$A$1:$G$1,0),0),0)</f>
        <v>46</v>
      </c>
      <c r="Q5462" s="13">
        <f>IFERROR(VLOOKUP($A5462,'Datos de Fieldeo'!$A:$G,MATCH(Q$1,'Datos de Fieldeo'!$A$1:$G$1,0),0),0)</f>
        <v>0</v>
      </c>
      <c r="R5462" s="13">
        <f>IFERROR(VLOOKUP($A5462,'Datos de Fieldeo'!$A:$G,MATCH(R$1,'Datos de Fieldeo'!$A$1:$G$1,0),0),0)</f>
        <v>0</v>
      </c>
      <c r="S5462" s="13">
        <f>IFERROR(VLOOKUP($A5462,'Datos de Fieldeo'!$A:$G,MATCH(S$1,'Datos de Fieldeo'!$A$1:$G$1,0),0),0)</f>
        <v>0</v>
      </c>
    </row>
    <row r="5463" spans="1:19" x14ac:dyDescent="0.25">
      <c r="A5463" s="13" t="str">
        <f t="shared" si="85"/>
        <v>morinmi012014</v>
      </c>
      <c r="B5463" s="16" t="s">
        <v>2205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>
        <f>IFERROR(VLOOKUP($A5463,'Datos de Fieldeo'!$A:$G,MATCH(P$1,'Datos de Fieldeo'!$A$1:$G$1,0),0),0)</f>
        <v>5</v>
      </c>
      <c r="Q5463" s="13">
        <f>IFERROR(VLOOKUP($A5463,'Datos de Fieldeo'!$A:$G,MATCH(Q$1,'Datos de Fieldeo'!$A$1:$G$1,0),0),0)</f>
        <v>6</v>
      </c>
      <c r="R5463" s="13">
        <f>IFERROR(VLOOKUP($A5463,'Datos de Fieldeo'!$A:$G,MATCH(R$1,'Datos de Fieldeo'!$A$1:$G$1,0),0),0)</f>
        <v>1</v>
      </c>
      <c r="S5463" s="13">
        <f>IFERROR(VLOOKUP($A5463,'Datos de Fieldeo'!$A:$G,MATCH(S$1,'Datos de Fieldeo'!$A$1:$G$1,0),0),0)</f>
        <v>0</v>
      </c>
    </row>
    <row r="5464" spans="1:19" x14ac:dyDescent="0.25">
      <c r="A5464" s="13" t="str">
        <f t="shared" si="85"/>
        <v>morneju012014</v>
      </c>
      <c r="B5464" s="16" t="s">
        <v>369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>
        <f>IFERROR(VLOOKUP($A5464,'Datos de Fieldeo'!$A:$G,MATCH(P$1,'Datos de Fieldeo'!$A$1:$G$1,0),0),0)</f>
        <v>1170</v>
      </c>
      <c r="Q5464" s="13">
        <f>IFERROR(VLOOKUP($A5464,'Datos de Fieldeo'!$A:$G,MATCH(Q$1,'Datos de Fieldeo'!$A$1:$G$1,0),0),0)</f>
        <v>86</v>
      </c>
      <c r="R5464" s="13">
        <f>IFERROR(VLOOKUP($A5464,'Datos de Fieldeo'!$A:$G,MATCH(R$1,'Datos de Fieldeo'!$A$1:$G$1,0),0),0)</f>
        <v>4</v>
      </c>
      <c r="S5464" s="13">
        <f>IFERROR(VLOOKUP($A5464,'Datos de Fieldeo'!$A:$G,MATCH(S$1,'Datos de Fieldeo'!$A$1:$G$1,0),0),0)</f>
        <v>122</v>
      </c>
    </row>
    <row r="5465" spans="1:19" x14ac:dyDescent="0.25">
      <c r="A5465" s="13" t="str">
        <f t="shared" si="85"/>
        <v>morrilo012014</v>
      </c>
      <c r="B5465" s="16" t="s">
        <v>1322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>
        <f>IFERROR(VLOOKUP($A5465,'Datos de Fieldeo'!$A:$G,MATCH(P$1,'Datos de Fieldeo'!$A$1:$G$1,0),0),0)</f>
        <v>675</v>
      </c>
      <c r="Q5465" s="13">
        <f>IFERROR(VLOOKUP($A5465,'Datos de Fieldeo'!$A:$G,MATCH(Q$1,'Datos de Fieldeo'!$A$1:$G$1,0),0),0)</f>
        <v>48</v>
      </c>
      <c r="R5465" s="13">
        <f>IFERROR(VLOOKUP($A5465,'Datos de Fieldeo'!$A:$G,MATCH(R$1,'Datos de Fieldeo'!$A$1:$G$1,0),0),0)</f>
        <v>3</v>
      </c>
      <c r="S5465" s="13">
        <f>IFERROR(VLOOKUP($A5465,'Datos de Fieldeo'!$A:$G,MATCH(S$1,'Datos de Fieldeo'!$A$1:$G$1,0),0),0)</f>
        <v>48</v>
      </c>
    </row>
    <row r="5466" spans="1:19" x14ac:dyDescent="0.25">
      <c r="A5466" s="13" t="str">
        <f t="shared" si="85"/>
        <v>morrobr012014</v>
      </c>
      <c r="B5466" s="16" t="s">
        <v>805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>
        <f>IFERROR(VLOOKUP($A5466,'Datos de Fieldeo'!$A:$G,MATCH(P$1,'Datos de Fieldeo'!$A$1:$G$1,0),0),0)</f>
        <v>3</v>
      </c>
      <c r="Q5466" s="13">
        <f>IFERROR(VLOOKUP($A5466,'Datos de Fieldeo'!$A:$G,MATCH(Q$1,'Datos de Fieldeo'!$A$1:$G$1,0),0),0)</f>
        <v>3</v>
      </c>
      <c r="R5466" s="13">
        <f>IFERROR(VLOOKUP($A5466,'Datos de Fieldeo'!$A:$G,MATCH(R$1,'Datos de Fieldeo'!$A$1:$G$1,0),0),0)</f>
        <v>0</v>
      </c>
      <c r="S5466" s="13">
        <f>IFERROR(VLOOKUP($A5466,'Datos de Fieldeo'!$A:$G,MATCH(S$1,'Datos de Fieldeo'!$A$1:$G$1,0),0),0)</f>
        <v>0</v>
      </c>
    </row>
    <row r="5467" spans="1:19" x14ac:dyDescent="0.25">
      <c r="A5467" s="13" t="str">
        <f t="shared" si="85"/>
        <v>morsemi012014</v>
      </c>
      <c r="B5467" s="16" t="s">
        <v>555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>
        <f>IFERROR(VLOOKUP($A5467,'Datos de Fieldeo'!$A:$G,MATCH(P$1,'Datos de Fieldeo'!$A$1:$G$1,0),0),0)</f>
        <v>521</v>
      </c>
      <c r="Q5467" s="13">
        <f>IFERROR(VLOOKUP($A5467,'Datos de Fieldeo'!$A:$G,MATCH(Q$1,'Datos de Fieldeo'!$A$1:$G$1,0),0),0)</f>
        <v>28</v>
      </c>
      <c r="R5467" s="13">
        <f>IFERROR(VLOOKUP($A5467,'Datos de Fieldeo'!$A:$G,MATCH(R$1,'Datos de Fieldeo'!$A$1:$G$1,0),0),0)</f>
        <v>7</v>
      </c>
      <c r="S5467" s="13">
        <f>IFERROR(VLOOKUP($A5467,'Datos de Fieldeo'!$A:$G,MATCH(S$1,'Datos de Fieldeo'!$A$1:$G$1,0),0),0)</f>
        <v>41</v>
      </c>
    </row>
    <row r="5468" spans="1:19" x14ac:dyDescent="0.25">
      <c r="A5468" s="13" t="str">
        <f t="shared" si="85"/>
        <v>mortoch022014</v>
      </c>
      <c r="B5468" s="16" t="s">
        <v>952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>
        <f>IFERROR(VLOOKUP($A5468,'Datos de Fieldeo'!$A:$G,MATCH(P$1,'Datos de Fieldeo'!$A$1:$G$1,0),0),0)</f>
        <v>9</v>
      </c>
      <c r="Q5468" s="13">
        <f>IFERROR(VLOOKUP($A5468,'Datos de Fieldeo'!$A:$G,MATCH(Q$1,'Datos de Fieldeo'!$A$1:$G$1,0),0),0)</f>
        <v>23</v>
      </c>
      <c r="R5468" s="13">
        <f>IFERROR(VLOOKUP($A5468,'Datos de Fieldeo'!$A:$G,MATCH(R$1,'Datos de Fieldeo'!$A$1:$G$1,0),0),0)</f>
        <v>1</v>
      </c>
      <c r="S5468" s="13">
        <f>IFERROR(VLOOKUP($A5468,'Datos de Fieldeo'!$A:$G,MATCH(S$1,'Datos de Fieldeo'!$A$1:$G$1,0),0),0)</f>
        <v>2</v>
      </c>
    </row>
    <row r="5469" spans="1:19" x14ac:dyDescent="0.25">
      <c r="A5469" s="13" t="str">
        <f t="shared" si="85"/>
        <v>mossbr012014</v>
      </c>
      <c r="B5469" s="16" t="s">
        <v>806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>
        <f>IFERROR(VLOOKUP($A5469,'Datos de Fieldeo'!$A:$G,MATCH(P$1,'Datos de Fieldeo'!$A$1:$G$1,0),0),0)</f>
        <v>733</v>
      </c>
      <c r="Q5469" s="13">
        <f>IFERROR(VLOOKUP($A5469,'Datos de Fieldeo'!$A:$G,MATCH(Q$1,'Datos de Fieldeo'!$A$1:$G$1,0),0),0)</f>
        <v>33</v>
      </c>
      <c r="R5469" s="13">
        <f>IFERROR(VLOOKUP($A5469,'Datos de Fieldeo'!$A:$G,MATCH(R$1,'Datos de Fieldeo'!$A$1:$G$1,0),0),0)</f>
        <v>9</v>
      </c>
      <c r="S5469" s="13">
        <f>IFERROR(VLOOKUP($A5469,'Datos de Fieldeo'!$A:$G,MATCH(S$1,'Datos de Fieldeo'!$A$1:$G$1,0),0),0)</f>
        <v>50</v>
      </c>
    </row>
    <row r="5470" spans="1:19" x14ac:dyDescent="0.25">
      <c r="A5470" s="13" t="str">
        <f t="shared" si="85"/>
        <v>motteja012014</v>
      </c>
      <c r="B5470" s="16" t="s">
        <v>953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>
        <f>IFERROR(VLOOKUP($A5470,'Datos de Fieldeo'!$A:$G,MATCH(P$1,'Datos de Fieldeo'!$A$1:$G$1,0),0),0)</f>
        <v>1</v>
      </c>
      <c r="Q5470" s="13">
        <f>IFERROR(VLOOKUP($A5470,'Datos de Fieldeo'!$A:$G,MATCH(Q$1,'Datos de Fieldeo'!$A$1:$G$1,0),0),0)</f>
        <v>3</v>
      </c>
      <c r="R5470" s="13">
        <f>IFERROR(VLOOKUP($A5470,'Datos de Fieldeo'!$A:$G,MATCH(R$1,'Datos de Fieldeo'!$A$1:$G$1,0),0),0)</f>
        <v>0</v>
      </c>
      <c r="S5470" s="13">
        <f>IFERROR(VLOOKUP($A5470,'Datos de Fieldeo'!$A:$G,MATCH(S$1,'Datos de Fieldeo'!$A$1:$G$1,0),0),0)</f>
        <v>0</v>
      </c>
    </row>
    <row r="5471" spans="1:19" x14ac:dyDescent="0.25">
      <c r="A5471" s="13" t="str">
        <f t="shared" si="85"/>
        <v>moustmi012014</v>
      </c>
      <c r="B5471" s="16" t="s">
        <v>1547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>
        <f>IFERROR(VLOOKUP($A5471,'Datos de Fieldeo'!$A:$G,MATCH(P$1,'Datos de Fieldeo'!$A$1:$G$1,0),0),0)</f>
        <v>97</v>
      </c>
      <c r="Q5471" s="13">
        <f>IFERROR(VLOOKUP($A5471,'Datos de Fieldeo'!$A:$G,MATCH(Q$1,'Datos de Fieldeo'!$A$1:$G$1,0),0),0)</f>
        <v>241</v>
      </c>
      <c r="R5471" s="13">
        <f>IFERROR(VLOOKUP($A5471,'Datos de Fieldeo'!$A:$G,MATCH(R$1,'Datos de Fieldeo'!$A$1:$G$1,0),0),0)</f>
        <v>19</v>
      </c>
      <c r="S5471" s="13">
        <f>IFERROR(VLOOKUP($A5471,'Datos de Fieldeo'!$A:$G,MATCH(S$1,'Datos de Fieldeo'!$A$1:$G$1,0),0),0)</f>
        <v>14</v>
      </c>
    </row>
    <row r="5472" spans="1:19" x14ac:dyDescent="0.25">
      <c r="A5472" s="13" t="str">
        <f t="shared" si="85"/>
        <v>moyast012014</v>
      </c>
      <c r="B5472" s="16" t="s">
        <v>2206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>
        <f>IFERROR(VLOOKUP($A5472,'Datos de Fieldeo'!$A:$G,MATCH(P$1,'Datos de Fieldeo'!$A$1:$G$1,0),0),0)</f>
        <v>0</v>
      </c>
      <c r="Q5472" s="13">
        <f>IFERROR(VLOOKUP($A5472,'Datos de Fieldeo'!$A:$G,MATCH(Q$1,'Datos de Fieldeo'!$A$1:$G$1,0),0),0)</f>
        <v>0</v>
      </c>
      <c r="R5472" s="13">
        <f>IFERROR(VLOOKUP($A5472,'Datos de Fieldeo'!$A:$G,MATCH(R$1,'Datos de Fieldeo'!$A$1:$G$1,0),0),0)</f>
        <v>0</v>
      </c>
      <c r="S5472" s="13">
        <f>IFERROR(VLOOKUP($A5472,'Datos de Fieldeo'!$A:$G,MATCH(S$1,'Datos de Fieldeo'!$A$1:$G$1,0),0),0)</f>
        <v>0</v>
      </c>
    </row>
    <row r="5473" spans="1:19" x14ac:dyDescent="0.25">
      <c r="A5473" s="13" t="str">
        <f t="shared" si="85"/>
        <v>mujiced012014</v>
      </c>
      <c r="B5473" s="16" t="s">
        <v>674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>
        <f>IFERROR(VLOOKUP($A5473,'Datos de Fieldeo'!$A:$G,MATCH(P$1,'Datos de Fieldeo'!$A$1:$G$1,0),0),0)</f>
        <v>3</v>
      </c>
      <c r="Q5473" s="13">
        <f>IFERROR(VLOOKUP($A5473,'Datos de Fieldeo'!$A:$G,MATCH(Q$1,'Datos de Fieldeo'!$A$1:$G$1,0),0),0)</f>
        <v>6</v>
      </c>
      <c r="R5473" s="13">
        <f>IFERROR(VLOOKUP($A5473,'Datos de Fieldeo'!$A:$G,MATCH(R$1,'Datos de Fieldeo'!$A$1:$G$1,0),0),0)</f>
        <v>1</v>
      </c>
      <c r="S5473" s="13">
        <f>IFERROR(VLOOKUP($A5473,'Datos de Fieldeo'!$A:$G,MATCH(S$1,'Datos de Fieldeo'!$A$1:$G$1,0),0),0)</f>
        <v>0</v>
      </c>
    </row>
    <row r="5474" spans="1:19" x14ac:dyDescent="0.25">
      <c r="A5474" s="13" t="str">
        <f t="shared" si="85"/>
        <v>murphda072014</v>
      </c>
      <c r="B5474" s="16" t="s">
        <v>675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>
        <f>IFERROR(VLOOKUP($A5474,'Datos de Fieldeo'!$A:$G,MATCH(P$1,'Datos de Fieldeo'!$A$1:$G$1,0),0),0)</f>
        <v>410</v>
      </c>
      <c r="Q5474" s="13">
        <f>IFERROR(VLOOKUP($A5474,'Datos de Fieldeo'!$A:$G,MATCH(Q$1,'Datos de Fieldeo'!$A$1:$G$1,0),0),0)</f>
        <v>12</v>
      </c>
      <c r="R5474" s="13">
        <f>IFERROR(VLOOKUP($A5474,'Datos de Fieldeo'!$A:$G,MATCH(R$1,'Datos de Fieldeo'!$A$1:$G$1,0),0),0)</f>
        <v>6</v>
      </c>
      <c r="S5474" s="13">
        <f>IFERROR(VLOOKUP($A5474,'Datos de Fieldeo'!$A:$G,MATCH(S$1,'Datos de Fieldeo'!$A$1:$G$1,0),0),0)</f>
        <v>2</v>
      </c>
    </row>
    <row r="5475" spans="1:19" x14ac:dyDescent="0.25">
      <c r="A5475" s="13" t="str">
        <f t="shared" si="85"/>
        <v>murphda082014</v>
      </c>
      <c r="B5475" s="16" t="s">
        <v>954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>
        <f>IFERROR(VLOOKUP($A5475,'Datos de Fieldeo'!$A:$G,MATCH(P$1,'Datos de Fieldeo'!$A$1:$G$1,0),0),0)</f>
        <v>215</v>
      </c>
      <c r="Q5475" s="13">
        <f>IFERROR(VLOOKUP($A5475,'Datos de Fieldeo'!$A:$G,MATCH(Q$1,'Datos de Fieldeo'!$A$1:$G$1,0),0),0)</f>
        <v>373</v>
      </c>
      <c r="R5475" s="13">
        <f>IFERROR(VLOOKUP($A5475,'Datos de Fieldeo'!$A:$G,MATCH(R$1,'Datos de Fieldeo'!$A$1:$G$1,0),0),0)</f>
        <v>15</v>
      </c>
      <c r="S5475" s="13">
        <f>IFERROR(VLOOKUP($A5475,'Datos de Fieldeo'!$A:$G,MATCH(S$1,'Datos de Fieldeo'!$A$1:$G$1,0),0),0)</f>
        <v>92</v>
      </c>
    </row>
    <row r="5476" spans="1:19" x14ac:dyDescent="0.25">
      <c r="A5476" s="13" t="str">
        <f t="shared" si="85"/>
        <v>murphdo012014</v>
      </c>
      <c r="B5476" s="16" t="s">
        <v>458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>
        <f>IFERROR(VLOOKUP($A5476,'Datos de Fieldeo'!$A:$G,MATCH(P$1,'Datos de Fieldeo'!$A$1:$G$1,0),0),0)</f>
        <v>67</v>
      </c>
      <c r="Q5476" s="13">
        <f>IFERROR(VLOOKUP($A5476,'Datos de Fieldeo'!$A:$G,MATCH(Q$1,'Datos de Fieldeo'!$A$1:$G$1,0),0),0)</f>
        <v>55</v>
      </c>
      <c r="R5476" s="13">
        <f>IFERROR(VLOOKUP($A5476,'Datos de Fieldeo'!$A:$G,MATCH(R$1,'Datos de Fieldeo'!$A$1:$G$1,0),0),0)</f>
        <v>0</v>
      </c>
      <c r="S5476" s="13">
        <f>IFERROR(VLOOKUP($A5476,'Datos de Fieldeo'!$A:$G,MATCH(S$1,'Datos de Fieldeo'!$A$1:$G$1,0),0),0)</f>
        <v>21</v>
      </c>
    </row>
    <row r="5477" spans="1:19" x14ac:dyDescent="0.25">
      <c r="A5477" s="13" t="str">
        <f t="shared" si="85"/>
        <v>murphjr012014</v>
      </c>
      <c r="B5477" s="16" t="s">
        <v>1984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>
        <f>IFERROR(VLOOKUP($A5477,'Datos de Fieldeo'!$A:$G,MATCH(P$1,'Datos de Fieldeo'!$A$1:$G$1,0),0),0)</f>
        <v>169</v>
      </c>
      <c r="Q5477" s="13">
        <f>IFERROR(VLOOKUP($A5477,'Datos de Fieldeo'!$A:$G,MATCH(Q$1,'Datos de Fieldeo'!$A$1:$G$1,0),0),0)</f>
        <v>10</v>
      </c>
      <c r="R5477" s="13">
        <f>IFERROR(VLOOKUP($A5477,'Datos de Fieldeo'!$A:$G,MATCH(R$1,'Datos de Fieldeo'!$A$1:$G$1,0),0),0)</f>
        <v>1</v>
      </c>
      <c r="S5477" s="13">
        <f>IFERROR(VLOOKUP($A5477,'Datos de Fieldeo'!$A:$G,MATCH(S$1,'Datos de Fieldeo'!$A$1:$G$1,0),0),0)</f>
        <v>1</v>
      </c>
    </row>
    <row r="5478" spans="1:19" x14ac:dyDescent="0.25">
      <c r="A5478" s="13" t="str">
        <f t="shared" si="85"/>
        <v>myerswi012014</v>
      </c>
      <c r="B5478" s="16" t="s">
        <v>1985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>
        <f>IFERROR(VLOOKUP($A5478,'Datos de Fieldeo'!$A:$G,MATCH(P$1,'Datos de Fieldeo'!$A$1:$G$1,0),0),0)</f>
        <v>323</v>
      </c>
      <c r="Q5478" s="13">
        <f>IFERROR(VLOOKUP($A5478,'Datos de Fieldeo'!$A:$G,MATCH(Q$1,'Datos de Fieldeo'!$A$1:$G$1,0),0),0)</f>
        <v>10</v>
      </c>
      <c r="R5478" s="13">
        <f>IFERROR(VLOOKUP($A5478,'Datos de Fieldeo'!$A:$G,MATCH(R$1,'Datos de Fieldeo'!$A$1:$G$1,0),0),0)</f>
        <v>8</v>
      </c>
      <c r="S5478" s="13">
        <f>IFERROR(VLOOKUP($A5478,'Datos de Fieldeo'!$A:$G,MATCH(S$1,'Datos de Fieldeo'!$A$1:$G$1,0),0),0)</f>
        <v>2</v>
      </c>
    </row>
    <row r="5479" spans="1:19" x14ac:dyDescent="0.25">
      <c r="A5479" s="13" t="str">
        <f t="shared" si="85"/>
        <v>nadyxa012014</v>
      </c>
      <c r="B5479" s="16" t="s">
        <v>136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>
        <f>IFERROR(VLOOKUP($A5479,'Datos de Fieldeo'!$A:$G,MATCH(P$1,'Datos de Fieldeo'!$A$1:$G$1,0),0),0)</f>
        <v>22</v>
      </c>
      <c r="Q5479" s="13">
        <f>IFERROR(VLOOKUP($A5479,'Datos de Fieldeo'!$A:$G,MATCH(Q$1,'Datos de Fieldeo'!$A$1:$G$1,0),0),0)</f>
        <v>0</v>
      </c>
      <c r="R5479" s="13">
        <f>IFERROR(VLOOKUP($A5479,'Datos de Fieldeo'!$A:$G,MATCH(R$1,'Datos de Fieldeo'!$A$1:$G$1,0),0),0)</f>
        <v>0</v>
      </c>
      <c r="S5479" s="13">
        <f>IFERROR(VLOOKUP($A5479,'Datos de Fieldeo'!$A:$G,MATCH(S$1,'Datos de Fieldeo'!$A$1:$G$1,0),0),0)</f>
        <v>0</v>
      </c>
    </row>
    <row r="5480" spans="1:19" x14ac:dyDescent="0.25">
      <c r="A5480" s="13" t="str">
        <f t="shared" si="85"/>
        <v>napolmi012014</v>
      </c>
      <c r="B5480" s="16" t="s">
        <v>676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>
        <f>IFERROR(VLOOKUP($A5480,'Datos de Fieldeo'!$A:$G,MATCH(P$1,'Datos de Fieldeo'!$A$1:$G$1,0),0),0)</f>
        <v>904</v>
      </c>
      <c r="Q5480" s="13">
        <f>IFERROR(VLOOKUP($A5480,'Datos de Fieldeo'!$A:$G,MATCH(Q$1,'Datos de Fieldeo'!$A$1:$G$1,0),0),0)</f>
        <v>71</v>
      </c>
      <c r="R5480" s="13">
        <f>IFERROR(VLOOKUP($A5480,'Datos de Fieldeo'!$A:$G,MATCH(R$1,'Datos de Fieldeo'!$A$1:$G$1,0),0),0)</f>
        <v>8</v>
      </c>
      <c r="S5480" s="13">
        <f>IFERROR(VLOOKUP($A5480,'Datos de Fieldeo'!$A:$G,MATCH(S$1,'Datos de Fieldeo'!$A$1:$G$1,0),0),0)</f>
        <v>92</v>
      </c>
    </row>
    <row r="5481" spans="1:19" x14ac:dyDescent="0.25">
      <c r="A5481" s="13" t="str">
        <f t="shared" si="85"/>
        <v>nathajo012014</v>
      </c>
      <c r="B5481" s="16" t="s">
        <v>137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>
        <f>IFERROR(VLOOKUP($A5481,'Datos de Fieldeo'!$A:$G,MATCH(P$1,'Datos de Fieldeo'!$A$1:$G$1,0),0),0)</f>
        <v>6</v>
      </c>
      <c r="Q5481" s="13">
        <f>IFERROR(VLOOKUP($A5481,'Datos de Fieldeo'!$A:$G,MATCH(Q$1,'Datos de Fieldeo'!$A$1:$G$1,0),0),0)</f>
        <v>6</v>
      </c>
      <c r="R5481" s="13">
        <f>IFERROR(VLOOKUP($A5481,'Datos de Fieldeo'!$A:$G,MATCH(R$1,'Datos de Fieldeo'!$A$1:$G$1,0),0),0)</f>
        <v>0</v>
      </c>
      <c r="S5481" s="13">
        <f>IFERROR(VLOOKUP($A5481,'Datos de Fieldeo'!$A:$G,MATCH(S$1,'Datos de Fieldeo'!$A$1:$G$1,0),0),0)</f>
        <v>0</v>
      </c>
    </row>
    <row r="5482" spans="1:19" x14ac:dyDescent="0.25">
      <c r="A5482" s="13" t="str">
        <f t="shared" si="85"/>
        <v>navada012014</v>
      </c>
      <c r="B5482" s="16" t="s">
        <v>1323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>
        <f>IFERROR(VLOOKUP($A5482,'Datos de Fieldeo'!$A:$G,MATCH(P$1,'Datos de Fieldeo'!$A$1:$G$1,0),0),0)</f>
        <v>407</v>
      </c>
      <c r="Q5482" s="13">
        <f>IFERROR(VLOOKUP($A5482,'Datos de Fieldeo'!$A:$G,MATCH(Q$1,'Datos de Fieldeo'!$A$1:$G$1,0),0),0)</f>
        <v>24</v>
      </c>
      <c r="R5482" s="13">
        <f>IFERROR(VLOOKUP($A5482,'Datos de Fieldeo'!$A:$G,MATCH(R$1,'Datos de Fieldeo'!$A$1:$G$1,0),0),0)</f>
        <v>7</v>
      </c>
      <c r="S5482" s="13">
        <f>IFERROR(VLOOKUP($A5482,'Datos de Fieldeo'!$A:$G,MATCH(S$1,'Datos de Fieldeo'!$A$1:$G$1,0),0),0)</f>
        <v>7</v>
      </c>
    </row>
    <row r="5483" spans="1:19" x14ac:dyDescent="0.25">
      <c r="A5483" s="13" t="str">
        <f t="shared" si="85"/>
        <v>navardi012014</v>
      </c>
      <c r="B5483" s="16" t="s">
        <v>459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>
        <f>IFERROR(VLOOKUP($A5483,'Datos de Fieldeo'!$A:$G,MATCH(P$1,'Datos de Fieldeo'!$A$1:$G$1,0),0),0)</f>
        <v>782</v>
      </c>
      <c r="Q5483" s="13">
        <f>IFERROR(VLOOKUP($A5483,'Datos de Fieldeo'!$A:$G,MATCH(Q$1,'Datos de Fieldeo'!$A$1:$G$1,0),0),0)</f>
        <v>35</v>
      </c>
      <c r="R5483" s="13">
        <f>IFERROR(VLOOKUP($A5483,'Datos de Fieldeo'!$A:$G,MATCH(R$1,'Datos de Fieldeo'!$A$1:$G$1,0),0),0)</f>
        <v>3</v>
      </c>
      <c r="S5483" s="13">
        <f>IFERROR(VLOOKUP($A5483,'Datos de Fieldeo'!$A:$G,MATCH(S$1,'Datos de Fieldeo'!$A$1:$G$1,0),0),0)</f>
        <v>3</v>
      </c>
    </row>
    <row r="5484" spans="1:19" x14ac:dyDescent="0.25">
      <c r="A5484" s="13" t="str">
        <f t="shared" si="85"/>
        <v>navaref012014</v>
      </c>
      <c r="B5484" s="16" t="s">
        <v>1548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>
        <f>IFERROR(VLOOKUP($A5484,'Datos de Fieldeo'!$A:$G,MATCH(P$1,'Datos de Fieldeo'!$A$1:$G$1,0),0),0)</f>
        <v>228</v>
      </c>
      <c r="Q5484" s="13">
        <f>IFERROR(VLOOKUP($A5484,'Datos de Fieldeo'!$A:$G,MATCH(Q$1,'Datos de Fieldeo'!$A$1:$G$1,0),0),0)</f>
        <v>12</v>
      </c>
      <c r="R5484" s="13">
        <f>IFERROR(VLOOKUP($A5484,'Datos de Fieldeo'!$A:$G,MATCH(R$1,'Datos de Fieldeo'!$A$1:$G$1,0),0),0)</f>
        <v>3</v>
      </c>
      <c r="S5484" s="13">
        <f>IFERROR(VLOOKUP($A5484,'Datos de Fieldeo'!$A:$G,MATCH(S$1,'Datos de Fieldeo'!$A$1:$G$1,0),0),0)</f>
        <v>10</v>
      </c>
    </row>
    <row r="5485" spans="1:19" x14ac:dyDescent="0.25">
      <c r="A5485" s="13" t="str">
        <f t="shared" si="85"/>
        <v>negrokr012014</v>
      </c>
      <c r="B5485" s="16" t="s">
        <v>1767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>
        <f>IFERROR(VLOOKUP($A5485,'Datos de Fieldeo'!$A:$G,MATCH(P$1,'Datos de Fieldeo'!$A$1:$G$1,0),0),0)</f>
        <v>45</v>
      </c>
      <c r="Q5485" s="13">
        <f>IFERROR(VLOOKUP($A5485,'Datos de Fieldeo'!$A:$G,MATCH(Q$1,'Datos de Fieldeo'!$A$1:$G$1,0),0),0)</f>
        <v>93</v>
      </c>
      <c r="R5485" s="13">
        <f>IFERROR(VLOOKUP($A5485,'Datos de Fieldeo'!$A:$G,MATCH(R$1,'Datos de Fieldeo'!$A$1:$G$1,0),0),0)</f>
        <v>1</v>
      </c>
      <c r="S5485" s="13">
        <f>IFERROR(VLOOKUP($A5485,'Datos de Fieldeo'!$A:$G,MATCH(S$1,'Datos de Fieldeo'!$A$1:$G$1,0),0),0)</f>
        <v>13</v>
      </c>
    </row>
    <row r="5486" spans="1:19" x14ac:dyDescent="0.25">
      <c r="A5486" s="13" t="str">
        <f t="shared" si="85"/>
        <v>nelsoch012014</v>
      </c>
      <c r="B5486" s="16" t="s">
        <v>1325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>
        <f>IFERROR(VLOOKUP($A5486,'Datos de Fieldeo'!$A:$G,MATCH(P$1,'Datos de Fieldeo'!$A$1:$G$1,0),0),0)</f>
        <v>14</v>
      </c>
      <c r="Q5486" s="13">
        <f>IFERROR(VLOOKUP($A5486,'Datos de Fieldeo'!$A:$G,MATCH(Q$1,'Datos de Fieldeo'!$A$1:$G$1,0),0),0)</f>
        <v>36</v>
      </c>
      <c r="R5486" s="13">
        <f>IFERROR(VLOOKUP($A5486,'Datos de Fieldeo'!$A:$G,MATCH(R$1,'Datos de Fieldeo'!$A$1:$G$1,0),0),0)</f>
        <v>2</v>
      </c>
      <c r="S5486" s="13">
        <f>IFERROR(VLOOKUP($A5486,'Datos de Fieldeo'!$A:$G,MATCH(S$1,'Datos de Fieldeo'!$A$1:$G$1,0),0),0)</f>
        <v>3</v>
      </c>
    </row>
    <row r="5487" spans="1:19" x14ac:dyDescent="0.25">
      <c r="A5487" s="13" t="str">
        <f t="shared" si="85"/>
        <v>nelsoji022014</v>
      </c>
      <c r="B5487" s="16" t="s">
        <v>1986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>
        <f>IFERROR(VLOOKUP($A5487,'Datos de Fieldeo'!$A:$G,MATCH(P$1,'Datos de Fieldeo'!$A$1:$G$1,0),0),0)</f>
        <v>2</v>
      </c>
      <c r="Q5487" s="13">
        <f>IFERROR(VLOOKUP($A5487,'Datos de Fieldeo'!$A:$G,MATCH(Q$1,'Datos de Fieldeo'!$A$1:$G$1,0),0),0)</f>
        <v>6</v>
      </c>
      <c r="R5487" s="13">
        <f>IFERROR(VLOOKUP($A5487,'Datos de Fieldeo'!$A:$G,MATCH(R$1,'Datos de Fieldeo'!$A$1:$G$1,0),0),0)</f>
        <v>1</v>
      </c>
      <c r="S5487" s="13">
        <f>IFERROR(VLOOKUP($A5487,'Datos de Fieldeo'!$A:$G,MATCH(S$1,'Datos de Fieldeo'!$A$1:$G$1,0),0),0)</f>
        <v>1</v>
      </c>
    </row>
    <row r="5488" spans="1:19" x14ac:dyDescent="0.25">
      <c r="A5488" s="13" t="str">
        <f t="shared" si="85"/>
        <v>nerishe012014</v>
      </c>
      <c r="B5488" s="16" t="s">
        <v>2207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>
        <f>IFERROR(VLOOKUP($A5488,'Datos de Fieldeo'!$A:$G,MATCH(P$1,'Datos de Fieldeo'!$A$1:$G$1,0),0),0)</f>
        <v>0</v>
      </c>
      <c r="Q5488" s="13">
        <f>IFERROR(VLOOKUP($A5488,'Datos de Fieldeo'!$A:$G,MATCH(Q$1,'Datos de Fieldeo'!$A$1:$G$1,0),0),0)</f>
        <v>0</v>
      </c>
      <c r="R5488" s="13">
        <f>IFERROR(VLOOKUP($A5488,'Datos de Fieldeo'!$A:$G,MATCH(R$1,'Datos de Fieldeo'!$A$1:$G$1,0),0),0)</f>
        <v>0</v>
      </c>
      <c r="S5488" s="13">
        <f>IFERROR(VLOOKUP($A5488,'Datos de Fieldeo'!$A:$G,MATCH(S$1,'Datos de Fieldeo'!$A$1:$G$1,0),0),0)</f>
        <v>0</v>
      </c>
    </row>
    <row r="5489" spans="1:19" x14ac:dyDescent="0.25">
      <c r="A5489" s="13" t="str">
        <f t="shared" si="85"/>
        <v>neshepa012014</v>
      </c>
      <c r="B5489" s="16" t="s">
        <v>679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>
        <f>IFERROR(VLOOKUP($A5489,'Datos de Fieldeo'!$A:$G,MATCH(P$1,'Datos de Fieldeo'!$A$1:$G$1,0),0),0)</f>
        <v>2</v>
      </c>
      <c r="Q5489" s="13">
        <f>IFERROR(VLOOKUP($A5489,'Datos de Fieldeo'!$A:$G,MATCH(Q$1,'Datos de Fieldeo'!$A$1:$G$1,0),0),0)</f>
        <v>8</v>
      </c>
      <c r="R5489" s="13">
        <f>IFERROR(VLOOKUP($A5489,'Datos de Fieldeo'!$A:$G,MATCH(R$1,'Datos de Fieldeo'!$A$1:$G$1,0),0),0)</f>
        <v>0</v>
      </c>
      <c r="S5489" s="13">
        <f>IFERROR(VLOOKUP($A5489,'Datos de Fieldeo'!$A:$G,MATCH(S$1,'Datos de Fieldeo'!$A$1:$G$1,0),0),0)</f>
        <v>0</v>
      </c>
    </row>
    <row r="5490" spans="1:19" x14ac:dyDescent="0.25">
      <c r="A5490" s="13" t="str">
        <f t="shared" si="85"/>
        <v>nicasju012014</v>
      </c>
      <c r="B5490" s="16" t="s">
        <v>1549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>
        <f>IFERROR(VLOOKUP($A5490,'Datos de Fieldeo'!$A:$G,MATCH(P$1,'Datos de Fieldeo'!$A$1:$G$1,0),0),0)</f>
        <v>6</v>
      </c>
      <c r="Q5490" s="13">
        <f>IFERROR(VLOOKUP($A5490,'Datos de Fieldeo'!$A:$G,MATCH(Q$1,'Datos de Fieldeo'!$A$1:$G$1,0),0),0)</f>
        <v>11</v>
      </c>
      <c r="R5490" s="13">
        <f>IFERROR(VLOOKUP($A5490,'Datos de Fieldeo'!$A:$G,MATCH(R$1,'Datos de Fieldeo'!$A$1:$G$1,0),0),0)</f>
        <v>1</v>
      </c>
      <c r="S5490" s="13">
        <f>IFERROR(VLOOKUP($A5490,'Datos de Fieldeo'!$A:$G,MATCH(S$1,'Datos de Fieldeo'!$A$1:$G$1,0),0),0)</f>
        <v>0</v>
      </c>
    </row>
    <row r="5491" spans="1:19" x14ac:dyDescent="0.25">
      <c r="A5491" s="13" t="str">
        <f t="shared" si="85"/>
        <v>niesejo012014</v>
      </c>
      <c r="B5491" s="16" t="s">
        <v>956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>
        <f>IFERROR(VLOOKUP($A5491,'Datos de Fieldeo'!$A:$G,MATCH(P$1,'Datos de Fieldeo'!$A$1:$G$1,0),0),0)</f>
        <v>2</v>
      </c>
      <c r="Q5491" s="13">
        <f>IFERROR(VLOOKUP($A5491,'Datos de Fieldeo'!$A:$G,MATCH(Q$1,'Datos de Fieldeo'!$A$1:$G$1,0),0),0)</f>
        <v>33</v>
      </c>
      <c r="R5491" s="13">
        <f>IFERROR(VLOOKUP($A5491,'Datos de Fieldeo'!$A:$G,MATCH(R$1,'Datos de Fieldeo'!$A$1:$G$1,0),0),0)</f>
        <v>4</v>
      </c>
      <c r="S5491" s="13">
        <f>IFERROR(VLOOKUP($A5491,'Datos de Fieldeo'!$A:$G,MATCH(S$1,'Datos de Fieldeo'!$A$1:$G$1,0),0),0)</f>
        <v>2</v>
      </c>
    </row>
    <row r="5492" spans="1:19" x14ac:dyDescent="0.25">
      <c r="A5492" s="13" t="str">
        <f t="shared" si="85"/>
        <v>nietoad012014</v>
      </c>
      <c r="B5492" s="16" t="s">
        <v>2208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>
        <f>IFERROR(VLOOKUP($A5492,'Datos de Fieldeo'!$A:$G,MATCH(P$1,'Datos de Fieldeo'!$A$1:$G$1,0),0),0)</f>
        <v>201</v>
      </c>
      <c r="Q5492" s="13">
        <f>IFERROR(VLOOKUP($A5492,'Datos de Fieldeo'!$A:$G,MATCH(Q$1,'Datos de Fieldeo'!$A$1:$G$1,0),0),0)</f>
        <v>14</v>
      </c>
      <c r="R5492" s="13">
        <f>IFERROR(VLOOKUP($A5492,'Datos de Fieldeo'!$A:$G,MATCH(R$1,'Datos de Fieldeo'!$A$1:$G$1,0),0),0)</f>
        <v>1</v>
      </c>
      <c r="S5492" s="13">
        <f>IFERROR(VLOOKUP($A5492,'Datos de Fieldeo'!$A:$G,MATCH(S$1,'Datos de Fieldeo'!$A$1:$G$1,0),0),0)</f>
        <v>0</v>
      </c>
    </row>
    <row r="5493" spans="1:19" x14ac:dyDescent="0.25">
      <c r="A5493" s="13" t="str">
        <f t="shared" si="85"/>
        <v>nieuwki012014</v>
      </c>
      <c r="B5493" s="16" t="s">
        <v>1768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>
        <f>IFERROR(VLOOKUP($A5493,'Datos de Fieldeo'!$A:$G,MATCH(P$1,'Datos de Fieldeo'!$A$1:$G$1,0),0),0)</f>
        <v>94</v>
      </c>
      <c r="Q5493" s="13">
        <f>IFERROR(VLOOKUP($A5493,'Datos de Fieldeo'!$A:$G,MATCH(Q$1,'Datos de Fieldeo'!$A$1:$G$1,0),0),0)</f>
        <v>10</v>
      </c>
      <c r="R5493" s="13">
        <f>IFERROR(VLOOKUP($A5493,'Datos de Fieldeo'!$A:$G,MATCH(R$1,'Datos de Fieldeo'!$A$1:$G$1,0),0),0)</f>
        <v>2</v>
      </c>
      <c r="S5493" s="13">
        <f>IFERROR(VLOOKUP($A5493,'Datos de Fieldeo'!$A:$G,MATCH(S$1,'Datos de Fieldeo'!$A$1:$G$1,0),0),0)</f>
        <v>0</v>
      </c>
    </row>
    <row r="5494" spans="1:19" x14ac:dyDescent="0.25">
      <c r="A5494" s="13" t="str">
        <f t="shared" si="85"/>
        <v>nievewi012014</v>
      </c>
      <c r="B5494" s="16" t="s">
        <v>300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>
        <f>IFERROR(VLOOKUP($A5494,'Datos de Fieldeo'!$A:$G,MATCH(P$1,'Datos de Fieldeo'!$A$1:$G$1,0),0),0)</f>
        <v>246</v>
      </c>
      <c r="Q5494" s="13">
        <f>IFERROR(VLOOKUP($A5494,'Datos de Fieldeo'!$A:$G,MATCH(Q$1,'Datos de Fieldeo'!$A$1:$G$1,0),0),0)</f>
        <v>26</v>
      </c>
      <c r="R5494" s="13">
        <f>IFERROR(VLOOKUP($A5494,'Datos de Fieldeo'!$A:$G,MATCH(R$1,'Datos de Fieldeo'!$A$1:$G$1,0),0),0)</f>
        <v>1</v>
      </c>
      <c r="S5494" s="13">
        <f>IFERROR(VLOOKUP($A5494,'Datos de Fieldeo'!$A:$G,MATCH(S$1,'Datos de Fieldeo'!$A$1:$G$1,0),0),0)</f>
        <v>4</v>
      </c>
    </row>
    <row r="5495" spans="1:19" x14ac:dyDescent="0.25">
      <c r="A5495" s="13" t="str">
        <f t="shared" si="85"/>
        <v>nolasri012014</v>
      </c>
      <c r="B5495" s="16" t="s">
        <v>681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>
        <f>IFERROR(VLOOKUP($A5495,'Datos de Fieldeo'!$A:$G,MATCH(P$1,'Datos de Fieldeo'!$A$1:$G$1,0),0),0)</f>
        <v>8</v>
      </c>
      <c r="Q5495" s="13">
        <f>IFERROR(VLOOKUP($A5495,'Datos de Fieldeo'!$A:$G,MATCH(Q$1,'Datos de Fieldeo'!$A$1:$G$1,0),0),0)</f>
        <v>13</v>
      </c>
      <c r="R5495" s="13">
        <f>IFERROR(VLOOKUP($A5495,'Datos de Fieldeo'!$A:$G,MATCH(R$1,'Datos de Fieldeo'!$A$1:$G$1,0),0),0)</f>
        <v>0</v>
      </c>
      <c r="S5495" s="13">
        <f>IFERROR(VLOOKUP($A5495,'Datos de Fieldeo'!$A:$G,MATCH(S$1,'Datos de Fieldeo'!$A$1:$G$1,0),0),0)</f>
        <v>0</v>
      </c>
    </row>
    <row r="5496" spans="1:19" x14ac:dyDescent="0.25">
      <c r="A5496" s="13" t="str">
        <f t="shared" si="85"/>
        <v>nolinse012014</v>
      </c>
      <c r="B5496" s="16" t="s">
        <v>1987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>
        <f>IFERROR(VLOOKUP($A5496,'Datos de Fieldeo'!$A:$G,MATCH(P$1,'Datos de Fieldeo'!$A$1:$G$1,0),0),0)</f>
        <v>0</v>
      </c>
      <c r="Q5496" s="13">
        <f>IFERROR(VLOOKUP($A5496,'Datos de Fieldeo'!$A:$G,MATCH(Q$1,'Datos de Fieldeo'!$A$1:$G$1,0),0),0)</f>
        <v>0</v>
      </c>
      <c r="R5496" s="13">
        <f>IFERROR(VLOOKUP($A5496,'Datos de Fieldeo'!$A:$G,MATCH(R$1,'Datos de Fieldeo'!$A$1:$G$1,0),0),0)</f>
        <v>0</v>
      </c>
      <c r="S5496" s="13">
        <f>IFERROR(VLOOKUP($A5496,'Datos de Fieldeo'!$A:$G,MATCH(S$1,'Datos de Fieldeo'!$A$1:$G$1,0),0),0)</f>
        <v>0</v>
      </c>
    </row>
    <row r="5497" spans="1:19" x14ac:dyDescent="0.25">
      <c r="A5497" s="13" t="str">
        <f t="shared" si="85"/>
        <v>norribu012014</v>
      </c>
      <c r="B5497" s="16" t="s">
        <v>1125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>
        <f>IFERROR(VLOOKUP($A5497,'Datos de Fieldeo'!$A:$G,MATCH(P$1,'Datos de Fieldeo'!$A$1:$G$1,0),0),0)</f>
        <v>9</v>
      </c>
      <c r="Q5497" s="13">
        <f>IFERROR(VLOOKUP($A5497,'Datos de Fieldeo'!$A:$G,MATCH(Q$1,'Datos de Fieldeo'!$A$1:$G$1,0),0),0)</f>
        <v>15</v>
      </c>
      <c r="R5497" s="13">
        <f>IFERROR(VLOOKUP($A5497,'Datos de Fieldeo'!$A:$G,MATCH(R$1,'Datos de Fieldeo'!$A$1:$G$1,0),0),0)</f>
        <v>1</v>
      </c>
      <c r="S5497" s="13">
        <f>IFERROR(VLOOKUP($A5497,'Datos de Fieldeo'!$A:$G,MATCH(S$1,'Datos de Fieldeo'!$A$1:$G$1,0),0),0)</f>
        <v>0</v>
      </c>
    </row>
    <row r="5498" spans="1:19" x14ac:dyDescent="0.25">
      <c r="A5498" s="13" t="str">
        <f t="shared" si="85"/>
        <v>norrida012014</v>
      </c>
      <c r="B5498" s="16" t="s">
        <v>2209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>
        <f>IFERROR(VLOOKUP($A5498,'Datos de Fieldeo'!$A:$G,MATCH(P$1,'Datos de Fieldeo'!$A$1:$G$1,0),0),0)</f>
        <v>0</v>
      </c>
      <c r="Q5498" s="13">
        <f>IFERROR(VLOOKUP($A5498,'Datos de Fieldeo'!$A:$G,MATCH(Q$1,'Datos de Fieldeo'!$A$1:$G$1,0),0),0)</f>
        <v>2</v>
      </c>
      <c r="R5498" s="13">
        <f>IFERROR(VLOOKUP($A5498,'Datos de Fieldeo'!$A:$G,MATCH(R$1,'Datos de Fieldeo'!$A$1:$G$1,0),0),0)</f>
        <v>0</v>
      </c>
      <c r="S5498" s="13">
        <f>IFERROR(VLOOKUP($A5498,'Datos de Fieldeo'!$A:$G,MATCH(S$1,'Datos de Fieldeo'!$A$1:$G$1,0),0),0)</f>
        <v>0</v>
      </c>
    </row>
    <row r="5499" spans="1:19" x14ac:dyDescent="0.25">
      <c r="A5499" s="13" t="str">
        <f t="shared" si="85"/>
        <v>norride012014</v>
      </c>
      <c r="B5499" s="16" t="s">
        <v>1769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>
        <f>IFERROR(VLOOKUP($A5499,'Datos de Fieldeo'!$A:$G,MATCH(P$1,'Datos de Fieldeo'!$A$1:$G$1,0),0),0)</f>
        <v>745</v>
      </c>
      <c r="Q5499" s="13">
        <f>IFERROR(VLOOKUP($A5499,'Datos de Fieldeo'!$A:$G,MATCH(Q$1,'Datos de Fieldeo'!$A$1:$G$1,0),0),0)</f>
        <v>43</v>
      </c>
      <c r="R5499" s="13">
        <f>IFERROR(VLOOKUP($A5499,'Datos de Fieldeo'!$A:$G,MATCH(R$1,'Datos de Fieldeo'!$A$1:$G$1,0),0),0)</f>
        <v>6</v>
      </c>
      <c r="S5499" s="13">
        <f>IFERROR(VLOOKUP($A5499,'Datos de Fieldeo'!$A:$G,MATCH(S$1,'Datos de Fieldeo'!$A$1:$G$1,0),0),0)</f>
        <v>3</v>
      </c>
    </row>
    <row r="5500" spans="1:19" x14ac:dyDescent="0.25">
      <c r="A5500" s="13" t="str">
        <f t="shared" si="85"/>
        <v>novaiv012014</v>
      </c>
      <c r="B5500" s="16" t="s">
        <v>1328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>
        <f>IFERROR(VLOOKUP($A5500,'Datos de Fieldeo'!$A:$G,MATCH(P$1,'Datos de Fieldeo'!$A$1:$G$1,0),0),0)</f>
        <v>1</v>
      </c>
      <c r="Q5500" s="13">
        <f>IFERROR(VLOOKUP($A5500,'Datos de Fieldeo'!$A:$G,MATCH(Q$1,'Datos de Fieldeo'!$A$1:$G$1,0),0),0)</f>
        <v>1</v>
      </c>
      <c r="R5500" s="13">
        <f>IFERROR(VLOOKUP($A5500,'Datos de Fieldeo'!$A:$G,MATCH(R$1,'Datos de Fieldeo'!$A$1:$G$1,0),0),0)</f>
        <v>0</v>
      </c>
      <c r="S5500" s="13">
        <f>IFERROR(VLOOKUP($A5500,'Datos de Fieldeo'!$A:$G,MATCH(S$1,'Datos de Fieldeo'!$A$1:$G$1,0),0),0)</f>
        <v>0</v>
      </c>
    </row>
    <row r="5501" spans="1:19" x14ac:dyDescent="0.25">
      <c r="A5501" s="13" t="str">
        <f t="shared" si="85"/>
        <v>nunezed022014</v>
      </c>
      <c r="B5501" s="16" t="s">
        <v>1329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>
        <f>IFERROR(VLOOKUP($A5501,'Datos de Fieldeo'!$A:$G,MATCH(P$1,'Datos de Fieldeo'!$A$1:$G$1,0),0),0)</f>
        <v>91</v>
      </c>
      <c r="Q5501" s="13">
        <f>IFERROR(VLOOKUP($A5501,'Datos de Fieldeo'!$A:$G,MATCH(Q$1,'Datos de Fieldeo'!$A$1:$G$1,0),0),0)</f>
        <v>65</v>
      </c>
      <c r="R5501" s="13">
        <f>IFERROR(VLOOKUP($A5501,'Datos de Fieldeo'!$A:$G,MATCH(R$1,'Datos de Fieldeo'!$A$1:$G$1,0),0),0)</f>
        <v>9</v>
      </c>
      <c r="S5501" s="13">
        <f>IFERROR(VLOOKUP($A5501,'Datos de Fieldeo'!$A:$G,MATCH(S$1,'Datos de Fieldeo'!$A$1:$G$1,0),0),0)</f>
        <v>9</v>
      </c>
    </row>
    <row r="5502" spans="1:19" x14ac:dyDescent="0.25">
      <c r="A5502" s="13" t="str">
        <f t="shared" si="85"/>
        <v>nunezle012014</v>
      </c>
      <c r="B5502" s="16" t="s">
        <v>557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>
        <f>IFERROR(VLOOKUP($A5502,'Datos de Fieldeo'!$A:$G,MATCH(P$1,'Datos de Fieldeo'!$A$1:$G$1,0),0),0)</f>
        <v>1</v>
      </c>
      <c r="Q5502" s="13">
        <f>IFERROR(VLOOKUP($A5502,'Datos de Fieldeo'!$A:$G,MATCH(Q$1,'Datos de Fieldeo'!$A$1:$G$1,0),0),0)</f>
        <v>3</v>
      </c>
      <c r="R5502" s="13">
        <f>IFERROR(VLOOKUP($A5502,'Datos de Fieldeo'!$A:$G,MATCH(R$1,'Datos de Fieldeo'!$A$1:$G$1,0),0),0)</f>
        <v>1</v>
      </c>
      <c r="S5502" s="13">
        <f>IFERROR(VLOOKUP($A5502,'Datos de Fieldeo'!$A:$G,MATCH(S$1,'Datos de Fieldeo'!$A$1:$G$1,0),0),0)</f>
        <v>0</v>
      </c>
    </row>
    <row r="5503" spans="1:19" x14ac:dyDescent="0.25">
      <c r="A5503" s="13" t="str">
        <f t="shared" si="85"/>
        <v>oberhbr012014</v>
      </c>
      <c r="B5503" s="16" t="s">
        <v>1990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>
        <f>IFERROR(VLOOKUP($A5503,'Datos de Fieldeo'!$A:$G,MATCH(P$1,'Datos de Fieldeo'!$A$1:$G$1,0),0),0)</f>
        <v>6</v>
      </c>
      <c r="Q5503" s="13">
        <f>IFERROR(VLOOKUP($A5503,'Datos de Fieldeo'!$A:$G,MATCH(Q$1,'Datos de Fieldeo'!$A$1:$G$1,0),0),0)</f>
        <v>16</v>
      </c>
      <c r="R5503" s="13">
        <f>IFERROR(VLOOKUP($A5503,'Datos de Fieldeo'!$A:$G,MATCH(R$1,'Datos de Fieldeo'!$A$1:$G$1,0),0),0)</f>
        <v>1</v>
      </c>
      <c r="S5503" s="13">
        <f>IFERROR(VLOOKUP($A5503,'Datos de Fieldeo'!$A:$G,MATCH(S$1,'Datos de Fieldeo'!$A$1:$G$1,0),0),0)</f>
        <v>2</v>
      </c>
    </row>
    <row r="5504" spans="1:19" x14ac:dyDescent="0.25">
      <c r="A5504" s="13" t="str">
        <f t="shared" si="85"/>
        <v>odayda012014</v>
      </c>
      <c r="B5504" s="16" t="s">
        <v>958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>
        <f>IFERROR(VLOOKUP($A5504,'Datos de Fieldeo'!$A:$G,MATCH(P$1,'Datos de Fieldeo'!$A$1:$G$1,0),0),0)</f>
        <v>4</v>
      </c>
      <c r="Q5504" s="13">
        <f>IFERROR(VLOOKUP($A5504,'Datos de Fieldeo'!$A:$G,MATCH(Q$1,'Datos de Fieldeo'!$A$1:$G$1,0),0),0)</f>
        <v>11</v>
      </c>
      <c r="R5504" s="13">
        <f>IFERROR(VLOOKUP($A5504,'Datos de Fieldeo'!$A:$G,MATCH(R$1,'Datos de Fieldeo'!$A$1:$G$1,0),0),0)</f>
        <v>1</v>
      </c>
      <c r="S5504" s="13">
        <f>IFERROR(VLOOKUP($A5504,'Datos de Fieldeo'!$A:$G,MATCH(S$1,'Datos de Fieldeo'!$A$1:$G$1,0),0),0)</f>
        <v>0</v>
      </c>
    </row>
    <row r="5505" spans="1:19" x14ac:dyDescent="0.25">
      <c r="A5505" s="13" t="str">
        <f t="shared" si="85"/>
        <v>odorija012014</v>
      </c>
      <c r="B5505" s="16" t="s">
        <v>1770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>
        <f>IFERROR(VLOOKUP($A5505,'Datos de Fieldeo'!$A:$G,MATCH(P$1,'Datos de Fieldeo'!$A$1:$G$1,0),0),0)</f>
        <v>6</v>
      </c>
      <c r="Q5505" s="13">
        <f>IFERROR(VLOOKUP($A5505,'Datos de Fieldeo'!$A:$G,MATCH(Q$1,'Datos de Fieldeo'!$A$1:$G$1,0),0),0)</f>
        <v>12</v>
      </c>
      <c r="R5505" s="13">
        <f>IFERROR(VLOOKUP($A5505,'Datos de Fieldeo'!$A:$G,MATCH(R$1,'Datos de Fieldeo'!$A$1:$G$1,0),0),0)</f>
        <v>0</v>
      </c>
      <c r="S5505" s="13">
        <f>IFERROR(VLOOKUP($A5505,'Datos de Fieldeo'!$A:$G,MATCH(S$1,'Datos de Fieldeo'!$A$1:$G$1,0),0),0)</f>
        <v>0</v>
      </c>
    </row>
    <row r="5506" spans="1:19" x14ac:dyDescent="0.25">
      <c r="A5506" s="13" t="str">
        <f t="shared" si="85"/>
        <v>odorro012014</v>
      </c>
      <c r="B5506" s="16" t="s">
        <v>2210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>
        <f>IFERROR(VLOOKUP($A5506,'Datos de Fieldeo'!$A:$G,MATCH(P$1,'Datos de Fieldeo'!$A$1:$G$1,0),0),0)</f>
        <v>194</v>
      </c>
      <c r="Q5506" s="13">
        <f>IFERROR(VLOOKUP($A5506,'Datos de Fieldeo'!$A:$G,MATCH(Q$1,'Datos de Fieldeo'!$A$1:$G$1,0),0),0)</f>
        <v>275</v>
      </c>
      <c r="R5506" s="13">
        <f>IFERROR(VLOOKUP($A5506,'Datos de Fieldeo'!$A:$G,MATCH(R$1,'Datos de Fieldeo'!$A$1:$G$1,0),0),0)</f>
        <v>9</v>
      </c>
      <c r="S5506" s="13">
        <f>IFERROR(VLOOKUP($A5506,'Datos de Fieldeo'!$A:$G,MATCH(S$1,'Datos de Fieldeo'!$A$1:$G$1,0),0),0)</f>
        <v>70</v>
      </c>
    </row>
    <row r="5507" spans="1:19" x14ac:dyDescent="0.25">
      <c r="A5507" s="13" t="str">
        <f t="shared" ref="A5507:A5570" si="86">B5507&amp;C5507</f>
        <v>oflaher012014</v>
      </c>
      <c r="B5507" s="16" t="s">
        <v>683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>
        <f>IFERROR(VLOOKUP($A5507,'Datos de Fieldeo'!$A:$G,MATCH(P$1,'Datos de Fieldeo'!$A$1:$G$1,0),0),0)</f>
        <v>0</v>
      </c>
      <c r="Q5507" s="13">
        <f>IFERROR(VLOOKUP($A5507,'Datos de Fieldeo'!$A:$G,MATCH(Q$1,'Datos de Fieldeo'!$A$1:$G$1,0),0),0)</f>
        <v>1</v>
      </c>
      <c r="R5507" s="13">
        <f>IFERROR(VLOOKUP($A5507,'Datos de Fieldeo'!$A:$G,MATCH(R$1,'Datos de Fieldeo'!$A$1:$G$1,0),0),0)</f>
        <v>0</v>
      </c>
      <c r="S5507" s="13">
        <f>IFERROR(VLOOKUP($A5507,'Datos de Fieldeo'!$A:$G,MATCH(S$1,'Datos de Fieldeo'!$A$1:$G$1,0),0),0)</f>
        <v>0</v>
      </c>
    </row>
    <row r="5508" spans="1:19" x14ac:dyDescent="0.25">
      <c r="A5508" s="13" t="str">
        <f t="shared" si="86"/>
        <v>ogandal012014</v>
      </c>
      <c r="B5508" s="16" t="s">
        <v>1330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>
        <f>IFERROR(VLOOKUP($A5508,'Datos de Fieldeo'!$A:$G,MATCH(P$1,'Datos de Fieldeo'!$A$1:$G$1,0),0),0)</f>
        <v>0</v>
      </c>
      <c r="Q5508" s="13">
        <f>IFERROR(VLOOKUP($A5508,'Datos de Fieldeo'!$A:$G,MATCH(Q$1,'Datos de Fieldeo'!$A$1:$G$1,0),0),0)</f>
        <v>1</v>
      </c>
      <c r="R5508" s="13">
        <f>IFERROR(VLOOKUP($A5508,'Datos de Fieldeo'!$A:$G,MATCH(R$1,'Datos de Fieldeo'!$A$1:$G$1,0),0),0)</f>
        <v>0</v>
      </c>
      <c r="S5508" s="13">
        <f>IFERROR(VLOOKUP($A5508,'Datos de Fieldeo'!$A:$G,MATCH(S$1,'Datos de Fieldeo'!$A$1:$G$1,0),0),0)</f>
        <v>0</v>
      </c>
    </row>
    <row r="5509" spans="1:19" x14ac:dyDescent="0.25">
      <c r="A5509" s="13" t="str">
        <f t="shared" si="86"/>
        <v>olivele012014</v>
      </c>
      <c r="B5509" s="16" t="s">
        <v>1552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>
        <f>IFERROR(VLOOKUP($A5509,'Datos de Fieldeo'!$A:$G,MATCH(P$1,'Datos de Fieldeo'!$A$1:$G$1,0),0),0)</f>
        <v>0</v>
      </c>
      <c r="Q5509" s="13">
        <f>IFERROR(VLOOKUP($A5509,'Datos de Fieldeo'!$A:$G,MATCH(Q$1,'Datos de Fieldeo'!$A$1:$G$1,0),0),0)</f>
        <v>0</v>
      </c>
      <c r="R5509" s="13">
        <f>IFERROR(VLOOKUP($A5509,'Datos de Fieldeo'!$A:$G,MATCH(R$1,'Datos de Fieldeo'!$A$1:$G$1,0),0),0)</f>
        <v>0</v>
      </c>
      <c r="S5509" s="13">
        <f>IFERROR(VLOOKUP($A5509,'Datos de Fieldeo'!$A:$G,MATCH(S$1,'Datos de Fieldeo'!$A$1:$G$1,0),0),0)</f>
        <v>0</v>
      </c>
    </row>
    <row r="5510" spans="1:19" x14ac:dyDescent="0.25">
      <c r="A5510" s="13" t="str">
        <f t="shared" si="86"/>
        <v>olivomi012014</v>
      </c>
      <c r="B5510" s="16" t="s">
        <v>301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>
        <f>IFERROR(VLOOKUP($A5510,'Datos de Fieldeo'!$A:$G,MATCH(P$1,'Datos de Fieldeo'!$A$1:$G$1,0),0),0)</f>
        <v>47</v>
      </c>
      <c r="Q5510" s="13">
        <f>IFERROR(VLOOKUP($A5510,'Datos de Fieldeo'!$A:$G,MATCH(Q$1,'Datos de Fieldeo'!$A$1:$G$1,0),0),0)</f>
        <v>4</v>
      </c>
      <c r="R5510" s="13">
        <f>IFERROR(VLOOKUP($A5510,'Datos de Fieldeo'!$A:$G,MATCH(R$1,'Datos de Fieldeo'!$A$1:$G$1,0),0),0)</f>
        <v>1</v>
      </c>
      <c r="S5510" s="13">
        <f>IFERROR(VLOOKUP($A5510,'Datos de Fieldeo'!$A:$G,MATCH(S$1,'Datos de Fieldeo'!$A$1:$G$1,0),0),0)</f>
        <v>1</v>
      </c>
    </row>
    <row r="5511" spans="1:19" x14ac:dyDescent="0.25">
      <c r="A5511" s="13" t="str">
        <f t="shared" si="86"/>
        <v>oltmi012014</v>
      </c>
      <c r="B5511" s="16" t="s">
        <v>1771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>
        <f>IFERROR(VLOOKUP($A5511,'Datos de Fieldeo'!$A:$G,MATCH(P$1,'Datos de Fieldeo'!$A$1:$G$1,0),0),0)</f>
        <v>113</v>
      </c>
      <c r="Q5511" s="13">
        <f>IFERROR(VLOOKUP($A5511,'Datos de Fieldeo'!$A:$G,MATCH(Q$1,'Datos de Fieldeo'!$A$1:$G$1,0),0),0)</f>
        <v>76</v>
      </c>
      <c r="R5511" s="13">
        <f>IFERROR(VLOOKUP($A5511,'Datos de Fieldeo'!$A:$G,MATCH(R$1,'Datos de Fieldeo'!$A$1:$G$1,0),0),0)</f>
        <v>7</v>
      </c>
      <c r="S5511" s="13">
        <f>IFERROR(VLOOKUP($A5511,'Datos de Fieldeo'!$A:$G,MATCH(S$1,'Datos de Fieldeo'!$A$1:$G$1,0),0),0)</f>
        <v>14</v>
      </c>
    </row>
    <row r="5512" spans="1:19" x14ac:dyDescent="0.25">
      <c r="A5512" s="13" t="str">
        <f t="shared" si="86"/>
        <v>omallsh012014</v>
      </c>
      <c r="B5512" s="16" t="s">
        <v>2211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>
        <f>IFERROR(VLOOKUP($A5512,'Datos de Fieldeo'!$A:$G,MATCH(P$1,'Datos de Fieldeo'!$A$1:$G$1,0),0),0)</f>
        <v>10</v>
      </c>
      <c r="Q5512" s="13">
        <f>IFERROR(VLOOKUP($A5512,'Datos de Fieldeo'!$A:$G,MATCH(Q$1,'Datos de Fieldeo'!$A$1:$G$1,0),0),0)</f>
        <v>1</v>
      </c>
      <c r="R5512" s="13">
        <f>IFERROR(VLOOKUP($A5512,'Datos de Fieldeo'!$A:$G,MATCH(R$1,'Datos de Fieldeo'!$A$1:$G$1,0),0),0)</f>
        <v>0</v>
      </c>
      <c r="S5512" s="13">
        <f>IFERROR(VLOOKUP($A5512,'Datos de Fieldeo'!$A:$G,MATCH(S$1,'Datos de Fieldeo'!$A$1:$G$1,0),0),0)</f>
        <v>0</v>
      </c>
    </row>
    <row r="5513" spans="1:19" x14ac:dyDescent="0.25">
      <c r="A5513" s="13" t="str">
        <f t="shared" si="86"/>
        <v>ondrulo012014</v>
      </c>
      <c r="B5513" s="16" t="s">
        <v>1332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>
        <f>IFERROR(VLOOKUP($A5513,'Datos de Fieldeo'!$A:$G,MATCH(P$1,'Datos de Fieldeo'!$A$1:$G$1,0),0),0)</f>
        <v>5</v>
      </c>
      <c r="Q5513" s="13">
        <f>IFERROR(VLOOKUP($A5513,'Datos de Fieldeo'!$A:$G,MATCH(Q$1,'Datos de Fieldeo'!$A$1:$G$1,0),0),0)</f>
        <v>2</v>
      </c>
      <c r="R5513" s="13">
        <f>IFERROR(VLOOKUP($A5513,'Datos de Fieldeo'!$A:$G,MATCH(R$1,'Datos de Fieldeo'!$A$1:$G$1,0),0),0)</f>
        <v>0</v>
      </c>
      <c r="S5513" s="13">
        <f>IFERROR(VLOOKUP($A5513,'Datos de Fieldeo'!$A:$G,MATCH(S$1,'Datos de Fieldeo'!$A$1:$G$1,0),0),0)</f>
        <v>0</v>
      </c>
    </row>
    <row r="5514" spans="1:19" x14ac:dyDescent="0.25">
      <c r="A5514" s="13" t="str">
        <f t="shared" si="86"/>
        <v>ortegjo012014</v>
      </c>
      <c r="B5514" s="16" t="s">
        <v>1773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>
        <f>IFERROR(VLOOKUP($A5514,'Datos de Fieldeo'!$A:$G,MATCH(P$1,'Datos de Fieldeo'!$A$1:$G$1,0),0),0)</f>
        <v>0</v>
      </c>
      <c r="Q5514" s="13">
        <f>IFERROR(VLOOKUP($A5514,'Datos de Fieldeo'!$A:$G,MATCH(Q$1,'Datos de Fieldeo'!$A$1:$G$1,0),0),0)</f>
        <v>0</v>
      </c>
      <c r="R5514" s="13">
        <f>IFERROR(VLOOKUP($A5514,'Datos de Fieldeo'!$A:$G,MATCH(R$1,'Datos de Fieldeo'!$A$1:$G$1,0),0),0)</f>
        <v>0</v>
      </c>
      <c r="S5514" s="13">
        <f>IFERROR(VLOOKUP($A5514,'Datos de Fieldeo'!$A:$G,MATCH(S$1,'Datos de Fieldeo'!$A$1:$G$1,0),0),0)</f>
        <v>0</v>
      </c>
    </row>
    <row r="5515" spans="1:19" x14ac:dyDescent="0.25">
      <c r="A5515" s="13" t="str">
        <f t="shared" si="86"/>
        <v>ortizda012014</v>
      </c>
      <c r="B5515" s="16" t="s">
        <v>142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>
        <f>IFERROR(VLOOKUP($A5515,'Datos de Fieldeo'!$A:$G,MATCH(P$1,'Datos de Fieldeo'!$A$1:$G$1,0),0),0)</f>
        <v>37</v>
      </c>
      <c r="Q5515" s="13">
        <f>IFERROR(VLOOKUP($A5515,'Datos de Fieldeo'!$A:$G,MATCH(Q$1,'Datos de Fieldeo'!$A$1:$G$1,0),0),0)</f>
        <v>2</v>
      </c>
      <c r="R5515" s="13">
        <f>IFERROR(VLOOKUP($A5515,'Datos de Fieldeo'!$A:$G,MATCH(R$1,'Datos de Fieldeo'!$A$1:$G$1,0),0),0)</f>
        <v>0</v>
      </c>
      <c r="S5515" s="13">
        <f>IFERROR(VLOOKUP($A5515,'Datos de Fieldeo'!$A:$G,MATCH(S$1,'Datos de Fieldeo'!$A$1:$G$1,0),0),0)</f>
        <v>9</v>
      </c>
    </row>
    <row r="5516" spans="1:19" x14ac:dyDescent="0.25">
      <c r="A5516" s="13" t="str">
        <f t="shared" si="86"/>
        <v>osullse012014</v>
      </c>
      <c r="B5516" s="16" t="s">
        <v>1127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>
        <f>IFERROR(VLOOKUP($A5516,'Datos de Fieldeo'!$A:$G,MATCH(P$1,'Datos de Fieldeo'!$A$1:$G$1,0),0),0)</f>
        <v>0</v>
      </c>
      <c r="Q5516" s="13">
        <f>IFERROR(VLOOKUP($A5516,'Datos de Fieldeo'!$A:$G,MATCH(Q$1,'Datos de Fieldeo'!$A$1:$G$1,0),0),0)</f>
        <v>2</v>
      </c>
      <c r="R5516" s="13">
        <f>IFERROR(VLOOKUP($A5516,'Datos de Fieldeo'!$A:$G,MATCH(R$1,'Datos de Fieldeo'!$A$1:$G$1,0),0),0)</f>
        <v>0</v>
      </c>
      <c r="S5516" s="13">
        <f>IFERROR(VLOOKUP($A5516,'Datos de Fieldeo'!$A:$G,MATCH(S$1,'Datos de Fieldeo'!$A$1:$G$1,0),0),0)</f>
        <v>1</v>
      </c>
    </row>
    <row r="5517" spans="1:19" x14ac:dyDescent="0.25">
      <c r="A5517" s="13" t="str">
        <f t="shared" si="86"/>
        <v>oteroda012014</v>
      </c>
      <c r="B5517" s="16" t="s">
        <v>1775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>
        <f>IFERROR(VLOOKUP($A5517,'Datos de Fieldeo'!$A:$G,MATCH(P$1,'Datos de Fieldeo'!$A$1:$G$1,0),0),0)</f>
        <v>11</v>
      </c>
      <c r="Q5517" s="13">
        <f>IFERROR(VLOOKUP($A5517,'Datos de Fieldeo'!$A:$G,MATCH(Q$1,'Datos de Fieldeo'!$A$1:$G$1,0),0),0)</f>
        <v>18</v>
      </c>
      <c r="R5517" s="13">
        <f>IFERROR(VLOOKUP($A5517,'Datos de Fieldeo'!$A:$G,MATCH(R$1,'Datos de Fieldeo'!$A$1:$G$1,0),0),0)</f>
        <v>0</v>
      </c>
      <c r="S5517" s="13">
        <f>IFERROR(VLOOKUP($A5517,'Datos de Fieldeo'!$A:$G,MATCH(S$1,'Datos de Fieldeo'!$A$1:$G$1,0),0),0)</f>
        <v>2</v>
      </c>
    </row>
    <row r="5518" spans="1:19" x14ac:dyDescent="0.25">
      <c r="A5518" s="13" t="str">
        <f t="shared" si="86"/>
        <v>ottavad012014</v>
      </c>
      <c r="B5518" s="16" t="s">
        <v>1333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>
        <f>IFERROR(VLOOKUP($A5518,'Datos de Fieldeo'!$A:$G,MATCH(P$1,'Datos de Fieldeo'!$A$1:$G$1,0),0),0)</f>
        <v>2</v>
      </c>
      <c r="Q5518" s="13">
        <f>IFERROR(VLOOKUP($A5518,'Datos de Fieldeo'!$A:$G,MATCH(Q$1,'Datos de Fieldeo'!$A$1:$G$1,0),0),0)</f>
        <v>6</v>
      </c>
      <c r="R5518" s="13">
        <f>IFERROR(VLOOKUP($A5518,'Datos de Fieldeo'!$A:$G,MATCH(R$1,'Datos de Fieldeo'!$A$1:$G$1,0),0),0)</f>
        <v>0</v>
      </c>
      <c r="S5518" s="13">
        <f>IFERROR(VLOOKUP($A5518,'Datos de Fieldeo'!$A:$G,MATCH(S$1,'Datos de Fieldeo'!$A$1:$G$1,0),0),0)</f>
        <v>0</v>
      </c>
    </row>
    <row r="5519" spans="1:19" x14ac:dyDescent="0.25">
      <c r="A5519" s="13" t="str">
        <f t="shared" si="86"/>
        <v>overbly012014</v>
      </c>
      <c r="B5519" s="16" t="s">
        <v>240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>
        <f>IFERROR(VLOOKUP($A5519,'Datos de Fieldeo'!$A:$G,MATCH(P$1,'Datos de Fieldeo'!$A$1:$G$1,0),0),0)</f>
        <v>553</v>
      </c>
      <c r="Q5519" s="13">
        <f>IFERROR(VLOOKUP($A5519,'Datos de Fieldeo'!$A:$G,MATCH(Q$1,'Datos de Fieldeo'!$A$1:$G$1,0),0),0)</f>
        <v>34</v>
      </c>
      <c r="R5519" s="13">
        <f>IFERROR(VLOOKUP($A5519,'Datos de Fieldeo'!$A:$G,MATCH(R$1,'Datos de Fieldeo'!$A$1:$G$1,0),0),0)</f>
        <v>5</v>
      </c>
      <c r="S5519" s="13">
        <f>IFERROR(VLOOKUP($A5519,'Datos de Fieldeo'!$A:$G,MATCH(S$1,'Datos de Fieldeo'!$A$1:$G$1,0),0),0)</f>
        <v>41</v>
      </c>
    </row>
    <row r="5520" spans="1:19" x14ac:dyDescent="0.25">
      <c r="A5520" s="13" t="str">
        <f t="shared" si="86"/>
        <v>owensru012014</v>
      </c>
      <c r="B5520" s="16" t="s">
        <v>2212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>
        <f>IFERROR(VLOOKUP($A5520,'Datos de Fieldeo'!$A:$G,MATCH(P$1,'Datos de Fieldeo'!$A$1:$G$1,0),0),0)</f>
        <v>0</v>
      </c>
      <c r="Q5520" s="13">
        <f>IFERROR(VLOOKUP($A5520,'Datos de Fieldeo'!$A:$G,MATCH(Q$1,'Datos de Fieldeo'!$A$1:$G$1,0),0),0)</f>
        <v>1</v>
      </c>
      <c r="R5520" s="13">
        <f>IFERROR(VLOOKUP($A5520,'Datos de Fieldeo'!$A:$G,MATCH(R$1,'Datos de Fieldeo'!$A$1:$G$1,0),0),0)</f>
        <v>0</v>
      </c>
      <c r="S5520" s="13">
        <f>IFERROR(VLOOKUP($A5520,'Datos de Fieldeo'!$A:$G,MATCH(S$1,'Datos de Fieldeo'!$A$1:$G$1,0),0),0)</f>
        <v>0</v>
      </c>
    </row>
    <row r="5521" spans="1:19" x14ac:dyDescent="0.25">
      <c r="A5521" s="13" t="str">
        <f t="shared" si="86"/>
        <v>owingch012014</v>
      </c>
      <c r="B5521" s="16" t="s">
        <v>1993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>
        <f>IFERROR(VLOOKUP($A5521,'Datos de Fieldeo'!$A:$G,MATCH(P$1,'Datos de Fieldeo'!$A$1:$G$1,0),0),0)</f>
        <v>109</v>
      </c>
      <c r="Q5521" s="13">
        <f>IFERROR(VLOOKUP($A5521,'Datos de Fieldeo'!$A:$G,MATCH(Q$1,'Datos de Fieldeo'!$A$1:$G$1,0),0),0)</f>
        <v>213</v>
      </c>
      <c r="R5521" s="13">
        <f>IFERROR(VLOOKUP($A5521,'Datos de Fieldeo'!$A:$G,MATCH(R$1,'Datos de Fieldeo'!$A$1:$G$1,0),0),0)</f>
        <v>11</v>
      </c>
      <c r="S5521" s="13">
        <f>IFERROR(VLOOKUP($A5521,'Datos de Fieldeo'!$A:$G,MATCH(S$1,'Datos de Fieldeo'!$A$1:$G$1,0),0),0)</f>
        <v>47</v>
      </c>
    </row>
    <row r="5522" spans="1:19" x14ac:dyDescent="0.25">
      <c r="A5522" s="13" t="str">
        <f t="shared" si="86"/>
        <v>ozunama012014</v>
      </c>
      <c r="B5522" s="16" t="s">
        <v>1994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>
        <f>IFERROR(VLOOKUP($A5522,'Datos de Fieldeo'!$A:$G,MATCH(P$1,'Datos de Fieldeo'!$A$1:$G$1,0),0),0)</f>
        <v>712</v>
      </c>
      <c r="Q5522" s="13">
        <f>IFERROR(VLOOKUP($A5522,'Datos de Fieldeo'!$A:$G,MATCH(Q$1,'Datos de Fieldeo'!$A$1:$G$1,0),0),0)</f>
        <v>20</v>
      </c>
      <c r="R5522" s="13">
        <f>IFERROR(VLOOKUP($A5522,'Datos de Fieldeo'!$A:$G,MATCH(R$1,'Datos de Fieldeo'!$A$1:$G$1,0),0),0)</f>
        <v>10</v>
      </c>
      <c r="S5522" s="13">
        <f>IFERROR(VLOOKUP($A5522,'Datos de Fieldeo'!$A:$G,MATCH(S$1,'Datos de Fieldeo'!$A$1:$G$1,0),0),0)</f>
        <v>2</v>
      </c>
    </row>
    <row r="5523" spans="1:19" x14ac:dyDescent="0.25">
      <c r="A5523" s="13" t="str">
        <f t="shared" si="86"/>
        <v>paganan012014</v>
      </c>
      <c r="B5523" s="16" t="s">
        <v>684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>
        <f>IFERROR(VLOOKUP($A5523,'Datos de Fieldeo'!$A:$G,MATCH(P$1,'Datos de Fieldeo'!$A$1:$G$1,0),0),0)</f>
        <v>418</v>
      </c>
      <c r="Q5523" s="13">
        <f>IFERROR(VLOOKUP($A5523,'Datos de Fieldeo'!$A:$G,MATCH(Q$1,'Datos de Fieldeo'!$A$1:$G$1,0),0),0)</f>
        <v>6</v>
      </c>
      <c r="R5523" s="13">
        <f>IFERROR(VLOOKUP($A5523,'Datos de Fieldeo'!$A:$G,MATCH(R$1,'Datos de Fieldeo'!$A$1:$G$1,0),0),0)</f>
        <v>2</v>
      </c>
      <c r="S5523" s="13">
        <f>IFERROR(VLOOKUP($A5523,'Datos de Fieldeo'!$A:$G,MATCH(S$1,'Datos de Fieldeo'!$A$1:$G$1,0),0),0)</f>
        <v>2</v>
      </c>
    </row>
    <row r="5524" spans="1:19" x14ac:dyDescent="0.25">
      <c r="A5524" s="13" t="str">
        <f t="shared" si="86"/>
        <v>pagnoma012014</v>
      </c>
      <c r="B5524" s="16" t="s">
        <v>1128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>
        <f>IFERROR(VLOOKUP($A5524,'Datos de Fieldeo'!$A:$G,MATCH(P$1,'Datos de Fieldeo'!$A$1:$G$1,0),0),0)</f>
        <v>2</v>
      </c>
      <c r="Q5524" s="13">
        <f>IFERROR(VLOOKUP($A5524,'Datos de Fieldeo'!$A:$G,MATCH(Q$1,'Datos de Fieldeo'!$A$1:$G$1,0),0),0)</f>
        <v>0</v>
      </c>
      <c r="R5524" s="13">
        <f>IFERROR(VLOOKUP($A5524,'Datos de Fieldeo'!$A:$G,MATCH(R$1,'Datos de Fieldeo'!$A$1:$G$1,0),0),0)</f>
        <v>0</v>
      </c>
      <c r="S5524" s="13">
        <f>IFERROR(VLOOKUP($A5524,'Datos de Fieldeo'!$A:$G,MATCH(S$1,'Datos de Fieldeo'!$A$1:$G$1,0),0),0)</f>
        <v>0</v>
      </c>
    </row>
    <row r="5525" spans="1:19" x14ac:dyDescent="0.25">
      <c r="A5525" s="13" t="str">
        <f t="shared" si="86"/>
        <v>panikjo012014</v>
      </c>
      <c r="B5525" s="16" t="s">
        <v>2213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>
        <f>IFERROR(VLOOKUP($A5525,'Datos de Fieldeo'!$A:$G,MATCH(P$1,'Datos de Fieldeo'!$A$1:$G$1,0),0),0)</f>
        <v>131</v>
      </c>
      <c r="Q5525" s="13">
        <f>IFERROR(VLOOKUP($A5525,'Datos de Fieldeo'!$A:$G,MATCH(Q$1,'Datos de Fieldeo'!$A$1:$G$1,0),0),0)</f>
        <v>185</v>
      </c>
      <c r="R5525" s="13">
        <f>IFERROR(VLOOKUP($A5525,'Datos de Fieldeo'!$A:$G,MATCH(R$1,'Datos de Fieldeo'!$A$1:$G$1,0),0),0)</f>
        <v>8</v>
      </c>
      <c r="S5525" s="13">
        <f>IFERROR(VLOOKUP($A5525,'Datos de Fieldeo'!$A:$G,MATCH(S$1,'Datos de Fieldeo'!$A$1:$G$1,0),0),0)</f>
        <v>53</v>
      </c>
    </row>
    <row r="5526" spans="1:19" x14ac:dyDescent="0.25">
      <c r="A5526" s="13" t="str">
        <f t="shared" si="86"/>
        <v>papeljo012014</v>
      </c>
      <c r="B5526" s="16" t="s">
        <v>560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>
        <f>IFERROR(VLOOKUP($A5526,'Datos de Fieldeo'!$A:$G,MATCH(P$1,'Datos de Fieldeo'!$A$1:$G$1,0),0),0)</f>
        <v>3</v>
      </c>
      <c r="Q5526" s="13">
        <f>IFERROR(VLOOKUP($A5526,'Datos de Fieldeo'!$A:$G,MATCH(Q$1,'Datos de Fieldeo'!$A$1:$G$1,0),0),0)</f>
        <v>3</v>
      </c>
      <c r="R5526" s="13">
        <f>IFERROR(VLOOKUP($A5526,'Datos de Fieldeo'!$A:$G,MATCH(R$1,'Datos de Fieldeo'!$A$1:$G$1,0),0),0)</f>
        <v>0</v>
      </c>
      <c r="S5526" s="13">
        <f>IFERROR(VLOOKUP($A5526,'Datos de Fieldeo'!$A:$G,MATCH(S$1,'Datos de Fieldeo'!$A$1:$G$1,0),0),0)</f>
        <v>0</v>
      </c>
    </row>
    <row r="5527" spans="1:19" x14ac:dyDescent="0.25">
      <c r="A5527" s="13" t="str">
        <f t="shared" si="86"/>
        <v>parkebl012014</v>
      </c>
      <c r="B5527" s="16" t="s">
        <v>1776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>
        <f>IFERROR(VLOOKUP($A5527,'Datos de Fieldeo'!$A:$G,MATCH(P$1,'Datos de Fieldeo'!$A$1:$G$1,0),0),0)</f>
        <v>0</v>
      </c>
      <c r="Q5527" s="13">
        <f>IFERROR(VLOOKUP($A5527,'Datos de Fieldeo'!$A:$G,MATCH(Q$1,'Datos de Fieldeo'!$A$1:$G$1,0),0),0)</f>
        <v>2</v>
      </c>
      <c r="R5527" s="13">
        <f>IFERROR(VLOOKUP($A5527,'Datos de Fieldeo'!$A:$G,MATCH(R$1,'Datos de Fieldeo'!$A$1:$G$1,0),0),0)</f>
        <v>0</v>
      </c>
      <c r="S5527" s="13">
        <f>IFERROR(VLOOKUP($A5527,'Datos de Fieldeo'!$A:$G,MATCH(S$1,'Datos de Fieldeo'!$A$1:$G$1,0),0),0)</f>
        <v>0</v>
      </c>
    </row>
    <row r="5528" spans="1:19" x14ac:dyDescent="0.25">
      <c r="A5528" s="13" t="str">
        <f t="shared" si="86"/>
        <v>parkeky012014</v>
      </c>
      <c r="B5528" s="16" t="s">
        <v>2214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>
        <f>IFERROR(VLOOKUP($A5528,'Datos de Fieldeo'!$A:$G,MATCH(P$1,'Datos de Fieldeo'!$A$1:$G$1,0),0),0)</f>
        <v>23</v>
      </c>
      <c r="Q5528" s="13">
        <f>IFERROR(VLOOKUP($A5528,'Datos de Fieldeo'!$A:$G,MATCH(Q$1,'Datos de Fieldeo'!$A$1:$G$1,0),0),0)</f>
        <v>3</v>
      </c>
      <c r="R5528" s="13">
        <f>IFERROR(VLOOKUP($A5528,'Datos de Fieldeo'!$A:$G,MATCH(R$1,'Datos de Fieldeo'!$A$1:$G$1,0),0),0)</f>
        <v>0</v>
      </c>
      <c r="S5528" s="13">
        <f>IFERROR(VLOOKUP($A5528,'Datos de Fieldeo'!$A:$G,MATCH(S$1,'Datos de Fieldeo'!$A$1:$G$1,0),0),0)</f>
        <v>2</v>
      </c>
    </row>
    <row r="5529" spans="1:19" x14ac:dyDescent="0.25">
      <c r="A5529" s="13" t="str">
        <f t="shared" si="86"/>
        <v>parmech012014</v>
      </c>
      <c r="B5529" s="16" t="s">
        <v>1556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>
        <f>IFERROR(VLOOKUP($A5529,'Datos de Fieldeo'!$A:$G,MATCH(P$1,'Datos de Fieldeo'!$A$1:$G$1,0),0),0)</f>
        <v>371</v>
      </c>
      <c r="Q5529" s="13">
        <f>IFERROR(VLOOKUP($A5529,'Datos de Fieldeo'!$A:$G,MATCH(Q$1,'Datos de Fieldeo'!$A$1:$G$1,0),0),0)</f>
        <v>26</v>
      </c>
      <c r="R5529" s="13">
        <f>IFERROR(VLOOKUP($A5529,'Datos de Fieldeo'!$A:$G,MATCH(R$1,'Datos de Fieldeo'!$A$1:$G$1,0),0),0)</f>
        <v>3</v>
      </c>
      <c r="S5529" s="13">
        <f>IFERROR(VLOOKUP($A5529,'Datos de Fieldeo'!$A:$G,MATCH(S$1,'Datos de Fieldeo'!$A$1:$G$1,0),0),0)</f>
        <v>21</v>
      </c>
    </row>
    <row r="5530" spans="1:19" x14ac:dyDescent="0.25">
      <c r="A5530" s="13" t="str">
        <f t="shared" si="86"/>
        <v>parnebo012014</v>
      </c>
      <c r="B5530" s="16" t="s">
        <v>961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>
        <f>IFERROR(VLOOKUP($A5530,'Datos de Fieldeo'!$A:$G,MATCH(P$1,'Datos de Fieldeo'!$A$1:$G$1,0),0),0)</f>
        <v>0</v>
      </c>
      <c r="Q5530" s="13">
        <f>IFERROR(VLOOKUP($A5530,'Datos de Fieldeo'!$A:$G,MATCH(Q$1,'Datos de Fieldeo'!$A$1:$G$1,0),0),0)</f>
        <v>0</v>
      </c>
      <c r="R5530" s="13">
        <f>IFERROR(VLOOKUP($A5530,'Datos de Fieldeo'!$A:$G,MATCH(R$1,'Datos de Fieldeo'!$A$1:$G$1,0),0),0)</f>
        <v>0</v>
      </c>
      <c r="S5530" s="13">
        <f>IFERROR(VLOOKUP($A5530,'Datos de Fieldeo'!$A:$G,MATCH(S$1,'Datos de Fieldeo'!$A$1:$G$1,0),0),0)</f>
        <v>0</v>
      </c>
    </row>
    <row r="5531" spans="1:19" x14ac:dyDescent="0.25">
      <c r="A5531" s="13" t="str">
        <f t="shared" si="86"/>
        <v>parrama012014</v>
      </c>
      <c r="B5531" s="16" t="s">
        <v>811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>
        <f>IFERROR(VLOOKUP($A5531,'Datos de Fieldeo'!$A:$G,MATCH(P$1,'Datos de Fieldeo'!$A$1:$G$1,0),0),0)</f>
        <v>5</v>
      </c>
      <c r="Q5531" s="13">
        <f>IFERROR(VLOOKUP($A5531,'Datos de Fieldeo'!$A:$G,MATCH(Q$1,'Datos de Fieldeo'!$A$1:$G$1,0),0),0)</f>
        <v>6</v>
      </c>
      <c r="R5531" s="13">
        <f>IFERROR(VLOOKUP($A5531,'Datos de Fieldeo'!$A:$G,MATCH(R$1,'Datos de Fieldeo'!$A$1:$G$1,0),0),0)</f>
        <v>0</v>
      </c>
      <c r="S5531" s="13">
        <f>IFERROR(VLOOKUP($A5531,'Datos de Fieldeo'!$A:$G,MATCH(S$1,'Datos de Fieldeo'!$A$1:$G$1,0),0),0)</f>
        <v>1</v>
      </c>
    </row>
    <row r="5532" spans="1:19" x14ac:dyDescent="0.25">
      <c r="A5532" s="13" t="str">
        <f t="shared" si="86"/>
        <v>parrian012014</v>
      </c>
      <c r="B5532" s="16" t="s">
        <v>1557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>
        <f>IFERROR(VLOOKUP($A5532,'Datos de Fieldeo'!$A:$G,MATCH(P$1,'Datos de Fieldeo'!$A$1:$G$1,0),0),0)</f>
        <v>20</v>
      </c>
      <c r="Q5532" s="13">
        <f>IFERROR(VLOOKUP($A5532,'Datos de Fieldeo'!$A:$G,MATCH(Q$1,'Datos de Fieldeo'!$A$1:$G$1,0),0),0)</f>
        <v>34</v>
      </c>
      <c r="R5532" s="13">
        <f>IFERROR(VLOOKUP($A5532,'Datos de Fieldeo'!$A:$G,MATCH(R$1,'Datos de Fieldeo'!$A$1:$G$1,0),0),0)</f>
        <v>1</v>
      </c>
      <c r="S5532" s="13">
        <f>IFERROR(VLOOKUP($A5532,'Datos de Fieldeo'!$A:$G,MATCH(S$1,'Datos de Fieldeo'!$A$1:$G$1,0),0),0)</f>
        <v>11</v>
      </c>
    </row>
    <row r="5533" spans="1:19" x14ac:dyDescent="0.25">
      <c r="A5533" s="13" t="str">
        <f t="shared" si="86"/>
        <v>partccu012014</v>
      </c>
      <c r="B5533" s="16" t="s">
        <v>1995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>
        <f>IFERROR(VLOOKUP($A5533,'Datos de Fieldeo'!$A:$G,MATCH(P$1,'Datos de Fieldeo'!$A$1:$G$1,0),0),0)</f>
        <v>0</v>
      </c>
      <c r="Q5533" s="13">
        <f>IFERROR(VLOOKUP($A5533,'Datos de Fieldeo'!$A:$G,MATCH(Q$1,'Datos de Fieldeo'!$A$1:$G$1,0),0),0)</f>
        <v>0</v>
      </c>
      <c r="R5533" s="13">
        <f>IFERROR(VLOOKUP($A5533,'Datos de Fieldeo'!$A:$G,MATCH(R$1,'Datos de Fieldeo'!$A$1:$G$1,0),0),0)</f>
        <v>0</v>
      </c>
      <c r="S5533" s="13">
        <f>IFERROR(VLOOKUP($A5533,'Datos de Fieldeo'!$A:$G,MATCH(S$1,'Datos de Fieldeo'!$A$1:$G$1,0),0),0)</f>
        <v>0</v>
      </c>
    </row>
    <row r="5534" spans="1:19" x14ac:dyDescent="0.25">
      <c r="A5534" s="13" t="str">
        <f t="shared" si="86"/>
        <v>pastoty012014</v>
      </c>
      <c r="B5534" s="16" t="s">
        <v>1777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>
        <f>IFERROR(VLOOKUP($A5534,'Datos de Fieldeo'!$A:$G,MATCH(P$1,'Datos de Fieldeo'!$A$1:$G$1,0),0),0)</f>
        <v>11</v>
      </c>
      <c r="Q5534" s="13">
        <f>IFERROR(VLOOKUP($A5534,'Datos de Fieldeo'!$A:$G,MATCH(Q$1,'Datos de Fieldeo'!$A$1:$G$1,0),0),0)</f>
        <v>18</v>
      </c>
      <c r="R5534" s="13">
        <f>IFERROR(VLOOKUP($A5534,'Datos de Fieldeo'!$A:$G,MATCH(R$1,'Datos de Fieldeo'!$A$1:$G$1,0),0),0)</f>
        <v>1</v>
      </c>
      <c r="S5534" s="13">
        <f>IFERROR(VLOOKUP($A5534,'Datos de Fieldeo'!$A:$G,MATCH(S$1,'Datos de Fieldeo'!$A$1:$G$1,0),0),0)</f>
        <v>5</v>
      </c>
    </row>
    <row r="5535" spans="1:19" x14ac:dyDescent="0.25">
      <c r="A5535" s="13" t="str">
        <f t="shared" si="86"/>
        <v>paterjo012014</v>
      </c>
      <c r="B5535" s="16" t="s">
        <v>1558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>
        <f>IFERROR(VLOOKUP($A5535,'Datos de Fieldeo'!$A:$G,MATCH(P$1,'Datos de Fieldeo'!$A$1:$G$1,0),0),0)</f>
        <v>0</v>
      </c>
      <c r="Q5535" s="13">
        <f>IFERROR(VLOOKUP($A5535,'Datos de Fieldeo'!$A:$G,MATCH(Q$1,'Datos de Fieldeo'!$A$1:$G$1,0),0),0)</f>
        <v>0</v>
      </c>
      <c r="R5535" s="13">
        <f>IFERROR(VLOOKUP($A5535,'Datos de Fieldeo'!$A:$G,MATCH(R$1,'Datos de Fieldeo'!$A$1:$G$1,0),0),0)</f>
        <v>0</v>
      </c>
      <c r="S5535" s="13">
        <f>IFERROR(VLOOKUP($A5535,'Datos de Fieldeo'!$A:$G,MATCH(S$1,'Datos de Fieldeo'!$A$1:$G$1,0),0),0)</f>
        <v>0</v>
      </c>
    </row>
    <row r="5536" spans="1:19" x14ac:dyDescent="0.25">
      <c r="A5536" s="13" t="str">
        <f t="shared" si="86"/>
        <v>pattere022014</v>
      </c>
      <c r="B5536" s="16" t="s">
        <v>2215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>
        <f>IFERROR(VLOOKUP($A5536,'Datos de Fieldeo'!$A:$G,MATCH(P$1,'Datos de Fieldeo'!$A$1:$G$1,0),0),0)</f>
        <v>1</v>
      </c>
      <c r="Q5536" s="13">
        <f>IFERROR(VLOOKUP($A5536,'Datos de Fieldeo'!$A:$G,MATCH(Q$1,'Datos de Fieldeo'!$A$1:$G$1,0),0),0)</f>
        <v>1</v>
      </c>
      <c r="R5536" s="13">
        <f>IFERROR(VLOOKUP($A5536,'Datos de Fieldeo'!$A:$G,MATCH(R$1,'Datos de Fieldeo'!$A$1:$G$1,0),0),0)</f>
        <v>0</v>
      </c>
      <c r="S5536" s="13">
        <f>IFERROR(VLOOKUP($A5536,'Datos de Fieldeo'!$A:$G,MATCH(S$1,'Datos de Fieldeo'!$A$1:$G$1,0),0),0)</f>
        <v>0</v>
      </c>
    </row>
    <row r="5537" spans="1:19" x14ac:dyDescent="0.25">
      <c r="A5537" s="13" t="str">
        <f t="shared" si="86"/>
        <v>pattosp012014</v>
      </c>
      <c r="B5537" s="16" t="s">
        <v>2216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>
        <f>IFERROR(VLOOKUP($A5537,'Datos de Fieldeo'!$A:$G,MATCH(P$1,'Datos de Fieldeo'!$A$1:$G$1,0),0),0)</f>
        <v>1</v>
      </c>
      <c r="Q5537" s="13">
        <f>IFERROR(VLOOKUP($A5537,'Datos de Fieldeo'!$A:$G,MATCH(Q$1,'Datos de Fieldeo'!$A$1:$G$1,0),0),0)</f>
        <v>2</v>
      </c>
      <c r="R5537" s="13">
        <f>IFERROR(VLOOKUP($A5537,'Datos de Fieldeo'!$A:$G,MATCH(R$1,'Datos de Fieldeo'!$A$1:$G$1,0),0),0)</f>
        <v>0</v>
      </c>
      <c r="S5537" s="13">
        <f>IFERROR(VLOOKUP($A5537,'Datos de Fieldeo'!$A:$G,MATCH(S$1,'Datos de Fieldeo'!$A$1:$G$1,0),0),0)</f>
        <v>1</v>
      </c>
    </row>
    <row r="5538" spans="1:19" x14ac:dyDescent="0.25">
      <c r="A5538" s="13" t="str">
        <f t="shared" si="86"/>
        <v>paulife012014</v>
      </c>
      <c r="B5538" s="16" t="s">
        <v>814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>
        <f>IFERROR(VLOOKUP($A5538,'Datos de Fieldeo'!$A:$G,MATCH(P$1,'Datos de Fieldeo'!$A$1:$G$1,0),0),0)</f>
        <v>1</v>
      </c>
      <c r="Q5538" s="13">
        <f>IFERROR(VLOOKUP($A5538,'Datos de Fieldeo'!$A:$G,MATCH(Q$1,'Datos de Fieldeo'!$A$1:$G$1,0),0),0)</f>
        <v>0</v>
      </c>
      <c r="R5538" s="13">
        <f>IFERROR(VLOOKUP($A5538,'Datos de Fieldeo'!$A:$G,MATCH(R$1,'Datos de Fieldeo'!$A$1:$G$1,0),0),0)</f>
        <v>0</v>
      </c>
      <c r="S5538" s="13">
        <f>IFERROR(VLOOKUP($A5538,'Datos de Fieldeo'!$A:$G,MATCH(S$1,'Datos de Fieldeo'!$A$1:$G$1,0),0),0)</f>
        <v>0</v>
      </c>
    </row>
    <row r="5539" spans="1:19" x14ac:dyDescent="0.25">
      <c r="A5539" s="13" t="str">
        <f t="shared" si="86"/>
        <v>paulsbe012014</v>
      </c>
      <c r="B5539" s="16" t="s">
        <v>2217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>
        <f>IFERROR(VLOOKUP($A5539,'Datos de Fieldeo'!$A:$G,MATCH(P$1,'Datos de Fieldeo'!$A$1:$G$1,0),0),0)</f>
        <v>120</v>
      </c>
      <c r="Q5539" s="13">
        <f>IFERROR(VLOOKUP($A5539,'Datos de Fieldeo'!$A:$G,MATCH(Q$1,'Datos de Fieldeo'!$A$1:$G$1,0),0),0)</f>
        <v>8</v>
      </c>
      <c r="R5539" s="13">
        <f>IFERROR(VLOOKUP($A5539,'Datos de Fieldeo'!$A:$G,MATCH(R$1,'Datos de Fieldeo'!$A$1:$G$1,0),0),0)</f>
        <v>0</v>
      </c>
      <c r="S5539" s="13">
        <f>IFERROR(VLOOKUP($A5539,'Datos de Fieldeo'!$A:$G,MATCH(S$1,'Datos de Fieldeo'!$A$1:$G$1,0),0),0)</f>
        <v>7</v>
      </c>
    </row>
    <row r="5540" spans="1:19" x14ac:dyDescent="0.25">
      <c r="A5540" s="13" t="str">
        <f t="shared" si="86"/>
        <v>paulxa012014</v>
      </c>
      <c r="B5540" s="16" t="s">
        <v>1130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>
        <f>IFERROR(VLOOKUP($A5540,'Datos de Fieldeo'!$A:$G,MATCH(P$1,'Datos de Fieldeo'!$A$1:$G$1,0),0),0)</f>
        <v>6</v>
      </c>
      <c r="Q5540" s="13">
        <f>IFERROR(VLOOKUP($A5540,'Datos de Fieldeo'!$A:$G,MATCH(Q$1,'Datos de Fieldeo'!$A$1:$G$1,0),0),0)</f>
        <v>0</v>
      </c>
      <c r="R5540" s="13">
        <f>IFERROR(VLOOKUP($A5540,'Datos de Fieldeo'!$A:$G,MATCH(R$1,'Datos de Fieldeo'!$A$1:$G$1,0),0),0)</f>
        <v>0</v>
      </c>
      <c r="S5540" s="13">
        <f>IFERROR(VLOOKUP($A5540,'Datos de Fieldeo'!$A:$G,MATCH(S$1,'Datos de Fieldeo'!$A$1:$G$1,0),0),0)</f>
        <v>0</v>
      </c>
    </row>
    <row r="5541" spans="1:19" x14ac:dyDescent="0.25">
      <c r="A5541" s="13" t="str">
        <f t="shared" si="86"/>
        <v>paxtoja012014</v>
      </c>
      <c r="B5541" s="16" t="s">
        <v>1996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>
        <f>IFERROR(VLOOKUP($A5541,'Datos de Fieldeo'!$A:$G,MATCH(P$1,'Datos de Fieldeo'!$A$1:$G$1,0),0),0)</f>
        <v>1</v>
      </c>
      <c r="Q5541" s="13">
        <f>IFERROR(VLOOKUP($A5541,'Datos de Fieldeo'!$A:$G,MATCH(Q$1,'Datos de Fieldeo'!$A$1:$G$1,0),0),0)</f>
        <v>7</v>
      </c>
      <c r="R5541" s="13">
        <f>IFERROR(VLOOKUP($A5541,'Datos de Fieldeo'!$A:$G,MATCH(R$1,'Datos de Fieldeo'!$A$1:$G$1,0),0),0)</f>
        <v>3</v>
      </c>
      <c r="S5541" s="13">
        <f>IFERROR(VLOOKUP($A5541,'Datos de Fieldeo'!$A:$G,MATCH(S$1,'Datos de Fieldeo'!$A$1:$G$1,0),0),0)</f>
        <v>1</v>
      </c>
    </row>
    <row r="5542" spans="1:19" x14ac:dyDescent="0.25">
      <c r="A5542" s="13" t="str">
        <f t="shared" si="86"/>
        <v>peacobr012014</v>
      </c>
      <c r="B5542" s="16" t="s">
        <v>1559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>
        <f>IFERROR(VLOOKUP($A5542,'Datos de Fieldeo'!$A:$G,MATCH(P$1,'Datos de Fieldeo'!$A$1:$G$1,0),0),0)</f>
        <v>7</v>
      </c>
      <c r="Q5542" s="13">
        <f>IFERROR(VLOOKUP($A5542,'Datos de Fieldeo'!$A:$G,MATCH(Q$1,'Datos de Fieldeo'!$A$1:$G$1,0),0),0)</f>
        <v>7</v>
      </c>
      <c r="R5542" s="13">
        <f>IFERROR(VLOOKUP($A5542,'Datos de Fieldeo'!$A:$G,MATCH(R$1,'Datos de Fieldeo'!$A$1:$G$1,0),0),0)</f>
        <v>2</v>
      </c>
      <c r="S5542" s="13">
        <f>IFERROR(VLOOKUP($A5542,'Datos de Fieldeo'!$A:$G,MATCH(S$1,'Datos de Fieldeo'!$A$1:$G$1,0),0),0)</f>
        <v>1</v>
      </c>
    </row>
    <row r="5543" spans="1:19" x14ac:dyDescent="0.25">
      <c r="A5543" s="13" t="str">
        <f t="shared" si="86"/>
        <v>pearcst012014</v>
      </c>
      <c r="B5543" s="16" t="s">
        <v>815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>
        <f>IFERROR(VLOOKUP($A5543,'Datos de Fieldeo'!$A:$G,MATCH(P$1,'Datos de Fieldeo'!$A$1:$G$1,0),0),0)</f>
        <v>549</v>
      </c>
      <c r="Q5543" s="13">
        <f>IFERROR(VLOOKUP($A5543,'Datos de Fieldeo'!$A:$G,MATCH(Q$1,'Datos de Fieldeo'!$A$1:$G$1,0),0),0)</f>
        <v>47</v>
      </c>
      <c r="R5543" s="13">
        <f>IFERROR(VLOOKUP($A5543,'Datos de Fieldeo'!$A:$G,MATCH(R$1,'Datos de Fieldeo'!$A$1:$G$1,0),0),0)</f>
        <v>1</v>
      </c>
      <c r="S5543" s="13">
        <f>IFERROR(VLOOKUP($A5543,'Datos de Fieldeo'!$A:$G,MATCH(S$1,'Datos de Fieldeo'!$A$1:$G$1,0),0),0)</f>
        <v>36</v>
      </c>
    </row>
    <row r="5544" spans="1:19" x14ac:dyDescent="0.25">
      <c r="A5544" s="13" t="str">
        <f t="shared" si="86"/>
        <v>pederjo012014</v>
      </c>
      <c r="B5544" s="16" t="s">
        <v>2218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>
        <f>IFERROR(VLOOKUP($A5544,'Datos de Fieldeo'!$A:$G,MATCH(P$1,'Datos de Fieldeo'!$A$1:$G$1,0),0),0)</f>
        <v>32</v>
      </c>
      <c r="Q5544" s="13">
        <f>IFERROR(VLOOKUP($A5544,'Datos de Fieldeo'!$A:$G,MATCH(Q$1,'Datos de Fieldeo'!$A$1:$G$1,0),0),0)</f>
        <v>0</v>
      </c>
      <c r="R5544" s="13">
        <f>IFERROR(VLOOKUP($A5544,'Datos de Fieldeo'!$A:$G,MATCH(R$1,'Datos de Fieldeo'!$A$1:$G$1,0),0),0)</f>
        <v>0</v>
      </c>
      <c r="S5544" s="13">
        <f>IFERROR(VLOOKUP($A5544,'Datos de Fieldeo'!$A:$G,MATCH(S$1,'Datos de Fieldeo'!$A$1:$G$1,0),0),0)</f>
        <v>0</v>
      </c>
    </row>
    <row r="5545" spans="1:19" x14ac:dyDescent="0.25">
      <c r="A5545" s="13" t="str">
        <f t="shared" si="86"/>
        <v>pedrodu012014</v>
      </c>
      <c r="B5545" s="16" t="s">
        <v>686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>
        <f>IFERROR(VLOOKUP($A5545,'Datos de Fieldeo'!$A:$G,MATCH(P$1,'Datos de Fieldeo'!$A$1:$G$1,0),0),0)</f>
        <v>247</v>
      </c>
      <c r="Q5545" s="13">
        <f>IFERROR(VLOOKUP($A5545,'Datos de Fieldeo'!$A:$G,MATCH(Q$1,'Datos de Fieldeo'!$A$1:$G$1,0),0),0)</f>
        <v>405</v>
      </c>
      <c r="R5545" s="13">
        <f>IFERROR(VLOOKUP($A5545,'Datos de Fieldeo'!$A:$G,MATCH(R$1,'Datos de Fieldeo'!$A$1:$G$1,0),0),0)</f>
        <v>2</v>
      </c>
      <c r="S5545" s="13">
        <f>IFERROR(VLOOKUP($A5545,'Datos de Fieldeo'!$A:$G,MATCH(S$1,'Datos de Fieldeo'!$A$1:$G$1,0),0),0)</f>
        <v>96</v>
      </c>
    </row>
    <row r="5546" spans="1:19" x14ac:dyDescent="0.25">
      <c r="A5546" s="13" t="str">
        <f t="shared" si="86"/>
        <v>pegueca012014</v>
      </c>
      <c r="B5546" s="16" t="s">
        <v>1560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>
        <f>IFERROR(VLOOKUP($A5546,'Datos de Fieldeo'!$A:$G,MATCH(P$1,'Datos de Fieldeo'!$A$1:$G$1,0),0),0)</f>
        <v>6</v>
      </c>
      <c r="Q5546" s="13">
        <f>IFERROR(VLOOKUP($A5546,'Datos de Fieldeo'!$A:$G,MATCH(Q$1,'Datos de Fieldeo'!$A$1:$G$1,0),0),0)</f>
        <v>0</v>
      </c>
      <c r="R5546" s="13">
        <f>IFERROR(VLOOKUP($A5546,'Datos de Fieldeo'!$A:$G,MATCH(R$1,'Datos de Fieldeo'!$A$1:$G$1,0),0),0)</f>
        <v>0</v>
      </c>
      <c r="S5546" s="13">
        <f>IFERROR(VLOOKUP($A5546,'Datos de Fieldeo'!$A:$G,MATCH(S$1,'Datos de Fieldeo'!$A$1:$G$1,0),0),0)</f>
        <v>0</v>
      </c>
    </row>
    <row r="5547" spans="1:19" x14ac:dyDescent="0.25">
      <c r="A5547" s="13" t="str">
        <f t="shared" si="86"/>
        <v>pelfrmi012014</v>
      </c>
      <c r="B5547" s="16" t="s">
        <v>687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>
        <f>IFERROR(VLOOKUP($A5547,'Datos de Fieldeo'!$A:$G,MATCH(P$1,'Datos de Fieldeo'!$A$1:$G$1,0),0),0)</f>
        <v>0</v>
      </c>
      <c r="Q5547" s="13">
        <f>IFERROR(VLOOKUP($A5547,'Datos de Fieldeo'!$A:$G,MATCH(Q$1,'Datos de Fieldeo'!$A$1:$G$1,0),0),0)</f>
        <v>3</v>
      </c>
      <c r="R5547" s="13">
        <f>IFERROR(VLOOKUP($A5547,'Datos de Fieldeo'!$A:$G,MATCH(R$1,'Datos de Fieldeo'!$A$1:$G$1,0),0),0)</f>
        <v>0</v>
      </c>
      <c r="S5547" s="13">
        <f>IFERROR(VLOOKUP($A5547,'Datos de Fieldeo'!$A:$G,MATCH(S$1,'Datos de Fieldeo'!$A$1:$G$1,0),0),0)</f>
        <v>0</v>
      </c>
    </row>
    <row r="5548" spans="1:19" x14ac:dyDescent="0.25">
      <c r="A5548" s="13" t="str">
        <f t="shared" si="86"/>
        <v>penabr012014</v>
      </c>
      <c r="B5548" s="16" t="s">
        <v>562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>
        <f>IFERROR(VLOOKUP($A5548,'Datos de Fieldeo'!$A:$G,MATCH(P$1,'Datos de Fieldeo'!$A$1:$G$1,0),0),0)</f>
        <v>726</v>
      </c>
      <c r="Q5548" s="13">
        <f>IFERROR(VLOOKUP($A5548,'Datos de Fieldeo'!$A:$G,MATCH(Q$1,'Datos de Fieldeo'!$A$1:$G$1,0),0),0)</f>
        <v>43</v>
      </c>
      <c r="R5548" s="13">
        <f>IFERROR(VLOOKUP($A5548,'Datos de Fieldeo'!$A:$G,MATCH(R$1,'Datos de Fieldeo'!$A$1:$G$1,0),0),0)</f>
        <v>3</v>
      </c>
      <c r="S5548" s="13">
        <f>IFERROR(VLOOKUP($A5548,'Datos de Fieldeo'!$A:$G,MATCH(S$1,'Datos de Fieldeo'!$A$1:$G$1,0),0),0)</f>
        <v>38</v>
      </c>
    </row>
    <row r="5549" spans="1:19" x14ac:dyDescent="0.25">
      <c r="A5549" s="13" t="str">
        <f t="shared" si="86"/>
        <v>penaca012014</v>
      </c>
      <c r="B5549" s="16" t="s">
        <v>241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>
        <f>IFERROR(VLOOKUP($A5549,'Datos de Fieldeo'!$A:$G,MATCH(P$1,'Datos de Fieldeo'!$A$1:$G$1,0),0),0)</f>
        <v>105</v>
      </c>
      <c r="Q5549" s="13">
        <f>IFERROR(VLOOKUP($A5549,'Datos de Fieldeo'!$A:$G,MATCH(Q$1,'Datos de Fieldeo'!$A$1:$G$1,0),0),0)</f>
        <v>9</v>
      </c>
      <c r="R5549" s="13">
        <f>IFERROR(VLOOKUP($A5549,'Datos de Fieldeo'!$A:$G,MATCH(R$1,'Datos de Fieldeo'!$A$1:$G$1,0),0),0)</f>
        <v>1</v>
      </c>
      <c r="S5549" s="13">
        <f>IFERROR(VLOOKUP($A5549,'Datos de Fieldeo'!$A:$G,MATCH(S$1,'Datos de Fieldeo'!$A$1:$G$1,0),0),0)</f>
        <v>12</v>
      </c>
    </row>
    <row r="5550" spans="1:19" x14ac:dyDescent="0.25">
      <c r="A5550" s="13" t="str">
        <f t="shared" si="86"/>
        <v>penafr012014</v>
      </c>
      <c r="B5550" s="16" t="s">
        <v>2219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>
        <f>IFERROR(VLOOKUP($A5550,'Datos de Fieldeo'!$A:$G,MATCH(P$1,'Datos de Fieldeo'!$A$1:$G$1,0),0),0)</f>
        <v>0</v>
      </c>
      <c r="Q5550" s="13">
        <f>IFERROR(VLOOKUP($A5550,'Datos de Fieldeo'!$A:$G,MATCH(Q$1,'Datos de Fieldeo'!$A$1:$G$1,0),0),0)</f>
        <v>1</v>
      </c>
      <c r="R5550" s="13">
        <f>IFERROR(VLOOKUP($A5550,'Datos de Fieldeo'!$A:$G,MATCH(R$1,'Datos de Fieldeo'!$A$1:$G$1,0),0),0)</f>
        <v>0</v>
      </c>
      <c r="S5550" s="13">
        <f>IFERROR(VLOOKUP($A5550,'Datos de Fieldeo'!$A:$G,MATCH(S$1,'Datos de Fieldeo'!$A$1:$G$1,0),0),0)</f>
        <v>0</v>
      </c>
    </row>
    <row r="5551" spans="1:19" x14ac:dyDescent="0.25">
      <c r="A5551" s="13" t="str">
        <f t="shared" si="86"/>
        <v>penara022014</v>
      </c>
      <c r="B5551" s="16" t="s">
        <v>1131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>
        <f>IFERROR(VLOOKUP($A5551,'Datos de Fieldeo'!$A:$G,MATCH(P$1,'Datos de Fieldeo'!$A$1:$G$1,0),0),0)</f>
        <v>65</v>
      </c>
      <c r="Q5551" s="13">
        <f>IFERROR(VLOOKUP($A5551,'Datos de Fieldeo'!$A:$G,MATCH(Q$1,'Datos de Fieldeo'!$A$1:$G$1,0),0),0)</f>
        <v>85</v>
      </c>
      <c r="R5551" s="13">
        <f>IFERROR(VLOOKUP($A5551,'Datos de Fieldeo'!$A:$G,MATCH(R$1,'Datos de Fieldeo'!$A$1:$G$1,0),0),0)</f>
        <v>7</v>
      </c>
      <c r="S5551" s="13">
        <f>IFERROR(VLOOKUP($A5551,'Datos de Fieldeo'!$A:$G,MATCH(S$1,'Datos de Fieldeo'!$A$1:$G$1,0),0),0)</f>
        <v>22</v>
      </c>
    </row>
    <row r="5552" spans="1:19" x14ac:dyDescent="0.25">
      <c r="A5552" s="13" t="str">
        <f t="shared" si="86"/>
        <v>pencehu012014</v>
      </c>
      <c r="B5552" s="16" t="s">
        <v>816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>
        <f>IFERROR(VLOOKUP($A5552,'Datos de Fieldeo'!$A:$G,MATCH(P$1,'Datos de Fieldeo'!$A$1:$G$1,0),0),0)</f>
        <v>616</v>
      </c>
      <c r="Q5552" s="13">
        <f>IFERROR(VLOOKUP($A5552,'Datos de Fieldeo'!$A:$G,MATCH(Q$1,'Datos de Fieldeo'!$A$1:$G$1,0),0),0)</f>
        <v>18</v>
      </c>
      <c r="R5552" s="13">
        <f>IFERROR(VLOOKUP($A5552,'Datos de Fieldeo'!$A:$G,MATCH(R$1,'Datos de Fieldeo'!$A$1:$G$1,0),0),0)</f>
        <v>10</v>
      </c>
      <c r="S5552" s="13">
        <f>IFERROR(VLOOKUP($A5552,'Datos de Fieldeo'!$A:$G,MATCH(S$1,'Datos de Fieldeo'!$A$1:$G$1,0),0),0)</f>
        <v>0</v>
      </c>
    </row>
    <row r="5553" spans="1:19" x14ac:dyDescent="0.25">
      <c r="A5553" s="13" t="str">
        <f t="shared" si="86"/>
        <v>pennicl012014</v>
      </c>
      <c r="B5553" s="16" t="s">
        <v>962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>
        <f>IFERROR(VLOOKUP($A5553,'Datos de Fieldeo'!$A:$G,MATCH(P$1,'Datos de Fieldeo'!$A$1:$G$1,0),0),0)</f>
        <v>63</v>
      </c>
      <c r="Q5553" s="13">
        <f>IFERROR(VLOOKUP($A5553,'Datos de Fieldeo'!$A:$G,MATCH(Q$1,'Datos de Fieldeo'!$A$1:$G$1,0),0),0)</f>
        <v>121</v>
      </c>
      <c r="R5553" s="13">
        <f>IFERROR(VLOOKUP($A5553,'Datos de Fieldeo'!$A:$G,MATCH(R$1,'Datos de Fieldeo'!$A$1:$G$1,0),0),0)</f>
        <v>2</v>
      </c>
      <c r="S5553" s="13">
        <f>IFERROR(VLOOKUP($A5553,'Datos de Fieldeo'!$A:$G,MATCH(S$1,'Datos de Fieldeo'!$A$1:$G$1,0),0),0)</f>
        <v>27</v>
      </c>
    </row>
    <row r="5554" spans="1:19" x14ac:dyDescent="0.25">
      <c r="A5554" s="13" t="str">
        <f t="shared" si="86"/>
        <v>pennybr012014</v>
      </c>
      <c r="B5554" s="16" t="s">
        <v>151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>
        <f>IFERROR(VLOOKUP($A5554,'Datos de Fieldeo'!$A:$G,MATCH(P$1,'Datos de Fieldeo'!$A$1:$G$1,0),0),0)</f>
        <v>2</v>
      </c>
      <c r="Q5554" s="13">
        <f>IFERROR(VLOOKUP($A5554,'Datos de Fieldeo'!$A:$G,MATCH(Q$1,'Datos de Fieldeo'!$A$1:$G$1,0),0),0)</f>
        <v>6</v>
      </c>
      <c r="R5554" s="13">
        <f>IFERROR(VLOOKUP($A5554,'Datos de Fieldeo'!$A:$G,MATCH(R$1,'Datos de Fieldeo'!$A$1:$G$1,0),0),0)</f>
        <v>0</v>
      </c>
      <c r="S5554" s="13">
        <f>IFERROR(VLOOKUP($A5554,'Datos de Fieldeo'!$A:$G,MATCH(S$1,'Datos de Fieldeo'!$A$1:$G$1,0),0),0)</f>
        <v>0</v>
      </c>
    </row>
    <row r="5555" spans="1:19" x14ac:dyDescent="0.25">
      <c r="A5555" s="13" t="str">
        <f t="shared" si="86"/>
        <v>peralda012014</v>
      </c>
      <c r="B5555" s="16" t="s">
        <v>2220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>
        <f>IFERROR(VLOOKUP($A5555,'Datos de Fieldeo'!$A:$G,MATCH(P$1,'Datos de Fieldeo'!$A$1:$G$1,0),0),0)</f>
        <v>264</v>
      </c>
      <c r="Q5555" s="13">
        <f>IFERROR(VLOOKUP($A5555,'Datos de Fieldeo'!$A:$G,MATCH(Q$1,'Datos de Fieldeo'!$A$1:$G$1,0),0),0)</f>
        <v>12</v>
      </c>
      <c r="R5555" s="13">
        <f>IFERROR(VLOOKUP($A5555,'Datos de Fieldeo'!$A:$G,MATCH(R$1,'Datos de Fieldeo'!$A$1:$G$1,0),0),0)</f>
        <v>8</v>
      </c>
      <c r="S5555" s="13">
        <f>IFERROR(VLOOKUP($A5555,'Datos de Fieldeo'!$A:$G,MATCH(S$1,'Datos de Fieldeo'!$A$1:$G$1,0),0),0)</f>
        <v>4</v>
      </c>
    </row>
    <row r="5556" spans="1:19" x14ac:dyDescent="0.25">
      <c r="A5556" s="13" t="str">
        <f t="shared" si="86"/>
        <v>peraljh012014</v>
      </c>
      <c r="B5556" s="16" t="s">
        <v>372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>
        <f>IFERROR(VLOOKUP($A5556,'Datos de Fieldeo'!$A:$G,MATCH(P$1,'Datos de Fieldeo'!$A$1:$G$1,0),0),0)</f>
        <v>191</v>
      </c>
      <c r="Q5556" s="13">
        <f>IFERROR(VLOOKUP($A5556,'Datos de Fieldeo'!$A:$G,MATCH(Q$1,'Datos de Fieldeo'!$A$1:$G$1,0),0),0)</f>
        <v>418</v>
      </c>
      <c r="R5556" s="13">
        <f>IFERROR(VLOOKUP($A5556,'Datos de Fieldeo'!$A:$G,MATCH(R$1,'Datos de Fieldeo'!$A$1:$G$1,0),0),0)</f>
        <v>12</v>
      </c>
      <c r="S5556" s="13">
        <f>IFERROR(VLOOKUP($A5556,'Datos de Fieldeo'!$A:$G,MATCH(S$1,'Datos de Fieldeo'!$A$1:$G$1,0),0),0)</f>
        <v>98</v>
      </c>
    </row>
    <row r="5557" spans="1:19" x14ac:dyDescent="0.25">
      <c r="A5557" s="13" t="str">
        <f t="shared" si="86"/>
        <v>peraljo012014</v>
      </c>
      <c r="B5557" s="16" t="s">
        <v>564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>
        <f>IFERROR(VLOOKUP($A5557,'Datos de Fieldeo'!$A:$G,MATCH(P$1,'Datos de Fieldeo'!$A$1:$G$1,0),0),0)</f>
        <v>2</v>
      </c>
      <c r="Q5557" s="13">
        <f>IFERROR(VLOOKUP($A5557,'Datos de Fieldeo'!$A:$G,MATCH(Q$1,'Datos de Fieldeo'!$A$1:$G$1,0),0),0)</f>
        <v>5</v>
      </c>
      <c r="R5557" s="13">
        <f>IFERROR(VLOOKUP($A5557,'Datos de Fieldeo'!$A:$G,MATCH(R$1,'Datos de Fieldeo'!$A$1:$G$1,0),0),0)</f>
        <v>0</v>
      </c>
      <c r="S5557" s="13">
        <f>IFERROR(VLOOKUP($A5557,'Datos de Fieldeo'!$A:$G,MATCH(S$1,'Datos de Fieldeo'!$A$1:$G$1,0),0),0)</f>
        <v>0</v>
      </c>
    </row>
    <row r="5558" spans="1:19" x14ac:dyDescent="0.25">
      <c r="A5558" s="13" t="str">
        <f t="shared" si="86"/>
        <v>peralwi012014</v>
      </c>
      <c r="B5558" s="16" t="s">
        <v>1779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>
        <f>IFERROR(VLOOKUP($A5558,'Datos de Fieldeo'!$A:$G,MATCH(P$1,'Datos de Fieldeo'!$A$1:$G$1,0),0),0)</f>
        <v>20</v>
      </c>
      <c r="Q5558" s="13">
        <f>IFERROR(VLOOKUP($A5558,'Datos de Fieldeo'!$A:$G,MATCH(Q$1,'Datos de Fieldeo'!$A$1:$G$1,0),0),0)</f>
        <v>23</v>
      </c>
      <c r="R5558" s="13">
        <f>IFERROR(VLOOKUP($A5558,'Datos de Fieldeo'!$A:$G,MATCH(R$1,'Datos de Fieldeo'!$A$1:$G$1,0),0),0)</f>
        <v>0</v>
      </c>
      <c r="S5558" s="13">
        <f>IFERROR(VLOOKUP($A5558,'Datos de Fieldeo'!$A:$G,MATCH(S$1,'Datos de Fieldeo'!$A$1:$G$1,0),0),0)</f>
        <v>2</v>
      </c>
    </row>
    <row r="5559" spans="1:19" x14ac:dyDescent="0.25">
      <c r="A5559" s="13" t="str">
        <f t="shared" si="86"/>
        <v>perezau012014</v>
      </c>
      <c r="B5559" s="16" t="s">
        <v>1997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>
        <f>IFERROR(VLOOKUP($A5559,'Datos de Fieldeo'!$A:$G,MATCH(P$1,'Datos de Fieldeo'!$A$1:$G$1,0),0),0)</f>
        <v>0</v>
      </c>
      <c r="Q5559" s="13">
        <f>IFERROR(VLOOKUP($A5559,'Datos de Fieldeo'!$A:$G,MATCH(Q$1,'Datos de Fieldeo'!$A$1:$G$1,0),0),0)</f>
        <v>0</v>
      </c>
      <c r="R5559" s="13">
        <f>IFERROR(VLOOKUP($A5559,'Datos de Fieldeo'!$A:$G,MATCH(R$1,'Datos de Fieldeo'!$A$1:$G$1,0),0),0)</f>
        <v>0</v>
      </c>
      <c r="S5559" s="13">
        <f>IFERROR(VLOOKUP($A5559,'Datos de Fieldeo'!$A:$G,MATCH(S$1,'Datos de Fieldeo'!$A$1:$G$1,0),0),0)</f>
        <v>0</v>
      </c>
    </row>
    <row r="5560" spans="1:19" x14ac:dyDescent="0.25">
      <c r="A5560" s="13" t="str">
        <f t="shared" si="86"/>
        <v>perezch012014</v>
      </c>
      <c r="B5560" s="16" t="s">
        <v>963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>
        <f>IFERROR(VLOOKUP($A5560,'Datos de Fieldeo'!$A:$G,MATCH(P$1,'Datos de Fieldeo'!$A$1:$G$1,0),0),0)</f>
        <v>0</v>
      </c>
      <c r="Q5560" s="13">
        <f>IFERROR(VLOOKUP($A5560,'Datos de Fieldeo'!$A:$G,MATCH(Q$1,'Datos de Fieldeo'!$A$1:$G$1,0),0),0)</f>
        <v>5</v>
      </c>
      <c r="R5560" s="13">
        <f>IFERROR(VLOOKUP($A5560,'Datos de Fieldeo'!$A:$G,MATCH(R$1,'Datos de Fieldeo'!$A$1:$G$1,0),0),0)</f>
        <v>0</v>
      </c>
      <c r="S5560" s="13">
        <f>IFERROR(VLOOKUP($A5560,'Datos de Fieldeo'!$A:$G,MATCH(S$1,'Datos de Fieldeo'!$A$1:$G$1,0),0),0)</f>
        <v>0</v>
      </c>
    </row>
    <row r="5561" spans="1:19" x14ac:dyDescent="0.25">
      <c r="A5561" s="13" t="str">
        <f t="shared" si="86"/>
        <v>perezeu012014</v>
      </c>
      <c r="B5561" s="16" t="s">
        <v>1780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>
        <f>IFERROR(VLOOKUP($A5561,'Datos de Fieldeo'!$A:$G,MATCH(P$1,'Datos de Fieldeo'!$A$1:$G$1,0),0),0)</f>
        <v>16</v>
      </c>
      <c r="Q5561" s="13">
        <f>IFERROR(VLOOKUP($A5561,'Datos de Fieldeo'!$A:$G,MATCH(Q$1,'Datos de Fieldeo'!$A$1:$G$1,0),0),0)</f>
        <v>0</v>
      </c>
      <c r="R5561" s="13">
        <f>IFERROR(VLOOKUP($A5561,'Datos de Fieldeo'!$A:$G,MATCH(R$1,'Datos de Fieldeo'!$A$1:$G$1,0),0),0)</f>
        <v>6</v>
      </c>
      <c r="S5561" s="13">
        <f>IFERROR(VLOOKUP($A5561,'Datos de Fieldeo'!$A:$G,MATCH(S$1,'Datos de Fieldeo'!$A$1:$G$1,0),0),0)</f>
        <v>0</v>
      </c>
    </row>
    <row r="5562" spans="1:19" x14ac:dyDescent="0.25">
      <c r="A5562" s="13" t="str">
        <f t="shared" si="86"/>
        <v>perezhe012014</v>
      </c>
      <c r="B5562" s="16" t="s">
        <v>1781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>
        <f>IFERROR(VLOOKUP($A5562,'Datos de Fieldeo'!$A:$G,MATCH(P$1,'Datos de Fieldeo'!$A$1:$G$1,0),0),0)</f>
        <v>3</v>
      </c>
      <c r="Q5562" s="13">
        <f>IFERROR(VLOOKUP($A5562,'Datos de Fieldeo'!$A:$G,MATCH(Q$1,'Datos de Fieldeo'!$A$1:$G$1,0),0),0)</f>
        <v>2</v>
      </c>
      <c r="R5562" s="13">
        <f>IFERROR(VLOOKUP($A5562,'Datos de Fieldeo'!$A:$G,MATCH(R$1,'Datos de Fieldeo'!$A$1:$G$1,0),0),0)</f>
        <v>0</v>
      </c>
      <c r="S5562" s="13">
        <f>IFERROR(VLOOKUP($A5562,'Datos de Fieldeo'!$A:$G,MATCH(S$1,'Datos de Fieldeo'!$A$1:$G$1,0),0),0)</f>
        <v>1</v>
      </c>
    </row>
    <row r="5563" spans="1:19" x14ac:dyDescent="0.25">
      <c r="A5563" s="13" t="str">
        <f t="shared" si="86"/>
        <v>perezju022014</v>
      </c>
      <c r="B5563" s="16" t="s">
        <v>1998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>
        <f>IFERROR(VLOOKUP($A5563,'Datos de Fieldeo'!$A:$G,MATCH(P$1,'Datos de Fieldeo'!$A$1:$G$1,0),0),0)</f>
        <v>130</v>
      </c>
      <c r="Q5563" s="13">
        <f>IFERROR(VLOOKUP($A5563,'Datos de Fieldeo'!$A:$G,MATCH(Q$1,'Datos de Fieldeo'!$A$1:$G$1,0),0),0)</f>
        <v>4</v>
      </c>
      <c r="R5563" s="13">
        <f>IFERROR(VLOOKUP($A5563,'Datos de Fieldeo'!$A:$G,MATCH(R$1,'Datos de Fieldeo'!$A$1:$G$1,0),0),0)</f>
        <v>2</v>
      </c>
      <c r="S5563" s="13">
        <f>IFERROR(VLOOKUP($A5563,'Datos de Fieldeo'!$A:$G,MATCH(S$1,'Datos de Fieldeo'!$A$1:$G$1,0),0),0)</f>
        <v>2</v>
      </c>
    </row>
    <row r="5564" spans="1:19" x14ac:dyDescent="0.25">
      <c r="A5564" s="13" t="str">
        <f t="shared" si="86"/>
        <v>perezma022014</v>
      </c>
      <c r="B5564" s="16" t="s">
        <v>1782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>
        <f>IFERROR(VLOOKUP($A5564,'Datos de Fieldeo'!$A:$G,MATCH(P$1,'Datos de Fieldeo'!$A$1:$G$1,0),0),0)</f>
        <v>1</v>
      </c>
      <c r="Q5564" s="13">
        <f>IFERROR(VLOOKUP($A5564,'Datos de Fieldeo'!$A:$G,MATCH(Q$1,'Datos de Fieldeo'!$A$1:$G$1,0),0),0)</f>
        <v>5</v>
      </c>
      <c r="R5564" s="13">
        <f>IFERROR(VLOOKUP($A5564,'Datos de Fieldeo'!$A:$G,MATCH(R$1,'Datos de Fieldeo'!$A$1:$G$1,0),0),0)</f>
        <v>0</v>
      </c>
      <c r="S5564" s="13">
        <f>IFERROR(VLOOKUP($A5564,'Datos de Fieldeo'!$A:$G,MATCH(S$1,'Datos de Fieldeo'!$A$1:$G$1,0),0),0)</f>
        <v>1</v>
      </c>
    </row>
    <row r="5565" spans="1:19" x14ac:dyDescent="0.25">
      <c r="A5565" s="13" t="str">
        <f t="shared" si="86"/>
        <v>perezol012014</v>
      </c>
      <c r="B5565" s="16" t="s">
        <v>304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>
        <f>IFERROR(VLOOKUP($A5565,'Datos de Fieldeo'!$A:$G,MATCH(P$1,'Datos de Fieldeo'!$A$1:$G$1,0),0),0)</f>
        <v>1</v>
      </c>
      <c r="Q5565" s="13">
        <f>IFERROR(VLOOKUP($A5565,'Datos de Fieldeo'!$A:$G,MATCH(Q$1,'Datos de Fieldeo'!$A$1:$G$1,0),0),0)</f>
        <v>5</v>
      </c>
      <c r="R5565" s="13">
        <f>IFERROR(VLOOKUP($A5565,'Datos de Fieldeo'!$A:$G,MATCH(R$1,'Datos de Fieldeo'!$A$1:$G$1,0),0),0)</f>
        <v>1</v>
      </c>
      <c r="S5565" s="13">
        <f>IFERROR(VLOOKUP($A5565,'Datos de Fieldeo'!$A:$G,MATCH(S$1,'Datos de Fieldeo'!$A$1:$G$1,0),0),0)</f>
        <v>0</v>
      </c>
    </row>
    <row r="5566" spans="1:19" x14ac:dyDescent="0.25">
      <c r="A5566" s="13" t="str">
        <f t="shared" si="86"/>
        <v>perezro022014</v>
      </c>
      <c r="B5566" s="16" t="s">
        <v>2221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>
        <f>IFERROR(VLOOKUP($A5566,'Datos de Fieldeo'!$A:$G,MATCH(P$1,'Datos de Fieldeo'!$A$1:$G$1,0),0),0)</f>
        <v>217</v>
      </c>
      <c r="Q5566" s="13">
        <f>IFERROR(VLOOKUP($A5566,'Datos de Fieldeo'!$A:$G,MATCH(Q$1,'Datos de Fieldeo'!$A$1:$G$1,0),0),0)</f>
        <v>24</v>
      </c>
      <c r="R5566" s="13">
        <f>IFERROR(VLOOKUP($A5566,'Datos de Fieldeo'!$A:$G,MATCH(R$1,'Datos de Fieldeo'!$A$1:$G$1,0),0),0)</f>
        <v>3</v>
      </c>
      <c r="S5566" s="13">
        <f>IFERROR(VLOOKUP($A5566,'Datos de Fieldeo'!$A:$G,MATCH(S$1,'Datos de Fieldeo'!$A$1:$G$1,0),0),0)</f>
        <v>2</v>
      </c>
    </row>
    <row r="5567" spans="1:19" x14ac:dyDescent="0.25">
      <c r="A5567" s="13" t="str">
        <f t="shared" si="86"/>
        <v>perezsa022014</v>
      </c>
      <c r="B5567" s="16" t="s">
        <v>1563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>
        <f>IFERROR(VLOOKUP($A5567,'Datos de Fieldeo'!$A:$G,MATCH(P$1,'Datos de Fieldeo'!$A$1:$G$1,0),0),0)</f>
        <v>1037</v>
      </c>
      <c r="Q5567" s="13">
        <f>IFERROR(VLOOKUP($A5567,'Datos de Fieldeo'!$A:$G,MATCH(Q$1,'Datos de Fieldeo'!$A$1:$G$1,0),0),0)</f>
        <v>72</v>
      </c>
      <c r="R5567" s="13">
        <f>IFERROR(VLOOKUP($A5567,'Datos de Fieldeo'!$A:$G,MATCH(R$1,'Datos de Fieldeo'!$A$1:$G$1,0),0),0)</f>
        <v>9</v>
      </c>
      <c r="S5567" s="13">
        <f>IFERROR(VLOOKUP($A5567,'Datos de Fieldeo'!$A:$G,MATCH(S$1,'Datos de Fieldeo'!$A$1:$G$1,0),0),0)</f>
        <v>5</v>
      </c>
    </row>
    <row r="5568" spans="1:19" x14ac:dyDescent="0.25">
      <c r="A5568" s="13" t="str">
        <f t="shared" si="86"/>
        <v>perkigl012014</v>
      </c>
      <c r="B5568" s="16" t="s">
        <v>691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>
        <f>IFERROR(VLOOKUP($A5568,'Datos de Fieldeo'!$A:$G,MATCH(P$1,'Datos de Fieldeo'!$A$1:$G$1,0),0),0)</f>
        <v>2</v>
      </c>
      <c r="Q5568" s="13">
        <f>IFERROR(VLOOKUP($A5568,'Datos de Fieldeo'!$A:$G,MATCH(Q$1,'Datos de Fieldeo'!$A$1:$G$1,0),0),0)</f>
        <v>8</v>
      </c>
      <c r="R5568" s="13">
        <f>IFERROR(VLOOKUP($A5568,'Datos de Fieldeo'!$A:$G,MATCH(R$1,'Datos de Fieldeo'!$A$1:$G$1,0),0),0)</f>
        <v>0</v>
      </c>
      <c r="S5568" s="13">
        <f>IFERROR(VLOOKUP($A5568,'Datos de Fieldeo'!$A:$G,MATCH(S$1,'Datos de Fieldeo'!$A$1:$G$1,0),0),0)</f>
        <v>0</v>
      </c>
    </row>
    <row r="5569" spans="1:19" x14ac:dyDescent="0.25">
      <c r="A5569" s="13" t="str">
        <f t="shared" si="86"/>
        <v>peterja012014</v>
      </c>
      <c r="B5569" s="16" t="s">
        <v>2222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>
        <f>IFERROR(VLOOKUP($A5569,'Datos de Fieldeo'!$A:$G,MATCH(P$1,'Datos de Fieldeo'!$A$1:$G$1,0),0),0)</f>
        <v>23</v>
      </c>
      <c r="Q5569" s="13">
        <f>IFERROR(VLOOKUP($A5569,'Datos de Fieldeo'!$A:$G,MATCH(Q$1,'Datos de Fieldeo'!$A$1:$G$1,0),0),0)</f>
        <v>51</v>
      </c>
      <c r="R5569" s="13">
        <f>IFERROR(VLOOKUP($A5569,'Datos de Fieldeo'!$A:$G,MATCH(R$1,'Datos de Fieldeo'!$A$1:$G$1,0),0),0)</f>
        <v>4</v>
      </c>
      <c r="S5569" s="13">
        <f>IFERROR(VLOOKUP($A5569,'Datos de Fieldeo'!$A:$G,MATCH(S$1,'Datos de Fieldeo'!$A$1:$G$1,0),0),0)</f>
        <v>4</v>
      </c>
    </row>
    <row r="5570" spans="1:19" x14ac:dyDescent="0.25">
      <c r="A5570" s="13" t="str">
        <f t="shared" si="86"/>
        <v>petitgr012014</v>
      </c>
      <c r="B5570" s="16" t="s">
        <v>964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>
        <f>IFERROR(VLOOKUP($A5570,'Datos de Fieldeo'!$A:$G,MATCH(P$1,'Datos de Fieldeo'!$A$1:$G$1,0),0),0)</f>
        <v>33</v>
      </c>
      <c r="Q5570" s="13">
        <f>IFERROR(VLOOKUP($A5570,'Datos de Fieldeo'!$A:$G,MATCH(Q$1,'Datos de Fieldeo'!$A$1:$G$1,0),0),0)</f>
        <v>70</v>
      </c>
      <c r="R5570" s="13">
        <f>IFERROR(VLOOKUP($A5570,'Datos de Fieldeo'!$A:$G,MATCH(R$1,'Datos de Fieldeo'!$A$1:$G$1,0),0),0)</f>
        <v>2</v>
      </c>
      <c r="S5570" s="13">
        <f>IFERROR(VLOOKUP($A5570,'Datos de Fieldeo'!$A:$G,MATCH(S$1,'Datos de Fieldeo'!$A$1:$G$1,0),0),0)</f>
        <v>17</v>
      </c>
    </row>
    <row r="5571" spans="1:19" x14ac:dyDescent="0.25">
      <c r="A5571" s="13" t="str">
        <f t="shared" ref="A5571:A5634" si="87">B5571&amp;C5571</f>
        <v>petityu012014</v>
      </c>
      <c r="B5571" s="16" t="s">
        <v>692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>
        <f>IFERROR(VLOOKUP($A5571,'Datos de Fieldeo'!$A:$G,MATCH(P$1,'Datos de Fieldeo'!$A$1:$G$1,0),0),0)</f>
        <v>7</v>
      </c>
      <c r="Q5571" s="13">
        <f>IFERROR(VLOOKUP($A5571,'Datos de Fieldeo'!$A:$G,MATCH(Q$1,'Datos de Fieldeo'!$A$1:$G$1,0),0),0)</f>
        <v>5</v>
      </c>
      <c r="R5571" s="13">
        <f>IFERROR(VLOOKUP($A5571,'Datos de Fieldeo'!$A:$G,MATCH(R$1,'Datos de Fieldeo'!$A$1:$G$1,0),0),0)</f>
        <v>2</v>
      </c>
      <c r="S5571" s="13">
        <f>IFERROR(VLOOKUP($A5571,'Datos de Fieldeo'!$A:$G,MATCH(S$1,'Datos de Fieldeo'!$A$1:$G$1,0),0),0)</f>
        <v>0</v>
      </c>
    </row>
    <row r="5572" spans="1:19" x14ac:dyDescent="0.25">
      <c r="A5572" s="13" t="str">
        <f t="shared" si="87"/>
        <v>petrija012014</v>
      </c>
      <c r="B5572" s="16" t="s">
        <v>2001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>
        <f>IFERROR(VLOOKUP($A5572,'Datos de Fieldeo'!$A:$G,MATCH(P$1,'Datos de Fieldeo'!$A$1:$G$1,0),0),0)</f>
        <v>6</v>
      </c>
      <c r="Q5572" s="13">
        <f>IFERROR(VLOOKUP($A5572,'Datos de Fieldeo'!$A:$G,MATCH(Q$1,'Datos de Fieldeo'!$A$1:$G$1,0),0),0)</f>
        <v>7</v>
      </c>
      <c r="R5572" s="13">
        <f>IFERROR(VLOOKUP($A5572,'Datos de Fieldeo'!$A:$G,MATCH(R$1,'Datos de Fieldeo'!$A$1:$G$1,0),0),0)</f>
        <v>0</v>
      </c>
      <c r="S5572" s="13">
        <f>IFERROR(VLOOKUP($A5572,'Datos de Fieldeo'!$A:$G,MATCH(S$1,'Datos de Fieldeo'!$A$1:$G$1,0),0),0)</f>
        <v>1</v>
      </c>
    </row>
    <row r="5573" spans="1:19" x14ac:dyDescent="0.25">
      <c r="A5573" s="13" t="str">
        <f t="shared" si="87"/>
        <v>pettijo022014</v>
      </c>
      <c r="B5573" s="16" t="s">
        <v>2002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>
        <f>IFERROR(VLOOKUP($A5573,'Datos de Fieldeo'!$A:$G,MATCH(P$1,'Datos de Fieldeo'!$A$1:$G$1,0),0),0)</f>
        <v>0</v>
      </c>
      <c r="Q5573" s="13">
        <f>IFERROR(VLOOKUP($A5573,'Datos de Fieldeo'!$A:$G,MATCH(Q$1,'Datos de Fieldeo'!$A$1:$G$1,0),0),0)</f>
        <v>1</v>
      </c>
      <c r="R5573" s="13">
        <f>IFERROR(VLOOKUP($A5573,'Datos de Fieldeo'!$A:$G,MATCH(R$1,'Datos de Fieldeo'!$A$1:$G$1,0),0),0)</f>
        <v>0</v>
      </c>
      <c r="S5573" s="13">
        <f>IFERROR(VLOOKUP($A5573,'Datos de Fieldeo'!$A:$G,MATCH(S$1,'Datos de Fieldeo'!$A$1:$G$1,0),0),0)</f>
        <v>0</v>
      </c>
    </row>
    <row r="5574" spans="1:19" x14ac:dyDescent="0.25">
      <c r="A5574" s="13" t="str">
        <f t="shared" si="87"/>
        <v>phamth012014</v>
      </c>
      <c r="B5574" s="16" t="s">
        <v>2223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>
        <f>IFERROR(VLOOKUP($A5574,'Datos de Fieldeo'!$A:$G,MATCH(P$1,'Datos de Fieldeo'!$A$1:$G$1,0),0),0)</f>
        <v>4</v>
      </c>
      <c r="Q5574" s="13">
        <f>IFERROR(VLOOKUP($A5574,'Datos de Fieldeo'!$A:$G,MATCH(Q$1,'Datos de Fieldeo'!$A$1:$G$1,0),0),0)</f>
        <v>0</v>
      </c>
      <c r="R5574" s="13">
        <f>IFERROR(VLOOKUP($A5574,'Datos de Fieldeo'!$A:$G,MATCH(R$1,'Datos de Fieldeo'!$A$1:$G$1,0),0),0)</f>
        <v>0</v>
      </c>
      <c r="S5574" s="13">
        <f>IFERROR(VLOOKUP($A5574,'Datos de Fieldeo'!$A:$G,MATCH(S$1,'Datos de Fieldeo'!$A$1:$G$1,0),0),0)</f>
        <v>0</v>
      </c>
    </row>
    <row r="5575" spans="1:19" x14ac:dyDescent="0.25">
      <c r="A5575" s="13" t="str">
        <f t="shared" si="87"/>
        <v>phegljo012014</v>
      </c>
      <c r="B5575" s="16" t="s">
        <v>2003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>
        <f>IFERROR(VLOOKUP($A5575,'Datos de Fieldeo'!$A:$G,MATCH(P$1,'Datos de Fieldeo'!$A$1:$G$1,0),0),0)</f>
        <v>75</v>
      </c>
      <c r="Q5575" s="13">
        <f>IFERROR(VLOOKUP($A5575,'Datos de Fieldeo'!$A:$G,MATCH(Q$1,'Datos de Fieldeo'!$A$1:$G$1,0),0),0)</f>
        <v>13</v>
      </c>
      <c r="R5575" s="13">
        <f>IFERROR(VLOOKUP($A5575,'Datos de Fieldeo'!$A:$G,MATCH(R$1,'Datos de Fieldeo'!$A$1:$G$1,0),0),0)</f>
        <v>1</v>
      </c>
      <c r="S5575" s="13">
        <f>IFERROR(VLOOKUP($A5575,'Datos de Fieldeo'!$A:$G,MATCH(S$1,'Datos de Fieldeo'!$A$1:$G$1,0),0),0)</f>
        <v>1</v>
      </c>
    </row>
    <row r="5576" spans="1:19" x14ac:dyDescent="0.25">
      <c r="A5576" s="13" t="str">
        <f t="shared" si="87"/>
        <v>phelpco012014</v>
      </c>
      <c r="B5576" s="16" t="s">
        <v>1564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>
        <f>IFERROR(VLOOKUP($A5576,'Datos de Fieldeo'!$A:$G,MATCH(P$1,'Datos de Fieldeo'!$A$1:$G$1,0),0),0)</f>
        <v>0</v>
      </c>
      <c r="Q5576" s="13">
        <f>IFERROR(VLOOKUP($A5576,'Datos de Fieldeo'!$A:$G,MATCH(Q$1,'Datos de Fieldeo'!$A$1:$G$1,0),0),0)</f>
        <v>0</v>
      </c>
      <c r="R5576" s="13">
        <f>IFERROR(VLOOKUP($A5576,'Datos de Fieldeo'!$A:$G,MATCH(R$1,'Datos de Fieldeo'!$A$1:$G$1,0),0),0)</f>
        <v>0</v>
      </c>
      <c r="S5576" s="13">
        <f>IFERROR(VLOOKUP($A5576,'Datos de Fieldeo'!$A:$G,MATCH(S$1,'Datos de Fieldeo'!$A$1:$G$1,0),0),0)</f>
        <v>0</v>
      </c>
    </row>
    <row r="5577" spans="1:19" x14ac:dyDescent="0.25">
      <c r="A5577" s="13" t="str">
        <f t="shared" si="87"/>
        <v>phelpda012014</v>
      </c>
      <c r="B5577" s="16" t="s">
        <v>1783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>
        <f>IFERROR(VLOOKUP($A5577,'Datos de Fieldeo'!$A:$G,MATCH(P$1,'Datos de Fieldeo'!$A$1:$G$1,0),0),0)</f>
        <v>10</v>
      </c>
      <c r="Q5577" s="13">
        <f>IFERROR(VLOOKUP($A5577,'Datos de Fieldeo'!$A:$G,MATCH(Q$1,'Datos de Fieldeo'!$A$1:$G$1,0),0),0)</f>
        <v>18</v>
      </c>
      <c r="R5577" s="13">
        <f>IFERROR(VLOOKUP($A5577,'Datos de Fieldeo'!$A:$G,MATCH(R$1,'Datos de Fieldeo'!$A$1:$G$1,0),0),0)</f>
        <v>0</v>
      </c>
      <c r="S5577" s="13">
        <f>IFERROR(VLOOKUP($A5577,'Datos de Fieldeo'!$A:$G,MATCH(S$1,'Datos de Fieldeo'!$A$1:$G$1,0),0),0)</f>
        <v>2</v>
      </c>
    </row>
    <row r="5578" spans="1:19" x14ac:dyDescent="0.25">
      <c r="A5578" s="13" t="str">
        <f t="shared" si="87"/>
        <v>phillbr012014</v>
      </c>
      <c r="B5578" s="16" t="s">
        <v>305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>
        <f>IFERROR(VLOOKUP($A5578,'Datos de Fieldeo'!$A:$G,MATCH(P$1,'Datos de Fieldeo'!$A$1:$G$1,0),0),0)</f>
        <v>216</v>
      </c>
      <c r="Q5578" s="13">
        <f>IFERROR(VLOOKUP($A5578,'Datos de Fieldeo'!$A:$G,MATCH(Q$1,'Datos de Fieldeo'!$A$1:$G$1,0),0),0)</f>
        <v>307</v>
      </c>
      <c r="R5578" s="13">
        <f>IFERROR(VLOOKUP($A5578,'Datos de Fieldeo'!$A:$G,MATCH(R$1,'Datos de Fieldeo'!$A$1:$G$1,0),0),0)</f>
        <v>2</v>
      </c>
      <c r="S5578" s="13">
        <f>IFERROR(VLOOKUP($A5578,'Datos de Fieldeo'!$A:$G,MATCH(S$1,'Datos de Fieldeo'!$A$1:$G$1,0),0),0)</f>
        <v>68</v>
      </c>
    </row>
    <row r="5579" spans="1:19" x14ac:dyDescent="0.25">
      <c r="A5579" s="13" t="str">
        <f t="shared" si="87"/>
        <v>pillake012014</v>
      </c>
      <c r="B5579" s="16" t="s">
        <v>2004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>
        <f>IFERROR(VLOOKUP($A5579,'Datos de Fieldeo'!$A:$G,MATCH(P$1,'Datos de Fieldeo'!$A$1:$G$1,0),0),0)</f>
        <v>142</v>
      </c>
      <c r="Q5579" s="13">
        <f>IFERROR(VLOOKUP($A5579,'Datos de Fieldeo'!$A:$G,MATCH(Q$1,'Datos de Fieldeo'!$A$1:$G$1,0),0),0)</f>
        <v>4</v>
      </c>
      <c r="R5579" s="13">
        <f>IFERROR(VLOOKUP($A5579,'Datos de Fieldeo'!$A:$G,MATCH(R$1,'Datos de Fieldeo'!$A$1:$G$1,0),0),0)</f>
        <v>0</v>
      </c>
      <c r="S5579" s="13">
        <f>IFERROR(VLOOKUP($A5579,'Datos de Fieldeo'!$A:$G,MATCH(S$1,'Datos de Fieldeo'!$A$1:$G$1,0),0),0)</f>
        <v>0</v>
      </c>
    </row>
    <row r="5580" spans="1:19" x14ac:dyDescent="0.25">
      <c r="A5580" s="13" t="str">
        <f t="shared" si="87"/>
        <v>pimenst012014</v>
      </c>
      <c r="B5580" s="16" t="s">
        <v>2005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>
        <f>IFERROR(VLOOKUP($A5580,'Datos de Fieldeo'!$A:$G,MATCH(P$1,'Datos de Fieldeo'!$A$1:$G$1,0),0),0)</f>
        <v>0</v>
      </c>
      <c r="Q5580" s="13">
        <f>IFERROR(VLOOKUP($A5580,'Datos de Fieldeo'!$A:$G,MATCH(Q$1,'Datos de Fieldeo'!$A$1:$G$1,0),0),0)</f>
        <v>1</v>
      </c>
      <c r="R5580" s="13">
        <f>IFERROR(VLOOKUP($A5580,'Datos de Fieldeo'!$A:$G,MATCH(R$1,'Datos de Fieldeo'!$A$1:$G$1,0),0),0)</f>
        <v>0</v>
      </c>
      <c r="S5580" s="13">
        <f>IFERROR(VLOOKUP($A5580,'Datos de Fieldeo'!$A:$G,MATCH(S$1,'Datos de Fieldeo'!$A$1:$G$1,0),0),0)</f>
        <v>0</v>
      </c>
    </row>
    <row r="5581" spans="1:19" x14ac:dyDescent="0.25">
      <c r="A5581" s="13" t="str">
        <f t="shared" si="87"/>
        <v>pinedmi012014</v>
      </c>
      <c r="B5581" s="16" t="s">
        <v>1568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>
        <f>IFERROR(VLOOKUP($A5581,'Datos de Fieldeo'!$A:$G,MATCH(P$1,'Datos de Fieldeo'!$A$1:$G$1,0),0),0)</f>
        <v>2</v>
      </c>
      <c r="Q5581" s="13">
        <f>IFERROR(VLOOKUP($A5581,'Datos de Fieldeo'!$A:$G,MATCH(Q$1,'Datos de Fieldeo'!$A$1:$G$1,0),0),0)</f>
        <v>9</v>
      </c>
      <c r="R5581" s="13">
        <f>IFERROR(VLOOKUP($A5581,'Datos de Fieldeo'!$A:$G,MATCH(R$1,'Datos de Fieldeo'!$A$1:$G$1,0),0),0)</f>
        <v>1</v>
      </c>
      <c r="S5581" s="13">
        <f>IFERROR(VLOOKUP($A5581,'Datos de Fieldeo'!$A:$G,MATCH(S$1,'Datos de Fieldeo'!$A$1:$G$1,0),0),0)</f>
        <v>0</v>
      </c>
    </row>
    <row r="5582" spans="1:19" x14ac:dyDescent="0.25">
      <c r="A5582" s="13" t="str">
        <f t="shared" si="87"/>
        <v>pinoyo012014</v>
      </c>
      <c r="B5582" s="16" t="s">
        <v>2224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>
        <f>IFERROR(VLOOKUP($A5582,'Datos de Fieldeo'!$A:$G,MATCH(P$1,'Datos de Fieldeo'!$A$1:$G$1,0),0),0)</f>
        <v>6</v>
      </c>
      <c r="Q5582" s="13">
        <f>IFERROR(VLOOKUP($A5582,'Datos de Fieldeo'!$A:$G,MATCH(Q$1,'Datos de Fieldeo'!$A$1:$G$1,0),0),0)</f>
        <v>6</v>
      </c>
      <c r="R5582" s="13">
        <f>IFERROR(VLOOKUP($A5582,'Datos de Fieldeo'!$A:$G,MATCH(R$1,'Datos de Fieldeo'!$A$1:$G$1,0),0),0)</f>
        <v>0</v>
      </c>
      <c r="S5582" s="13">
        <f>IFERROR(VLOOKUP($A5582,'Datos de Fieldeo'!$A:$G,MATCH(S$1,'Datos de Fieldeo'!$A$1:$G$1,0),0),0)</f>
        <v>0</v>
      </c>
    </row>
    <row r="5583" spans="1:19" x14ac:dyDescent="0.25">
      <c r="A5583" s="13" t="str">
        <f t="shared" si="87"/>
        <v>pintojo012014</v>
      </c>
      <c r="B5583" s="16" t="s">
        <v>2006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>
        <f>IFERROR(VLOOKUP($A5583,'Datos de Fieldeo'!$A:$G,MATCH(P$1,'Datos de Fieldeo'!$A$1:$G$1,0),0),0)</f>
        <v>173</v>
      </c>
      <c r="Q5583" s="13">
        <f>IFERROR(VLOOKUP($A5583,'Datos de Fieldeo'!$A:$G,MATCH(Q$1,'Datos de Fieldeo'!$A$1:$G$1,0),0),0)</f>
        <v>8</v>
      </c>
      <c r="R5583" s="13">
        <f>IFERROR(VLOOKUP($A5583,'Datos de Fieldeo'!$A:$G,MATCH(R$1,'Datos de Fieldeo'!$A$1:$G$1,0),0),0)</f>
        <v>5</v>
      </c>
      <c r="S5583" s="13">
        <f>IFERROR(VLOOKUP($A5583,'Datos de Fieldeo'!$A:$G,MATCH(S$1,'Datos de Fieldeo'!$A$1:$G$1,0),0),0)</f>
        <v>0</v>
      </c>
    </row>
    <row r="5584" spans="1:19" x14ac:dyDescent="0.25">
      <c r="A5584" s="13" t="str">
        <f t="shared" si="87"/>
        <v>pireljo012014</v>
      </c>
      <c r="B5584" s="16" t="s">
        <v>2225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>
        <f>IFERROR(VLOOKUP($A5584,'Datos de Fieldeo'!$A:$G,MATCH(P$1,'Datos de Fieldeo'!$A$1:$G$1,0),0),0)</f>
        <v>4</v>
      </c>
      <c r="Q5584" s="13">
        <f>IFERROR(VLOOKUP($A5584,'Datos de Fieldeo'!$A:$G,MATCH(Q$1,'Datos de Fieldeo'!$A$1:$G$1,0),0),0)</f>
        <v>7</v>
      </c>
      <c r="R5584" s="13">
        <f>IFERROR(VLOOKUP($A5584,'Datos de Fieldeo'!$A:$G,MATCH(R$1,'Datos de Fieldeo'!$A$1:$G$1,0),0),0)</f>
        <v>1</v>
      </c>
      <c r="S5584" s="13">
        <f>IFERROR(VLOOKUP($A5584,'Datos de Fieldeo'!$A:$G,MATCH(S$1,'Datos de Fieldeo'!$A$1:$G$1,0),0),0)</f>
        <v>2</v>
      </c>
    </row>
    <row r="5585" spans="1:19" x14ac:dyDescent="0.25">
      <c r="A5585" s="13" t="str">
        <f t="shared" si="87"/>
        <v>plouftr012014</v>
      </c>
      <c r="B5585" s="16" t="s">
        <v>1336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>
        <f>IFERROR(VLOOKUP($A5585,'Datos de Fieldeo'!$A:$G,MATCH(P$1,'Datos de Fieldeo'!$A$1:$G$1,0),0),0)</f>
        <v>109</v>
      </c>
      <c r="Q5585" s="13">
        <f>IFERROR(VLOOKUP($A5585,'Datos de Fieldeo'!$A:$G,MATCH(Q$1,'Datos de Fieldeo'!$A$1:$G$1,0),0),0)</f>
        <v>226</v>
      </c>
      <c r="R5585" s="13">
        <f>IFERROR(VLOOKUP($A5585,'Datos de Fieldeo'!$A:$G,MATCH(R$1,'Datos de Fieldeo'!$A$1:$G$1,0),0),0)</f>
        <v>14</v>
      </c>
      <c r="S5585" s="13">
        <f>IFERROR(VLOOKUP($A5585,'Datos de Fieldeo'!$A:$G,MATCH(S$1,'Datos de Fieldeo'!$A$1:$G$1,0),0),0)</f>
        <v>25</v>
      </c>
    </row>
    <row r="5586" spans="1:19" x14ac:dyDescent="0.25">
      <c r="A5586" s="13" t="str">
        <f t="shared" si="87"/>
        <v>polangr012014</v>
      </c>
      <c r="B5586" s="16" t="s">
        <v>2226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>
        <f>IFERROR(VLOOKUP($A5586,'Datos de Fieldeo'!$A:$G,MATCH(P$1,'Datos de Fieldeo'!$A$1:$G$1,0),0),0)</f>
        <v>288</v>
      </c>
      <c r="Q5586" s="13">
        <f>IFERROR(VLOOKUP($A5586,'Datos de Fieldeo'!$A:$G,MATCH(Q$1,'Datos de Fieldeo'!$A$1:$G$1,0),0),0)</f>
        <v>10</v>
      </c>
      <c r="R5586" s="13">
        <f>IFERROR(VLOOKUP($A5586,'Datos de Fieldeo'!$A:$G,MATCH(R$1,'Datos de Fieldeo'!$A$1:$G$1,0),0),0)</f>
        <v>4</v>
      </c>
      <c r="S5586" s="13">
        <f>IFERROR(VLOOKUP($A5586,'Datos de Fieldeo'!$A:$G,MATCH(S$1,'Datos de Fieldeo'!$A$1:$G$1,0),0),0)</f>
        <v>4</v>
      </c>
    </row>
    <row r="5587" spans="1:19" x14ac:dyDescent="0.25">
      <c r="A5587" s="13" t="str">
        <f t="shared" si="87"/>
        <v>polanjo012014</v>
      </c>
      <c r="B5587" s="16" t="s">
        <v>2227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>
        <f>IFERROR(VLOOKUP($A5587,'Datos de Fieldeo'!$A:$G,MATCH(P$1,'Datos de Fieldeo'!$A$1:$G$1,0),0),0)</f>
        <v>3</v>
      </c>
      <c r="Q5587" s="13">
        <f>IFERROR(VLOOKUP($A5587,'Datos de Fieldeo'!$A:$G,MATCH(Q$1,'Datos de Fieldeo'!$A$1:$G$1,0),0),0)</f>
        <v>6</v>
      </c>
      <c r="R5587" s="13">
        <f>IFERROR(VLOOKUP($A5587,'Datos de Fieldeo'!$A:$G,MATCH(R$1,'Datos de Fieldeo'!$A$1:$G$1,0),0),0)</f>
        <v>0</v>
      </c>
      <c r="S5587" s="13">
        <f>IFERROR(VLOOKUP($A5587,'Datos de Fieldeo'!$A:$G,MATCH(S$1,'Datos de Fieldeo'!$A$1:$G$1,0),0),0)</f>
        <v>3</v>
      </c>
    </row>
    <row r="5588" spans="1:19" x14ac:dyDescent="0.25">
      <c r="A5588" s="13" t="str">
        <f t="shared" si="87"/>
        <v>polloaj012014</v>
      </c>
      <c r="B5588" s="16" t="s">
        <v>1785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>
        <f>IFERROR(VLOOKUP($A5588,'Datos de Fieldeo'!$A:$G,MATCH(P$1,'Datos de Fieldeo'!$A$1:$G$1,0),0),0)</f>
        <v>302</v>
      </c>
      <c r="Q5588" s="13">
        <f>IFERROR(VLOOKUP($A5588,'Datos de Fieldeo'!$A:$G,MATCH(Q$1,'Datos de Fieldeo'!$A$1:$G$1,0),0),0)</f>
        <v>16</v>
      </c>
      <c r="R5588" s="13">
        <f>IFERROR(VLOOKUP($A5588,'Datos de Fieldeo'!$A:$G,MATCH(R$1,'Datos de Fieldeo'!$A$1:$G$1,0),0),0)</f>
        <v>2</v>
      </c>
      <c r="S5588" s="13">
        <f>IFERROR(VLOOKUP($A5588,'Datos de Fieldeo'!$A:$G,MATCH(S$1,'Datos de Fieldeo'!$A$1:$G$1,0),0),0)</f>
        <v>4</v>
      </c>
    </row>
    <row r="5589" spans="1:19" x14ac:dyDescent="0.25">
      <c r="A5589" s="13" t="str">
        <f t="shared" si="87"/>
        <v>pomerdr012014</v>
      </c>
      <c r="B5589" s="16" t="s">
        <v>1569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>
        <f>IFERROR(VLOOKUP($A5589,'Datos de Fieldeo'!$A:$G,MATCH(P$1,'Datos de Fieldeo'!$A$1:$G$1,0),0),0)</f>
        <v>1</v>
      </c>
      <c r="Q5589" s="13">
        <f>IFERROR(VLOOKUP($A5589,'Datos de Fieldeo'!$A:$G,MATCH(Q$1,'Datos de Fieldeo'!$A$1:$G$1,0),0),0)</f>
        <v>8</v>
      </c>
      <c r="R5589" s="13">
        <f>IFERROR(VLOOKUP($A5589,'Datos de Fieldeo'!$A:$G,MATCH(R$1,'Datos de Fieldeo'!$A$1:$G$1,0),0),0)</f>
        <v>0</v>
      </c>
      <c r="S5589" s="13">
        <f>IFERROR(VLOOKUP($A5589,'Datos de Fieldeo'!$A:$G,MATCH(S$1,'Datos de Fieldeo'!$A$1:$G$1,0),0),0)</f>
        <v>0</v>
      </c>
    </row>
    <row r="5590" spans="1:19" x14ac:dyDescent="0.25">
      <c r="A5590" s="13" t="str">
        <f t="shared" si="87"/>
        <v>pompeda012014</v>
      </c>
      <c r="B5590" s="16" t="s">
        <v>2228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>
        <f>IFERROR(VLOOKUP($A5590,'Datos de Fieldeo'!$A:$G,MATCH(P$1,'Datos de Fieldeo'!$A$1:$G$1,0),0),0)</f>
        <v>34</v>
      </c>
      <c r="Q5590" s="13">
        <f>IFERROR(VLOOKUP($A5590,'Datos de Fieldeo'!$A:$G,MATCH(Q$1,'Datos de Fieldeo'!$A$1:$G$1,0),0),0)</f>
        <v>0</v>
      </c>
      <c r="R5590" s="13">
        <f>IFERROR(VLOOKUP($A5590,'Datos de Fieldeo'!$A:$G,MATCH(R$1,'Datos de Fieldeo'!$A$1:$G$1,0),0),0)</f>
        <v>0</v>
      </c>
      <c r="S5590" s="13">
        <f>IFERROR(VLOOKUP($A5590,'Datos de Fieldeo'!$A:$G,MATCH(S$1,'Datos de Fieldeo'!$A$1:$G$1,0),0),0)</f>
        <v>0</v>
      </c>
    </row>
    <row r="5591" spans="1:19" x14ac:dyDescent="0.25">
      <c r="A5591" s="13" t="str">
        <f t="shared" si="87"/>
        <v>porceri012014</v>
      </c>
      <c r="B5591" s="16" t="s">
        <v>1136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>
        <f>IFERROR(VLOOKUP($A5591,'Datos de Fieldeo'!$A:$G,MATCH(P$1,'Datos de Fieldeo'!$A$1:$G$1,0),0),0)</f>
        <v>18</v>
      </c>
      <c r="Q5591" s="13">
        <f>IFERROR(VLOOKUP($A5591,'Datos de Fieldeo'!$A:$G,MATCH(Q$1,'Datos de Fieldeo'!$A$1:$G$1,0),0),0)</f>
        <v>17</v>
      </c>
      <c r="R5591" s="13">
        <f>IFERROR(VLOOKUP($A5591,'Datos de Fieldeo'!$A:$G,MATCH(R$1,'Datos de Fieldeo'!$A$1:$G$1,0),0),0)</f>
        <v>4</v>
      </c>
      <c r="S5591" s="13">
        <f>IFERROR(VLOOKUP($A5591,'Datos de Fieldeo'!$A:$G,MATCH(S$1,'Datos de Fieldeo'!$A$1:$G$1,0),0),0)</f>
        <v>2</v>
      </c>
    </row>
    <row r="5592" spans="1:19" x14ac:dyDescent="0.25">
      <c r="A5592" s="13" t="str">
        <f t="shared" si="87"/>
        <v>poredaa012014</v>
      </c>
      <c r="B5592" s="16" t="s">
        <v>1137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>
        <f>IFERROR(VLOOKUP($A5592,'Datos de Fieldeo'!$A:$G,MATCH(P$1,'Datos de Fieldeo'!$A$1:$G$1,0),0),0)</f>
        <v>0</v>
      </c>
      <c r="Q5592" s="13">
        <f>IFERROR(VLOOKUP($A5592,'Datos de Fieldeo'!$A:$G,MATCH(Q$1,'Datos de Fieldeo'!$A$1:$G$1,0),0),0)</f>
        <v>1</v>
      </c>
      <c r="R5592" s="13">
        <f>IFERROR(VLOOKUP($A5592,'Datos de Fieldeo'!$A:$G,MATCH(R$1,'Datos de Fieldeo'!$A$1:$G$1,0),0),0)</f>
        <v>0</v>
      </c>
      <c r="S5592" s="13">
        <f>IFERROR(VLOOKUP($A5592,'Datos de Fieldeo'!$A:$G,MATCH(S$1,'Datos de Fieldeo'!$A$1:$G$1,0),0),0)</f>
        <v>0</v>
      </c>
    </row>
    <row r="5593" spans="1:19" x14ac:dyDescent="0.25">
      <c r="A5593" s="13" t="str">
        <f t="shared" si="87"/>
        <v>poseybu012014</v>
      </c>
      <c r="B5593" s="16" t="s">
        <v>1138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>
        <f>IFERROR(VLOOKUP($A5593,'Datos de Fieldeo'!$A:$G,MATCH(P$1,'Datos de Fieldeo'!$A$1:$G$1,0),0),0)</f>
        <v>1033</v>
      </c>
      <c r="Q5593" s="13">
        <f>IFERROR(VLOOKUP($A5593,'Datos de Fieldeo'!$A:$G,MATCH(Q$1,'Datos de Fieldeo'!$A$1:$G$1,0),0),0)</f>
        <v>73</v>
      </c>
      <c r="R5593" s="13">
        <f>IFERROR(VLOOKUP($A5593,'Datos de Fieldeo'!$A:$G,MATCH(R$1,'Datos de Fieldeo'!$A$1:$G$1,0),0),0)</f>
        <v>6</v>
      </c>
      <c r="S5593" s="13">
        <f>IFERROR(VLOOKUP($A5593,'Datos de Fieldeo'!$A:$G,MATCH(S$1,'Datos de Fieldeo'!$A$1:$G$1,0),0),0)</f>
        <v>28</v>
      </c>
    </row>
    <row r="5594" spans="1:19" x14ac:dyDescent="0.25">
      <c r="A5594" s="13" t="str">
        <f t="shared" si="87"/>
        <v>preslal012014</v>
      </c>
      <c r="B5594" s="16" t="s">
        <v>1337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>
        <f>IFERROR(VLOOKUP($A5594,'Datos de Fieldeo'!$A:$G,MATCH(P$1,'Datos de Fieldeo'!$A$1:$G$1,0),0),0)</f>
        <v>230</v>
      </c>
      <c r="Q5594" s="13">
        <f>IFERROR(VLOOKUP($A5594,'Datos de Fieldeo'!$A:$G,MATCH(Q$1,'Datos de Fieldeo'!$A$1:$G$1,0),0),0)</f>
        <v>6</v>
      </c>
      <c r="R5594" s="13">
        <f>IFERROR(VLOOKUP($A5594,'Datos de Fieldeo'!$A:$G,MATCH(R$1,'Datos de Fieldeo'!$A$1:$G$1,0),0),0)</f>
        <v>0</v>
      </c>
      <c r="S5594" s="13">
        <f>IFERROR(VLOOKUP($A5594,'Datos de Fieldeo'!$A:$G,MATCH(S$1,'Datos de Fieldeo'!$A$1:$G$1,0),0),0)</f>
        <v>0</v>
      </c>
    </row>
    <row r="5595" spans="1:19" x14ac:dyDescent="0.25">
      <c r="A5595" s="13" t="str">
        <f t="shared" si="87"/>
        <v>pressry012014</v>
      </c>
      <c r="B5595" s="16" t="s">
        <v>2007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>
        <f>IFERROR(VLOOKUP($A5595,'Datos de Fieldeo'!$A:$G,MATCH(P$1,'Datos de Fieldeo'!$A$1:$G$1,0),0),0)</f>
        <v>1</v>
      </c>
      <c r="Q5595" s="13">
        <f>IFERROR(VLOOKUP($A5595,'Datos de Fieldeo'!$A:$G,MATCH(Q$1,'Datos de Fieldeo'!$A$1:$G$1,0),0),0)</f>
        <v>5</v>
      </c>
      <c r="R5595" s="13">
        <f>IFERROR(VLOOKUP($A5595,'Datos de Fieldeo'!$A:$G,MATCH(R$1,'Datos de Fieldeo'!$A$1:$G$1,0),0),0)</f>
        <v>0</v>
      </c>
      <c r="S5595" s="13">
        <f>IFERROR(VLOOKUP($A5595,'Datos de Fieldeo'!$A:$G,MATCH(S$1,'Datos de Fieldeo'!$A$1:$G$1,0),0),0)</f>
        <v>0</v>
      </c>
    </row>
    <row r="5596" spans="1:19" x14ac:dyDescent="0.25">
      <c r="A5596" s="13" t="str">
        <f t="shared" si="87"/>
        <v>pricebr012014</v>
      </c>
      <c r="B5596" s="16" t="s">
        <v>2229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>
        <f>IFERROR(VLOOKUP($A5596,'Datos de Fieldeo'!$A:$G,MATCH(P$1,'Datos de Fieldeo'!$A$1:$G$1,0),0),0)</f>
        <v>0</v>
      </c>
      <c r="Q5596" s="13">
        <f>IFERROR(VLOOKUP($A5596,'Datos de Fieldeo'!$A:$G,MATCH(Q$1,'Datos de Fieldeo'!$A$1:$G$1,0),0),0)</f>
        <v>0</v>
      </c>
      <c r="R5596" s="13">
        <f>IFERROR(VLOOKUP($A5596,'Datos de Fieldeo'!$A:$G,MATCH(R$1,'Datos de Fieldeo'!$A$1:$G$1,0),0),0)</f>
        <v>0</v>
      </c>
      <c r="S5596" s="13">
        <f>IFERROR(VLOOKUP($A5596,'Datos de Fieldeo'!$A:$G,MATCH(S$1,'Datos de Fieldeo'!$A$1:$G$1,0),0),0)</f>
        <v>0</v>
      </c>
    </row>
    <row r="5597" spans="1:19" x14ac:dyDescent="0.25">
      <c r="A5597" s="13" t="str">
        <f t="shared" si="87"/>
        <v>pridija012014</v>
      </c>
      <c r="B5597" s="16" t="s">
        <v>966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>
        <f>IFERROR(VLOOKUP($A5597,'Datos de Fieldeo'!$A:$G,MATCH(P$1,'Datos de Fieldeo'!$A$1:$G$1,0),0),0)</f>
        <v>6</v>
      </c>
      <c r="Q5597" s="13">
        <f>IFERROR(VLOOKUP($A5597,'Datos de Fieldeo'!$A:$G,MATCH(Q$1,'Datos de Fieldeo'!$A$1:$G$1,0),0),0)</f>
        <v>0</v>
      </c>
      <c r="R5597" s="13">
        <f>IFERROR(VLOOKUP($A5597,'Datos de Fieldeo'!$A:$G,MATCH(R$1,'Datos de Fieldeo'!$A$1:$G$1,0),0),0)</f>
        <v>0</v>
      </c>
      <c r="S5597" s="13">
        <f>IFERROR(VLOOKUP($A5597,'Datos de Fieldeo'!$A:$G,MATCH(S$1,'Datos de Fieldeo'!$A$1:$G$1,0),0),0)</f>
        <v>0</v>
      </c>
    </row>
    <row r="5598" spans="1:19" x14ac:dyDescent="0.25">
      <c r="A5598" s="13" t="str">
        <f t="shared" si="87"/>
        <v>pryorst012014</v>
      </c>
      <c r="B5598" s="16" t="s">
        <v>1788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>
        <f>IFERROR(VLOOKUP($A5598,'Datos de Fieldeo'!$A:$G,MATCH(P$1,'Datos de Fieldeo'!$A$1:$G$1,0),0),0)</f>
        <v>0</v>
      </c>
      <c r="Q5598" s="13">
        <f>IFERROR(VLOOKUP($A5598,'Datos de Fieldeo'!$A:$G,MATCH(Q$1,'Datos de Fieldeo'!$A$1:$G$1,0),0),0)</f>
        <v>0</v>
      </c>
      <c r="R5598" s="13">
        <f>IFERROR(VLOOKUP($A5598,'Datos de Fieldeo'!$A:$G,MATCH(R$1,'Datos de Fieldeo'!$A$1:$G$1,0),0),0)</f>
        <v>0</v>
      </c>
      <c r="S5598" s="13">
        <f>IFERROR(VLOOKUP($A5598,'Datos de Fieldeo'!$A:$G,MATCH(S$1,'Datos de Fieldeo'!$A$1:$G$1,0),0),0)</f>
        <v>0</v>
      </c>
    </row>
    <row r="5599" spans="1:19" x14ac:dyDescent="0.25">
      <c r="A5599" s="13" t="str">
        <f t="shared" si="87"/>
        <v>puigya012014</v>
      </c>
      <c r="B5599" s="16" t="s">
        <v>2009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>
        <f>IFERROR(VLOOKUP($A5599,'Datos de Fieldeo'!$A:$G,MATCH(P$1,'Datos de Fieldeo'!$A$1:$G$1,0),0),0)</f>
        <v>508</v>
      </c>
      <c r="Q5599" s="13">
        <f>IFERROR(VLOOKUP($A5599,'Datos de Fieldeo'!$A:$G,MATCH(Q$1,'Datos de Fieldeo'!$A$1:$G$1,0),0),0)</f>
        <v>30</v>
      </c>
      <c r="R5599" s="13">
        <f>IFERROR(VLOOKUP($A5599,'Datos de Fieldeo'!$A:$G,MATCH(R$1,'Datos de Fieldeo'!$A$1:$G$1,0),0),0)</f>
        <v>6</v>
      </c>
      <c r="S5599" s="13">
        <f>IFERROR(VLOOKUP($A5599,'Datos de Fieldeo'!$A:$G,MATCH(S$1,'Datos de Fieldeo'!$A$1:$G$1,0),0),0)</f>
        <v>6</v>
      </c>
    </row>
    <row r="5600" spans="1:19" x14ac:dyDescent="0.25">
      <c r="A5600" s="13" t="str">
        <f t="shared" si="87"/>
        <v>pujolal012014</v>
      </c>
      <c r="B5600" s="16" t="s">
        <v>243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>
        <f>IFERROR(VLOOKUP($A5600,'Datos de Fieldeo'!$A:$G,MATCH(P$1,'Datos de Fieldeo'!$A$1:$G$1,0),0),0)</f>
        <v>879</v>
      </c>
      <c r="Q5600" s="13">
        <f>IFERROR(VLOOKUP($A5600,'Datos de Fieldeo'!$A:$G,MATCH(Q$1,'Datos de Fieldeo'!$A$1:$G$1,0),0),0)</f>
        <v>81</v>
      </c>
      <c r="R5600" s="13">
        <f>IFERROR(VLOOKUP($A5600,'Datos de Fieldeo'!$A:$G,MATCH(R$1,'Datos de Fieldeo'!$A$1:$G$1,0),0),0)</f>
        <v>3</v>
      </c>
      <c r="S5600" s="13">
        <f>IFERROR(VLOOKUP($A5600,'Datos de Fieldeo'!$A:$G,MATCH(S$1,'Datos de Fieldeo'!$A$1:$G$1,0),0),0)</f>
        <v>78</v>
      </c>
    </row>
    <row r="5601" spans="1:19" x14ac:dyDescent="0.25">
      <c r="A5601" s="13" t="str">
        <f t="shared" si="87"/>
        <v>puntoni012014</v>
      </c>
      <c r="B5601" s="16" t="s">
        <v>244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>
        <f>IFERROR(VLOOKUP($A5601,'Datos de Fieldeo'!$A:$G,MATCH(P$1,'Datos de Fieldeo'!$A$1:$G$1,0),0),0)</f>
        <v>108</v>
      </c>
      <c r="Q5601" s="13">
        <f>IFERROR(VLOOKUP($A5601,'Datos de Fieldeo'!$A:$G,MATCH(Q$1,'Datos de Fieldeo'!$A$1:$G$1,0),0),0)</f>
        <v>167</v>
      </c>
      <c r="R5601" s="13">
        <f>IFERROR(VLOOKUP($A5601,'Datos de Fieldeo'!$A:$G,MATCH(R$1,'Datos de Fieldeo'!$A$1:$G$1,0),0),0)</f>
        <v>7</v>
      </c>
      <c r="S5601" s="13">
        <f>IFERROR(VLOOKUP($A5601,'Datos de Fieldeo'!$A:$G,MATCH(S$1,'Datos de Fieldeo'!$A$1:$G$1,0),0),0)</f>
        <v>50</v>
      </c>
    </row>
    <row r="5602" spans="1:19" x14ac:dyDescent="0.25">
      <c r="A5602" s="13" t="str">
        <f t="shared" si="87"/>
        <v>putkolu012014</v>
      </c>
      <c r="B5602" s="16" t="s">
        <v>1789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>
        <f>IFERROR(VLOOKUP($A5602,'Datos de Fieldeo'!$A:$G,MATCH(P$1,'Datos de Fieldeo'!$A$1:$G$1,0),0),0)</f>
        <v>1</v>
      </c>
      <c r="Q5602" s="13">
        <f>IFERROR(VLOOKUP($A5602,'Datos de Fieldeo'!$A:$G,MATCH(Q$1,'Datos de Fieldeo'!$A$1:$G$1,0),0),0)</f>
        <v>0</v>
      </c>
      <c r="R5602" s="13">
        <f>IFERROR(VLOOKUP($A5602,'Datos de Fieldeo'!$A:$G,MATCH(R$1,'Datos de Fieldeo'!$A$1:$G$1,0),0),0)</f>
        <v>0</v>
      </c>
      <c r="S5602" s="13">
        <f>IFERROR(VLOOKUP($A5602,'Datos de Fieldeo'!$A:$G,MATCH(S$1,'Datos de Fieldeo'!$A$1:$G$1,0),0),0)</f>
        <v>0</v>
      </c>
    </row>
    <row r="5603" spans="1:19" x14ac:dyDescent="0.25">
      <c r="A5603" s="13" t="str">
        <f t="shared" si="87"/>
        <v>putnaza012014</v>
      </c>
      <c r="B5603" s="16" t="s">
        <v>1570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>
        <f>IFERROR(VLOOKUP($A5603,'Datos de Fieldeo'!$A:$G,MATCH(P$1,'Datos de Fieldeo'!$A$1:$G$1,0),0),0)</f>
        <v>3</v>
      </c>
      <c r="Q5603" s="13">
        <f>IFERROR(VLOOKUP($A5603,'Datos de Fieldeo'!$A:$G,MATCH(Q$1,'Datos de Fieldeo'!$A$1:$G$1,0),0),0)</f>
        <v>4</v>
      </c>
      <c r="R5603" s="13">
        <f>IFERROR(VLOOKUP($A5603,'Datos de Fieldeo'!$A:$G,MATCH(R$1,'Datos de Fieldeo'!$A$1:$G$1,0),0),0)</f>
        <v>0</v>
      </c>
      <c r="S5603" s="13">
        <f>IFERROR(VLOOKUP($A5603,'Datos de Fieldeo'!$A:$G,MATCH(S$1,'Datos de Fieldeo'!$A$1:$G$1,0),0),0)</f>
        <v>0</v>
      </c>
    </row>
    <row r="5604" spans="1:19" x14ac:dyDescent="0.25">
      <c r="A5604" s="13" t="str">
        <f t="shared" si="87"/>
        <v>putzjj012014</v>
      </c>
      <c r="B5604" s="16" t="s">
        <v>373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>
        <f>IFERROR(VLOOKUP($A5604,'Datos de Fieldeo'!$A:$G,MATCH(P$1,'Datos de Fieldeo'!$A$1:$G$1,0),0),0)</f>
        <v>0</v>
      </c>
      <c r="Q5604" s="13">
        <f>IFERROR(VLOOKUP($A5604,'Datos de Fieldeo'!$A:$G,MATCH(Q$1,'Datos de Fieldeo'!$A$1:$G$1,0),0),0)</f>
        <v>2</v>
      </c>
      <c r="R5604" s="13">
        <f>IFERROR(VLOOKUP($A5604,'Datos de Fieldeo'!$A:$G,MATCH(R$1,'Datos de Fieldeo'!$A$1:$G$1,0),0),0)</f>
        <v>0</v>
      </c>
      <c r="S5604" s="13">
        <f>IFERROR(VLOOKUP($A5604,'Datos de Fieldeo'!$A:$G,MATCH(S$1,'Datos de Fieldeo'!$A$1:$G$1,0),0),0)</f>
        <v>1</v>
      </c>
    </row>
    <row r="5605" spans="1:19" x14ac:dyDescent="0.25">
      <c r="A5605" s="13" t="str">
        <f t="shared" si="87"/>
        <v>quackke012014</v>
      </c>
      <c r="B5605" s="16" t="s">
        <v>2230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>
        <f>IFERROR(VLOOKUP($A5605,'Datos de Fieldeo'!$A:$G,MATCH(P$1,'Datos de Fieldeo'!$A$1:$G$1,0),0),0)</f>
        <v>3</v>
      </c>
      <c r="Q5605" s="13">
        <f>IFERROR(VLOOKUP($A5605,'Datos de Fieldeo'!$A:$G,MATCH(Q$1,'Datos de Fieldeo'!$A$1:$G$1,0),0),0)</f>
        <v>5</v>
      </c>
      <c r="R5605" s="13">
        <f>IFERROR(VLOOKUP($A5605,'Datos de Fieldeo'!$A:$G,MATCH(R$1,'Datos de Fieldeo'!$A$1:$G$1,0),0),0)</f>
        <v>0</v>
      </c>
      <c r="S5605" s="13">
        <f>IFERROR(VLOOKUP($A5605,'Datos de Fieldeo'!$A:$G,MATCH(S$1,'Datos de Fieldeo'!$A$1:$G$1,0),0),0)</f>
        <v>0</v>
      </c>
    </row>
    <row r="5606" spans="1:19" x14ac:dyDescent="0.25">
      <c r="A5606" s="13" t="str">
        <f t="shared" si="87"/>
        <v>quallch012014</v>
      </c>
      <c r="B5606" s="16" t="s">
        <v>463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>
        <f>IFERROR(VLOOKUP($A5606,'Datos de Fieldeo'!$A:$G,MATCH(P$1,'Datos de Fieldeo'!$A$1:$G$1,0),0),0)</f>
        <v>4</v>
      </c>
      <c r="Q5606" s="13">
        <f>IFERROR(VLOOKUP($A5606,'Datos de Fieldeo'!$A:$G,MATCH(Q$1,'Datos de Fieldeo'!$A$1:$G$1,0),0),0)</f>
        <v>8</v>
      </c>
      <c r="R5606" s="13">
        <f>IFERROR(VLOOKUP($A5606,'Datos de Fieldeo'!$A:$G,MATCH(R$1,'Datos de Fieldeo'!$A$1:$G$1,0),0),0)</f>
        <v>0</v>
      </c>
      <c r="S5606" s="13">
        <f>IFERROR(VLOOKUP($A5606,'Datos de Fieldeo'!$A:$G,MATCH(S$1,'Datos de Fieldeo'!$A$1:$G$1,0),0),0)</f>
        <v>0</v>
      </c>
    </row>
    <row r="5607" spans="1:19" x14ac:dyDescent="0.25">
      <c r="A5607" s="13" t="str">
        <f t="shared" si="87"/>
        <v>quentca012014</v>
      </c>
      <c r="B5607" s="16" t="s">
        <v>695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>
        <f>IFERROR(VLOOKUP($A5607,'Datos de Fieldeo'!$A:$G,MATCH(P$1,'Datos de Fieldeo'!$A$1:$G$1,0),0),0)</f>
        <v>84</v>
      </c>
      <c r="Q5607" s="13">
        <f>IFERROR(VLOOKUP($A5607,'Datos de Fieldeo'!$A:$G,MATCH(Q$1,'Datos de Fieldeo'!$A$1:$G$1,0),0),0)</f>
        <v>2</v>
      </c>
      <c r="R5607" s="13">
        <f>IFERROR(VLOOKUP($A5607,'Datos de Fieldeo'!$A:$G,MATCH(R$1,'Datos de Fieldeo'!$A$1:$G$1,0),0),0)</f>
        <v>0</v>
      </c>
      <c r="S5607" s="13">
        <f>IFERROR(VLOOKUP($A5607,'Datos de Fieldeo'!$A:$G,MATCH(S$1,'Datos de Fieldeo'!$A$1:$G$1,0),0),0)</f>
        <v>2</v>
      </c>
    </row>
    <row r="5608" spans="1:19" x14ac:dyDescent="0.25">
      <c r="A5608" s="13" t="str">
        <f t="shared" si="87"/>
        <v>quinthu012014</v>
      </c>
      <c r="B5608" s="16" t="s">
        <v>375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>
        <f>IFERROR(VLOOKUP($A5608,'Datos de Fieldeo'!$A:$G,MATCH(P$1,'Datos de Fieldeo'!$A$1:$G$1,0),0),0)</f>
        <v>4</v>
      </c>
      <c r="Q5608" s="13">
        <f>IFERROR(VLOOKUP($A5608,'Datos de Fieldeo'!$A:$G,MATCH(Q$1,'Datos de Fieldeo'!$A$1:$G$1,0),0),0)</f>
        <v>0</v>
      </c>
      <c r="R5608" s="13">
        <f>IFERROR(VLOOKUP($A5608,'Datos de Fieldeo'!$A:$G,MATCH(R$1,'Datos de Fieldeo'!$A$1:$G$1,0),0),0)</f>
        <v>0</v>
      </c>
      <c r="S5608" s="13">
        <f>IFERROR(VLOOKUP($A5608,'Datos de Fieldeo'!$A:$G,MATCH(S$1,'Datos de Fieldeo'!$A$1:$G$1,0),0),0)</f>
        <v>0</v>
      </c>
    </row>
    <row r="5609" spans="1:19" x14ac:dyDescent="0.25">
      <c r="A5609" s="13" t="str">
        <f t="shared" si="87"/>
        <v>quintjo012014</v>
      </c>
      <c r="B5609" s="16" t="s">
        <v>1790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>
        <f>IFERROR(VLOOKUP($A5609,'Datos de Fieldeo'!$A:$G,MATCH(P$1,'Datos de Fieldeo'!$A$1:$G$1,0),0),0)</f>
        <v>4</v>
      </c>
      <c r="Q5609" s="13">
        <f>IFERROR(VLOOKUP($A5609,'Datos de Fieldeo'!$A:$G,MATCH(Q$1,'Datos de Fieldeo'!$A$1:$G$1,0),0),0)</f>
        <v>25</v>
      </c>
      <c r="R5609" s="13">
        <f>IFERROR(VLOOKUP($A5609,'Datos de Fieldeo'!$A:$G,MATCH(R$1,'Datos de Fieldeo'!$A$1:$G$1,0),0),0)</f>
        <v>0</v>
      </c>
      <c r="S5609" s="13">
        <f>IFERROR(VLOOKUP($A5609,'Datos de Fieldeo'!$A:$G,MATCH(S$1,'Datos de Fieldeo'!$A$1:$G$1,0),0),0)</f>
        <v>6</v>
      </c>
    </row>
    <row r="5610" spans="1:19" x14ac:dyDescent="0.25">
      <c r="A5610" s="13" t="str">
        <f t="shared" si="87"/>
        <v>quintom012014</v>
      </c>
      <c r="B5610" s="16" t="s">
        <v>565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>
        <f>IFERROR(VLOOKUP($A5610,'Datos de Fieldeo'!$A:$G,MATCH(P$1,'Datos de Fieldeo'!$A$1:$G$1,0),0),0)</f>
        <v>16</v>
      </c>
      <c r="Q5610" s="13">
        <f>IFERROR(VLOOKUP($A5610,'Datos de Fieldeo'!$A:$G,MATCH(Q$1,'Datos de Fieldeo'!$A$1:$G$1,0),0),0)</f>
        <v>20</v>
      </c>
      <c r="R5610" s="13">
        <f>IFERROR(VLOOKUP($A5610,'Datos de Fieldeo'!$A:$G,MATCH(R$1,'Datos de Fieldeo'!$A$1:$G$1,0),0),0)</f>
        <v>1</v>
      </c>
      <c r="S5610" s="13">
        <f>IFERROR(VLOOKUP($A5610,'Datos de Fieldeo'!$A:$G,MATCH(S$1,'Datos de Fieldeo'!$A$1:$G$1,0),0),0)</f>
        <v>7</v>
      </c>
    </row>
    <row r="5611" spans="1:19" x14ac:dyDescent="0.25">
      <c r="A5611" s="13" t="str">
        <f t="shared" si="87"/>
        <v>quirogu012014</v>
      </c>
      <c r="B5611" s="16" t="s">
        <v>464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>
        <f>IFERROR(VLOOKUP($A5611,'Datos de Fieldeo'!$A:$G,MATCH(P$1,'Datos de Fieldeo'!$A$1:$G$1,0),0),0)</f>
        <v>6</v>
      </c>
      <c r="Q5611" s="13">
        <f>IFERROR(VLOOKUP($A5611,'Datos de Fieldeo'!$A:$G,MATCH(Q$1,'Datos de Fieldeo'!$A$1:$G$1,0),0),0)</f>
        <v>1</v>
      </c>
      <c r="R5611" s="13">
        <f>IFERROR(VLOOKUP($A5611,'Datos de Fieldeo'!$A:$G,MATCH(R$1,'Datos de Fieldeo'!$A$1:$G$1,0),0),0)</f>
        <v>0</v>
      </c>
      <c r="S5611" s="13">
        <f>IFERROR(VLOOKUP($A5611,'Datos de Fieldeo'!$A:$G,MATCH(S$1,'Datos de Fieldeo'!$A$1:$G$1,0),0),0)</f>
        <v>0</v>
      </c>
    </row>
    <row r="5612" spans="1:19" x14ac:dyDescent="0.25">
      <c r="A5612" s="13" t="str">
        <f t="shared" si="87"/>
        <v>raburry012014</v>
      </c>
      <c r="B5612" s="16" t="s">
        <v>465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>
        <f>IFERROR(VLOOKUP($A5612,'Datos de Fieldeo'!$A:$G,MATCH(P$1,'Datos de Fieldeo'!$A$1:$G$1,0),0),0)</f>
        <v>90</v>
      </c>
      <c r="Q5612" s="13">
        <f>IFERROR(VLOOKUP($A5612,'Datos de Fieldeo'!$A:$G,MATCH(Q$1,'Datos de Fieldeo'!$A$1:$G$1,0),0),0)</f>
        <v>8</v>
      </c>
      <c r="R5612" s="13">
        <f>IFERROR(VLOOKUP($A5612,'Datos de Fieldeo'!$A:$G,MATCH(R$1,'Datos de Fieldeo'!$A$1:$G$1,0),0),0)</f>
        <v>4</v>
      </c>
      <c r="S5612" s="13">
        <f>IFERROR(VLOOKUP($A5612,'Datos de Fieldeo'!$A:$G,MATCH(S$1,'Datos de Fieldeo'!$A$1:$G$1,0),0),0)</f>
        <v>2</v>
      </c>
    </row>
    <row r="5613" spans="1:19" x14ac:dyDescent="0.25">
      <c r="A5613" s="13" t="str">
        <f t="shared" si="87"/>
        <v>ramiral032014</v>
      </c>
      <c r="B5613" s="16" t="s">
        <v>968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>
        <f>IFERROR(VLOOKUP($A5613,'Datos de Fieldeo'!$A:$G,MATCH(P$1,'Datos de Fieldeo'!$A$1:$G$1,0),0),0)</f>
        <v>195</v>
      </c>
      <c r="Q5613" s="13">
        <f>IFERROR(VLOOKUP($A5613,'Datos de Fieldeo'!$A:$G,MATCH(Q$1,'Datos de Fieldeo'!$A$1:$G$1,0),0),0)</f>
        <v>486</v>
      </c>
      <c r="R5613" s="13">
        <f>IFERROR(VLOOKUP($A5613,'Datos de Fieldeo'!$A:$G,MATCH(R$1,'Datos de Fieldeo'!$A$1:$G$1,0),0),0)</f>
        <v>15</v>
      </c>
      <c r="S5613" s="13">
        <f>IFERROR(VLOOKUP($A5613,'Datos de Fieldeo'!$A:$G,MATCH(S$1,'Datos de Fieldeo'!$A$1:$G$1,0),0),0)</f>
        <v>119</v>
      </c>
    </row>
    <row r="5614" spans="1:19" x14ac:dyDescent="0.25">
      <c r="A5614" s="13" t="str">
        <f t="shared" si="87"/>
        <v>ramirar012014</v>
      </c>
      <c r="B5614" s="16" t="s">
        <v>158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>
        <f>IFERROR(VLOOKUP($A5614,'Datos de Fieldeo'!$A:$G,MATCH(P$1,'Datos de Fieldeo'!$A$1:$G$1,0),0),0)</f>
        <v>74</v>
      </c>
      <c r="Q5614" s="13">
        <f>IFERROR(VLOOKUP($A5614,'Datos de Fieldeo'!$A:$G,MATCH(Q$1,'Datos de Fieldeo'!$A$1:$G$1,0),0),0)</f>
        <v>184</v>
      </c>
      <c r="R5614" s="13">
        <f>IFERROR(VLOOKUP($A5614,'Datos de Fieldeo'!$A:$G,MATCH(R$1,'Datos de Fieldeo'!$A$1:$G$1,0),0),0)</f>
        <v>10</v>
      </c>
      <c r="S5614" s="13">
        <f>IFERROR(VLOOKUP($A5614,'Datos de Fieldeo'!$A:$G,MATCH(S$1,'Datos de Fieldeo'!$A$1:$G$1,0),0),0)</f>
        <v>12</v>
      </c>
    </row>
    <row r="5615" spans="1:19" x14ac:dyDescent="0.25">
      <c r="A5615" s="13" t="str">
        <f t="shared" si="87"/>
        <v>ramirer022014</v>
      </c>
      <c r="B5615" s="16" t="s">
        <v>1793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>
        <f>IFERROR(VLOOKUP($A5615,'Datos de Fieldeo'!$A:$G,MATCH(P$1,'Datos de Fieldeo'!$A$1:$G$1,0),0),0)</f>
        <v>2</v>
      </c>
      <c r="Q5615" s="13">
        <f>IFERROR(VLOOKUP($A5615,'Datos de Fieldeo'!$A:$G,MATCH(Q$1,'Datos de Fieldeo'!$A$1:$G$1,0),0),0)</f>
        <v>8</v>
      </c>
      <c r="R5615" s="13">
        <f>IFERROR(VLOOKUP($A5615,'Datos de Fieldeo'!$A:$G,MATCH(R$1,'Datos de Fieldeo'!$A$1:$G$1,0),0),0)</f>
        <v>0</v>
      </c>
      <c r="S5615" s="13">
        <f>IFERROR(VLOOKUP($A5615,'Datos de Fieldeo'!$A:$G,MATCH(S$1,'Datos de Fieldeo'!$A$1:$G$1,0),0),0)</f>
        <v>0</v>
      </c>
    </row>
    <row r="5616" spans="1:19" x14ac:dyDescent="0.25">
      <c r="A5616" s="13" t="str">
        <f t="shared" si="87"/>
        <v>ramirha012014</v>
      </c>
      <c r="B5616" s="16" t="s">
        <v>566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>
        <f>IFERROR(VLOOKUP($A5616,'Datos de Fieldeo'!$A:$G,MATCH(P$1,'Datos de Fieldeo'!$A$1:$G$1,0),0),0)</f>
        <v>148</v>
      </c>
      <c r="Q5616" s="13">
        <f>IFERROR(VLOOKUP($A5616,'Datos de Fieldeo'!$A:$G,MATCH(Q$1,'Datos de Fieldeo'!$A$1:$G$1,0),0),0)</f>
        <v>246</v>
      </c>
      <c r="R5616" s="13">
        <f>IFERROR(VLOOKUP($A5616,'Datos de Fieldeo'!$A:$G,MATCH(R$1,'Datos de Fieldeo'!$A$1:$G$1,0),0),0)</f>
        <v>16</v>
      </c>
      <c r="S5616" s="13">
        <f>IFERROR(VLOOKUP($A5616,'Datos de Fieldeo'!$A:$G,MATCH(S$1,'Datos de Fieldeo'!$A$1:$G$1,0),0),0)</f>
        <v>53</v>
      </c>
    </row>
    <row r="5617" spans="1:19" x14ac:dyDescent="0.25">
      <c r="A5617" s="13" t="str">
        <f t="shared" si="87"/>
        <v>ramirjo012014</v>
      </c>
      <c r="B5617" s="16" t="s">
        <v>2011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>
        <f>IFERROR(VLOOKUP($A5617,'Datos de Fieldeo'!$A:$G,MATCH(P$1,'Datos de Fieldeo'!$A$1:$G$1,0),0),0)</f>
        <v>90</v>
      </c>
      <c r="Q5617" s="13">
        <f>IFERROR(VLOOKUP($A5617,'Datos de Fieldeo'!$A:$G,MATCH(Q$1,'Datos de Fieldeo'!$A$1:$G$1,0),0),0)</f>
        <v>179</v>
      </c>
      <c r="R5617" s="13">
        <f>IFERROR(VLOOKUP($A5617,'Datos de Fieldeo'!$A:$G,MATCH(R$1,'Datos de Fieldeo'!$A$1:$G$1,0),0),0)</f>
        <v>4</v>
      </c>
      <c r="S5617" s="13">
        <f>IFERROR(VLOOKUP($A5617,'Datos de Fieldeo'!$A:$G,MATCH(S$1,'Datos de Fieldeo'!$A$1:$G$1,0),0),0)</f>
        <v>40</v>
      </c>
    </row>
    <row r="5618" spans="1:19" x14ac:dyDescent="0.25">
      <c r="A5618" s="13" t="str">
        <f t="shared" si="87"/>
        <v>ramirjo022014</v>
      </c>
      <c r="B5618" s="16" t="s">
        <v>2231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>
        <f>IFERROR(VLOOKUP($A5618,'Datos de Fieldeo'!$A:$G,MATCH(P$1,'Datos de Fieldeo'!$A$1:$G$1,0),0),0)</f>
        <v>0</v>
      </c>
      <c r="Q5618" s="13">
        <f>IFERROR(VLOOKUP($A5618,'Datos de Fieldeo'!$A:$G,MATCH(Q$1,'Datos de Fieldeo'!$A$1:$G$1,0),0),0)</f>
        <v>0</v>
      </c>
      <c r="R5618" s="13">
        <f>IFERROR(VLOOKUP($A5618,'Datos de Fieldeo'!$A:$G,MATCH(R$1,'Datos de Fieldeo'!$A$1:$G$1,0),0),0)</f>
        <v>0</v>
      </c>
      <c r="S5618" s="13">
        <f>IFERROR(VLOOKUP($A5618,'Datos de Fieldeo'!$A:$G,MATCH(S$1,'Datos de Fieldeo'!$A$1:$G$1,0),0),0)</f>
        <v>0</v>
      </c>
    </row>
    <row r="5619" spans="1:19" x14ac:dyDescent="0.25">
      <c r="A5619" s="13" t="str">
        <f t="shared" si="87"/>
        <v>ramirne012014</v>
      </c>
      <c r="B5619" s="16" t="s">
        <v>2232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>
        <f>IFERROR(VLOOKUP($A5619,'Datos de Fieldeo'!$A:$G,MATCH(P$1,'Datos de Fieldeo'!$A$1:$G$1,0),0),0)</f>
        <v>3</v>
      </c>
      <c r="Q5619" s="13">
        <f>IFERROR(VLOOKUP($A5619,'Datos de Fieldeo'!$A:$G,MATCH(Q$1,'Datos de Fieldeo'!$A$1:$G$1,0),0),0)</f>
        <v>1</v>
      </c>
      <c r="R5619" s="13">
        <f>IFERROR(VLOOKUP($A5619,'Datos de Fieldeo'!$A:$G,MATCH(R$1,'Datos de Fieldeo'!$A$1:$G$1,0),0),0)</f>
        <v>0</v>
      </c>
      <c r="S5619" s="13">
        <f>IFERROR(VLOOKUP($A5619,'Datos de Fieldeo'!$A:$G,MATCH(S$1,'Datos de Fieldeo'!$A$1:$G$1,0),0),0)</f>
        <v>0</v>
      </c>
    </row>
    <row r="5620" spans="1:19" x14ac:dyDescent="0.25">
      <c r="A5620" s="13" t="str">
        <f t="shared" si="87"/>
        <v>ramirra022014</v>
      </c>
      <c r="B5620" s="16" t="s">
        <v>696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>
        <f>IFERROR(VLOOKUP($A5620,'Datos de Fieldeo'!$A:$G,MATCH(P$1,'Datos de Fieldeo'!$A$1:$G$1,0),0),0)</f>
        <v>1</v>
      </c>
      <c r="Q5620" s="13">
        <f>IFERROR(VLOOKUP($A5620,'Datos de Fieldeo'!$A:$G,MATCH(Q$1,'Datos de Fieldeo'!$A$1:$G$1,0),0),0)</f>
        <v>0</v>
      </c>
      <c r="R5620" s="13">
        <f>IFERROR(VLOOKUP($A5620,'Datos de Fieldeo'!$A:$G,MATCH(R$1,'Datos de Fieldeo'!$A$1:$G$1,0),0),0)</f>
        <v>0</v>
      </c>
      <c r="S5620" s="13">
        <f>IFERROR(VLOOKUP($A5620,'Datos de Fieldeo'!$A:$G,MATCH(S$1,'Datos de Fieldeo'!$A$1:$G$1,0),0),0)</f>
        <v>0</v>
      </c>
    </row>
    <row r="5621" spans="1:19" x14ac:dyDescent="0.25">
      <c r="A5621" s="13" t="str">
        <f t="shared" si="87"/>
        <v>ramosaj012014</v>
      </c>
      <c r="B5621" s="16" t="s">
        <v>1794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>
        <f>IFERROR(VLOOKUP($A5621,'Datos de Fieldeo'!$A:$G,MATCH(P$1,'Datos de Fieldeo'!$A$1:$G$1,0),0),0)</f>
        <v>2</v>
      </c>
      <c r="Q5621" s="13">
        <f>IFERROR(VLOOKUP($A5621,'Datos de Fieldeo'!$A:$G,MATCH(Q$1,'Datos de Fieldeo'!$A$1:$G$1,0),0),0)</f>
        <v>6</v>
      </c>
      <c r="R5621" s="13">
        <f>IFERROR(VLOOKUP($A5621,'Datos de Fieldeo'!$A:$G,MATCH(R$1,'Datos de Fieldeo'!$A$1:$G$1,0),0),0)</f>
        <v>0</v>
      </c>
      <c r="S5621" s="13">
        <f>IFERROR(VLOOKUP($A5621,'Datos de Fieldeo'!$A:$G,MATCH(S$1,'Datos de Fieldeo'!$A$1:$G$1,0),0),0)</f>
        <v>0</v>
      </c>
    </row>
    <row r="5622" spans="1:19" x14ac:dyDescent="0.25">
      <c r="A5622" s="13" t="str">
        <f t="shared" si="87"/>
        <v>ramosce012014</v>
      </c>
      <c r="B5622" s="16" t="s">
        <v>1141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>
        <f>IFERROR(VLOOKUP($A5622,'Datos de Fieldeo'!$A:$G,MATCH(P$1,'Datos de Fieldeo'!$A$1:$G$1,0),0),0)</f>
        <v>4</v>
      </c>
      <c r="Q5622" s="13">
        <f>IFERROR(VLOOKUP($A5622,'Datos de Fieldeo'!$A:$G,MATCH(Q$1,'Datos de Fieldeo'!$A$1:$G$1,0),0),0)</f>
        <v>8</v>
      </c>
      <c r="R5622" s="13">
        <f>IFERROR(VLOOKUP($A5622,'Datos de Fieldeo'!$A:$G,MATCH(R$1,'Datos de Fieldeo'!$A$1:$G$1,0),0),0)</f>
        <v>2</v>
      </c>
      <c r="S5622" s="13">
        <f>IFERROR(VLOOKUP($A5622,'Datos de Fieldeo'!$A:$G,MATCH(S$1,'Datos de Fieldeo'!$A$1:$G$1,0),0),0)</f>
        <v>0</v>
      </c>
    </row>
    <row r="5623" spans="1:19" x14ac:dyDescent="0.25">
      <c r="A5623" s="13" t="str">
        <f t="shared" si="87"/>
        <v>ramoswi012014</v>
      </c>
      <c r="B5623" s="16" t="s">
        <v>1338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>
        <f>IFERROR(VLOOKUP($A5623,'Datos de Fieldeo'!$A:$G,MATCH(P$1,'Datos de Fieldeo'!$A$1:$G$1,0),0),0)</f>
        <v>626</v>
      </c>
      <c r="Q5623" s="13">
        <f>IFERROR(VLOOKUP($A5623,'Datos de Fieldeo'!$A:$G,MATCH(Q$1,'Datos de Fieldeo'!$A$1:$G$1,0),0),0)</f>
        <v>54</v>
      </c>
      <c r="R5623" s="13">
        <f>IFERROR(VLOOKUP($A5623,'Datos de Fieldeo'!$A:$G,MATCH(R$1,'Datos de Fieldeo'!$A$1:$G$1,0),0),0)</f>
        <v>5</v>
      </c>
      <c r="S5623" s="13">
        <f>IFERROR(VLOOKUP($A5623,'Datos de Fieldeo'!$A:$G,MATCH(S$1,'Datos de Fieldeo'!$A$1:$G$1,0),0),0)</f>
        <v>2</v>
      </c>
    </row>
    <row r="5624" spans="1:19" x14ac:dyDescent="0.25">
      <c r="A5624" s="13" t="str">
        <f t="shared" si="87"/>
        <v>ranauan012014</v>
      </c>
      <c r="B5624" s="16" t="s">
        <v>2233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>
        <f>IFERROR(VLOOKUP($A5624,'Datos de Fieldeo'!$A:$G,MATCH(P$1,'Datos de Fieldeo'!$A$1:$G$1,0),0),0)</f>
        <v>2</v>
      </c>
      <c r="Q5624" s="13">
        <f>IFERROR(VLOOKUP($A5624,'Datos de Fieldeo'!$A:$G,MATCH(Q$1,'Datos de Fieldeo'!$A$1:$G$1,0),0),0)</f>
        <v>3</v>
      </c>
      <c r="R5624" s="13">
        <f>IFERROR(VLOOKUP($A5624,'Datos de Fieldeo'!$A:$G,MATCH(R$1,'Datos de Fieldeo'!$A$1:$G$1,0),0),0)</f>
        <v>0</v>
      </c>
      <c r="S5624" s="13">
        <f>IFERROR(VLOOKUP($A5624,'Datos de Fieldeo'!$A:$G,MATCH(S$1,'Datos de Fieldeo'!$A$1:$G$1,0),0),0)</f>
        <v>0</v>
      </c>
    </row>
    <row r="5625" spans="1:19" x14ac:dyDescent="0.25">
      <c r="A5625" s="13" t="str">
        <f t="shared" si="87"/>
        <v>rasmuco012014</v>
      </c>
      <c r="B5625" s="16" t="s">
        <v>1142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>
        <f>IFERROR(VLOOKUP($A5625,'Datos de Fieldeo'!$A:$G,MATCH(P$1,'Datos de Fieldeo'!$A$1:$G$1,0),0),0)</f>
        <v>468</v>
      </c>
      <c r="Q5625" s="13">
        <f>IFERROR(VLOOKUP($A5625,'Datos de Fieldeo'!$A:$G,MATCH(Q$1,'Datos de Fieldeo'!$A$1:$G$1,0),0),0)</f>
        <v>6</v>
      </c>
      <c r="R5625" s="13">
        <f>IFERROR(VLOOKUP($A5625,'Datos de Fieldeo'!$A:$G,MATCH(R$1,'Datos de Fieldeo'!$A$1:$G$1,0),0),0)</f>
        <v>2</v>
      </c>
      <c r="S5625" s="13">
        <f>IFERROR(VLOOKUP($A5625,'Datos de Fieldeo'!$A:$G,MATCH(S$1,'Datos de Fieldeo'!$A$1:$G$1,0),0),0)</f>
        <v>0</v>
      </c>
    </row>
    <row r="5626" spans="1:19" x14ac:dyDescent="0.25">
      <c r="A5626" s="13" t="str">
        <f t="shared" si="87"/>
        <v>rasmuco022014</v>
      </c>
      <c r="B5626" s="16" t="s">
        <v>2012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>
        <f>IFERROR(VLOOKUP($A5626,'Datos de Fieldeo'!$A:$G,MATCH(P$1,'Datos de Fieldeo'!$A$1:$G$1,0),0),0)</f>
        <v>3</v>
      </c>
      <c r="Q5626" s="13">
        <f>IFERROR(VLOOKUP($A5626,'Datos de Fieldeo'!$A:$G,MATCH(Q$1,'Datos de Fieldeo'!$A$1:$G$1,0),0),0)</f>
        <v>8</v>
      </c>
      <c r="R5626" s="13">
        <f>IFERROR(VLOOKUP($A5626,'Datos de Fieldeo'!$A:$G,MATCH(R$1,'Datos de Fieldeo'!$A$1:$G$1,0),0),0)</f>
        <v>1</v>
      </c>
      <c r="S5626" s="13">
        <f>IFERROR(VLOOKUP($A5626,'Datos de Fieldeo'!$A:$G,MATCH(S$1,'Datos de Fieldeo'!$A$1:$G$1,0),0),0)</f>
        <v>1</v>
      </c>
    </row>
    <row r="5627" spans="1:19" x14ac:dyDescent="0.25">
      <c r="A5627" s="13" t="str">
        <f t="shared" si="87"/>
        <v>rasmuro012014</v>
      </c>
      <c r="B5627" s="16" t="s">
        <v>2234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>
        <f>IFERROR(VLOOKUP($A5627,'Datos de Fieldeo'!$A:$G,MATCH(P$1,'Datos de Fieldeo'!$A$1:$G$1,0),0),0)</f>
        <v>0</v>
      </c>
      <c r="Q5627" s="13">
        <f>IFERROR(VLOOKUP($A5627,'Datos de Fieldeo'!$A:$G,MATCH(Q$1,'Datos de Fieldeo'!$A$1:$G$1,0),0),0)</f>
        <v>1</v>
      </c>
      <c r="R5627" s="13">
        <f>IFERROR(VLOOKUP($A5627,'Datos de Fieldeo'!$A:$G,MATCH(R$1,'Datos de Fieldeo'!$A$1:$G$1,0),0),0)</f>
        <v>0</v>
      </c>
      <c r="S5627" s="13">
        <f>IFERROR(VLOOKUP($A5627,'Datos de Fieldeo'!$A:$G,MATCH(S$1,'Datos de Fieldeo'!$A$1:$G$1,0),0),0)</f>
        <v>0</v>
      </c>
    </row>
    <row r="5628" spans="1:19" x14ac:dyDescent="0.25">
      <c r="A5628" s="13" t="str">
        <f t="shared" si="87"/>
        <v>rayro022014</v>
      </c>
      <c r="B5628" s="16" t="s">
        <v>2235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>
        <f>IFERROR(VLOOKUP($A5628,'Datos de Fieldeo'!$A:$G,MATCH(P$1,'Datos de Fieldeo'!$A$1:$G$1,0),0),0)</f>
        <v>2</v>
      </c>
      <c r="Q5628" s="13">
        <f>IFERROR(VLOOKUP($A5628,'Datos de Fieldeo'!$A:$G,MATCH(Q$1,'Datos de Fieldeo'!$A$1:$G$1,0),0),0)</f>
        <v>6</v>
      </c>
      <c r="R5628" s="13">
        <f>IFERROR(VLOOKUP($A5628,'Datos de Fieldeo'!$A:$G,MATCH(R$1,'Datos de Fieldeo'!$A$1:$G$1,0),0),0)</f>
        <v>0</v>
      </c>
      <c r="S5628" s="13">
        <f>IFERROR(VLOOKUP($A5628,'Datos de Fieldeo'!$A:$G,MATCH(S$1,'Datos de Fieldeo'!$A$1:$G$1,0),0),0)</f>
        <v>1</v>
      </c>
    </row>
    <row r="5629" spans="1:19" x14ac:dyDescent="0.25">
      <c r="A5629" s="13" t="str">
        <f t="shared" si="87"/>
        <v>realmjt012014</v>
      </c>
      <c r="B5629" s="16" t="s">
        <v>2236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>
        <f>IFERROR(VLOOKUP($A5629,'Datos de Fieldeo'!$A:$G,MATCH(P$1,'Datos de Fieldeo'!$A$1:$G$1,0),0),0)</f>
        <v>51</v>
      </c>
      <c r="Q5629" s="13">
        <f>IFERROR(VLOOKUP($A5629,'Datos de Fieldeo'!$A:$G,MATCH(Q$1,'Datos de Fieldeo'!$A$1:$G$1,0),0),0)</f>
        <v>3</v>
      </c>
      <c r="R5629" s="13">
        <f>IFERROR(VLOOKUP($A5629,'Datos de Fieldeo'!$A:$G,MATCH(R$1,'Datos de Fieldeo'!$A$1:$G$1,0),0),0)</f>
        <v>1</v>
      </c>
      <c r="S5629" s="13">
        <f>IFERROR(VLOOKUP($A5629,'Datos de Fieldeo'!$A:$G,MATCH(S$1,'Datos de Fieldeo'!$A$1:$G$1,0),0),0)</f>
        <v>1</v>
      </c>
    </row>
    <row r="5630" spans="1:19" x14ac:dyDescent="0.25">
      <c r="A5630" s="13" t="str">
        <f t="shared" si="87"/>
        <v>reckean012014</v>
      </c>
      <c r="B5630" s="16" t="s">
        <v>1571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>
        <f>IFERROR(VLOOKUP($A5630,'Datos de Fieldeo'!$A:$G,MATCH(P$1,'Datos de Fieldeo'!$A$1:$G$1,0),0),0)</f>
        <v>378</v>
      </c>
      <c r="Q5630" s="13">
        <f>IFERROR(VLOOKUP($A5630,'Datos de Fieldeo'!$A:$G,MATCH(Q$1,'Datos de Fieldeo'!$A$1:$G$1,0),0),0)</f>
        <v>28</v>
      </c>
      <c r="R5630" s="13">
        <f>IFERROR(VLOOKUP($A5630,'Datos de Fieldeo'!$A:$G,MATCH(R$1,'Datos de Fieldeo'!$A$1:$G$1,0),0),0)</f>
        <v>5</v>
      </c>
      <c r="S5630" s="13">
        <f>IFERROR(VLOOKUP($A5630,'Datos de Fieldeo'!$A:$G,MATCH(S$1,'Datos de Fieldeo'!$A$1:$G$1,0),0),0)</f>
        <v>2</v>
      </c>
    </row>
    <row r="5631" spans="1:19" x14ac:dyDescent="0.25">
      <c r="A5631" s="13" t="str">
        <f t="shared" si="87"/>
        <v>reddijo012014</v>
      </c>
      <c r="B5631" s="16" t="s">
        <v>1144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>
        <f>IFERROR(VLOOKUP($A5631,'Datos de Fieldeo'!$A:$G,MATCH(P$1,'Datos de Fieldeo'!$A$1:$G$1,0),0),0)</f>
        <v>390</v>
      </c>
      <c r="Q5631" s="13">
        <f>IFERROR(VLOOKUP($A5631,'Datos de Fieldeo'!$A:$G,MATCH(Q$1,'Datos de Fieldeo'!$A$1:$G$1,0),0),0)</f>
        <v>10</v>
      </c>
      <c r="R5631" s="13">
        <f>IFERROR(VLOOKUP($A5631,'Datos de Fieldeo'!$A:$G,MATCH(R$1,'Datos de Fieldeo'!$A$1:$G$1,0),0),0)</f>
        <v>10</v>
      </c>
      <c r="S5631" s="13">
        <f>IFERROR(VLOOKUP($A5631,'Datos de Fieldeo'!$A:$G,MATCH(S$1,'Datos de Fieldeo'!$A$1:$G$1,0),0),0)</f>
        <v>4</v>
      </c>
    </row>
    <row r="5632" spans="1:19" x14ac:dyDescent="0.25">
      <c r="A5632" s="13" t="str">
        <f t="shared" si="87"/>
        <v>redmoto012014</v>
      </c>
      <c r="B5632" s="16" t="s">
        <v>1795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>
        <f>IFERROR(VLOOKUP($A5632,'Datos de Fieldeo'!$A:$G,MATCH(P$1,'Datos de Fieldeo'!$A$1:$G$1,0),0),0)</f>
        <v>2</v>
      </c>
      <c r="Q5632" s="13">
        <f>IFERROR(VLOOKUP($A5632,'Datos de Fieldeo'!$A:$G,MATCH(Q$1,'Datos de Fieldeo'!$A$1:$G$1,0),0),0)</f>
        <v>2</v>
      </c>
      <c r="R5632" s="13">
        <f>IFERROR(VLOOKUP($A5632,'Datos de Fieldeo'!$A:$G,MATCH(R$1,'Datos de Fieldeo'!$A$1:$G$1,0),0),0)</f>
        <v>2</v>
      </c>
      <c r="S5632" s="13">
        <f>IFERROR(VLOOKUP($A5632,'Datos de Fieldeo'!$A:$G,MATCH(S$1,'Datos de Fieldeo'!$A$1:$G$1,0),0),0)</f>
        <v>1</v>
      </c>
    </row>
    <row r="5633" spans="1:19" x14ac:dyDescent="0.25">
      <c r="A5633" s="13" t="str">
        <f t="shared" si="87"/>
        <v>reedad012014</v>
      </c>
      <c r="B5633" s="16" t="s">
        <v>1572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>
        <f>IFERROR(VLOOKUP($A5633,'Datos de Fieldeo'!$A:$G,MATCH(P$1,'Datos de Fieldeo'!$A$1:$G$1,0),0),0)</f>
        <v>2</v>
      </c>
      <c r="Q5633" s="13">
        <f>IFERROR(VLOOKUP($A5633,'Datos de Fieldeo'!$A:$G,MATCH(Q$1,'Datos de Fieldeo'!$A$1:$G$1,0),0),0)</f>
        <v>1</v>
      </c>
      <c r="R5633" s="13">
        <f>IFERROR(VLOOKUP($A5633,'Datos de Fieldeo'!$A:$G,MATCH(R$1,'Datos de Fieldeo'!$A$1:$G$1,0),0),0)</f>
        <v>1</v>
      </c>
      <c r="S5633" s="13">
        <f>IFERROR(VLOOKUP($A5633,'Datos de Fieldeo'!$A:$G,MATCH(S$1,'Datos de Fieldeo'!$A$1:$G$1,0),0),0)</f>
        <v>0</v>
      </c>
    </row>
    <row r="5634" spans="1:19" x14ac:dyDescent="0.25">
      <c r="A5634" s="13" t="str">
        <f t="shared" si="87"/>
        <v>reedev012014</v>
      </c>
      <c r="B5634" s="16" t="s">
        <v>2013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>
        <f>IFERROR(VLOOKUP($A5634,'Datos de Fieldeo'!$A:$G,MATCH(P$1,'Datos de Fieldeo'!$A$1:$G$1,0),0),0)</f>
        <v>3</v>
      </c>
      <c r="Q5634" s="13">
        <f>IFERROR(VLOOKUP($A5634,'Datos de Fieldeo'!$A:$G,MATCH(Q$1,'Datos de Fieldeo'!$A$1:$G$1,0),0),0)</f>
        <v>2</v>
      </c>
      <c r="R5634" s="13">
        <f>IFERROR(VLOOKUP($A5634,'Datos de Fieldeo'!$A:$G,MATCH(R$1,'Datos de Fieldeo'!$A$1:$G$1,0),0),0)</f>
        <v>1</v>
      </c>
      <c r="S5634" s="13">
        <f>IFERROR(VLOOKUP($A5634,'Datos de Fieldeo'!$A:$G,MATCH(S$1,'Datos de Fieldeo'!$A$1:$G$1,0),0),0)</f>
        <v>0</v>
      </c>
    </row>
    <row r="5635" spans="1:19" x14ac:dyDescent="0.25">
      <c r="A5635" s="13" t="str">
        <f t="shared" ref="A5635:A5698" si="88">B5635&amp;C5635</f>
        <v>rendoan012014</v>
      </c>
      <c r="B5635" s="16" t="s">
        <v>2015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>
        <f>IFERROR(VLOOKUP($A5635,'Datos de Fieldeo'!$A:$G,MATCH(P$1,'Datos de Fieldeo'!$A$1:$G$1,0),0),0)</f>
        <v>157</v>
      </c>
      <c r="Q5635" s="13">
        <f>IFERROR(VLOOKUP($A5635,'Datos de Fieldeo'!$A:$G,MATCH(Q$1,'Datos de Fieldeo'!$A$1:$G$1,0),0),0)</f>
        <v>287</v>
      </c>
      <c r="R5635" s="13">
        <f>IFERROR(VLOOKUP($A5635,'Datos de Fieldeo'!$A:$G,MATCH(R$1,'Datos de Fieldeo'!$A$1:$G$1,0),0),0)</f>
        <v>15</v>
      </c>
      <c r="S5635" s="13">
        <f>IFERROR(VLOOKUP($A5635,'Datos de Fieldeo'!$A:$G,MATCH(S$1,'Datos de Fieldeo'!$A$1:$G$1,0),0),0)</f>
        <v>38</v>
      </c>
    </row>
    <row r="5636" spans="1:19" x14ac:dyDescent="0.25">
      <c r="A5636" s="13" t="str">
        <f t="shared" si="88"/>
        <v>reverbe012014</v>
      </c>
      <c r="B5636" s="16" t="s">
        <v>1340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>
        <f>IFERROR(VLOOKUP($A5636,'Datos de Fieldeo'!$A:$G,MATCH(P$1,'Datos de Fieldeo'!$A$1:$G$1,0),0),0)</f>
        <v>646</v>
      </c>
      <c r="Q5636" s="13">
        <f>IFERROR(VLOOKUP($A5636,'Datos de Fieldeo'!$A:$G,MATCH(Q$1,'Datos de Fieldeo'!$A$1:$G$1,0),0),0)</f>
        <v>4</v>
      </c>
      <c r="R5636" s="13">
        <f>IFERROR(VLOOKUP($A5636,'Datos de Fieldeo'!$A:$G,MATCH(R$1,'Datos de Fieldeo'!$A$1:$G$1,0),0),0)</f>
        <v>8</v>
      </c>
      <c r="S5636" s="13">
        <f>IFERROR(VLOOKUP($A5636,'Datos de Fieldeo'!$A:$G,MATCH(S$1,'Datos de Fieldeo'!$A$1:$G$1,0),0),0)</f>
        <v>4</v>
      </c>
    </row>
    <row r="5637" spans="1:19" x14ac:dyDescent="0.25">
      <c r="A5637" s="13" t="str">
        <f t="shared" si="88"/>
        <v>reyesjo012014</v>
      </c>
      <c r="B5637" s="16" t="s">
        <v>377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>
        <f>IFERROR(VLOOKUP($A5637,'Datos de Fieldeo'!$A:$G,MATCH(P$1,'Datos de Fieldeo'!$A$1:$G$1,0),0),0)</f>
        <v>160</v>
      </c>
      <c r="Q5637" s="13">
        <f>IFERROR(VLOOKUP($A5637,'Datos de Fieldeo'!$A:$G,MATCH(Q$1,'Datos de Fieldeo'!$A$1:$G$1,0),0),0)</f>
        <v>371</v>
      </c>
      <c r="R5637" s="13">
        <f>IFERROR(VLOOKUP($A5637,'Datos de Fieldeo'!$A:$G,MATCH(R$1,'Datos de Fieldeo'!$A$1:$G$1,0),0),0)</f>
        <v>19</v>
      </c>
      <c r="S5637" s="13">
        <f>IFERROR(VLOOKUP($A5637,'Datos de Fieldeo'!$A:$G,MATCH(S$1,'Datos de Fieldeo'!$A$1:$G$1,0),0),0)</f>
        <v>75</v>
      </c>
    </row>
    <row r="5638" spans="1:19" x14ac:dyDescent="0.25">
      <c r="A5638" s="13" t="str">
        <f t="shared" si="88"/>
        <v>reynoma012014</v>
      </c>
      <c r="B5638" s="16" t="s">
        <v>821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>
        <f>IFERROR(VLOOKUP($A5638,'Datos de Fieldeo'!$A:$G,MATCH(P$1,'Datos de Fieldeo'!$A$1:$G$1,0),0),0)</f>
        <v>642</v>
      </c>
      <c r="Q5638" s="13">
        <f>IFERROR(VLOOKUP($A5638,'Datos de Fieldeo'!$A:$G,MATCH(Q$1,'Datos de Fieldeo'!$A$1:$G$1,0),0),0)</f>
        <v>127</v>
      </c>
      <c r="R5638" s="13">
        <f>IFERROR(VLOOKUP($A5638,'Datos de Fieldeo'!$A:$G,MATCH(R$1,'Datos de Fieldeo'!$A$1:$G$1,0),0),0)</f>
        <v>6</v>
      </c>
      <c r="S5638" s="13">
        <f>IFERROR(VLOOKUP($A5638,'Datos de Fieldeo'!$A:$G,MATCH(S$1,'Datos de Fieldeo'!$A$1:$G$1,0),0),0)</f>
        <v>64</v>
      </c>
    </row>
    <row r="5639" spans="1:19" x14ac:dyDescent="0.25">
      <c r="A5639" s="13" t="str">
        <f t="shared" si="88"/>
        <v>ricesc012014</v>
      </c>
      <c r="B5639" s="16" t="s">
        <v>2016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>
        <f>IFERROR(VLOOKUP($A5639,'Datos de Fieldeo'!$A:$G,MATCH(P$1,'Datos de Fieldeo'!$A$1:$G$1,0),0),0)</f>
        <v>1</v>
      </c>
      <c r="Q5639" s="13">
        <f>IFERROR(VLOOKUP($A5639,'Datos de Fieldeo'!$A:$G,MATCH(Q$1,'Datos de Fieldeo'!$A$1:$G$1,0),0),0)</f>
        <v>4</v>
      </c>
      <c r="R5639" s="13">
        <f>IFERROR(VLOOKUP($A5639,'Datos de Fieldeo'!$A:$G,MATCH(R$1,'Datos de Fieldeo'!$A$1:$G$1,0),0),0)</f>
        <v>0</v>
      </c>
      <c r="S5639" s="13">
        <f>IFERROR(VLOOKUP($A5639,'Datos de Fieldeo'!$A:$G,MATCH(S$1,'Datos de Fieldeo'!$A$1:$G$1,0),0),0)</f>
        <v>0</v>
      </c>
    </row>
    <row r="5640" spans="1:19" x14ac:dyDescent="0.25">
      <c r="A5640" s="13" t="str">
        <f t="shared" si="88"/>
        <v>richaan012014</v>
      </c>
      <c r="B5640" s="16" t="s">
        <v>1573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>
        <f>IFERROR(VLOOKUP($A5640,'Datos de Fieldeo'!$A:$G,MATCH(P$1,'Datos de Fieldeo'!$A$1:$G$1,0),0),0)</f>
        <v>16</v>
      </c>
      <c r="Q5640" s="13">
        <f>IFERROR(VLOOKUP($A5640,'Datos de Fieldeo'!$A:$G,MATCH(Q$1,'Datos de Fieldeo'!$A$1:$G$1,0),0),0)</f>
        <v>0</v>
      </c>
      <c r="R5640" s="13">
        <f>IFERROR(VLOOKUP($A5640,'Datos de Fieldeo'!$A:$G,MATCH(R$1,'Datos de Fieldeo'!$A$1:$G$1,0),0),0)</f>
        <v>0</v>
      </c>
      <c r="S5640" s="13">
        <f>IFERROR(VLOOKUP($A5640,'Datos de Fieldeo'!$A:$G,MATCH(S$1,'Datos de Fieldeo'!$A$1:$G$1,0),0),0)</f>
        <v>0</v>
      </c>
    </row>
    <row r="5641" spans="1:19" x14ac:dyDescent="0.25">
      <c r="A5641" s="13" t="str">
        <f t="shared" si="88"/>
        <v>richaga012014</v>
      </c>
      <c r="B5641" s="16" t="s">
        <v>1574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>
        <f>IFERROR(VLOOKUP($A5641,'Datos de Fieldeo'!$A:$G,MATCH(P$1,'Datos de Fieldeo'!$A$1:$G$1,0),0),0)</f>
        <v>10</v>
      </c>
      <c r="Q5641" s="13">
        <f>IFERROR(VLOOKUP($A5641,'Datos de Fieldeo'!$A:$G,MATCH(Q$1,'Datos de Fieldeo'!$A$1:$G$1,0),0),0)</f>
        <v>13</v>
      </c>
      <c r="R5641" s="13">
        <f>IFERROR(VLOOKUP($A5641,'Datos de Fieldeo'!$A:$G,MATCH(R$1,'Datos de Fieldeo'!$A$1:$G$1,0),0),0)</f>
        <v>3</v>
      </c>
      <c r="S5641" s="13">
        <f>IFERROR(VLOOKUP($A5641,'Datos de Fieldeo'!$A:$G,MATCH(S$1,'Datos de Fieldeo'!$A$1:$G$1,0),0),0)</f>
        <v>0</v>
      </c>
    </row>
    <row r="5642" spans="1:19" x14ac:dyDescent="0.25">
      <c r="A5642" s="13" t="str">
        <f t="shared" si="88"/>
        <v>riefecj012014</v>
      </c>
      <c r="B5642" s="16" t="s">
        <v>2237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>
        <f>IFERROR(VLOOKUP($A5642,'Datos de Fieldeo'!$A:$G,MATCH(P$1,'Datos de Fieldeo'!$A$1:$G$1,0),0),0)</f>
        <v>0</v>
      </c>
      <c r="Q5642" s="13">
        <f>IFERROR(VLOOKUP($A5642,'Datos de Fieldeo'!$A:$G,MATCH(Q$1,'Datos de Fieldeo'!$A$1:$G$1,0),0),0)</f>
        <v>1</v>
      </c>
      <c r="R5642" s="13">
        <f>IFERROR(VLOOKUP($A5642,'Datos de Fieldeo'!$A:$G,MATCH(R$1,'Datos de Fieldeo'!$A$1:$G$1,0),0),0)</f>
        <v>0</v>
      </c>
      <c r="S5642" s="13">
        <f>IFERROR(VLOOKUP($A5642,'Datos de Fieldeo'!$A:$G,MATCH(S$1,'Datos de Fieldeo'!$A$1:$G$1,0),0),0)</f>
        <v>0</v>
      </c>
    </row>
    <row r="5643" spans="1:19" x14ac:dyDescent="0.25">
      <c r="A5643" s="13" t="str">
        <f t="shared" si="88"/>
        <v>rienzan012014</v>
      </c>
      <c r="B5643" s="16" t="s">
        <v>2017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>
        <f>IFERROR(VLOOKUP($A5643,'Datos de Fieldeo'!$A:$G,MATCH(P$1,'Datos de Fieldeo'!$A$1:$G$1,0),0),0)</f>
        <v>7</v>
      </c>
      <c r="Q5643" s="13">
        <f>IFERROR(VLOOKUP($A5643,'Datos de Fieldeo'!$A:$G,MATCH(Q$1,'Datos de Fieldeo'!$A$1:$G$1,0),0),0)</f>
        <v>7</v>
      </c>
      <c r="R5643" s="13">
        <f>IFERROR(VLOOKUP($A5643,'Datos de Fieldeo'!$A:$G,MATCH(R$1,'Datos de Fieldeo'!$A$1:$G$1,0),0),0)</f>
        <v>3</v>
      </c>
      <c r="S5643" s="13">
        <f>IFERROR(VLOOKUP($A5643,'Datos de Fieldeo'!$A:$G,MATCH(S$1,'Datos de Fieldeo'!$A$1:$G$1,0),0),0)</f>
        <v>0</v>
      </c>
    </row>
    <row r="5644" spans="1:19" x14ac:dyDescent="0.25">
      <c r="A5644" s="13" t="str">
        <f t="shared" si="88"/>
        <v>riosal012014</v>
      </c>
      <c r="B5644" s="16" t="s">
        <v>467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>
        <f>IFERROR(VLOOKUP($A5644,'Datos de Fieldeo'!$A:$G,MATCH(P$1,'Datos de Fieldeo'!$A$1:$G$1,0),0),0)</f>
        <v>500</v>
      </c>
      <c r="Q5644" s="13">
        <f>IFERROR(VLOOKUP($A5644,'Datos de Fieldeo'!$A:$G,MATCH(Q$1,'Datos de Fieldeo'!$A$1:$G$1,0),0),0)</f>
        <v>12</v>
      </c>
      <c r="R5644" s="13">
        <f>IFERROR(VLOOKUP($A5644,'Datos de Fieldeo'!$A:$G,MATCH(R$1,'Datos de Fieldeo'!$A$1:$G$1,0),0),0)</f>
        <v>12</v>
      </c>
      <c r="S5644" s="13">
        <f>IFERROR(VLOOKUP($A5644,'Datos de Fieldeo'!$A:$G,MATCH(S$1,'Datos de Fieldeo'!$A$1:$G$1,0),0),0)</f>
        <v>4</v>
      </c>
    </row>
    <row r="5645" spans="1:19" x14ac:dyDescent="0.25">
      <c r="A5645" s="13" t="str">
        <f t="shared" si="88"/>
        <v>riverca022014</v>
      </c>
      <c r="B5645" s="16" t="s">
        <v>2238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>
        <f>IFERROR(VLOOKUP($A5645,'Datos de Fieldeo'!$A:$G,MATCH(P$1,'Datos de Fieldeo'!$A$1:$G$1,0),0),0)</f>
        <v>1</v>
      </c>
      <c r="Q5645" s="13">
        <f>IFERROR(VLOOKUP($A5645,'Datos de Fieldeo'!$A:$G,MATCH(Q$1,'Datos de Fieldeo'!$A$1:$G$1,0),0),0)</f>
        <v>4</v>
      </c>
      <c r="R5645" s="13">
        <f>IFERROR(VLOOKUP($A5645,'Datos de Fieldeo'!$A:$G,MATCH(R$1,'Datos de Fieldeo'!$A$1:$G$1,0),0),0)</f>
        <v>1</v>
      </c>
      <c r="S5645" s="13">
        <f>IFERROR(VLOOKUP($A5645,'Datos de Fieldeo'!$A:$G,MATCH(S$1,'Datos de Fieldeo'!$A$1:$G$1,0),0),0)</f>
        <v>0</v>
      </c>
    </row>
    <row r="5646" spans="1:19" x14ac:dyDescent="0.25">
      <c r="A5646" s="13" t="str">
        <f t="shared" si="88"/>
        <v>riverre012014</v>
      </c>
      <c r="B5646" s="16" t="s">
        <v>468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>
        <f>IFERROR(VLOOKUP($A5646,'Datos de Fieldeo'!$A:$G,MATCH(P$1,'Datos de Fieldeo'!$A$1:$G$1,0),0),0)</f>
        <v>691</v>
      </c>
      <c r="Q5646" s="13">
        <f>IFERROR(VLOOKUP($A5646,'Datos de Fieldeo'!$A:$G,MATCH(Q$1,'Datos de Fieldeo'!$A$1:$G$1,0),0),0)</f>
        <v>66</v>
      </c>
      <c r="R5646" s="13">
        <f>IFERROR(VLOOKUP($A5646,'Datos de Fieldeo'!$A:$G,MATCH(R$1,'Datos de Fieldeo'!$A$1:$G$1,0),0),0)</f>
        <v>9</v>
      </c>
      <c r="S5646" s="13">
        <f>IFERROR(VLOOKUP($A5646,'Datos de Fieldeo'!$A:$G,MATCH(S$1,'Datos de Fieldeo'!$A$1:$G$1,0),0),0)</f>
        <v>7</v>
      </c>
    </row>
    <row r="5647" spans="1:19" x14ac:dyDescent="0.25">
      <c r="A5647" s="13" t="str">
        <f t="shared" si="88"/>
        <v>rizzoan012014</v>
      </c>
      <c r="B5647" s="16" t="s">
        <v>1575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>
        <f>IFERROR(VLOOKUP($A5647,'Datos de Fieldeo'!$A:$G,MATCH(P$1,'Datos de Fieldeo'!$A$1:$G$1,0),0),0)</f>
        <v>1184</v>
      </c>
      <c r="Q5647" s="13">
        <f>IFERROR(VLOOKUP($A5647,'Datos de Fieldeo'!$A:$G,MATCH(Q$1,'Datos de Fieldeo'!$A$1:$G$1,0),0),0)</f>
        <v>118</v>
      </c>
      <c r="R5647" s="13">
        <f>IFERROR(VLOOKUP($A5647,'Datos de Fieldeo'!$A:$G,MATCH(R$1,'Datos de Fieldeo'!$A$1:$G$1,0),0),0)</f>
        <v>9</v>
      </c>
      <c r="S5647" s="13">
        <f>IFERROR(VLOOKUP($A5647,'Datos de Fieldeo'!$A:$G,MATCH(S$1,'Datos de Fieldeo'!$A$1:$G$1,0),0),0)</f>
        <v>104</v>
      </c>
    </row>
    <row r="5648" spans="1:19" x14ac:dyDescent="0.25">
      <c r="A5648" s="13" t="str">
        <f t="shared" si="88"/>
        <v>roachdo012014</v>
      </c>
      <c r="B5648" s="16" t="s">
        <v>2239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>
        <f>IFERROR(VLOOKUP($A5648,'Datos de Fieldeo'!$A:$G,MATCH(P$1,'Datos de Fieldeo'!$A$1:$G$1,0),0),0)</f>
        <v>2</v>
      </c>
      <c r="Q5648" s="13">
        <f>IFERROR(VLOOKUP($A5648,'Datos de Fieldeo'!$A:$G,MATCH(Q$1,'Datos de Fieldeo'!$A$1:$G$1,0),0),0)</f>
        <v>6</v>
      </c>
      <c r="R5648" s="13">
        <f>IFERROR(VLOOKUP($A5648,'Datos de Fieldeo'!$A:$G,MATCH(R$1,'Datos de Fieldeo'!$A$1:$G$1,0),0),0)</f>
        <v>0</v>
      </c>
      <c r="S5648" s="13">
        <f>IFERROR(VLOOKUP($A5648,'Datos de Fieldeo'!$A:$G,MATCH(S$1,'Datos de Fieldeo'!$A$1:$G$1,0),0),0)</f>
        <v>1</v>
      </c>
    </row>
    <row r="5649" spans="1:19" x14ac:dyDescent="0.25">
      <c r="A5649" s="13" t="str">
        <f t="shared" si="88"/>
        <v>roarkta012014</v>
      </c>
      <c r="B5649" s="16" t="s">
        <v>2018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>
        <f>IFERROR(VLOOKUP($A5649,'Datos de Fieldeo'!$A:$G,MATCH(P$1,'Datos de Fieldeo'!$A$1:$G$1,0),0),0)</f>
        <v>9</v>
      </c>
      <c r="Q5649" s="13">
        <f>IFERROR(VLOOKUP($A5649,'Datos de Fieldeo'!$A:$G,MATCH(Q$1,'Datos de Fieldeo'!$A$1:$G$1,0),0),0)</f>
        <v>25</v>
      </c>
      <c r="R5649" s="13">
        <f>IFERROR(VLOOKUP($A5649,'Datos de Fieldeo'!$A:$G,MATCH(R$1,'Datos de Fieldeo'!$A$1:$G$1,0),0),0)</f>
        <v>2</v>
      </c>
      <c r="S5649" s="13">
        <f>IFERROR(VLOOKUP($A5649,'Datos de Fieldeo'!$A:$G,MATCH(S$1,'Datos de Fieldeo'!$A$1:$G$1,0),0),0)</f>
        <v>5</v>
      </c>
    </row>
    <row r="5650" spans="1:19" x14ac:dyDescent="0.25">
      <c r="A5650" s="13" t="str">
        <f t="shared" si="88"/>
        <v>roberbr012014</v>
      </c>
      <c r="B5650" s="16" t="s">
        <v>250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>
        <f>IFERROR(VLOOKUP($A5650,'Datos de Fieldeo'!$A:$G,MATCH(P$1,'Datos de Fieldeo'!$A$1:$G$1,0),0),0)</f>
        <v>135</v>
      </c>
      <c r="Q5650" s="13">
        <f>IFERROR(VLOOKUP($A5650,'Datos de Fieldeo'!$A:$G,MATCH(Q$1,'Datos de Fieldeo'!$A$1:$G$1,0),0),0)</f>
        <v>239</v>
      </c>
      <c r="R5650" s="13">
        <f>IFERROR(VLOOKUP($A5650,'Datos de Fieldeo'!$A:$G,MATCH(R$1,'Datos de Fieldeo'!$A$1:$G$1,0),0),0)</f>
        <v>10</v>
      </c>
      <c r="S5650" s="13">
        <f>IFERROR(VLOOKUP($A5650,'Datos de Fieldeo'!$A:$G,MATCH(S$1,'Datos de Fieldeo'!$A$1:$G$1,0),0),0)</f>
        <v>34</v>
      </c>
    </row>
    <row r="5651" spans="1:19" x14ac:dyDescent="0.25">
      <c r="A5651" s="13" t="str">
        <f t="shared" si="88"/>
        <v>roberda082014</v>
      </c>
      <c r="B5651" s="16" t="s">
        <v>974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>
        <f>IFERROR(VLOOKUP($A5651,'Datos de Fieldeo'!$A:$G,MATCH(P$1,'Datos de Fieldeo'!$A$1:$G$1,0),0),0)</f>
        <v>5</v>
      </c>
      <c r="Q5651" s="13">
        <f>IFERROR(VLOOKUP($A5651,'Datos de Fieldeo'!$A:$G,MATCH(Q$1,'Datos de Fieldeo'!$A$1:$G$1,0),0),0)</f>
        <v>4</v>
      </c>
      <c r="R5651" s="13">
        <f>IFERROR(VLOOKUP($A5651,'Datos de Fieldeo'!$A:$G,MATCH(R$1,'Datos de Fieldeo'!$A$1:$G$1,0),0),0)</f>
        <v>0</v>
      </c>
      <c r="S5651" s="13">
        <f>IFERROR(VLOOKUP($A5651,'Datos de Fieldeo'!$A:$G,MATCH(S$1,'Datos de Fieldeo'!$A$1:$G$1,0),0),0)</f>
        <v>0</v>
      </c>
    </row>
    <row r="5652" spans="1:19" x14ac:dyDescent="0.25">
      <c r="A5652" s="13" t="str">
        <f t="shared" si="88"/>
        <v>roberda092014</v>
      </c>
      <c r="B5652" s="16" t="s">
        <v>2240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>
        <f>IFERROR(VLOOKUP($A5652,'Datos de Fieldeo'!$A:$G,MATCH(P$1,'Datos de Fieldeo'!$A$1:$G$1,0),0),0)</f>
        <v>198</v>
      </c>
      <c r="Q5652" s="13">
        <f>IFERROR(VLOOKUP($A5652,'Datos de Fieldeo'!$A:$G,MATCH(Q$1,'Datos de Fieldeo'!$A$1:$G$1,0),0),0)</f>
        <v>15</v>
      </c>
      <c r="R5652" s="13">
        <f>IFERROR(VLOOKUP($A5652,'Datos de Fieldeo'!$A:$G,MATCH(R$1,'Datos de Fieldeo'!$A$1:$G$1,0),0),0)</f>
        <v>4</v>
      </c>
      <c r="S5652" s="13">
        <f>IFERROR(VLOOKUP($A5652,'Datos de Fieldeo'!$A:$G,MATCH(S$1,'Datos de Fieldeo'!$A$1:$G$1,0),0),0)</f>
        <v>0</v>
      </c>
    </row>
    <row r="5653" spans="1:19" x14ac:dyDescent="0.25">
      <c r="A5653" s="13" t="str">
        <f t="shared" si="88"/>
        <v>roberry012014</v>
      </c>
      <c r="B5653" s="16" t="s">
        <v>698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>
        <f>IFERROR(VLOOKUP($A5653,'Datos de Fieldeo'!$A:$G,MATCH(P$1,'Datos de Fieldeo'!$A$1:$G$1,0),0),0)</f>
        <v>3</v>
      </c>
      <c r="Q5653" s="13">
        <f>IFERROR(VLOOKUP($A5653,'Datos de Fieldeo'!$A:$G,MATCH(Q$1,'Datos de Fieldeo'!$A$1:$G$1,0),0),0)</f>
        <v>10</v>
      </c>
      <c r="R5653" s="13">
        <f>IFERROR(VLOOKUP($A5653,'Datos de Fieldeo'!$A:$G,MATCH(R$1,'Datos de Fieldeo'!$A$1:$G$1,0),0),0)</f>
        <v>1</v>
      </c>
      <c r="S5653" s="13">
        <f>IFERROR(VLOOKUP($A5653,'Datos de Fieldeo'!$A:$G,MATCH(S$1,'Datos de Fieldeo'!$A$1:$G$1,0),0),0)</f>
        <v>1</v>
      </c>
    </row>
    <row r="5654" spans="1:19" x14ac:dyDescent="0.25">
      <c r="A5654" s="13" t="str">
        <f t="shared" si="88"/>
        <v>robincl012014</v>
      </c>
      <c r="B5654" s="16" t="s">
        <v>1797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>
        <f>IFERROR(VLOOKUP($A5654,'Datos de Fieldeo'!$A:$G,MATCH(P$1,'Datos de Fieldeo'!$A$1:$G$1,0),0),0)</f>
        <v>7</v>
      </c>
      <c r="Q5654" s="13">
        <f>IFERROR(VLOOKUP($A5654,'Datos de Fieldeo'!$A:$G,MATCH(Q$1,'Datos de Fieldeo'!$A$1:$G$1,0),0),0)</f>
        <v>0</v>
      </c>
      <c r="R5654" s="13">
        <f>IFERROR(VLOOKUP($A5654,'Datos de Fieldeo'!$A:$G,MATCH(R$1,'Datos de Fieldeo'!$A$1:$G$1,0),0),0)</f>
        <v>0</v>
      </c>
      <c r="S5654" s="13">
        <f>IFERROR(VLOOKUP($A5654,'Datos de Fieldeo'!$A:$G,MATCH(S$1,'Datos de Fieldeo'!$A$1:$G$1,0),0),0)</f>
        <v>1</v>
      </c>
    </row>
    <row r="5655" spans="1:19" x14ac:dyDescent="0.25">
      <c r="A5655" s="13" t="str">
        <f t="shared" si="88"/>
        <v>robinsh012014</v>
      </c>
      <c r="B5655" s="16" t="s">
        <v>1147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>
        <f>IFERROR(VLOOKUP($A5655,'Datos de Fieldeo'!$A:$G,MATCH(P$1,'Datos de Fieldeo'!$A$1:$G$1,0),0),0)</f>
        <v>40</v>
      </c>
      <c r="Q5655" s="13">
        <f>IFERROR(VLOOKUP($A5655,'Datos de Fieldeo'!$A:$G,MATCH(Q$1,'Datos de Fieldeo'!$A$1:$G$1,0),0),0)</f>
        <v>2</v>
      </c>
      <c r="R5655" s="13">
        <f>IFERROR(VLOOKUP($A5655,'Datos de Fieldeo'!$A:$G,MATCH(R$1,'Datos de Fieldeo'!$A$1:$G$1,0),0),0)</f>
        <v>0</v>
      </c>
      <c r="S5655" s="13">
        <f>IFERROR(VLOOKUP($A5655,'Datos de Fieldeo'!$A:$G,MATCH(S$1,'Datos de Fieldeo'!$A$1:$G$1,0),0),0)</f>
        <v>0</v>
      </c>
    </row>
    <row r="5656" spans="1:19" x14ac:dyDescent="0.25">
      <c r="A5656" s="13" t="str">
        <f t="shared" si="88"/>
        <v>rodnefe012014</v>
      </c>
      <c r="B5656" s="16" t="s">
        <v>308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>
        <f>IFERROR(VLOOKUP($A5656,'Datos de Fieldeo'!$A:$G,MATCH(P$1,'Datos de Fieldeo'!$A$1:$G$1,0),0),0)</f>
        <v>3</v>
      </c>
      <c r="Q5656" s="13">
        <f>IFERROR(VLOOKUP($A5656,'Datos de Fieldeo'!$A:$G,MATCH(Q$1,'Datos de Fieldeo'!$A$1:$G$1,0),0),0)</f>
        <v>6</v>
      </c>
      <c r="R5656" s="13">
        <f>IFERROR(VLOOKUP($A5656,'Datos de Fieldeo'!$A:$G,MATCH(R$1,'Datos de Fieldeo'!$A$1:$G$1,0),0),0)</f>
        <v>1</v>
      </c>
      <c r="S5656" s="13">
        <f>IFERROR(VLOOKUP($A5656,'Datos de Fieldeo'!$A:$G,MATCH(S$1,'Datos de Fieldeo'!$A$1:$G$1,0),0),0)</f>
        <v>0</v>
      </c>
    </row>
    <row r="5657" spans="1:19" x14ac:dyDescent="0.25">
      <c r="A5657" s="13" t="str">
        <f t="shared" si="88"/>
        <v>rodrife022014</v>
      </c>
      <c r="B5657" s="16" t="s">
        <v>1148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>
        <f>IFERROR(VLOOKUP($A5657,'Datos de Fieldeo'!$A:$G,MATCH(P$1,'Datos de Fieldeo'!$A$1:$G$1,0),0),0)</f>
        <v>0</v>
      </c>
      <c r="Q5657" s="13">
        <f>IFERROR(VLOOKUP($A5657,'Datos de Fieldeo'!$A:$G,MATCH(Q$1,'Datos de Fieldeo'!$A$1:$G$1,0),0),0)</f>
        <v>0</v>
      </c>
      <c r="R5657" s="13">
        <f>IFERROR(VLOOKUP($A5657,'Datos de Fieldeo'!$A:$G,MATCH(R$1,'Datos de Fieldeo'!$A$1:$G$1,0),0),0)</f>
        <v>0</v>
      </c>
      <c r="S5657" s="13">
        <f>IFERROR(VLOOKUP($A5657,'Datos de Fieldeo'!$A:$G,MATCH(S$1,'Datos de Fieldeo'!$A$1:$G$1,0),0),0)</f>
        <v>0</v>
      </c>
    </row>
    <row r="5658" spans="1:19" x14ac:dyDescent="0.25">
      <c r="A5658" s="13" t="str">
        <f t="shared" si="88"/>
        <v>rodrifr032014</v>
      </c>
      <c r="B5658" s="16" t="s">
        <v>309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>
        <f>IFERROR(VLOOKUP($A5658,'Datos de Fieldeo'!$A:$G,MATCH(P$1,'Datos de Fieldeo'!$A$1:$G$1,0),0),0)</f>
        <v>4</v>
      </c>
      <c r="Q5658" s="13">
        <f>IFERROR(VLOOKUP($A5658,'Datos de Fieldeo'!$A:$G,MATCH(Q$1,'Datos de Fieldeo'!$A$1:$G$1,0),0),0)</f>
        <v>5</v>
      </c>
      <c r="R5658" s="13">
        <f>IFERROR(VLOOKUP($A5658,'Datos de Fieldeo'!$A:$G,MATCH(R$1,'Datos de Fieldeo'!$A$1:$G$1,0),0),0)</f>
        <v>0</v>
      </c>
      <c r="S5658" s="13">
        <f>IFERROR(VLOOKUP($A5658,'Datos de Fieldeo'!$A:$G,MATCH(S$1,'Datos de Fieldeo'!$A$1:$G$1,0),0),0)</f>
        <v>0</v>
      </c>
    </row>
    <row r="5659" spans="1:19" x14ac:dyDescent="0.25">
      <c r="A5659" s="13" t="str">
        <f t="shared" si="88"/>
        <v>rodrigu022014</v>
      </c>
      <c r="B5659" s="16" t="s">
        <v>2241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>
        <f>IFERROR(VLOOKUP($A5659,'Datos de Fieldeo'!$A:$G,MATCH(P$1,'Datos de Fieldeo'!$A$1:$G$1,0),0),0)</f>
        <v>9</v>
      </c>
      <c r="Q5659" s="13">
        <f>IFERROR(VLOOKUP($A5659,'Datos de Fieldeo'!$A:$G,MATCH(Q$1,'Datos de Fieldeo'!$A$1:$G$1,0),0),0)</f>
        <v>8</v>
      </c>
      <c r="R5659" s="13">
        <f>IFERROR(VLOOKUP($A5659,'Datos de Fieldeo'!$A:$G,MATCH(R$1,'Datos de Fieldeo'!$A$1:$G$1,0),0),0)</f>
        <v>1</v>
      </c>
      <c r="S5659" s="13">
        <f>IFERROR(VLOOKUP($A5659,'Datos de Fieldeo'!$A:$G,MATCH(S$1,'Datos de Fieldeo'!$A$1:$G$1,0),0),0)</f>
        <v>1</v>
      </c>
    </row>
    <row r="5660" spans="1:19" x14ac:dyDescent="0.25">
      <c r="A5660" s="13" t="str">
        <f t="shared" si="88"/>
        <v>rodrihe032014</v>
      </c>
      <c r="B5660" s="16" t="s">
        <v>1149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>
        <f>IFERROR(VLOOKUP($A5660,'Datos de Fieldeo'!$A:$G,MATCH(P$1,'Datos de Fieldeo'!$A$1:$G$1,0),0),0)</f>
        <v>0</v>
      </c>
      <c r="Q5660" s="13">
        <f>IFERROR(VLOOKUP($A5660,'Datos de Fieldeo'!$A:$G,MATCH(Q$1,'Datos de Fieldeo'!$A$1:$G$1,0),0),0)</f>
        <v>0</v>
      </c>
      <c r="R5660" s="13">
        <f>IFERROR(VLOOKUP($A5660,'Datos de Fieldeo'!$A:$G,MATCH(R$1,'Datos de Fieldeo'!$A$1:$G$1,0),0),0)</f>
        <v>0</v>
      </c>
      <c r="S5660" s="13">
        <f>IFERROR(VLOOKUP($A5660,'Datos de Fieldeo'!$A:$G,MATCH(S$1,'Datos de Fieldeo'!$A$1:$G$1,0),0),0)</f>
        <v>0</v>
      </c>
    </row>
    <row r="5661" spans="1:19" x14ac:dyDescent="0.25">
      <c r="A5661" s="13" t="str">
        <f t="shared" si="88"/>
        <v>rodrise012014</v>
      </c>
      <c r="B5661" s="16" t="s">
        <v>975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>
        <f>IFERROR(VLOOKUP($A5661,'Datos de Fieldeo'!$A:$G,MATCH(P$1,'Datos de Fieldeo'!$A$1:$G$1,0),0),0)</f>
        <v>171</v>
      </c>
      <c r="Q5661" s="13">
        <f>IFERROR(VLOOKUP($A5661,'Datos de Fieldeo'!$A:$G,MATCH(Q$1,'Datos de Fieldeo'!$A$1:$G$1,0),0),0)</f>
        <v>55</v>
      </c>
      <c r="R5661" s="13">
        <f>IFERROR(VLOOKUP($A5661,'Datos de Fieldeo'!$A:$G,MATCH(R$1,'Datos de Fieldeo'!$A$1:$G$1,0),0),0)</f>
        <v>3</v>
      </c>
      <c r="S5661" s="13">
        <f>IFERROR(VLOOKUP($A5661,'Datos de Fieldeo'!$A:$G,MATCH(S$1,'Datos de Fieldeo'!$A$1:$G$1,0),0),0)</f>
        <v>15</v>
      </c>
    </row>
    <row r="5662" spans="1:19" x14ac:dyDescent="0.25">
      <c r="A5662" s="13" t="str">
        <f t="shared" si="88"/>
        <v>rodrist022014</v>
      </c>
      <c r="B5662" s="16" t="s">
        <v>1800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>
        <f>IFERROR(VLOOKUP($A5662,'Datos de Fieldeo'!$A:$G,MATCH(P$1,'Datos de Fieldeo'!$A$1:$G$1,0),0),0)</f>
        <v>0</v>
      </c>
      <c r="Q5662" s="13">
        <f>IFERROR(VLOOKUP($A5662,'Datos de Fieldeo'!$A:$G,MATCH(Q$1,'Datos de Fieldeo'!$A$1:$G$1,0),0),0)</f>
        <v>4</v>
      </c>
      <c r="R5662" s="13">
        <f>IFERROR(VLOOKUP($A5662,'Datos de Fieldeo'!$A:$G,MATCH(R$1,'Datos de Fieldeo'!$A$1:$G$1,0),0),0)</f>
        <v>0</v>
      </c>
      <c r="S5662" s="13">
        <f>IFERROR(VLOOKUP($A5662,'Datos de Fieldeo'!$A:$G,MATCH(S$1,'Datos de Fieldeo'!$A$1:$G$1,0),0),0)</f>
        <v>0</v>
      </c>
    </row>
    <row r="5663" spans="1:19" x14ac:dyDescent="0.25">
      <c r="A5663" s="13" t="str">
        <f t="shared" si="88"/>
        <v>rodriwa012014</v>
      </c>
      <c r="B5663" s="16" t="s">
        <v>572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>
        <f>IFERROR(VLOOKUP($A5663,'Datos de Fieldeo'!$A:$G,MATCH(P$1,'Datos de Fieldeo'!$A$1:$G$1,0),0),0)</f>
        <v>1</v>
      </c>
      <c r="Q5663" s="13">
        <f>IFERROR(VLOOKUP($A5663,'Datos de Fieldeo'!$A:$G,MATCH(Q$1,'Datos de Fieldeo'!$A$1:$G$1,0),0),0)</f>
        <v>8</v>
      </c>
      <c r="R5663" s="13">
        <f>IFERROR(VLOOKUP($A5663,'Datos de Fieldeo'!$A:$G,MATCH(R$1,'Datos de Fieldeo'!$A$1:$G$1,0),0),0)</f>
        <v>1</v>
      </c>
      <c r="S5663" s="13">
        <f>IFERROR(VLOOKUP($A5663,'Datos de Fieldeo'!$A:$G,MATCH(S$1,'Datos de Fieldeo'!$A$1:$G$1,0),0),0)</f>
        <v>2</v>
      </c>
    </row>
    <row r="5664" spans="1:19" x14ac:dyDescent="0.25">
      <c r="A5664" s="13" t="str">
        <f t="shared" si="88"/>
        <v>rodriwi022014</v>
      </c>
      <c r="B5664" s="16" t="s">
        <v>2242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>
        <f>IFERROR(VLOOKUP($A5664,'Datos de Fieldeo'!$A:$G,MATCH(P$1,'Datos de Fieldeo'!$A$1:$G$1,0),0),0)</f>
        <v>0</v>
      </c>
      <c r="Q5664" s="13">
        <f>IFERROR(VLOOKUP($A5664,'Datos de Fieldeo'!$A:$G,MATCH(Q$1,'Datos de Fieldeo'!$A$1:$G$1,0),0),0)</f>
        <v>1</v>
      </c>
      <c r="R5664" s="13">
        <f>IFERROR(VLOOKUP($A5664,'Datos de Fieldeo'!$A:$G,MATCH(R$1,'Datos de Fieldeo'!$A$1:$G$1,0),0),0)</f>
        <v>0</v>
      </c>
      <c r="S5664" s="13">
        <f>IFERROR(VLOOKUP($A5664,'Datos de Fieldeo'!$A:$G,MATCH(S$1,'Datos de Fieldeo'!$A$1:$G$1,0),0),0)</f>
        <v>0</v>
      </c>
    </row>
    <row r="5665" spans="1:19" x14ac:dyDescent="0.25">
      <c r="A5665" s="13" t="str">
        <f t="shared" si="88"/>
        <v>rodriyo012014</v>
      </c>
      <c r="B5665" s="16" t="s">
        <v>2243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>
        <f>IFERROR(VLOOKUP($A5665,'Datos de Fieldeo'!$A:$G,MATCH(P$1,'Datos de Fieldeo'!$A$1:$G$1,0),0),0)</f>
        <v>24</v>
      </c>
      <c r="Q5665" s="13">
        <f>IFERROR(VLOOKUP($A5665,'Datos de Fieldeo'!$A:$G,MATCH(Q$1,'Datos de Fieldeo'!$A$1:$G$1,0),0),0)</f>
        <v>0</v>
      </c>
      <c r="R5665" s="13">
        <f>IFERROR(VLOOKUP($A5665,'Datos de Fieldeo'!$A:$G,MATCH(R$1,'Datos de Fieldeo'!$A$1:$G$1,0),0),0)</f>
        <v>0</v>
      </c>
      <c r="S5665" s="13">
        <f>IFERROR(VLOOKUP($A5665,'Datos de Fieldeo'!$A:$G,MATCH(S$1,'Datos de Fieldeo'!$A$1:$G$1,0),0),0)</f>
        <v>0</v>
      </c>
    </row>
    <row r="5666" spans="1:19" x14ac:dyDescent="0.25">
      <c r="A5666" s="13" t="str">
        <f t="shared" si="88"/>
        <v>roech012014</v>
      </c>
      <c r="B5666" s="16" t="s">
        <v>2022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>
        <f>IFERROR(VLOOKUP($A5666,'Datos de Fieldeo'!$A:$G,MATCH(P$1,'Datos de Fieldeo'!$A$1:$G$1,0),0),0)</f>
        <v>1</v>
      </c>
      <c r="Q5666" s="13">
        <f>IFERROR(VLOOKUP($A5666,'Datos de Fieldeo'!$A:$G,MATCH(Q$1,'Datos de Fieldeo'!$A$1:$G$1,0),0),0)</f>
        <v>0</v>
      </c>
      <c r="R5666" s="13">
        <f>IFERROR(VLOOKUP($A5666,'Datos de Fieldeo'!$A:$G,MATCH(R$1,'Datos de Fieldeo'!$A$1:$G$1,0),0),0)</f>
        <v>0</v>
      </c>
      <c r="S5666" s="13">
        <f>IFERROR(VLOOKUP($A5666,'Datos de Fieldeo'!$A:$G,MATCH(S$1,'Datos de Fieldeo'!$A$1:$G$1,0),0),0)</f>
        <v>0</v>
      </c>
    </row>
    <row r="5667" spans="1:19" x14ac:dyDescent="0.25">
      <c r="A5667" s="13" t="str">
        <f t="shared" si="88"/>
        <v>rogerja022014</v>
      </c>
      <c r="B5667" s="16" t="s">
        <v>2244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>
        <f>IFERROR(VLOOKUP($A5667,'Datos de Fieldeo'!$A:$G,MATCH(P$1,'Datos de Fieldeo'!$A$1:$G$1,0),0),0)</f>
        <v>12</v>
      </c>
      <c r="Q5667" s="13">
        <f>IFERROR(VLOOKUP($A5667,'Datos de Fieldeo'!$A:$G,MATCH(Q$1,'Datos de Fieldeo'!$A$1:$G$1,0),0),0)</f>
        <v>0</v>
      </c>
      <c r="R5667" s="13">
        <f>IFERROR(VLOOKUP($A5667,'Datos de Fieldeo'!$A:$G,MATCH(R$1,'Datos de Fieldeo'!$A$1:$G$1,0),0),0)</f>
        <v>1</v>
      </c>
      <c r="S5667" s="13">
        <f>IFERROR(VLOOKUP($A5667,'Datos de Fieldeo'!$A:$G,MATCH(S$1,'Datos de Fieldeo'!$A$1:$G$1,0),0),0)</f>
        <v>1</v>
      </c>
    </row>
    <row r="5668" spans="1:19" x14ac:dyDescent="0.25">
      <c r="A5668" s="13" t="str">
        <f t="shared" si="88"/>
        <v>rojasmi022014</v>
      </c>
      <c r="B5668" s="16" t="s">
        <v>2245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>
        <f>IFERROR(VLOOKUP($A5668,'Datos de Fieldeo'!$A:$G,MATCH(P$1,'Datos de Fieldeo'!$A$1:$G$1,0),0),0)</f>
        <v>51</v>
      </c>
      <c r="Q5668" s="13">
        <f>IFERROR(VLOOKUP($A5668,'Datos de Fieldeo'!$A:$G,MATCH(Q$1,'Datos de Fieldeo'!$A$1:$G$1,0),0),0)</f>
        <v>140</v>
      </c>
      <c r="R5668" s="13">
        <f>IFERROR(VLOOKUP($A5668,'Datos de Fieldeo'!$A:$G,MATCH(R$1,'Datos de Fieldeo'!$A$1:$G$1,0),0),0)</f>
        <v>7</v>
      </c>
      <c r="S5668" s="13">
        <f>IFERROR(VLOOKUP($A5668,'Datos de Fieldeo'!$A:$G,MATCH(S$1,'Datos de Fieldeo'!$A$1:$G$1,0),0),0)</f>
        <v>29</v>
      </c>
    </row>
    <row r="5669" spans="1:19" x14ac:dyDescent="0.25">
      <c r="A5669" s="13" t="str">
        <f t="shared" si="88"/>
        <v>rolliji012014</v>
      </c>
      <c r="B5669" s="16" t="s">
        <v>168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>
        <f>IFERROR(VLOOKUP($A5669,'Datos de Fieldeo'!$A:$G,MATCH(P$1,'Datos de Fieldeo'!$A$1:$G$1,0),0),0)</f>
        <v>158</v>
      </c>
      <c r="Q5669" s="13">
        <f>IFERROR(VLOOKUP($A5669,'Datos de Fieldeo'!$A:$G,MATCH(Q$1,'Datos de Fieldeo'!$A$1:$G$1,0),0),0)</f>
        <v>398</v>
      </c>
      <c r="R5669" s="13">
        <f>IFERROR(VLOOKUP($A5669,'Datos de Fieldeo'!$A:$G,MATCH(R$1,'Datos de Fieldeo'!$A$1:$G$1,0),0),0)</f>
        <v>7</v>
      </c>
      <c r="S5669" s="13">
        <f>IFERROR(VLOOKUP($A5669,'Datos de Fieldeo'!$A:$G,MATCH(S$1,'Datos de Fieldeo'!$A$1:$G$1,0),0),0)</f>
        <v>64</v>
      </c>
    </row>
    <row r="5670" spans="1:19" x14ac:dyDescent="0.25">
      <c r="A5670" s="13" t="str">
        <f t="shared" si="88"/>
        <v>romakja012014</v>
      </c>
      <c r="B5670" s="16" t="s">
        <v>2246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>
        <f>IFERROR(VLOOKUP($A5670,'Datos de Fieldeo'!$A:$G,MATCH(P$1,'Datos de Fieldeo'!$A$1:$G$1,0),0),0)</f>
        <v>20</v>
      </c>
      <c r="Q5670" s="13">
        <f>IFERROR(VLOOKUP($A5670,'Datos de Fieldeo'!$A:$G,MATCH(Q$1,'Datos de Fieldeo'!$A$1:$G$1,0),0),0)</f>
        <v>1</v>
      </c>
      <c r="R5670" s="13">
        <f>IFERROR(VLOOKUP($A5670,'Datos de Fieldeo'!$A:$G,MATCH(R$1,'Datos de Fieldeo'!$A$1:$G$1,0),0),0)</f>
        <v>0</v>
      </c>
      <c r="S5670" s="13">
        <f>IFERROR(VLOOKUP($A5670,'Datos de Fieldeo'!$A:$G,MATCH(S$1,'Datos de Fieldeo'!$A$1:$G$1,0),0),0)</f>
        <v>3</v>
      </c>
    </row>
    <row r="5671" spans="1:19" x14ac:dyDescent="0.25">
      <c r="A5671" s="13" t="str">
        <f t="shared" si="88"/>
        <v>romerst012014</v>
      </c>
      <c r="B5671" s="16" t="s">
        <v>2247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>
        <f>IFERROR(VLOOKUP($A5671,'Datos de Fieldeo'!$A:$G,MATCH(P$1,'Datos de Fieldeo'!$A$1:$G$1,0),0),0)</f>
        <v>134</v>
      </c>
      <c r="Q5671" s="13">
        <f>IFERROR(VLOOKUP($A5671,'Datos de Fieldeo'!$A:$G,MATCH(Q$1,'Datos de Fieldeo'!$A$1:$G$1,0),0),0)</f>
        <v>2</v>
      </c>
      <c r="R5671" s="13">
        <f>IFERROR(VLOOKUP($A5671,'Datos de Fieldeo'!$A:$G,MATCH(R$1,'Datos de Fieldeo'!$A$1:$G$1,0),0),0)</f>
        <v>2</v>
      </c>
      <c r="S5671" s="13">
        <f>IFERROR(VLOOKUP($A5671,'Datos de Fieldeo'!$A:$G,MATCH(S$1,'Datos de Fieldeo'!$A$1:$G$1,0),0),0)</f>
        <v>0</v>
      </c>
    </row>
    <row r="5672" spans="1:19" x14ac:dyDescent="0.25">
      <c r="A5672" s="13" t="str">
        <f t="shared" si="88"/>
        <v>rominan012014</v>
      </c>
      <c r="B5672" s="16" t="s">
        <v>1345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>
        <f>IFERROR(VLOOKUP($A5672,'Datos de Fieldeo'!$A:$G,MATCH(P$1,'Datos de Fieldeo'!$A$1:$G$1,0),0),0)</f>
        <v>118</v>
      </c>
      <c r="Q5672" s="13">
        <f>IFERROR(VLOOKUP($A5672,'Datos de Fieldeo'!$A:$G,MATCH(Q$1,'Datos de Fieldeo'!$A$1:$G$1,0),0),0)</f>
        <v>211</v>
      </c>
      <c r="R5672" s="13">
        <f>IFERROR(VLOOKUP($A5672,'Datos de Fieldeo'!$A:$G,MATCH(R$1,'Datos de Fieldeo'!$A$1:$G$1,0),0),0)</f>
        <v>8</v>
      </c>
      <c r="S5672" s="13">
        <f>IFERROR(VLOOKUP($A5672,'Datos de Fieldeo'!$A:$G,MATCH(S$1,'Datos de Fieldeo'!$A$1:$G$1,0),0),0)</f>
        <v>48</v>
      </c>
    </row>
    <row r="5673" spans="1:19" x14ac:dyDescent="0.25">
      <c r="A5673" s="13" t="str">
        <f t="shared" si="88"/>
        <v>rominau012014</v>
      </c>
      <c r="B5673" s="16" t="s">
        <v>1579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>
        <f>IFERROR(VLOOKUP($A5673,'Datos de Fieldeo'!$A:$G,MATCH(P$1,'Datos de Fieldeo'!$A$1:$G$1,0),0),0)</f>
        <v>16</v>
      </c>
      <c r="Q5673" s="13">
        <f>IFERROR(VLOOKUP($A5673,'Datos de Fieldeo'!$A:$G,MATCH(Q$1,'Datos de Fieldeo'!$A$1:$G$1,0),0),0)</f>
        <v>2</v>
      </c>
      <c r="R5673" s="13">
        <f>IFERROR(VLOOKUP($A5673,'Datos de Fieldeo'!$A:$G,MATCH(R$1,'Datos de Fieldeo'!$A$1:$G$1,0),0),0)</f>
        <v>0</v>
      </c>
      <c r="S5673" s="13">
        <f>IFERROR(VLOOKUP($A5673,'Datos de Fieldeo'!$A:$G,MATCH(S$1,'Datos de Fieldeo'!$A$1:$G$1,0),0),0)</f>
        <v>2</v>
      </c>
    </row>
    <row r="5674" spans="1:19" x14ac:dyDescent="0.25">
      <c r="A5674" s="13" t="str">
        <f t="shared" si="88"/>
        <v>romose012014</v>
      </c>
      <c r="B5674" s="16" t="s">
        <v>978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>
        <f>IFERROR(VLOOKUP($A5674,'Datos de Fieldeo'!$A:$G,MATCH(P$1,'Datos de Fieldeo'!$A$1:$G$1,0),0),0)</f>
        <v>3</v>
      </c>
      <c r="Q5674" s="13">
        <f>IFERROR(VLOOKUP($A5674,'Datos de Fieldeo'!$A:$G,MATCH(Q$1,'Datos de Fieldeo'!$A$1:$G$1,0),0),0)</f>
        <v>7</v>
      </c>
      <c r="R5674" s="13">
        <f>IFERROR(VLOOKUP($A5674,'Datos de Fieldeo'!$A:$G,MATCH(R$1,'Datos de Fieldeo'!$A$1:$G$1,0),0),0)</f>
        <v>1</v>
      </c>
      <c r="S5674" s="13">
        <f>IFERROR(VLOOKUP($A5674,'Datos de Fieldeo'!$A:$G,MATCH(S$1,'Datos de Fieldeo'!$A$1:$G$1,0),0),0)</f>
        <v>0</v>
      </c>
    </row>
    <row r="5675" spans="1:19" x14ac:dyDescent="0.25">
      <c r="A5675" s="13" t="str">
        <f t="shared" si="88"/>
        <v>rondohe012014</v>
      </c>
      <c r="B5675" s="16" t="s">
        <v>2025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>
        <f>IFERROR(VLOOKUP($A5675,'Datos de Fieldeo'!$A:$G,MATCH(P$1,'Datos de Fieldeo'!$A$1:$G$1,0),0),0)</f>
        <v>9</v>
      </c>
      <c r="Q5675" s="13">
        <f>IFERROR(VLOOKUP($A5675,'Datos de Fieldeo'!$A:$G,MATCH(Q$1,'Datos de Fieldeo'!$A$1:$G$1,0),0),0)</f>
        <v>10</v>
      </c>
      <c r="R5675" s="13">
        <f>IFERROR(VLOOKUP($A5675,'Datos de Fieldeo'!$A:$G,MATCH(R$1,'Datos de Fieldeo'!$A$1:$G$1,0),0),0)</f>
        <v>0</v>
      </c>
      <c r="S5675" s="13">
        <f>IFERROR(VLOOKUP($A5675,'Datos de Fieldeo'!$A:$G,MATCH(S$1,'Datos de Fieldeo'!$A$1:$G$1,0),0),0)</f>
        <v>1</v>
      </c>
    </row>
    <row r="5676" spans="1:19" x14ac:dyDescent="0.25">
      <c r="A5676" s="13" t="str">
        <f t="shared" si="88"/>
        <v>rondojo012014</v>
      </c>
      <c r="B5676" s="16" t="s">
        <v>2248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>
        <f>IFERROR(VLOOKUP($A5676,'Datos de Fieldeo'!$A:$G,MATCH(P$1,'Datos de Fieldeo'!$A$1:$G$1,0),0),0)</f>
        <v>0</v>
      </c>
      <c r="Q5676" s="13">
        <f>IFERROR(VLOOKUP($A5676,'Datos de Fieldeo'!$A:$G,MATCH(Q$1,'Datos de Fieldeo'!$A$1:$G$1,0),0),0)</f>
        <v>0</v>
      </c>
      <c r="R5676" s="13">
        <f>IFERROR(VLOOKUP($A5676,'Datos de Fieldeo'!$A:$G,MATCH(R$1,'Datos de Fieldeo'!$A$1:$G$1,0),0),0)</f>
        <v>0</v>
      </c>
      <c r="S5676" s="13">
        <f>IFERROR(VLOOKUP($A5676,'Datos de Fieldeo'!$A:$G,MATCH(S$1,'Datos de Fieldeo'!$A$1:$G$1,0),0),0)</f>
        <v>0</v>
      </c>
    </row>
    <row r="5677" spans="1:19" x14ac:dyDescent="0.25">
      <c r="A5677" s="13" t="str">
        <f t="shared" si="88"/>
        <v>rosalad012014</v>
      </c>
      <c r="B5677" s="16" t="s">
        <v>980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>
        <f>IFERROR(VLOOKUP($A5677,'Datos de Fieldeo'!$A:$G,MATCH(P$1,'Datos de Fieldeo'!$A$1:$G$1,0),0),0)</f>
        <v>230</v>
      </c>
      <c r="Q5677" s="13">
        <f>IFERROR(VLOOKUP($A5677,'Datos de Fieldeo'!$A:$G,MATCH(Q$1,'Datos de Fieldeo'!$A$1:$G$1,0),0),0)</f>
        <v>46</v>
      </c>
      <c r="R5677" s="13">
        <f>IFERROR(VLOOKUP($A5677,'Datos de Fieldeo'!$A:$G,MATCH(R$1,'Datos de Fieldeo'!$A$1:$G$1,0),0),0)</f>
        <v>2</v>
      </c>
      <c r="S5677" s="13">
        <f>IFERROR(VLOOKUP($A5677,'Datos de Fieldeo'!$A:$G,MATCH(S$1,'Datos de Fieldeo'!$A$1:$G$1,0),0),0)</f>
        <v>36</v>
      </c>
    </row>
    <row r="5678" spans="1:19" x14ac:dyDescent="0.25">
      <c r="A5678" s="13" t="str">
        <f t="shared" si="88"/>
        <v>rosarwi012014</v>
      </c>
      <c r="B5678" s="16" t="s">
        <v>1580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>
        <f>IFERROR(VLOOKUP($A5678,'Datos de Fieldeo'!$A:$G,MATCH(P$1,'Datos de Fieldeo'!$A$1:$G$1,0),0),0)</f>
        <v>610</v>
      </c>
      <c r="Q5678" s="13">
        <f>IFERROR(VLOOKUP($A5678,'Datos de Fieldeo'!$A:$G,MATCH(Q$1,'Datos de Fieldeo'!$A$1:$G$1,0),0),0)</f>
        <v>54</v>
      </c>
      <c r="R5678" s="13">
        <f>IFERROR(VLOOKUP($A5678,'Datos de Fieldeo'!$A:$G,MATCH(R$1,'Datos de Fieldeo'!$A$1:$G$1,0),0),0)</f>
        <v>7</v>
      </c>
      <c r="S5678" s="13">
        <f>IFERROR(VLOOKUP($A5678,'Datos de Fieldeo'!$A:$G,MATCH(S$1,'Datos de Fieldeo'!$A$1:$G$1,0),0),0)</f>
        <v>12</v>
      </c>
    </row>
    <row r="5679" spans="1:19" x14ac:dyDescent="0.25">
      <c r="A5679" s="13" t="str">
        <f t="shared" si="88"/>
        <v>rosenbj012014</v>
      </c>
      <c r="B5679" s="16" t="s">
        <v>1801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>
        <f>IFERROR(VLOOKUP($A5679,'Datos de Fieldeo'!$A:$G,MATCH(P$1,'Datos de Fieldeo'!$A$1:$G$1,0),0),0)</f>
        <v>0</v>
      </c>
      <c r="Q5679" s="13">
        <f>IFERROR(VLOOKUP($A5679,'Datos de Fieldeo'!$A:$G,MATCH(Q$1,'Datos de Fieldeo'!$A$1:$G$1,0),0),0)</f>
        <v>0</v>
      </c>
      <c r="R5679" s="13">
        <f>IFERROR(VLOOKUP($A5679,'Datos de Fieldeo'!$A:$G,MATCH(R$1,'Datos de Fieldeo'!$A$1:$G$1,0),0),0)</f>
        <v>0</v>
      </c>
      <c r="S5679" s="13">
        <f>IFERROR(VLOOKUP($A5679,'Datos de Fieldeo'!$A:$G,MATCH(S$1,'Datos de Fieldeo'!$A$1:$G$1,0),0),0)</f>
        <v>0</v>
      </c>
    </row>
    <row r="5680" spans="1:19" x14ac:dyDescent="0.25">
      <c r="A5680" s="13" t="str">
        <f t="shared" si="88"/>
        <v>rosentr012014</v>
      </c>
      <c r="B5680" s="16" t="s">
        <v>1802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>
        <f>IFERROR(VLOOKUP($A5680,'Datos de Fieldeo'!$A:$G,MATCH(P$1,'Datos de Fieldeo'!$A$1:$G$1,0),0),0)</f>
        <v>3</v>
      </c>
      <c r="Q5680" s="13">
        <f>IFERROR(VLOOKUP($A5680,'Datos de Fieldeo'!$A:$G,MATCH(Q$1,'Datos de Fieldeo'!$A$1:$G$1,0),0),0)</f>
        <v>8</v>
      </c>
      <c r="R5680" s="13">
        <f>IFERROR(VLOOKUP($A5680,'Datos de Fieldeo'!$A:$G,MATCH(R$1,'Datos de Fieldeo'!$A$1:$G$1,0),0),0)</f>
        <v>1</v>
      </c>
      <c r="S5680" s="13">
        <f>IFERROR(VLOOKUP($A5680,'Datos de Fieldeo'!$A:$G,MATCH(S$1,'Datos de Fieldeo'!$A$1:$G$1,0),0),0)</f>
        <v>1</v>
      </c>
    </row>
    <row r="5681" spans="1:19" x14ac:dyDescent="0.25">
      <c r="A5681" s="13" t="str">
        <f t="shared" si="88"/>
        <v>rosinse012014</v>
      </c>
      <c r="B5681" s="16" t="s">
        <v>2249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>
        <f>IFERROR(VLOOKUP($A5681,'Datos de Fieldeo'!$A:$G,MATCH(P$1,'Datos de Fieldeo'!$A$1:$G$1,0),0),0)</f>
        <v>0</v>
      </c>
      <c r="Q5681" s="13">
        <f>IFERROR(VLOOKUP($A5681,'Datos de Fieldeo'!$A:$G,MATCH(Q$1,'Datos de Fieldeo'!$A$1:$G$1,0),0),0)</f>
        <v>0</v>
      </c>
      <c r="R5681" s="13">
        <f>IFERROR(VLOOKUP($A5681,'Datos de Fieldeo'!$A:$G,MATCH(R$1,'Datos de Fieldeo'!$A$1:$G$1,0),0),0)</f>
        <v>0</v>
      </c>
      <c r="S5681" s="13">
        <f>IFERROR(VLOOKUP($A5681,'Datos de Fieldeo'!$A:$G,MATCH(S$1,'Datos de Fieldeo'!$A$1:$G$1,0),0),0)</f>
        <v>0</v>
      </c>
    </row>
    <row r="5682" spans="1:19" x14ac:dyDescent="0.25">
      <c r="A5682" s="13" t="str">
        <f t="shared" si="88"/>
        <v>rossco012014</v>
      </c>
      <c r="B5682" s="16" t="s">
        <v>378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>
        <f>IFERROR(VLOOKUP($A5682,'Datos de Fieldeo'!$A:$G,MATCH(P$1,'Datos de Fieldeo'!$A$1:$G$1,0),0),0)</f>
        <v>122</v>
      </c>
      <c r="Q5682" s="13">
        <f>IFERROR(VLOOKUP($A5682,'Datos de Fieldeo'!$A:$G,MATCH(Q$1,'Datos de Fieldeo'!$A$1:$G$1,0),0),0)</f>
        <v>10</v>
      </c>
      <c r="R5682" s="13">
        <f>IFERROR(VLOOKUP($A5682,'Datos de Fieldeo'!$A:$G,MATCH(R$1,'Datos de Fieldeo'!$A$1:$G$1,0),0),0)</f>
        <v>4</v>
      </c>
      <c r="S5682" s="13">
        <f>IFERROR(VLOOKUP($A5682,'Datos de Fieldeo'!$A:$G,MATCH(S$1,'Datos de Fieldeo'!$A$1:$G$1,0),0),0)</f>
        <v>2</v>
      </c>
    </row>
    <row r="5683" spans="1:19" x14ac:dyDescent="0.25">
      <c r="A5683" s="13" t="str">
        <f t="shared" si="88"/>
        <v>rosscza012014</v>
      </c>
      <c r="B5683" s="16" t="s">
        <v>2026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>
        <f>IFERROR(VLOOKUP($A5683,'Datos de Fieldeo'!$A:$G,MATCH(P$1,'Datos de Fieldeo'!$A$1:$G$1,0),0),0)</f>
        <v>0</v>
      </c>
      <c r="Q5683" s="13">
        <f>IFERROR(VLOOKUP($A5683,'Datos de Fieldeo'!$A:$G,MATCH(Q$1,'Datos de Fieldeo'!$A$1:$G$1,0),0),0)</f>
        <v>0</v>
      </c>
      <c r="R5683" s="13">
        <f>IFERROR(VLOOKUP($A5683,'Datos de Fieldeo'!$A:$G,MATCH(R$1,'Datos de Fieldeo'!$A$1:$G$1,0),0),0)</f>
        <v>0</v>
      </c>
      <c r="S5683" s="13">
        <f>IFERROR(VLOOKUP($A5683,'Datos de Fieldeo'!$A:$G,MATCH(S$1,'Datos de Fieldeo'!$A$1:$G$1,0),0),0)</f>
        <v>0</v>
      </c>
    </row>
    <row r="5684" spans="1:19" x14ac:dyDescent="0.25">
      <c r="A5684" s="13" t="str">
        <f t="shared" si="88"/>
        <v>rossda012014</v>
      </c>
      <c r="B5684" s="16" t="s">
        <v>310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>
        <f>IFERROR(VLOOKUP($A5684,'Datos de Fieldeo'!$A:$G,MATCH(P$1,'Datos de Fieldeo'!$A$1:$G$1,0),0),0)</f>
        <v>381</v>
      </c>
      <c r="Q5684" s="13">
        <f>IFERROR(VLOOKUP($A5684,'Datos de Fieldeo'!$A:$G,MATCH(Q$1,'Datos de Fieldeo'!$A$1:$G$1,0),0),0)</f>
        <v>27</v>
      </c>
      <c r="R5684" s="13">
        <f>IFERROR(VLOOKUP($A5684,'Datos de Fieldeo'!$A:$G,MATCH(R$1,'Datos de Fieldeo'!$A$1:$G$1,0),0),0)</f>
        <v>7</v>
      </c>
      <c r="S5684" s="13">
        <f>IFERROR(VLOOKUP($A5684,'Datos de Fieldeo'!$A:$G,MATCH(S$1,'Datos de Fieldeo'!$A$1:$G$1,0),0),0)</f>
        <v>3</v>
      </c>
    </row>
    <row r="5685" spans="1:19" x14ac:dyDescent="0.25">
      <c r="A5685" s="13" t="str">
        <f t="shared" si="88"/>
        <v>rossro012014</v>
      </c>
      <c r="B5685" s="16" t="s">
        <v>1803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>
        <f>IFERROR(VLOOKUP($A5685,'Datos de Fieldeo'!$A:$G,MATCH(P$1,'Datos de Fieldeo'!$A$1:$G$1,0),0),0)</f>
        <v>2</v>
      </c>
      <c r="Q5685" s="13">
        <f>IFERROR(VLOOKUP($A5685,'Datos de Fieldeo'!$A:$G,MATCH(Q$1,'Datos de Fieldeo'!$A$1:$G$1,0),0),0)</f>
        <v>8</v>
      </c>
      <c r="R5685" s="13">
        <f>IFERROR(VLOOKUP($A5685,'Datos de Fieldeo'!$A:$G,MATCH(R$1,'Datos de Fieldeo'!$A$1:$G$1,0),0),0)</f>
        <v>2</v>
      </c>
      <c r="S5685" s="13">
        <f>IFERROR(VLOOKUP($A5685,'Datos de Fieldeo'!$A:$G,MATCH(S$1,'Datos de Fieldeo'!$A$1:$G$1,0),0),0)</f>
        <v>0</v>
      </c>
    </row>
    <row r="5686" spans="1:19" x14ac:dyDescent="0.25">
      <c r="A5686" s="13" t="str">
        <f t="shared" si="88"/>
        <v>rossty012014</v>
      </c>
      <c r="B5686" s="16" t="s">
        <v>1347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>
        <f>IFERROR(VLOOKUP($A5686,'Datos de Fieldeo'!$A:$G,MATCH(P$1,'Datos de Fieldeo'!$A$1:$G$1,0),0),0)</f>
        <v>16</v>
      </c>
      <c r="Q5686" s="13">
        <f>IFERROR(VLOOKUP($A5686,'Datos de Fieldeo'!$A:$G,MATCH(Q$1,'Datos de Fieldeo'!$A$1:$G$1,0),0),0)</f>
        <v>37</v>
      </c>
      <c r="R5686" s="13">
        <f>IFERROR(VLOOKUP($A5686,'Datos de Fieldeo'!$A:$G,MATCH(R$1,'Datos de Fieldeo'!$A$1:$G$1,0),0),0)</f>
        <v>3</v>
      </c>
      <c r="S5686" s="13">
        <f>IFERROR(VLOOKUP($A5686,'Datos de Fieldeo'!$A:$G,MATCH(S$1,'Datos de Fieldeo'!$A$1:$G$1,0),0),0)</f>
        <v>3</v>
      </c>
    </row>
    <row r="5687" spans="1:19" x14ac:dyDescent="0.25">
      <c r="A5687" s="13" t="str">
        <f t="shared" si="88"/>
        <v>rothmi012014</v>
      </c>
      <c r="B5687" s="16" t="s">
        <v>2027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>
        <f>IFERROR(VLOOKUP($A5687,'Datos de Fieldeo'!$A:$G,MATCH(P$1,'Datos de Fieldeo'!$A$1:$G$1,0),0),0)</f>
        <v>1</v>
      </c>
      <c r="Q5687" s="13">
        <f>IFERROR(VLOOKUP($A5687,'Datos de Fieldeo'!$A:$G,MATCH(Q$1,'Datos de Fieldeo'!$A$1:$G$1,0),0),0)</f>
        <v>5</v>
      </c>
      <c r="R5687" s="13">
        <f>IFERROR(VLOOKUP($A5687,'Datos de Fieldeo'!$A:$G,MATCH(R$1,'Datos de Fieldeo'!$A$1:$G$1,0),0),0)</f>
        <v>1</v>
      </c>
      <c r="S5687" s="13">
        <f>IFERROR(VLOOKUP($A5687,'Datos de Fieldeo'!$A:$G,MATCH(S$1,'Datos de Fieldeo'!$A$1:$G$1,0),0),0)</f>
        <v>2</v>
      </c>
    </row>
    <row r="5688" spans="1:19" x14ac:dyDescent="0.25">
      <c r="A5688" s="13" t="str">
        <f t="shared" si="88"/>
        <v>rowenbe012014</v>
      </c>
      <c r="B5688" s="16" t="s">
        <v>2250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>
        <f>IFERROR(VLOOKUP($A5688,'Datos de Fieldeo'!$A:$G,MATCH(P$1,'Datos de Fieldeo'!$A$1:$G$1,0),0),0)</f>
        <v>0</v>
      </c>
      <c r="Q5688" s="13">
        <f>IFERROR(VLOOKUP($A5688,'Datos de Fieldeo'!$A:$G,MATCH(Q$1,'Datos de Fieldeo'!$A$1:$G$1,0),0),0)</f>
        <v>3</v>
      </c>
      <c r="R5688" s="13">
        <f>IFERROR(VLOOKUP($A5688,'Datos de Fieldeo'!$A:$G,MATCH(R$1,'Datos de Fieldeo'!$A$1:$G$1,0),0),0)</f>
        <v>0</v>
      </c>
      <c r="S5688" s="13">
        <f>IFERROR(VLOOKUP($A5688,'Datos de Fieldeo'!$A:$G,MATCH(S$1,'Datos de Fieldeo'!$A$1:$G$1,0),0),0)</f>
        <v>0</v>
      </c>
    </row>
    <row r="5689" spans="1:19" x14ac:dyDescent="0.25">
      <c r="A5689" s="13" t="str">
        <f t="shared" si="88"/>
        <v>rowlary012014</v>
      </c>
      <c r="B5689" s="16" t="s">
        <v>822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>
        <f>IFERROR(VLOOKUP($A5689,'Datos de Fieldeo'!$A:$G,MATCH(P$1,'Datos de Fieldeo'!$A$1:$G$1,0),0),0)</f>
        <v>0</v>
      </c>
      <c r="Q5689" s="13">
        <f>IFERROR(VLOOKUP($A5689,'Datos de Fieldeo'!$A:$G,MATCH(Q$1,'Datos de Fieldeo'!$A$1:$G$1,0),0),0)</f>
        <v>0</v>
      </c>
      <c r="R5689" s="13">
        <f>IFERROR(VLOOKUP($A5689,'Datos de Fieldeo'!$A:$G,MATCH(R$1,'Datos de Fieldeo'!$A$1:$G$1,0),0),0)</f>
        <v>1</v>
      </c>
      <c r="S5689" s="13">
        <f>IFERROR(VLOOKUP($A5689,'Datos de Fieldeo'!$A:$G,MATCH(S$1,'Datos de Fieldeo'!$A$1:$G$1,0),0),0)</f>
        <v>0</v>
      </c>
    </row>
    <row r="5690" spans="1:19" x14ac:dyDescent="0.25">
      <c r="A5690" s="13" t="str">
        <f t="shared" si="88"/>
        <v>ruary012014</v>
      </c>
      <c r="B5690" s="16" t="s">
        <v>2251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>
        <f>IFERROR(VLOOKUP($A5690,'Datos de Fieldeo'!$A:$G,MATCH(P$1,'Datos de Fieldeo'!$A$1:$G$1,0),0),0)</f>
        <v>120</v>
      </c>
      <c r="Q5690" s="13">
        <f>IFERROR(VLOOKUP($A5690,'Datos de Fieldeo'!$A:$G,MATCH(Q$1,'Datos de Fieldeo'!$A$1:$G$1,0),0),0)</f>
        <v>7</v>
      </c>
      <c r="R5690" s="13">
        <f>IFERROR(VLOOKUP($A5690,'Datos de Fieldeo'!$A:$G,MATCH(R$1,'Datos de Fieldeo'!$A$1:$G$1,0),0),0)</f>
        <v>0</v>
      </c>
      <c r="S5690" s="13">
        <f>IFERROR(VLOOKUP($A5690,'Datos de Fieldeo'!$A:$G,MATCH(S$1,'Datos de Fieldeo'!$A$1:$G$1,0),0),0)</f>
        <v>7</v>
      </c>
    </row>
    <row r="5691" spans="1:19" x14ac:dyDescent="0.25">
      <c r="A5691" s="13" t="str">
        <f t="shared" si="88"/>
        <v>rucindr012014</v>
      </c>
      <c r="B5691" s="16" t="s">
        <v>2252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>
        <f>IFERROR(VLOOKUP($A5691,'Datos de Fieldeo'!$A:$G,MATCH(P$1,'Datos de Fieldeo'!$A$1:$G$1,0),0),0)</f>
        <v>1</v>
      </c>
      <c r="Q5691" s="13">
        <f>IFERROR(VLOOKUP($A5691,'Datos de Fieldeo'!$A:$G,MATCH(Q$1,'Datos de Fieldeo'!$A$1:$G$1,0),0),0)</f>
        <v>1</v>
      </c>
      <c r="R5691" s="13">
        <f>IFERROR(VLOOKUP($A5691,'Datos de Fieldeo'!$A:$G,MATCH(R$1,'Datos de Fieldeo'!$A$1:$G$1,0),0),0)</f>
        <v>0</v>
      </c>
      <c r="S5691" s="13">
        <f>IFERROR(VLOOKUP($A5691,'Datos de Fieldeo'!$A:$G,MATCH(S$1,'Datos de Fieldeo'!$A$1:$G$1,0),0),0)</f>
        <v>0</v>
      </c>
    </row>
    <row r="5692" spans="1:19" x14ac:dyDescent="0.25">
      <c r="A5692" s="13" t="str">
        <f t="shared" si="88"/>
        <v>rufda012014</v>
      </c>
      <c r="B5692" s="16" t="s">
        <v>1804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>
        <f>IFERROR(VLOOKUP($A5692,'Datos de Fieldeo'!$A:$G,MATCH(P$1,'Datos de Fieldeo'!$A$1:$G$1,0),0),0)</f>
        <v>146</v>
      </c>
      <c r="Q5692" s="13">
        <f>IFERROR(VLOOKUP($A5692,'Datos de Fieldeo'!$A:$G,MATCH(Q$1,'Datos de Fieldeo'!$A$1:$G$1,0),0),0)</f>
        <v>7</v>
      </c>
      <c r="R5692" s="13">
        <f>IFERROR(VLOOKUP($A5692,'Datos de Fieldeo'!$A:$G,MATCH(R$1,'Datos de Fieldeo'!$A$1:$G$1,0),0),0)</f>
        <v>0</v>
      </c>
      <c r="S5692" s="13">
        <f>IFERROR(VLOOKUP($A5692,'Datos de Fieldeo'!$A:$G,MATCH(S$1,'Datos de Fieldeo'!$A$1:$G$1,0),0),0)</f>
        <v>9</v>
      </c>
    </row>
    <row r="5693" spans="1:19" x14ac:dyDescent="0.25">
      <c r="A5693" s="13" t="str">
        <f t="shared" si="88"/>
        <v>ruggiju012014</v>
      </c>
      <c r="B5693" s="16" t="s">
        <v>823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>
        <f>IFERROR(VLOOKUP($A5693,'Datos de Fieldeo'!$A:$G,MATCH(P$1,'Datos de Fieldeo'!$A$1:$G$1,0),0),0)</f>
        <v>230</v>
      </c>
      <c r="Q5693" s="13">
        <f>IFERROR(VLOOKUP($A5693,'Datos de Fieldeo'!$A:$G,MATCH(Q$1,'Datos de Fieldeo'!$A$1:$G$1,0),0),0)</f>
        <v>2</v>
      </c>
      <c r="R5693" s="13">
        <f>IFERROR(VLOOKUP($A5693,'Datos de Fieldeo'!$A:$G,MATCH(R$1,'Datos de Fieldeo'!$A$1:$G$1,0),0),0)</f>
        <v>2</v>
      </c>
      <c r="S5693" s="13">
        <f>IFERROR(VLOOKUP($A5693,'Datos de Fieldeo'!$A:$G,MATCH(S$1,'Datos de Fieldeo'!$A$1:$G$1,0),0),0)</f>
        <v>0</v>
      </c>
    </row>
    <row r="5694" spans="1:19" x14ac:dyDescent="0.25">
      <c r="A5694" s="13" t="str">
        <f t="shared" si="88"/>
        <v>ruizca012014</v>
      </c>
      <c r="B5694" s="16" t="s">
        <v>700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>
        <f>IFERROR(VLOOKUP($A5694,'Datos de Fieldeo'!$A:$G,MATCH(P$1,'Datos de Fieldeo'!$A$1:$G$1,0),0),0)</f>
        <v>852</v>
      </c>
      <c r="Q5694" s="13">
        <f>IFERROR(VLOOKUP($A5694,'Datos de Fieldeo'!$A:$G,MATCH(Q$1,'Datos de Fieldeo'!$A$1:$G$1,0),0),0)</f>
        <v>68</v>
      </c>
      <c r="R5694" s="13">
        <f>IFERROR(VLOOKUP($A5694,'Datos de Fieldeo'!$A:$G,MATCH(R$1,'Datos de Fieldeo'!$A$1:$G$1,0),0),0)</f>
        <v>5</v>
      </c>
      <c r="S5694" s="13">
        <f>IFERROR(VLOOKUP($A5694,'Datos de Fieldeo'!$A:$G,MATCH(S$1,'Datos de Fieldeo'!$A$1:$G$1,0),0),0)</f>
        <v>9</v>
      </c>
    </row>
    <row r="5695" spans="1:19" x14ac:dyDescent="0.25">
      <c r="A5695" s="13" t="str">
        <f t="shared" si="88"/>
        <v>ruppca012014</v>
      </c>
      <c r="B5695" s="16" t="s">
        <v>2028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>
        <f>IFERROR(VLOOKUP($A5695,'Datos de Fieldeo'!$A:$G,MATCH(P$1,'Datos de Fieldeo'!$A$1:$G$1,0),0),0)</f>
        <v>130</v>
      </c>
      <c r="Q5695" s="13">
        <f>IFERROR(VLOOKUP($A5695,'Datos de Fieldeo'!$A:$G,MATCH(Q$1,'Datos de Fieldeo'!$A$1:$G$1,0),0),0)</f>
        <v>18</v>
      </c>
      <c r="R5695" s="13">
        <f>IFERROR(VLOOKUP($A5695,'Datos de Fieldeo'!$A:$G,MATCH(R$1,'Datos de Fieldeo'!$A$1:$G$1,0),0),0)</f>
        <v>2</v>
      </c>
      <c r="S5695" s="13">
        <f>IFERROR(VLOOKUP($A5695,'Datos de Fieldeo'!$A:$G,MATCH(S$1,'Datos de Fieldeo'!$A$1:$G$1,0),0),0)</f>
        <v>2</v>
      </c>
    </row>
    <row r="5696" spans="1:19" x14ac:dyDescent="0.25">
      <c r="A5696" s="13" t="str">
        <f t="shared" si="88"/>
        <v>rusinch012014</v>
      </c>
      <c r="B5696" s="16" t="s">
        <v>1805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>
        <f>IFERROR(VLOOKUP($A5696,'Datos de Fieldeo'!$A:$G,MATCH(P$1,'Datos de Fieldeo'!$A$1:$G$1,0),0),0)</f>
        <v>2</v>
      </c>
      <c r="Q5696" s="13">
        <f>IFERROR(VLOOKUP($A5696,'Datos de Fieldeo'!$A:$G,MATCH(Q$1,'Datos de Fieldeo'!$A$1:$G$1,0),0),0)</f>
        <v>2</v>
      </c>
      <c r="R5696" s="13">
        <f>IFERROR(VLOOKUP($A5696,'Datos de Fieldeo'!$A:$G,MATCH(R$1,'Datos de Fieldeo'!$A$1:$G$1,0),0),0)</f>
        <v>0</v>
      </c>
      <c r="S5696" s="13">
        <f>IFERROR(VLOOKUP($A5696,'Datos de Fieldeo'!$A:$G,MATCH(S$1,'Datos de Fieldeo'!$A$1:$G$1,0),0),0)</f>
        <v>0</v>
      </c>
    </row>
    <row r="5697" spans="1:19" x14ac:dyDescent="0.25">
      <c r="A5697" s="13" t="str">
        <f t="shared" si="88"/>
        <v>rutlejo012014</v>
      </c>
      <c r="B5697" s="16" t="s">
        <v>1806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>
        <f>IFERROR(VLOOKUP($A5697,'Datos de Fieldeo'!$A:$G,MATCH(P$1,'Datos de Fieldeo'!$A$1:$G$1,0),0),0)</f>
        <v>90</v>
      </c>
      <c r="Q5697" s="13">
        <f>IFERROR(VLOOKUP($A5697,'Datos de Fieldeo'!$A:$G,MATCH(Q$1,'Datos de Fieldeo'!$A$1:$G$1,0),0),0)</f>
        <v>194</v>
      </c>
      <c r="R5697" s="13">
        <f>IFERROR(VLOOKUP($A5697,'Datos de Fieldeo'!$A:$G,MATCH(R$1,'Datos de Fieldeo'!$A$1:$G$1,0),0),0)</f>
        <v>13</v>
      </c>
      <c r="S5697" s="13">
        <f>IFERROR(VLOOKUP($A5697,'Datos de Fieldeo'!$A:$G,MATCH(S$1,'Datos de Fieldeo'!$A$1:$G$1,0),0),0)</f>
        <v>41</v>
      </c>
    </row>
    <row r="5698" spans="1:19" x14ac:dyDescent="0.25">
      <c r="A5698" s="13" t="str">
        <f t="shared" si="88"/>
        <v>ryanbr012014</v>
      </c>
      <c r="B5698" s="16" t="s">
        <v>824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>
        <f>IFERROR(VLOOKUP($A5698,'Datos de Fieldeo'!$A:$G,MATCH(P$1,'Datos de Fieldeo'!$A$1:$G$1,0),0),0)</f>
        <v>53</v>
      </c>
      <c r="Q5698" s="13">
        <f>IFERROR(VLOOKUP($A5698,'Datos de Fieldeo'!$A:$G,MATCH(Q$1,'Datos de Fieldeo'!$A$1:$G$1,0),0),0)</f>
        <v>102</v>
      </c>
      <c r="R5698" s="13">
        <f>IFERROR(VLOOKUP($A5698,'Datos de Fieldeo'!$A:$G,MATCH(R$1,'Datos de Fieldeo'!$A$1:$G$1,0),0),0)</f>
        <v>4</v>
      </c>
      <c r="S5698" s="13">
        <f>IFERROR(VLOOKUP($A5698,'Datos de Fieldeo'!$A:$G,MATCH(S$1,'Datos de Fieldeo'!$A$1:$G$1,0),0),0)</f>
        <v>20</v>
      </c>
    </row>
    <row r="5699" spans="1:19" x14ac:dyDescent="0.25">
      <c r="A5699" s="13" t="str">
        <f t="shared" ref="A5699:A5762" si="89">B5699&amp;C5699</f>
        <v>ryanky012014</v>
      </c>
      <c r="B5699" s="16" t="s">
        <v>2253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>
        <f>IFERROR(VLOOKUP($A5699,'Datos de Fieldeo'!$A:$G,MATCH(P$1,'Datos de Fieldeo'!$A$1:$G$1,0),0),0)</f>
        <v>2</v>
      </c>
      <c r="Q5699" s="13">
        <f>IFERROR(VLOOKUP($A5699,'Datos de Fieldeo'!$A:$G,MATCH(Q$1,'Datos de Fieldeo'!$A$1:$G$1,0),0),0)</f>
        <v>1</v>
      </c>
      <c r="R5699" s="13">
        <f>IFERROR(VLOOKUP($A5699,'Datos de Fieldeo'!$A:$G,MATCH(R$1,'Datos de Fieldeo'!$A$1:$G$1,0),0),0)</f>
        <v>0</v>
      </c>
      <c r="S5699" s="13">
        <f>IFERROR(VLOOKUP($A5699,'Datos de Fieldeo'!$A:$G,MATCH(S$1,'Datos de Fieldeo'!$A$1:$G$1,0),0),0)</f>
        <v>0</v>
      </c>
    </row>
    <row r="5700" spans="1:19" x14ac:dyDescent="0.25">
      <c r="A5700" s="13" t="str">
        <f t="shared" si="89"/>
        <v>ryuhy012014</v>
      </c>
      <c r="B5700" s="16" t="s">
        <v>2029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>
        <f>IFERROR(VLOOKUP($A5700,'Datos de Fieldeo'!$A:$G,MATCH(P$1,'Datos de Fieldeo'!$A$1:$G$1,0),0),0)</f>
        <v>7</v>
      </c>
      <c r="Q5700" s="13">
        <f>IFERROR(VLOOKUP($A5700,'Datos de Fieldeo'!$A:$G,MATCH(Q$1,'Datos de Fieldeo'!$A$1:$G$1,0),0),0)</f>
        <v>25</v>
      </c>
      <c r="R5700" s="13">
        <f>IFERROR(VLOOKUP($A5700,'Datos de Fieldeo'!$A:$G,MATCH(R$1,'Datos de Fieldeo'!$A$1:$G$1,0),0),0)</f>
        <v>1</v>
      </c>
      <c r="S5700" s="13">
        <f>IFERROR(VLOOKUP($A5700,'Datos de Fieldeo'!$A:$G,MATCH(S$1,'Datos de Fieldeo'!$A$1:$G$1,0),0),0)</f>
        <v>3</v>
      </c>
    </row>
    <row r="5701" spans="1:19" x14ac:dyDescent="0.25">
      <c r="A5701" s="13" t="str">
        <f t="shared" si="89"/>
        <v>rzepcma012014</v>
      </c>
      <c r="B5701" s="16" t="s">
        <v>1156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>
        <f>IFERROR(VLOOKUP($A5701,'Datos de Fieldeo'!$A:$G,MATCH(P$1,'Datos de Fieldeo'!$A$1:$G$1,0),0),0)</f>
        <v>3</v>
      </c>
      <c r="Q5701" s="13">
        <f>IFERROR(VLOOKUP($A5701,'Datos de Fieldeo'!$A:$G,MATCH(Q$1,'Datos de Fieldeo'!$A$1:$G$1,0),0),0)</f>
        <v>5</v>
      </c>
      <c r="R5701" s="13">
        <f>IFERROR(VLOOKUP($A5701,'Datos de Fieldeo'!$A:$G,MATCH(R$1,'Datos de Fieldeo'!$A$1:$G$1,0),0),0)</f>
        <v>1</v>
      </c>
      <c r="S5701" s="13">
        <f>IFERROR(VLOOKUP($A5701,'Datos de Fieldeo'!$A:$G,MATCH(S$1,'Datos de Fieldeo'!$A$1:$G$1,0),0),0)</f>
        <v>0</v>
      </c>
    </row>
    <row r="5702" spans="1:19" x14ac:dyDescent="0.25">
      <c r="A5702" s="13" t="str">
        <f t="shared" si="89"/>
        <v>sabatcc012014</v>
      </c>
      <c r="B5702" s="16" t="s">
        <v>252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>
        <f>IFERROR(VLOOKUP($A5702,'Datos de Fieldeo'!$A:$G,MATCH(P$1,'Datos de Fieldeo'!$A$1:$G$1,0),0),0)</f>
        <v>1</v>
      </c>
      <c r="Q5702" s="13">
        <f>IFERROR(VLOOKUP($A5702,'Datos de Fieldeo'!$A:$G,MATCH(Q$1,'Datos de Fieldeo'!$A$1:$G$1,0),0),0)</f>
        <v>5</v>
      </c>
      <c r="R5702" s="13">
        <f>IFERROR(VLOOKUP($A5702,'Datos de Fieldeo'!$A:$G,MATCH(R$1,'Datos de Fieldeo'!$A$1:$G$1,0),0),0)</f>
        <v>0</v>
      </c>
      <c r="S5702" s="13">
        <f>IFERROR(VLOOKUP($A5702,'Datos de Fieldeo'!$A:$G,MATCH(S$1,'Datos de Fieldeo'!$A$1:$G$1,0),0),0)</f>
        <v>0</v>
      </c>
    </row>
    <row r="5703" spans="1:19" x14ac:dyDescent="0.25">
      <c r="A5703" s="13" t="str">
        <f t="shared" si="89"/>
        <v>sadleca022014</v>
      </c>
      <c r="B5703" s="16" t="s">
        <v>2254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>
        <f>IFERROR(VLOOKUP($A5703,'Datos de Fieldeo'!$A:$G,MATCH(P$1,'Datos de Fieldeo'!$A$1:$G$1,0),0),0)</f>
        <v>3</v>
      </c>
      <c r="Q5703" s="13">
        <f>IFERROR(VLOOKUP($A5703,'Datos de Fieldeo'!$A:$G,MATCH(Q$1,'Datos de Fieldeo'!$A$1:$G$1,0),0),0)</f>
        <v>1</v>
      </c>
      <c r="R5703" s="13">
        <f>IFERROR(VLOOKUP($A5703,'Datos de Fieldeo'!$A:$G,MATCH(R$1,'Datos de Fieldeo'!$A$1:$G$1,0),0),0)</f>
        <v>0</v>
      </c>
      <c r="S5703" s="13">
        <f>IFERROR(VLOOKUP($A5703,'Datos de Fieldeo'!$A:$G,MATCH(S$1,'Datos de Fieldeo'!$A$1:$G$1,0),0),0)</f>
        <v>0</v>
      </c>
    </row>
    <row r="5704" spans="1:19" x14ac:dyDescent="0.25">
      <c r="A5704" s="13" t="str">
        <f t="shared" si="89"/>
        <v>salasfe012014</v>
      </c>
      <c r="B5704" s="16" t="s">
        <v>1350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>
        <f>IFERROR(VLOOKUP($A5704,'Datos de Fieldeo'!$A:$G,MATCH(P$1,'Datos de Fieldeo'!$A$1:$G$1,0),0),0)</f>
        <v>6</v>
      </c>
      <c r="Q5704" s="13">
        <f>IFERROR(VLOOKUP($A5704,'Datos de Fieldeo'!$A:$G,MATCH(Q$1,'Datos de Fieldeo'!$A$1:$G$1,0),0),0)</f>
        <v>7</v>
      </c>
      <c r="R5704" s="13">
        <f>IFERROR(VLOOKUP($A5704,'Datos de Fieldeo'!$A:$G,MATCH(R$1,'Datos de Fieldeo'!$A$1:$G$1,0),0),0)</f>
        <v>0</v>
      </c>
      <c r="S5704" s="13">
        <f>IFERROR(VLOOKUP($A5704,'Datos de Fieldeo'!$A:$G,MATCH(S$1,'Datos de Fieldeo'!$A$1:$G$1,0),0),0)</f>
        <v>1</v>
      </c>
    </row>
    <row r="5705" spans="1:19" x14ac:dyDescent="0.25">
      <c r="A5705" s="13" t="str">
        <f t="shared" si="89"/>
        <v>salazda012014</v>
      </c>
      <c r="B5705" s="16" t="s">
        <v>2030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>
        <f>IFERROR(VLOOKUP($A5705,'Datos de Fieldeo'!$A:$G,MATCH(P$1,'Datos de Fieldeo'!$A$1:$G$1,0),0),0)</f>
        <v>3</v>
      </c>
      <c r="Q5705" s="13">
        <f>IFERROR(VLOOKUP($A5705,'Datos de Fieldeo'!$A:$G,MATCH(Q$1,'Datos de Fieldeo'!$A$1:$G$1,0),0),0)</f>
        <v>6</v>
      </c>
      <c r="R5705" s="13">
        <f>IFERROR(VLOOKUP($A5705,'Datos de Fieldeo'!$A:$G,MATCH(R$1,'Datos de Fieldeo'!$A$1:$G$1,0),0),0)</f>
        <v>0</v>
      </c>
      <c r="S5705" s="13">
        <f>IFERROR(VLOOKUP($A5705,'Datos de Fieldeo'!$A:$G,MATCH(S$1,'Datos de Fieldeo'!$A$1:$G$1,0),0),0)</f>
        <v>1</v>
      </c>
    </row>
    <row r="5706" spans="1:19" x14ac:dyDescent="0.25">
      <c r="A5706" s="13" t="str">
        <f t="shared" si="89"/>
        <v>salech012014</v>
      </c>
      <c r="B5706" s="16" t="s">
        <v>1351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>
        <f>IFERROR(VLOOKUP($A5706,'Datos de Fieldeo'!$A:$G,MATCH(P$1,'Datos de Fieldeo'!$A$1:$G$1,0),0),0)</f>
        <v>4</v>
      </c>
      <c r="Q5706" s="13">
        <f>IFERROR(VLOOKUP($A5706,'Datos de Fieldeo'!$A:$G,MATCH(Q$1,'Datos de Fieldeo'!$A$1:$G$1,0),0),0)</f>
        <v>13</v>
      </c>
      <c r="R5706" s="13">
        <f>IFERROR(VLOOKUP($A5706,'Datos de Fieldeo'!$A:$G,MATCH(R$1,'Datos de Fieldeo'!$A$1:$G$1,0),0),0)</f>
        <v>0</v>
      </c>
      <c r="S5706" s="13">
        <f>IFERROR(VLOOKUP($A5706,'Datos de Fieldeo'!$A:$G,MATCH(S$1,'Datos de Fieldeo'!$A$1:$G$1,0),0),0)</f>
        <v>0</v>
      </c>
    </row>
    <row r="5707" spans="1:19" x14ac:dyDescent="0.25">
      <c r="A5707" s="13" t="str">
        <f t="shared" si="89"/>
        <v>saltaja012014</v>
      </c>
      <c r="B5707" s="16" t="s">
        <v>825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>
        <f>IFERROR(VLOOKUP($A5707,'Datos de Fieldeo'!$A:$G,MATCH(P$1,'Datos de Fieldeo'!$A$1:$G$1,0),0),0)</f>
        <v>741</v>
      </c>
      <c r="Q5707" s="13">
        <f>IFERROR(VLOOKUP($A5707,'Datos de Fieldeo'!$A:$G,MATCH(Q$1,'Datos de Fieldeo'!$A$1:$G$1,0),0),0)</f>
        <v>45</v>
      </c>
      <c r="R5707" s="13">
        <f>IFERROR(VLOOKUP($A5707,'Datos de Fieldeo'!$A:$G,MATCH(R$1,'Datos de Fieldeo'!$A$1:$G$1,0),0),0)</f>
        <v>15</v>
      </c>
      <c r="S5707" s="13">
        <f>IFERROR(VLOOKUP($A5707,'Datos de Fieldeo'!$A:$G,MATCH(S$1,'Datos de Fieldeo'!$A$1:$G$1,0),0),0)</f>
        <v>6</v>
      </c>
    </row>
    <row r="5708" spans="1:19" x14ac:dyDescent="0.25">
      <c r="A5708" s="13" t="str">
        <f t="shared" si="89"/>
        <v>sanchaa012014</v>
      </c>
      <c r="B5708" s="16" t="s">
        <v>2255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>
        <f>IFERROR(VLOOKUP($A5708,'Datos de Fieldeo'!$A:$G,MATCH(P$1,'Datos de Fieldeo'!$A$1:$G$1,0),0),0)</f>
        <v>0</v>
      </c>
      <c r="Q5708" s="13">
        <f>IFERROR(VLOOKUP($A5708,'Datos de Fieldeo'!$A:$G,MATCH(Q$1,'Datos de Fieldeo'!$A$1:$G$1,0),0),0)</f>
        <v>11</v>
      </c>
      <c r="R5708" s="13">
        <f>IFERROR(VLOOKUP($A5708,'Datos de Fieldeo'!$A:$G,MATCH(R$1,'Datos de Fieldeo'!$A$1:$G$1,0),0),0)</f>
        <v>1</v>
      </c>
      <c r="S5708" s="13">
        <f>IFERROR(VLOOKUP($A5708,'Datos de Fieldeo'!$A:$G,MATCH(S$1,'Datos de Fieldeo'!$A$1:$G$1,0),0),0)</f>
        <v>0</v>
      </c>
    </row>
    <row r="5709" spans="1:19" x14ac:dyDescent="0.25">
      <c r="A5709" s="13" t="str">
        <f t="shared" si="89"/>
        <v>sanchan012014</v>
      </c>
      <c r="B5709" s="16" t="s">
        <v>703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>
        <f>IFERROR(VLOOKUP($A5709,'Datos de Fieldeo'!$A:$G,MATCH(P$1,'Datos de Fieldeo'!$A$1:$G$1,0),0),0)</f>
        <v>11</v>
      </c>
      <c r="Q5709" s="13">
        <f>IFERROR(VLOOKUP($A5709,'Datos de Fieldeo'!$A:$G,MATCH(Q$1,'Datos de Fieldeo'!$A$1:$G$1,0),0),0)</f>
        <v>18</v>
      </c>
      <c r="R5709" s="13">
        <f>IFERROR(VLOOKUP($A5709,'Datos de Fieldeo'!$A:$G,MATCH(R$1,'Datos de Fieldeo'!$A$1:$G$1,0),0),0)</f>
        <v>0</v>
      </c>
      <c r="S5709" s="13">
        <f>IFERROR(VLOOKUP($A5709,'Datos de Fieldeo'!$A:$G,MATCH(S$1,'Datos de Fieldeo'!$A$1:$G$1,0),0),0)</f>
        <v>2</v>
      </c>
    </row>
    <row r="5710" spans="1:19" x14ac:dyDescent="0.25">
      <c r="A5710" s="13" t="str">
        <f t="shared" si="89"/>
        <v>sanchca012014</v>
      </c>
      <c r="B5710" s="16" t="s">
        <v>2256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>
        <f>IFERROR(VLOOKUP($A5710,'Datos de Fieldeo'!$A:$G,MATCH(P$1,'Datos de Fieldeo'!$A$1:$G$1,0),0),0)</f>
        <v>50</v>
      </c>
      <c r="Q5710" s="13">
        <f>IFERROR(VLOOKUP($A5710,'Datos de Fieldeo'!$A:$G,MATCH(Q$1,'Datos de Fieldeo'!$A$1:$G$1,0),0),0)</f>
        <v>77</v>
      </c>
      <c r="R5710" s="13">
        <f>IFERROR(VLOOKUP($A5710,'Datos de Fieldeo'!$A:$G,MATCH(R$1,'Datos de Fieldeo'!$A$1:$G$1,0),0),0)</f>
        <v>1</v>
      </c>
      <c r="S5710" s="13">
        <f>IFERROR(VLOOKUP($A5710,'Datos de Fieldeo'!$A:$G,MATCH(S$1,'Datos de Fieldeo'!$A$1:$G$1,0),0),0)</f>
        <v>18</v>
      </c>
    </row>
    <row r="5711" spans="1:19" x14ac:dyDescent="0.25">
      <c r="A5711" s="13" t="str">
        <f t="shared" si="89"/>
        <v>sanchga012014</v>
      </c>
      <c r="B5711" s="16" t="s">
        <v>985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>
        <f>IFERROR(VLOOKUP($A5711,'Datos de Fieldeo'!$A:$G,MATCH(P$1,'Datos de Fieldeo'!$A$1:$G$1,0),0),0)</f>
        <v>554</v>
      </c>
      <c r="Q5711" s="13">
        <f>IFERROR(VLOOKUP($A5711,'Datos de Fieldeo'!$A:$G,MATCH(Q$1,'Datos de Fieldeo'!$A$1:$G$1,0),0),0)</f>
        <v>38</v>
      </c>
      <c r="R5711" s="13">
        <f>IFERROR(VLOOKUP($A5711,'Datos de Fieldeo'!$A:$G,MATCH(R$1,'Datos de Fieldeo'!$A$1:$G$1,0),0),0)</f>
        <v>3</v>
      </c>
      <c r="S5711" s="13">
        <f>IFERROR(VLOOKUP($A5711,'Datos de Fieldeo'!$A:$G,MATCH(S$1,'Datos de Fieldeo'!$A$1:$G$1,0),0),0)</f>
        <v>46</v>
      </c>
    </row>
    <row r="5712" spans="1:19" x14ac:dyDescent="0.25">
      <c r="A5712" s="13" t="str">
        <f t="shared" si="89"/>
        <v>sanchhe012014</v>
      </c>
      <c r="B5712" s="16" t="s">
        <v>1583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>
        <f>IFERROR(VLOOKUP($A5712,'Datos de Fieldeo'!$A:$G,MATCH(P$1,'Datos de Fieldeo'!$A$1:$G$1,0),0),0)</f>
        <v>267</v>
      </c>
      <c r="Q5712" s="13">
        <f>IFERROR(VLOOKUP($A5712,'Datos de Fieldeo'!$A:$G,MATCH(Q$1,'Datos de Fieldeo'!$A$1:$G$1,0),0),0)</f>
        <v>29</v>
      </c>
      <c r="R5712" s="13">
        <f>IFERROR(VLOOKUP($A5712,'Datos de Fieldeo'!$A:$G,MATCH(R$1,'Datos de Fieldeo'!$A$1:$G$1,0),0),0)</f>
        <v>3</v>
      </c>
      <c r="S5712" s="13">
        <f>IFERROR(VLOOKUP($A5712,'Datos de Fieldeo'!$A:$G,MATCH(S$1,'Datos de Fieldeo'!$A$1:$G$1,0),0),0)</f>
        <v>1</v>
      </c>
    </row>
    <row r="5713" spans="1:19" x14ac:dyDescent="0.25">
      <c r="A5713" s="13" t="str">
        <f t="shared" si="89"/>
        <v>sanchto012014</v>
      </c>
      <c r="B5713" s="16" t="s">
        <v>2031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>
        <f>IFERROR(VLOOKUP($A5713,'Datos de Fieldeo'!$A:$G,MATCH(P$1,'Datos de Fieldeo'!$A$1:$G$1,0),0),0)</f>
        <v>135</v>
      </c>
      <c r="Q5713" s="13">
        <f>IFERROR(VLOOKUP($A5713,'Datos de Fieldeo'!$A:$G,MATCH(Q$1,'Datos de Fieldeo'!$A$1:$G$1,0),0),0)</f>
        <v>10</v>
      </c>
      <c r="R5713" s="13">
        <f>IFERROR(VLOOKUP($A5713,'Datos de Fieldeo'!$A:$G,MATCH(R$1,'Datos de Fieldeo'!$A$1:$G$1,0),0),0)</f>
        <v>5</v>
      </c>
      <c r="S5713" s="13">
        <f>IFERROR(VLOOKUP($A5713,'Datos de Fieldeo'!$A:$G,MATCH(S$1,'Datos de Fieldeo'!$A$1:$G$1,0),0),0)</f>
        <v>0</v>
      </c>
    </row>
    <row r="5714" spans="1:19" x14ac:dyDescent="0.25">
      <c r="A5714" s="13" t="str">
        <f t="shared" si="89"/>
        <v>sandopa012014</v>
      </c>
      <c r="B5714" s="16" t="s">
        <v>986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>
        <f>IFERROR(VLOOKUP($A5714,'Datos de Fieldeo'!$A:$G,MATCH(P$1,'Datos de Fieldeo'!$A$1:$G$1,0),0),0)</f>
        <v>89</v>
      </c>
      <c r="Q5714" s="13">
        <f>IFERROR(VLOOKUP($A5714,'Datos de Fieldeo'!$A:$G,MATCH(Q$1,'Datos de Fieldeo'!$A$1:$G$1,0),0),0)</f>
        <v>282</v>
      </c>
      <c r="R5714" s="13">
        <f>IFERROR(VLOOKUP($A5714,'Datos de Fieldeo'!$A:$G,MATCH(R$1,'Datos de Fieldeo'!$A$1:$G$1,0),0),0)</f>
        <v>11</v>
      </c>
      <c r="S5714" s="13">
        <f>IFERROR(VLOOKUP($A5714,'Datos de Fieldeo'!$A:$G,MATCH(S$1,'Datos de Fieldeo'!$A$1:$G$1,0),0),0)</f>
        <v>27</v>
      </c>
    </row>
    <row r="5715" spans="1:19" x14ac:dyDescent="0.25">
      <c r="A5715" s="13" t="str">
        <f t="shared" si="89"/>
        <v>sandsje012014</v>
      </c>
      <c r="B5715" s="16" t="s">
        <v>1584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>
        <f>IFERROR(VLOOKUP($A5715,'Datos de Fieldeo'!$A:$G,MATCH(P$1,'Datos de Fieldeo'!$A$1:$G$1,0),0),0)</f>
        <v>0</v>
      </c>
      <c r="Q5715" s="13">
        <f>IFERROR(VLOOKUP($A5715,'Datos de Fieldeo'!$A:$G,MATCH(Q$1,'Datos de Fieldeo'!$A$1:$G$1,0),0),0)</f>
        <v>0</v>
      </c>
      <c r="R5715" s="13">
        <f>IFERROR(VLOOKUP($A5715,'Datos de Fieldeo'!$A:$G,MATCH(R$1,'Datos de Fieldeo'!$A$1:$G$1,0),0),0)</f>
        <v>0</v>
      </c>
      <c r="S5715" s="13">
        <f>IFERROR(VLOOKUP($A5715,'Datos de Fieldeo'!$A:$G,MATCH(S$1,'Datos de Fieldeo'!$A$1:$G$1,0),0),0)</f>
        <v>0</v>
      </c>
    </row>
    <row r="5716" spans="1:19" x14ac:dyDescent="0.25">
      <c r="A5716" s="13" t="str">
        <f t="shared" si="89"/>
        <v>santaca012014</v>
      </c>
      <c r="B5716" s="16" t="s">
        <v>1353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>
        <f>IFERROR(VLOOKUP($A5716,'Datos de Fieldeo'!$A:$G,MATCH(P$1,'Datos de Fieldeo'!$A$1:$G$1,0),0),0)</f>
        <v>961</v>
      </c>
      <c r="Q5716" s="13">
        <f>IFERROR(VLOOKUP($A5716,'Datos de Fieldeo'!$A:$G,MATCH(Q$1,'Datos de Fieldeo'!$A$1:$G$1,0),0),0)</f>
        <v>109</v>
      </c>
      <c r="R5716" s="13">
        <f>IFERROR(VLOOKUP($A5716,'Datos de Fieldeo'!$A:$G,MATCH(R$1,'Datos de Fieldeo'!$A$1:$G$1,0),0),0)</f>
        <v>11</v>
      </c>
      <c r="S5716" s="13">
        <f>IFERROR(VLOOKUP($A5716,'Datos de Fieldeo'!$A:$G,MATCH(S$1,'Datos de Fieldeo'!$A$1:$G$1,0),0),0)</f>
        <v>75</v>
      </c>
    </row>
    <row r="5717" spans="1:19" x14ac:dyDescent="0.25">
      <c r="A5717" s="13" t="str">
        <f t="shared" si="89"/>
        <v>santada012014</v>
      </c>
      <c r="B5717" s="16" t="s">
        <v>2257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>
        <f>IFERROR(VLOOKUP($A5717,'Datos de Fieldeo'!$A:$G,MATCH(P$1,'Datos de Fieldeo'!$A$1:$G$1,0),0),0)</f>
        <v>387</v>
      </c>
      <c r="Q5717" s="13">
        <f>IFERROR(VLOOKUP($A5717,'Datos de Fieldeo'!$A:$G,MATCH(Q$1,'Datos de Fieldeo'!$A$1:$G$1,0),0),0)</f>
        <v>75</v>
      </c>
      <c r="R5717" s="13">
        <f>IFERROR(VLOOKUP($A5717,'Datos de Fieldeo'!$A:$G,MATCH(R$1,'Datos de Fieldeo'!$A$1:$G$1,0),0),0)</f>
        <v>10</v>
      </c>
      <c r="S5717" s="13">
        <f>IFERROR(VLOOKUP($A5717,'Datos de Fieldeo'!$A:$G,MATCH(S$1,'Datos de Fieldeo'!$A$1:$G$1,0),0),0)</f>
        <v>15</v>
      </c>
    </row>
    <row r="5718" spans="1:19" x14ac:dyDescent="0.25">
      <c r="A5718" s="13" t="str">
        <f t="shared" si="89"/>
        <v>santado012014</v>
      </c>
      <c r="B5718" s="16" t="s">
        <v>2258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>
        <f>IFERROR(VLOOKUP($A5718,'Datos de Fieldeo'!$A:$G,MATCH(P$1,'Datos de Fieldeo'!$A$1:$G$1,0),0),0)</f>
        <v>12</v>
      </c>
      <c r="Q5718" s="13">
        <f>IFERROR(VLOOKUP($A5718,'Datos de Fieldeo'!$A:$G,MATCH(Q$1,'Datos de Fieldeo'!$A$1:$G$1,0),0),0)</f>
        <v>2</v>
      </c>
      <c r="R5718" s="13">
        <f>IFERROR(VLOOKUP($A5718,'Datos de Fieldeo'!$A:$G,MATCH(R$1,'Datos de Fieldeo'!$A$1:$G$1,0),0),0)</f>
        <v>0</v>
      </c>
      <c r="S5718" s="13">
        <f>IFERROR(VLOOKUP($A5718,'Datos de Fieldeo'!$A:$G,MATCH(S$1,'Datos de Fieldeo'!$A$1:$G$1,0),0),0)</f>
        <v>0</v>
      </c>
    </row>
    <row r="5719" spans="1:19" x14ac:dyDescent="0.25">
      <c r="A5719" s="13" t="str">
        <f t="shared" si="89"/>
        <v>santaer012014</v>
      </c>
      <c r="B5719" s="16" t="s">
        <v>574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>
        <f>IFERROR(VLOOKUP($A5719,'Datos de Fieldeo'!$A:$G,MATCH(P$1,'Datos de Fieldeo'!$A$1:$G$1,0),0),0)</f>
        <v>17</v>
      </c>
      <c r="Q5719" s="13">
        <f>IFERROR(VLOOKUP($A5719,'Datos de Fieldeo'!$A:$G,MATCH(Q$1,'Datos de Fieldeo'!$A$1:$G$1,0),0),0)</f>
        <v>20</v>
      </c>
      <c r="R5719" s="13">
        <f>IFERROR(VLOOKUP($A5719,'Datos de Fieldeo'!$A:$G,MATCH(R$1,'Datos de Fieldeo'!$A$1:$G$1,0),0),0)</f>
        <v>1</v>
      </c>
      <c r="S5719" s="13">
        <f>IFERROR(VLOOKUP($A5719,'Datos de Fieldeo'!$A:$G,MATCH(S$1,'Datos de Fieldeo'!$A$1:$G$1,0),0),0)</f>
        <v>1</v>
      </c>
    </row>
    <row r="5720" spans="1:19" x14ac:dyDescent="0.25">
      <c r="A5720" s="13" t="str">
        <f t="shared" si="89"/>
        <v>santihe012014</v>
      </c>
      <c r="B5720" s="16" t="s">
        <v>1586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>
        <f>IFERROR(VLOOKUP($A5720,'Datos de Fieldeo'!$A:$G,MATCH(P$1,'Datos de Fieldeo'!$A$1:$G$1,0),0),0)</f>
        <v>3</v>
      </c>
      <c r="Q5720" s="13">
        <f>IFERROR(VLOOKUP($A5720,'Datos de Fieldeo'!$A:$G,MATCH(Q$1,'Datos de Fieldeo'!$A$1:$G$1,0),0),0)</f>
        <v>17</v>
      </c>
      <c r="R5720" s="13">
        <f>IFERROR(VLOOKUP($A5720,'Datos de Fieldeo'!$A:$G,MATCH(R$1,'Datos de Fieldeo'!$A$1:$G$1,0),0),0)</f>
        <v>2</v>
      </c>
      <c r="S5720" s="13">
        <f>IFERROR(VLOOKUP($A5720,'Datos de Fieldeo'!$A:$G,MATCH(S$1,'Datos de Fieldeo'!$A$1:$G$1,0),0),0)</f>
        <v>0</v>
      </c>
    </row>
    <row r="5721" spans="1:19" x14ac:dyDescent="0.25">
      <c r="A5721" s="13" t="str">
        <f t="shared" si="89"/>
        <v>santira012014</v>
      </c>
      <c r="B5721" s="16" t="s">
        <v>314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>
        <f>IFERROR(VLOOKUP($A5721,'Datos de Fieldeo'!$A:$G,MATCH(P$1,'Datos de Fieldeo'!$A$1:$G$1,0),0),0)</f>
        <v>64</v>
      </c>
      <c r="Q5721" s="13">
        <f>IFERROR(VLOOKUP($A5721,'Datos de Fieldeo'!$A:$G,MATCH(Q$1,'Datos de Fieldeo'!$A$1:$G$1,0),0),0)</f>
        <v>130</v>
      </c>
      <c r="R5721" s="13">
        <f>IFERROR(VLOOKUP($A5721,'Datos de Fieldeo'!$A:$G,MATCH(R$1,'Datos de Fieldeo'!$A$1:$G$1,0),0),0)</f>
        <v>5</v>
      </c>
      <c r="S5721" s="13">
        <f>IFERROR(VLOOKUP($A5721,'Datos de Fieldeo'!$A:$G,MATCH(S$1,'Datos de Fieldeo'!$A$1:$G$1,0),0),0)</f>
        <v>18</v>
      </c>
    </row>
    <row r="5722" spans="1:19" x14ac:dyDescent="0.25">
      <c r="A5722" s="13" t="str">
        <f t="shared" si="89"/>
        <v>santose012014</v>
      </c>
      <c r="B5722" s="16" t="s">
        <v>1354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>
        <f>IFERROR(VLOOKUP($A5722,'Datos de Fieldeo'!$A:$G,MATCH(P$1,'Datos de Fieldeo'!$A$1:$G$1,0),0),0)</f>
        <v>2</v>
      </c>
      <c r="Q5722" s="13">
        <f>IFERROR(VLOOKUP($A5722,'Datos de Fieldeo'!$A:$G,MATCH(Q$1,'Datos de Fieldeo'!$A$1:$G$1,0),0),0)</f>
        <v>1</v>
      </c>
      <c r="R5722" s="13">
        <f>IFERROR(VLOOKUP($A5722,'Datos de Fieldeo'!$A:$G,MATCH(R$1,'Datos de Fieldeo'!$A$1:$G$1,0),0),0)</f>
        <v>0</v>
      </c>
      <c r="S5722" s="13">
        <f>IFERROR(VLOOKUP($A5722,'Datos de Fieldeo'!$A:$G,MATCH(S$1,'Datos de Fieldeo'!$A$1:$G$1,0),0),0)</f>
        <v>0</v>
      </c>
    </row>
    <row r="5723" spans="1:19" x14ac:dyDescent="0.25">
      <c r="A5723" s="13" t="str">
        <f t="shared" si="89"/>
        <v>sardilu012014</v>
      </c>
      <c r="B5723" s="16" t="s">
        <v>2259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>
        <f>IFERROR(VLOOKUP($A5723,'Datos de Fieldeo'!$A:$G,MATCH(P$1,'Datos de Fieldeo'!$A$1:$G$1,0),0),0)</f>
        <v>44</v>
      </c>
      <c r="Q5723" s="13">
        <f>IFERROR(VLOOKUP($A5723,'Datos de Fieldeo'!$A:$G,MATCH(Q$1,'Datos de Fieldeo'!$A$1:$G$1,0),0),0)</f>
        <v>69</v>
      </c>
      <c r="R5723" s="13">
        <f>IFERROR(VLOOKUP($A5723,'Datos de Fieldeo'!$A:$G,MATCH(R$1,'Datos de Fieldeo'!$A$1:$G$1,0),0),0)</f>
        <v>4</v>
      </c>
      <c r="S5723" s="13">
        <f>IFERROR(VLOOKUP($A5723,'Datos de Fieldeo'!$A:$G,MATCH(S$1,'Datos de Fieldeo'!$A$1:$G$1,0),0),0)</f>
        <v>17</v>
      </c>
    </row>
    <row r="5724" spans="1:19" x14ac:dyDescent="0.25">
      <c r="A5724" s="13" t="str">
        <f t="shared" si="89"/>
        <v>satinjo012014</v>
      </c>
      <c r="B5724" s="16" t="s">
        <v>1588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>
        <f>IFERROR(VLOOKUP($A5724,'Datos de Fieldeo'!$A:$G,MATCH(P$1,'Datos de Fieldeo'!$A$1:$G$1,0),0),0)</f>
        <v>50</v>
      </c>
      <c r="Q5724" s="13">
        <f>IFERROR(VLOOKUP($A5724,'Datos de Fieldeo'!$A:$G,MATCH(Q$1,'Datos de Fieldeo'!$A$1:$G$1,0),0),0)</f>
        <v>4</v>
      </c>
      <c r="R5724" s="13">
        <f>IFERROR(VLOOKUP($A5724,'Datos de Fieldeo'!$A:$G,MATCH(R$1,'Datos de Fieldeo'!$A$1:$G$1,0),0),0)</f>
        <v>0</v>
      </c>
      <c r="S5724" s="13">
        <f>IFERROR(VLOOKUP($A5724,'Datos de Fieldeo'!$A:$G,MATCH(S$1,'Datos de Fieldeo'!$A$1:$G$1,0),0),0)</f>
        <v>4</v>
      </c>
    </row>
    <row r="5725" spans="1:19" x14ac:dyDescent="0.25">
      <c r="A5725" s="13" t="str">
        <f t="shared" si="89"/>
        <v>saundmi012014</v>
      </c>
      <c r="B5725" s="16" t="s">
        <v>1157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>
        <f>IFERROR(VLOOKUP($A5725,'Datos de Fieldeo'!$A:$G,MATCH(P$1,'Datos de Fieldeo'!$A$1:$G$1,0),0),0)</f>
        <v>254</v>
      </c>
      <c r="Q5725" s="13">
        <f>IFERROR(VLOOKUP($A5725,'Datos de Fieldeo'!$A:$G,MATCH(Q$1,'Datos de Fieldeo'!$A$1:$G$1,0),0),0)</f>
        <v>2</v>
      </c>
      <c r="R5725" s="13">
        <f>IFERROR(VLOOKUP($A5725,'Datos de Fieldeo'!$A:$G,MATCH(R$1,'Datos de Fieldeo'!$A$1:$G$1,0),0),0)</f>
        <v>0</v>
      </c>
      <c r="S5725" s="13">
        <f>IFERROR(VLOOKUP($A5725,'Datos de Fieldeo'!$A:$G,MATCH(S$1,'Datos de Fieldeo'!$A$1:$G$1,0),0),0)</f>
        <v>0</v>
      </c>
    </row>
    <row r="5726" spans="1:19" x14ac:dyDescent="0.25">
      <c r="A5726" s="13" t="str">
        <f t="shared" si="89"/>
        <v>saverjo012014</v>
      </c>
      <c r="B5726" s="16" t="s">
        <v>1589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>
        <f>IFERROR(VLOOKUP($A5726,'Datos de Fieldeo'!$A:$G,MATCH(P$1,'Datos de Fieldeo'!$A$1:$G$1,0),0),0)</f>
        <v>0</v>
      </c>
      <c r="Q5726" s="13">
        <f>IFERROR(VLOOKUP($A5726,'Datos de Fieldeo'!$A:$G,MATCH(Q$1,'Datos de Fieldeo'!$A$1:$G$1,0),0),0)</f>
        <v>0</v>
      </c>
      <c r="R5726" s="13">
        <f>IFERROR(VLOOKUP($A5726,'Datos de Fieldeo'!$A:$G,MATCH(R$1,'Datos de Fieldeo'!$A$1:$G$1,0),0),0)</f>
        <v>0</v>
      </c>
      <c r="S5726" s="13">
        <f>IFERROR(VLOOKUP($A5726,'Datos de Fieldeo'!$A:$G,MATCH(S$1,'Datos de Fieldeo'!$A$1:$G$1,0),0),0)</f>
        <v>0</v>
      </c>
    </row>
    <row r="5727" spans="1:19" x14ac:dyDescent="0.25">
      <c r="A5727" s="13" t="str">
        <f t="shared" si="89"/>
        <v>scahiro012014</v>
      </c>
      <c r="B5727" s="16" t="s">
        <v>1807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>
        <f>IFERROR(VLOOKUP($A5727,'Datos de Fieldeo'!$A:$G,MATCH(P$1,'Datos de Fieldeo'!$A$1:$G$1,0),0),0)</f>
        <v>3</v>
      </c>
      <c r="Q5727" s="13">
        <f>IFERROR(VLOOKUP($A5727,'Datos de Fieldeo'!$A:$G,MATCH(Q$1,'Datos de Fieldeo'!$A$1:$G$1,0),0),0)</f>
        <v>2</v>
      </c>
      <c r="R5727" s="13">
        <f>IFERROR(VLOOKUP($A5727,'Datos de Fieldeo'!$A:$G,MATCH(R$1,'Datos de Fieldeo'!$A$1:$G$1,0),0),0)</f>
        <v>0</v>
      </c>
      <c r="S5727" s="13">
        <f>IFERROR(VLOOKUP($A5727,'Datos de Fieldeo'!$A:$G,MATCH(S$1,'Datos de Fieldeo'!$A$1:$G$1,0),0),0)</f>
        <v>0</v>
      </c>
    </row>
    <row r="5728" spans="1:19" x14ac:dyDescent="0.25">
      <c r="A5728" s="13" t="str">
        <f t="shared" si="89"/>
        <v>schaflo012014</v>
      </c>
      <c r="B5728" s="16" t="s">
        <v>1590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>
        <f>IFERROR(VLOOKUP($A5728,'Datos de Fieldeo'!$A:$G,MATCH(P$1,'Datos de Fieldeo'!$A$1:$G$1,0),0),0)</f>
        <v>108</v>
      </c>
      <c r="Q5728" s="13">
        <f>IFERROR(VLOOKUP($A5728,'Datos de Fieldeo'!$A:$G,MATCH(Q$1,'Datos de Fieldeo'!$A$1:$G$1,0),0),0)</f>
        <v>8</v>
      </c>
      <c r="R5728" s="13">
        <f>IFERROR(VLOOKUP($A5728,'Datos de Fieldeo'!$A:$G,MATCH(R$1,'Datos de Fieldeo'!$A$1:$G$1,0),0),0)</f>
        <v>2</v>
      </c>
      <c r="S5728" s="13">
        <f>IFERROR(VLOOKUP($A5728,'Datos de Fieldeo'!$A:$G,MATCH(S$1,'Datos de Fieldeo'!$A$1:$G$1,0),0),0)</f>
        <v>4</v>
      </c>
    </row>
    <row r="5729" spans="1:19" x14ac:dyDescent="0.25">
      <c r="A5729" s="13" t="str">
        <f t="shared" si="89"/>
        <v>schepta012014</v>
      </c>
      <c r="B5729" s="16" t="s">
        <v>1808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>
        <f>IFERROR(VLOOKUP($A5729,'Datos de Fieldeo'!$A:$G,MATCH(P$1,'Datos de Fieldeo'!$A$1:$G$1,0),0),0)</f>
        <v>0</v>
      </c>
      <c r="Q5729" s="13">
        <f>IFERROR(VLOOKUP($A5729,'Datos de Fieldeo'!$A:$G,MATCH(Q$1,'Datos de Fieldeo'!$A$1:$G$1,0),0),0)</f>
        <v>3</v>
      </c>
      <c r="R5729" s="13">
        <f>IFERROR(VLOOKUP($A5729,'Datos de Fieldeo'!$A:$G,MATCH(R$1,'Datos de Fieldeo'!$A$1:$G$1,0),0),0)</f>
        <v>1</v>
      </c>
      <c r="S5729" s="13">
        <f>IFERROR(VLOOKUP($A5729,'Datos de Fieldeo'!$A:$G,MATCH(S$1,'Datos de Fieldeo'!$A$1:$G$1,0),0),0)</f>
        <v>0</v>
      </c>
    </row>
    <row r="5730" spans="1:19" x14ac:dyDescent="0.25">
      <c r="A5730" s="13" t="str">
        <f t="shared" si="89"/>
        <v>scherma012014</v>
      </c>
      <c r="B5730" s="16" t="s">
        <v>988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>
        <f>IFERROR(VLOOKUP($A5730,'Datos de Fieldeo'!$A:$G,MATCH(P$1,'Datos de Fieldeo'!$A$1:$G$1,0),0),0)</f>
        <v>9</v>
      </c>
      <c r="Q5730" s="13">
        <f>IFERROR(VLOOKUP($A5730,'Datos de Fieldeo'!$A:$G,MATCH(Q$1,'Datos de Fieldeo'!$A$1:$G$1,0),0),0)</f>
        <v>17</v>
      </c>
      <c r="R5730" s="13">
        <f>IFERROR(VLOOKUP($A5730,'Datos de Fieldeo'!$A:$G,MATCH(R$1,'Datos de Fieldeo'!$A$1:$G$1,0),0),0)</f>
        <v>1</v>
      </c>
      <c r="S5730" s="13">
        <f>IFERROR(VLOOKUP($A5730,'Datos de Fieldeo'!$A:$G,MATCH(S$1,'Datos de Fieldeo'!$A$1:$G$1,0),0),0)</f>
        <v>2</v>
      </c>
    </row>
    <row r="5731" spans="1:19" x14ac:dyDescent="0.25">
      <c r="A5731" s="13" t="str">
        <f t="shared" si="89"/>
        <v>schlibr012014</v>
      </c>
      <c r="B5731" s="16" t="s">
        <v>1356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>
        <f>IFERROR(VLOOKUP($A5731,'Datos de Fieldeo'!$A:$G,MATCH(P$1,'Datos de Fieldeo'!$A$1:$G$1,0),0),0)</f>
        <v>4</v>
      </c>
      <c r="Q5731" s="13">
        <f>IFERROR(VLOOKUP($A5731,'Datos de Fieldeo'!$A:$G,MATCH(Q$1,'Datos de Fieldeo'!$A$1:$G$1,0),0),0)</f>
        <v>15</v>
      </c>
      <c r="R5731" s="13">
        <f>IFERROR(VLOOKUP($A5731,'Datos de Fieldeo'!$A:$G,MATCH(R$1,'Datos de Fieldeo'!$A$1:$G$1,0),0),0)</f>
        <v>0</v>
      </c>
      <c r="S5731" s="13">
        <f>IFERROR(VLOOKUP($A5731,'Datos de Fieldeo'!$A:$G,MATCH(S$1,'Datos de Fieldeo'!$A$1:$G$1,0),0),0)</f>
        <v>1</v>
      </c>
    </row>
    <row r="5732" spans="1:19" x14ac:dyDescent="0.25">
      <c r="A5732" s="13" t="str">
        <f t="shared" si="89"/>
        <v>schlogu012014</v>
      </c>
      <c r="B5732" s="16" t="s">
        <v>2260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>
        <f>IFERROR(VLOOKUP($A5732,'Datos de Fieldeo'!$A:$G,MATCH(P$1,'Datos de Fieldeo'!$A$1:$G$1,0),0),0)</f>
        <v>1</v>
      </c>
      <c r="Q5732" s="13">
        <f>IFERROR(VLOOKUP($A5732,'Datos de Fieldeo'!$A:$G,MATCH(Q$1,'Datos de Fieldeo'!$A$1:$G$1,0),0),0)</f>
        <v>3</v>
      </c>
      <c r="R5732" s="13">
        <f>IFERROR(VLOOKUP($A5732,'Datos de Fieldeo'!$A:$G,MATCH(R$1,'Datos de Fieldeo'!$A$1:$G$1,0),0),0)</f>
        <v>1</v>
      </c>
      <c r="S5732" s="13">
        <f>IFERROR(VLOOKUP($A5732,'Datos de Fieldeo'!$A:$G,MATCH(S$1,'Datos de Fieldeo'!$A$1:$G$1,0),0),0)</f>
        <v>0</v>
      </c>
    </row>
    <row r="5733" spans="1:19" x14ac:dyDescent="0.25">
      <c r="A5733" s="13" t="str">
        <f t="shared" si="89"/>
        <v>schoojo012014</v>
      </c>
      <c r="B5733" s="16" t="s">
        <v>2032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>
        <f>IFERROR(VLOOKUP($A5733,'Datos de Fieldeo'!$A:$G,MATCH(P$1,'Datos de Fieldeo'!$A$1:$G$1,0),0),0)</f>
        <v>219</v>
      </c>
      <c r="Q5733" s="13">
        <f>IFERROR(VLOOKUP($A5733,'Datos de Fieldeo'!$A:$G,MATCH(Q$1,'Datos de Fieldeo'!$A$1:$G$1,0),0),0)</f>
        <v>362</v>
      </c>
      <c r="R5733" s="13">
        <f>IFERROR(VLOOKUP($A5733,'Datos de Fieldeo'!$A:$G,MATCH(R$1,'Datos de Fieldeo'!$A$1:$G$1,0),0),0)</f>
        <v>11</v>
      </c>
      <c r="S5733" s="13">
        <f>IFERROR(VLOOKUP($A5733,'Datos de Fieldeo'!$A:$G,MATCH(S$1,'Datos de Fieldeo'!$A$1:$G$1,0),0),0)</f>
        <v>89</v>
      </c>
    </row>
    <row r="5734" spans="1:19" x14ac:dyDescent="0.25">
      <c r="A5734" s="13" t="str">
        <f t="shared" si="89"/>
        <v>schulbo022014</v>
      </c>
      <c r="B5734" s="16" t="s">
        <v>2261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>
        <f>IFERROR(VLOOKUP($A5734,'Datos de Fieldeo'!$A:$G,MATCH(P$1,'Datos de Fieldeo'!$A$1:$G$1,0),0),0)</f>
        <v>1</v>
      </c>
      <c r="Q5734" s="13">
        <f>IFERROR(VLOOKUP($A5734,'Datos de Fieldeo'!$A:$G,MATCH(Q$1,'Datos de Fieldeo'!$A$1:$G$1,0),0),0)</f>
        <v>2</v>
      </c>
      <c r="R5734" s="13">
        <f>IFERROR(VLOOKUP($A5734,'Datos de Fieldeo'!$A:$G,MATCH(R$1,'Datos de Fieldeo'!$A$1:$G$1,0),0),0)</f>
        <v>0</v>
      </c>
      <c r="S5734" s="13">
        <f>IFERROR(VLOOKUP($A5734,'Datos de Fieldeo'!$A:$G,MATCH(S$1,'Datos de Fieldeo'!$A$1:$G$1,0),0),0)</f>
        <v>0</v>
      </c>
    </row>
    <row r="5735" spans="1:19" x14ac:dyDescent="0.25">
      <c r="A5735" s="13" t="str">
        <f t="shared" si="89"/>
        <v>schumsk012014</v>
      </c>
      <c r="B5735" s="16" t="s">
        <v>576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>
        <f>IFERROR(VLOOKUP($A5735,'Datos de Fieldeo'!$A:$G,MATCH(P$1,'Datos de Fieldeo'!$A$1:$G$1,0),0),0)</f>
        <v>170</v>
      </c>
      <c r="Q5735" s="13">
        <f>IFERROR(VLOOKUP($A5735,'Datos de Fieldeo'!$A:$G,MATCH(Q$1,'Datos de Fieldeo'!$A$1:$G$1,0),0),0)</f>
        <v>45</v>
      </c>
      <c r="R5735" s="13">
        <f>IFERROR(VLOOKUP($A5735,'Datos de Fieldeo'!$A:$G,MATCH(R$1,'Datos de Fieldeo'!$A$1:$G$1,0),0),0)</f>
        <v>5</v>
      </c>
      <c r="S5735" s="13">
        <f>IFERROR(VLOOKUP($A5735,'Datos de Fieldeo'!$A:$G,MATCH(S$1,'Datos de Fieldeo'!$A$1:$G$1,0),0),0)</f>
        <v>9</v>
      </c>
    </row>
    <row r="5736" spans="1:19" x14ac:dyDescent="0.25">
      <c r="A5736" s="13" t="str">
        <f t="shared" si="89"/>
        <v>scribev012014</v>
      </c>
      <c r="B5736" s="16" t="s">
        <v>1593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>
        <f>IFERROR(VLOOKUP($A5736,'Datos de Fieldeo'!$A:$G,MATCH(P$1,'Datos de Fieldeo'!$A$1:$G$1,0),0),0)</f>
        <v>0</v>
      </c>
      <c r="Q5736" s="13">
        <f>IFERROR(VLOOKUP($A5736,'Datos de Fieldeo'!$A:$G,MATCH(Q$1,'Datos de Fieldeo'!$A$1:$G$1,0),0),0)</f>
        <v>1</v>
      </c>
      <c r="R5736" s="13">
        <f>IFERROR(VLOOKUP($A5736,'Datos de Fieldeo'!$A:$G,MATCH(R$1,'Datos de Fieldeo'!$A$1:$G$1,0),0),0)</f>
        <v>0</v>
      </c>
      <c r="S5736" s="13">
        <f>IFERROR(VLOOKUP($A5736,'Datos de Fieldeo'!$A:$G,MATCH(S$1,'Datos de Fieldeo'!$A$1:$G$1,0),0),0)</f>
        <v>0</v>
      </c>
    </row>
    <row r="5737" spans="1:19" x14ac:dyDescent="0.25">
      <c r="A5737" s="13" t="str">
        <f t="shared" si="89"/>
        <v>scrugxa012014</v>
      </c>
      <c r="B5737" s="16" t="s">
        <v>2262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>
        <f>IFERROR(VLOOKUP($A5737,'Datos de Fieldeo'!$A:$G,MATCH(P$1,'Datos de Fieldeo'!$A$1:$G$1,0),0),0)</f>
        <v>29</v>
      </c>
      <c r="Q5737" s="13">
        <f>IFERROR(VLOOKUP($A5737,'Datos de Fieldeo'!$A:$G,MATCH(Q$1,'Datos de Fieldeo'!$A$1:$G$1,0),0),0)</f>
        <v>3</v>
      </c>
      <c r="R5737" s="13">
        <f>IFERROR(VLOOKUP($A5737,'Datos de Fieldeo'!$A:$G,MATCH(R$1,'Datos de Fieldeo'!$A$1:$G$1,0),0),0)</f>
        <v>1</v>
      </c>
      <c r="S5737" s="13">
        <f>IFERROR(VLOOKUP($A5737,'Datos de Fieldeo'!$A:$G,MATCH(S$1,'Datos de Fieldeo'!$A$1:$G$1,0),0),0)</f>
        <v>4</v>
      </c>
    </row>
    <row r="5738" spans="1:19" x14ac:dyDescent="0.25">
      <c r="A5738" s="13" t="str">
        <f t="shared" si="89"/>
        <v>scutama012014</v>
      </c>
      <c r="B5738" s="16" t="s">
        <v>315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>
        <f>IFERROR(VLOOKUP($A5738,'Datos de Fieldeo'!$A:$G,MATCH(P$1,'Datos de Fieldeo'!$A$1:$G$1,0),0),0)</f>
        <v>4</v>
      </c>
      <c r="Q5738" s="13">
        <f>IFERROR(VLOOKUP($A5738,'Datos de Fieldeo'!$A:$G,MATCH(Q$1,'Datos de Fieldeo'!$A$1:$G$1,0),0),0)</f>
        <v>5</v>
      </c>
      <c r="R5738" s="13">
        <f>IFERROR(VLOOKUP($A5738,'Datos de Fieldeo'!$A:$G,MATCH(R$1,'Datos de Fieldeo'!$A$1:$G$1,0),0),0)</f>
        <v>0</v>
      </c>
      <c r="S5738" s="13">
        <f>IFERROR(VLOOKUP($A5738,'Datos de Fieldeo'!$A:$G,MATCH(S$1,'Datos de Fieldeo'!$A$1:$G$1,0),0),0)</f>
        <v>0</v>
      </c>
    </row>
    <row r="5739" spans="1:19" x14ac:dyDescent="0.25">
      <c r="A5739" s="13" t="str">
        <f t="shared" si="89"/>
        <v>seageky012014</v>
      </c>
      <c r="B5739" s="16" t="s">
        <v>1594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>
        <f>IFERROR(VLOOKUP($A5739,'Datos de Fieldeo'!$A:$G,MATCH(P$1,'Datos de Fieldeo'!$A$1:$G$1,0),0),0)</f>
        <v>87</v>
      </c>
      <c r="Q5739" s="13">
        <f>IFERROR(VLOOKUP($A5739,'Datos de Fieldeo'!$A:$G,MATCH(Q$1,'Datos de Fieldeo'!$A$1:$G$1,0),0),0)</f>
        <v>327</v>
      </c>
      <c r="R5739" s="13">
        <f>IFERROR(VLOOKUP($A5739,'Datos de Fieldeo'!$A:$G,MATCH(R$1,'Datos de Fieldeo'!$A$1:$G$1,0),0),0)</f>
        <v>8</v>
      </c>
      <c r="S5739" s="13">
        <f>IFERROR(VLOOKUP($A5739,'Datos de Fieldeo'!$A:$G,MATCH(S$1,'Datos de Fieldeo'!$A$1:$G$1,0),0),0)</f>
        <v>36</v>
      </c>
    </row>
    <row r="5740" spans="1:19" x14ac:dyDescent="0.25">
      <c r="A5740" s="13" t="str">
        <f t="shared" si="89"/>
        <v>segurje012014</v>
      </c>
      <c r="B5740" s="16" t="s">
        <v>1809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>
        <f>IFERROR(VLOOKUP($A5740,'Datos de Fieldeo'!$A:$G,MATCH(P$1,'Datos de Fieldeo'!$A$1:$G$1,0),0),0)</f>
        <v>180</v>
      </c>
      <c r="Q5740" s="13">
        <f>IFERROR(VLOOKUP($A5740,'Datos de Fieldeo'!$A:$G,MATCH(Q$1,'Datos de Fieldeo'!$A$1:$G$1,0),0),0)</f>
        <v>447</v>
      </c>
      <c r="R5740" s="13">
        <f>IFERROR(VLOOKUP($A5740,'Datos de Fieldeo'!$A:$G,MATCH(R$1,'Datos de Fieldeo'!$A$1:$G$1,0),0),0)</f>
        <v>16</v>
      </c>
      <c r="S5740" s="13">
        <f>IFERROR(VLOOKUP($A5740,'Datos de Fieldeo'!$A:$G,MATCH(S$1,'Datos de Fieldeo'!$A$1:$G$1,0),0),0)</f>
        <v>83</v>
      </c>
    </row>
    <row r="5741" spans="1:19" x14ac:dyDescent="0.25">
      <c r="A5741" s="13" t="str">
        <f t="shared" si="89"/>
        <v>selleju012014</v>
      </c>
      <c r="B5741" s="16" t="s">
        <v>1595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>
        <f>IFERROR(VLOOKUP($A5741,'Datos de Fieldeo'!$A:$G,MATCH(P$1,'Datos de Fieldeo'!$A$1:$G$1,0),0),0)</f>
        <v>9</v>
      </c>
      <c r="Q5741" s="13">
        <f>IFERROR(VLOOKUP($A5741,'Datos de Fieldeo'!$A:$G,MATCH(Q$1,'Datos de Fieldeo'!$A$1:$G$1,0),0),0)</f>
        <v>16</v>
      </c>
      <c r="R5741" s="13">
        <f>IFERROR(VLOOKUP($A5741,'Datos de Fieldeo'!$A:$G,MATCH(R$1,'Datos de Fieldeo'!$A$1:$G$1,0),0),0)</f>
        <v>0</v>
      </c>
      <c r="S5741" s="13">
        <f>IFERROR(VLOOKUP($A5741,'Datos de Fieldeo'!$A:$G,MATCH(S$1,'Datos de Fieldeo'!$A$1:$G$1,0),0),0)</f>
        <v>4</v>
      </c>
    </row>
    <row r="5742" spans="1:19" x14ac:dyDescent="0.25">
      <c r="A5742" s="13" t="str">
        <f t="shared" si="89"/>
        <v>semiema012014</v>
      </c>
      <c r="B5742" s="16" t="s">
        <v>2033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>
        <f>IFERROR(VLOOKUP($A5742,'Datos de Fieldeo'!$A:$G,MATCH(P$1,'Datos de Fieldeo'!$A$1:$G$1,0),0),0)</f>
        <v>65</v>
      </c>
      <c r="Q5742" s="13">
        <f>IFERROR(VLOOKUP($A5742,'Datos de Fieldeo'!$A:$G,MATCH(Q$1,'Datos de Fieldeo'!$A$1:$G$1,0),0),0)</f>
        <v>153</v>
      </c>
      <c r="R5742" s="13">
        <f>IFERROR(VLOOKUP($A5742,'Datos de Fieldeo'!$A:$G,MATCH(R$1,'Datos de Fieldeo'!$A$1:$G$1,0),0),0)</f>
        <v>14</v>
      </c>
      <c r="S5742" s="13">
        <f>IFERROR(VLOOKUP($A5742,'Datos de Fieldeo'!$A:$G,MATCH(S$1,'Datos de Fieldeo'!$A$1:$G$1,0),0),0)</f>
        <v>33</v>
      </c>
    </row>
    <row r="5743" spans="1:19" x14ac:dyDescent="0.25">
      <c r="A5743" s="13" t="str">
        <f t="shared" si="89"/>
        <v>shawbr012014</v>
      </c>
      <c r="B5743" s="16" t="s">
        <v>1597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>
        <f>IFERROR(VLOOKUP($A5743,'Datos de Fieldeo'!$A:$G,MATCH(P$1,'Datos de Fieldeo'!$A$1:$G$1,0),0),0)</f>
        <v>1</v>
      </c>
      <c r="Q5743" s="13">
        <f>IFERROR(VLOOKUP($A5743,'Datos de Fieldeo'!$A:$G,MATCH(Q$1,'Datos de Fieldeo'!$A$1:$G$1,0),0),0)</f>
        <v>10</v>
      </c>
      <c r="R5743" s="13">
        <f>IFERROR(VLOOKUP($A5743,'Datos de Fieldeo'!$A:$G,MATCH(R$1,'Datos de Fieldeo'!$A$1:$G$1,0),0),0)</f>
        <v>0</v>
      </c>
      <c r="S5743" s="13">
        <f>IFERROR(VLOOKUP($A5743,'Datos de Fieldeo'!$A:$G,MATCH(S$1,'Datos de Fieldeo'!$A$1:$G$1,0),0),0)</f>
        <v>0</v>
      </c>
    </row>
    <row r="5744" spans="1:19" x14ac:dyDescent="0.25">
      <c r="A5744" s="13" t="str">
        <f t="shared" si="89"/>
        <v>shielja022014</v>
      </c>
      <c r="B5744" s="16" t="s">
        <v>707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>
        <f>IFERROR(VLOOKUP($A5744,'Datos de Fieldeo'!$A:$G,MATCH(P$1,'Datos de Fieldeo'!$A$1:$G$1,0),0),0)</f>
        <v>18</v>
      </c>
      <c r="Q5744" s="13">
        <f>IFERROR(VLOOKUP($A5744,'Datos de Fieldeo'!$A:$G,MATCH(Q$1,'Datos de Fieldeo'!$A$1:$G$1,0),0),0)</f>
        <v>30</v>
      </c>
      <c r="R5744" s="13">
        <f>IFERROR(VLOOKUP($A5744,'Datos de Fieldeo'!$A:$G,MATCH(R$1,'Datos de Fieldeo'!$A$1:$G$1,0),0),0)</f>
        <v>4</v>
      </c>
      <c r="S5744" s="13">
        <f>IFERROR(VLOOKUP($A5744,'Datos de Fieldeo'!$A:$G,MATCH(S$1,'Datos de Fieldeo'!$A$1:$G$1,0),0),0)</f>
        <v>0</v>
      </c>
    </row>
    <row r="5745" spans="1:19" x14ac:dyDescent="0.25">
      <c r="A5745" s="13" t="str">
        <f t="shared" si="89"/>
        <v>shoemma012014</v>
      </c>
      <c r="B5745" s="16" t="s">
        <v>2034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>
        <f>IFERROR(VLOOKUP($A5745,'Datos de Fieldeo'!$A:$G,MATCH(P$1,'Datos de Fieldeo'!$A$1:$G$1,0),0),0)</f>
        <v>7</v>
      </c>
      <c r="Q5745" s="13">
        <f>IFERROR(VLOOKUP($A5745,'Datos de Fieldeo'!$A:$G,MATCH(Q$1,'Datos de Fieldeo'!$A$1:$G$1,0),0),0)</f>
        <v>12</v>
      </c>
      <c r="R5745" s="13">
        <f>IFERROR(VLOOKUP($A5745,'Datos de Fieldeo'!$A:$G,MATCH(R$1,'Datos de Fieldeo'!$A$1:$G$1,0),0),0)</f>
        <v>3</v>
      </c>
      <c r="S5745" s="13">
        <f>IFERROR(VLOOKUP($A5745,'Datos de Fieldeo'!$A:$G,MATCH(S$1,'Datos de Fieldeo'!$A$1:$G$1,0),0),0)</f>
        <v>1</v>
      </c>
    </row>
    <row r="5746" spans="1:19" x14ac:dyDescent="0.25">
      <c r="A5746" s="13" t="str">
        <f t="shared" si="89"/>
        <v>shrevch012014</v>
      </c>
      <c r="B5746" s="16" t="s">
        <v>2263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>
        <f>IFERROR(VLOOKUP($A5746,'Datos de Fieldeo'!$A:$G,MATCH(P$1,'Datos de Fieldeo'!$A$1:$G$1,0),0),0)</f>
        <v>0</v>
      </c>
      <c r="Q5746" s="13">
        <f>IFERROR(VLOOKUP($A5746,'Datos de Fieldeo'!$A:$G,MATCH(Q$1,'Datos de Fieldeo'!$A$1:$G$1,0),0),0)</f>
        <v>3</v>
      </c>
      <c r="R5746" s="13">
        <f>IFERROR(VLOOKUP($A5746,'Datos de Fieldeo'!$A:$G,MATCH(R$1,'Datos de Fieldeo'!$A$1:$G$1,0),0),0)</f>
        <v>0</v>
      </c>
      <c r="S5746" s="13">
        <f>IFERROR(VLOOKUP($A5746,'Datos de Fieldeo'!$A:$G,MATCH(S$1,'Datos de Fieldeo'!$A$1:$G$1,0),0),0)</f>
        <v>0</v>
      </c>
    </row>
    <row r="5747" spans="1:19" x14ac:dyDescent="0.25">
      <c r="A5747" s="13" t="str">
        <f t="shared" si="89"/>
        <v>siegrke012014</v>
      </c>
      <c r="B5747" s="16" t="s">
        <v>2035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>
        <f>IFERROR(VLOOKUP($A5747,'Datos de Fieldeo'!$A:$G,MATCH(P$1,'Datos de Fieldeo'!$A$1:$G$1,0),0),0)</f>
        <v>1</v>
      </c>
      <c r="Q5747" s="13">
        <f>IFERROR(VLOOKUP($A5747,'Datos de Fieldeo'!$A:$G,MATCH(Q$1,'Datos de Fieldeo'!$A$1:$G$1,0),0),0)</f>
        <v>0</v>
      </c>
      <c r="R5747" s="13">
        <f>IFERROR(VLOOKUP($A5747,'Datos de Fieldeo'!$A:$G,MATCH(R$1,'Datos de Fieldeo'!$A$1:$G$1,0),0),0)</f>
        <v>0</v>
      </c>
      <c r="S5747" s="13">
        <f>IFERROR(VLOOKUP($A5747,'Datos de Fieldeo'!$A:$G,MATCH(S$1,'Datos de Fieldeo'!$A$1:$G$1,0),0),0)</f>
        <v>0</v>
      </c>
    </row>
    <row r="5748" spans="1:19" x14ac:dyDescent="0.25">
      <c r="A5748" s="13" t="str">
        <f t="shared" si="89"/>
        <v>simmoan012014</v>
      </c>
      <c r="B5748" s="16" t="s">
        <v>1812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>
        <f>IFERROR(VLOOKUP($A5748,'Datos de Fieldeo'!$A:$G,MATCH(P$1,'Datos de Fieldeo'!$A$1:$G$1,0),0),0)</f>
        <v>217</v>
      </c>
      <c r="Q5748" s="13">
        <f>IFERROR(VLOOKUP($A5748,'Datos de Fieldeo'!$A:$G,MATCH(Q$1,'Datos de Fieldeo'!$A$1:$G$1,0),0),0)</f>
        <v>411</v>
      </c>
      <c r="R5748" s="13">
        <f>IFERROR(VLOOKUP($A5748,'Datos de Fieldeo'!$A:$G,MATCH(R$1,'Datos de Fieldeo'!$A$1:$G$1,0),0),0)</f>
        <v>14</v>
      </c>
      <c r="S5748" s="13">
        <f>IFERROR(VLOOKUP($A5748,'Datos de Fieldeo'!$A:$G,MATCH(S$1,'Datos de Fieldeo'!$A$1:$G$1,0),0),0)</f>
        <v>99</v>
      </c>
    </row>
    <row r="5749" spans="1:19" x14ac:dyDescent="0.25">
      <c r="A5749" s="13" t="str">
        <f t="shared" si="89"/>
        <v>simmosh012014</v>
      </c>
      <c r="B5749" s="16" t="s">
        <v>2264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>
        <f>IFERROR(VLOOKUP($A5749,'Datos de Fieldeo'!$A:$G,MATCH(P$1,'Datos de Fieldeo'!$A$1:$G$1,0),0),0)</f>
        <v>0</v>
      </c>
      <c r="Q5749" s="13">
        <f>IFERROR(VLOOKUP($A5749,'Datos de Fieldeo'!$A:$G,MATCH(Q$1,'Datos de Fieldeo'!$A$1:$G$1,0),0),0)</f>
        <v>1</v>
      </c>
      <c r="R5749" s="13">
        <f>IFERROR(VLOOKUP($A5749,'Datos de Fieldeo'!$A:$G,MATCH(R$1,'Datos de Fieldeo'!$A$1:$G$1,0),0),0)</f>
        <v>0</v>
      </c>
      <c r="S5749" s="13">
        <f>IFERROR(VLOOKUP($A5749,'Datos de Fieldeo'!$A:$G,MATCH(S$1,'Datos de Fieldeo'!$A$1:$G$1,0),0),0)</f>
        <v>0</v>
      </c>
    </row>
    <row r="5750" spans="1:19" x14ac:dyDescent="0.25">
      <c r="A5750" s="13" t="str">
        <f t="shared" si="89"/>
        <v>simonal012014</v>
      </c>
      <c r="B5750" s="16" t="s">
        <v>989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>
        <f>IFERROR(VLOOKUP($A5750,'Datos de Fieldeo'!$A:$G,MATCH(P$1,'Datos de Fieldeo'!$A$1:$G$1,0),0),0)</f>
        <v>15</v>
      </c>
      <c r="Q5750" s="13">
        <f>IFERROR(VLOOKUP($A5750,'Datos de Fieldeo'!$A:$G,MATCH(Q$1,'Datos de Fieldeo'!$A$1:$G$1,0),0),0)</f>
        <v>26</v>
      </c>
      <c r="R5750" s="13">
        <f>IFERROR(VLOOKUP($A5750,'Datos de Fieldeo'!$A:$G,MATCH(R$1,'Datos de Fieldeo'!$A$1:$G$1,0),0),0)</f>
        <v>2</v>
      </c>
      <c r="S5750" s="13">
        <f>IFERROR(VLOOKUP($A5750,'Datos de Fieldeo'!$A:$G,MATCH(S$1,'Datos de Fieldeo'!$A$1:$G$1,0),0),0)</f>
        <v>0</v>
      </c>
    </row>
    <row r="5751" spans="1:19" x14ac:dyDescent="0.25">
      <c r="A5751" s="13" t="str">
        <f t="shared" si="89"/>
        <v>singljo022014</v>
      </c>
      <c r="B5751" s="16" t="s">
        <v>2265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>
        <f>IFERROR(VLOOKUP($A5751,'Datos de Fieldeo'!$A:$G,MATCH(P$1,'Datos de Fieldeo'!$A$1:$G$1,0),0),0)</f>
        <v>776</v>
      </c>
      <c r="Q5751" s="13">
        <f>IFERROR(VLOOKUP($A5751,'Datos de Fieldeo'!$A:$G,MATCH(Q$1,'Datos de Fieldeo'!$A$1:$G$1,0),0),0)</f>
        <v>53</v>
      </c>
      <c r="R5751" s="13">
        <f>IFERROR(VLOOKUP($A5751,'Datos de Fieldeo'!$A:$G,MATCH(R$1,'Datos de Fieldeo'!$A$1:$G$1,0),0),0)</f>
        <v>11</v>
      </c>
      <c r="S5751" s="13">
        <f>IFERROR(VLOOKUP($A5751,'Datos de Fieldeo'!$A:$G,MATCH(S$1,'Datos de Fieldeo'!$A$1:$G$1,0),0),0)</f>
        <v>75</v>
      </c>
    </row>
    <row r="5752" spans="1:19" x14ac:dyDescent="0.25">
      <c r="A5752" s="13" t="str">
        <f t="shared" si="89"/>
        <v>sippto012014</v>
      </c>
      <c r="B5752" s="16" t="s">
        <v>1162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>
        <f>IFERROR(VLOOKUP($A5752,'Datos de Fieldeo'!$A:$G,MATCH(P$1,'Datos de Fieldeo'!$A$1:$G$1,0),0),0)</f>
        <v>4</v>
      </c>
      <c r="Q5752" s="13">
        <f>IFERROR(VLOOKUP($A5752,'Datos de Fieldeo'!$A:$G,MATCH(Q$1,'Datos de Fieldeo'!$A$1:$G$1,0),0),0)</f>
        <v>4</v>
      </c>
      <c r="R5752" s="13">
        <f>IFERROR(VLOOKUP($A5752,'Datos de Fieldeo'!$A:$G,MATCH(R$1,'Datos de Fieldeo'!$A$1:$G$1,0),0),0)</f>
        <v>0</v>
      </c>
      <c r="S5752" s="13">
        <f>IFERROR(VLOOKUP($A5752,'Datos de Fieldeo'!$A:$G,MATCH(S$1,'Datos de Fieldeo'!$A$1:$G$1,0),0),0)</f>
        <v>0</v>
      </c>
    </row>
    <row r="5753" spans="1:19" x14ac:dyDescent="0.25">
      <c r="A5753" s="13" t="str">
        <f t="shared" si="89"/>
        <v>sizemsc012014</v>
      </c>
      <c r="B5753" s="16" t="s">
        <v>1359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>
        <f>IFERROR(VLOOKUP($A5753,'Datos de Fieldeo'!$A:$G,MATCH(P$1,'Datos de Fieldeo'!$A$1:$G$1,0),0),0)</f>
        <v>14</v>
      </c>
      <c r="Q5753" s="13">
        <f>IFERROR(VLOOKUP($A5753,'Datos de Fieldeo'!$A:$G,MATCH(Q$1,'Datos de Fieldeo'!$A$1:$G$1,0),0),0)</f>
        <v>6</v>
      </c>
      <c r="R5753" s="13">
        <f>IFERROR(VLOOKUP($A5753,'Datos de Fieldeo'!$A:$G,MATCH(R$1,'Datos de Fieldeo'!$A$1:$G$1,0),0),0)</f>
        <v>0</v>
      </c>
      <c r="S5753" s="13">
        <f>IFERROR(VLOOKUP($A5753,'Datos de Fieldeo'!$A:$G,MATCH(S$1,'Datos de Fieldeo'!$A$1:$G$1,0),0),0)</f>
        <v>2</v>
      </c>
    </row>
    <row r="5754" spans="1:19" x14ac:dyDescent="0.25">
      <c r="A5754" s="13" t="str">
        <f t="shared" si="89"/>
        <v>skaggty012014</v>
      </c>
      <c r="B5754" s="16" t="s">
        <v>1813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>
        <f>IFERROR(VLOOKUP($A5754,'Datos de Fieldeo'!$A:$G,MATCH(P$1,'Datos de Fieldeo'!$A$1:$G$1,0),0),0)</f>
        <v>2</v>
      </c>
      <c r="Q5754" s="13">
        <f>IFERROR(VLOOKUP($A5754,'Datos de Fieldeo'!$A:$G,MATCH(Q$1,'Datos de Fieldeo'!$A$1:$G$1,0),0),0)</f>
        <v>17</v>
      </c>
      <c r="R5754" s="13">
        <f>IFERROR(VLOOKUP($A5754,'Datos de Fieldeo'!$A:$G,MATCH(R$1,'Datos de Fieldeo'!$A$1:$G$1,0),0),0)</f>
        <v>1</v>
      </c>
      <c r="S5754" s="13">
        <f>IFERROR(VLOOKUP($A5754,'Datos de Fieldeo'!$A:$G,MATCH(S$1,'Datos de Fieldeo'!$A$1:$G$1,0),0),0)</f>
        <v>0</v>
      </c>
    </row>
    <row r="5755" spans="1:19" x14ac:dyDescent="0.25">
      <c r="A5755" s="13" t="str">
        <f t="shared" si="89"/>
        <v>sloweke012014</v>
      </c>
      <c r="B5755" s="16" t="s">
        <v>829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>
        <f>IFERROR(VLOOKUP($A5755,'Datos de Fieldeo'!$A:$G,MATCH(P$1,'Datos de Fieldeo'!$A$1:$G$1,0),0),0)</f>
        <v>5</v>
      </c>
      <c r="Q5755" s="13">
        <f>IFERROR(VLOOKUP($A5755,'Datos de Fieldeo'!$A:$G,MATCH(Q$1,'Datos de Fieldeo'!$A$1:$G$1,0),0),0)</f>
        <v>5</v>
      </c>
      <c r="R5755" s="13">
        <f>IFERROR(VLOOKUP($A5755,'Datos de Fieldeo'!$A:$G,MATCH(R$1,'Datos de Fieldeo'!$A$1:$G$1,0),0),0)</f>
        <v>0</v>
      </c>
      <c r="S5755" s="13">
        <f>IFERROR(VLOOKUP($A5755,'Datos de Fieldeo'!$A:$G,MATCH(S$1,'Datos de Fieldeo'!$A$1:$G$1,0),0),0)</f>
        <v>0</v>
      </c>
    </row>
    <row r="5756" spans="1:19" x14ac:dyDescent="0.25">
      <c r="A5756" s="13" t="str">
        <f t="shared" si="89"/>
        <v>smithca022014</v>
      </c>
      <c r="B5756" s="16" t="s">
        <v>2266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>
        <f>IFERROR(VLOOKUP($A5756,'Datos de Fieldeo'!$A:$G,MATCH(P$1,'Datos de Fieldeo'!$A$1:$G$1,0),0),0)</f>
        <v>0</v>
      </c>
      <c r="Q5756" s="13">
        <f>IFERROR(VLOOKUP($A5756,'Datos de Fieldeo'!$A:$G,MATCH(Q$1,'Datos de Fieldeo'!$A$1:$G$1,0),0),0)</f>
        <v>1</v>
      </c>
      <c r="R5756" s="13">
        <f>IFERROR(VLOOKUP($A5756,'Datos de Fieldeo'!$A:$G,MATCH(R$1,'Datos de Fieldeo'!$A$1:$G$1,0),0),0)</f>
        <v>0</v>
      </c>
      <c r="S5756" s="13">
        <f>IFERROR(VLOOKUP($A5756,'Datos de Fieldeo'!$A:$G,MATCH(S$1,'Datos de Fieldeo'!$A$1:$G$1,0),0),0)</f>
        <v>0</v>
      </c>
    </row>
    <row r="5757" spans="1:19" x14ac:dyDescent="0.25">
      <c r="A5757" s="13" t="str">
        <f t="shared" si="89"/>
        <v>smithch082014</v>
      </c>
      <c r="B5757" s="16" t="s">
        <v>2267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>
        <f>IFERROR(VLOOKUP($A5757,'Datos de Fieldeo'!$A:$G,MATCH(P$1,'Datos de Fieldeo'!$A$1:$G$1,0),0),0)</f>
        <v>0</v>
      </c>
      <c r="Q5757" s="13">
        <f>IFERROR(VLOOKUP($A5757,'Datos de Fieldeo'!$A:$G,MATCH(Q$1,'Datos de Fieldeo'!$A$1:$G$1,0),0),0)</f>
        <v>2</v>
      </c>
      <c r="R5757" s="13">
        <f>IFERROR(VLOOKUP($A5757,'Datos de Fieldeo'!$A:$G,MATCH(R$1,'Datos de Fieldeo'!$A$1:$G$1,0),0),0)</f>
        <v>0</v>
      </c>
      <c r="S5757" s="13">
        <f>IFERROR(VLOOKUP($A5757,'Datos de Fieldeo'!$A:$G,MATCH(S$1,'Datos de Fieldeo'!$A$1:$G$1,0),0),0)</f>
        <v>1</v>
      </c>
    </row>
    <row r="5758" spans="1:19" x14ac:dyDescent="0.25">
      <c r="A5758" s="13" t="str">
        <f t="shared" si="89"/>
        <v>smithjo052014</v>
      </c>
      <c r="B5758" s="16" t="s">
        <v>830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>
        <f>IFERROR(VLOOKUP($A5758,'Datos de Fieldeo'!$A:$G,MATCH(P$1,'Datos de Fieldeo'!$A$1:$G$1,0),0),0)</f>
        <v>3</v>
      </c>
      <c r="Q5758" s="13">
        <f>IFERROR(VLOOKUP($A5758,'Datos de Fieldeo'!$A:$G,MATCH(Q$1,'Datos de Fieldeo'!$A$1:$G$1,0),0),0)</f>
        <v>12</v>
      </c>
      <c r="R5758" s="13">
        <f>IFERROR(VLOOKUP($A5758,'Datos de Fieldeo'!$A:$G,MATCH(R$1,'Datos de Fieldeo'!$A$1:$G$1,0),0),0)</f>
        <v>0</v>
      </c>
      <c r="S5758" s="13">
        <f>IFERROR(VLOOKUP($A5758,'Datos de Fieldeo'!$A:$G,MATCH(S$1,'Datos de Fieldeo'!$A$1:$G$1,0),0),0)</f>
        <v>1</v>
      </c>
    </row>
    <row r="5759" spans="1:19" x14ac:dyDescent="0.25">
      <c r="A5759" s="13" t="str">
        <f t="shared" si="89"/>
        <v>smithse012014</v>
      </c>
      <c r="B5759" s="16" t="s">
        <v>831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>
        <f>IFERROR(VLOOKUP($A5759,'Datos de Fieldeo'!$A:$G,MATCH(P$1,'Datos de Fieldeo'!$A$1:$G$1,0),0),0)</f>
        <v>438</v>
      </c>
      <c r="Q5759" s="13">
        <f>IFERROR(VLOOKUP($A5759,'Datos de Fieldeo'!$A:$G,MATCH(Q$1,'Datos de Fieldeo'!$A$1:$G$1,0),0),0)</f>
        <v>10</v>
      </c>
      <c r="R5759" s="13">
        <f>IFERROR(VLOOKUP($A5759,'Datos de Fieldeo'!$A:$G,MATCH(R$1,'Datos de Fieldeo'!$A$1:$G$1,0),0),0)</f>
        <v>2</v>
      </c>
      <c r="S5759" s="13">
        <f>IFERROR(VLOOKUP($A5759,'Datos de Fieldeo'!$A:$G,MATCH(S$1,'Datos de Fieldeo'!$A$1:$G$1,0),0),0)</f>
        <v>2</v>
      </c>
    </row>
    <row r="5760" spans="1:19" x14ac:dyDescent="0.25">
      <c r="A5760" s="13" t="str">
        <f t="shared" si="89"/>
        <v>smithwi042014</v>
      </c>
      <c r="B5760" s="16" t="s">
        <v>1814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>
        <f>IFERROR(VLOOKUP($A5760,'Datos de Fieldeo'!$A:$G,MATCH(P$1,'Datos de Fieldeo'!$A$1:$G$1,0),0),0)</f>
        <v>0</v>
      </c>
      <c r="Q5760" s="13">
        <f>IFERROR(VLOOKUP($A5760,'Datos de Fieldeo'!$A:$G,MATCH(Q$1,'Datos de Fieldeo'!$A$1:$G$1,0),0),0)</f>
        <v>7</v>
      </c>
      <c r="R5760" s="13">
        <f>IFERROR(VLOOKUP($A5760,'Datos de Fieldeo'!$A:$G,MATCH(R$1,'Datos de Fieldeo'!$A$1:$G$1,0),0),0)</f>
        <v>1</v>
      </c>
      <c r="S5760" s="13">
        <f>IFERROR(VLOOKUP($A5760,'Datos de Fieldeo'!$A:$G,MATCH(S$1,'Datos de Fieldeo'!$A$1:$G$1,0),0),0)</f>
        <v>0</v>
      </c>
    </row>
    <row r="5761" spans="1:19" x14ac:dyDescent="0.25">
      <c r="A5761" s="13" t="str">
        <f t="shared" si="89"/>
        <v>smoakju012014</v>
      </c>
      <c r="B5761" s="16" t="s">
        <v>1362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>
        <f>IFERROR(VLOOKUP($A5761,'Datos de Fieldeo'!$A:$G,MATCH(P$1,'Datos de Fieldeo'!$A$1:$G$1,0),0),0)</f>
        <v>588</v>
      </c>
      <c r="Q5761" s="13">
        <f>IFERROR(VLOOKUP($A5761,'Datos de Fieldeo'!$A:$G,MATCH(Q$1,'Datos de Fieldeo'!$A$1:$G$1,0),0),0)</f>
        <v>31</v>
      </c>
      <c r="R5761" s="13">
        <f>IFERROR(VLOOKUP($A5761,'Datos de Fieldeo'!$A:$G,MATCH(R$1,'Datos de Fieldeo'!$A$1:$G$1,0),0),0)</f>
        <v>2</v>
      </c>
      <c r="S5761" s="13">
        <f>IFERROR(VLOOKUP($A5761,'Datos de Fieldeo'!$A:$G,MATCH(S$1,'Datos de Fieldeo'!$A$1:$G$1,0),0),0)</f>
        <v>60</v>
      </c>
    </row>
    <row r="5762" spans="1:19" x14ac:dyDescent="0.25">
      <c r="A5762" s="13" t="str">
        <f t="shared" si="89"/>
        <v>smolija012014</v>
      </c>
      <c r="B5762" s="16" t="s">
        <v>2268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>
        <f>IFERROR(VLOOKUP($A5762,'Datos de Fieldeo'!$A:$G,MATCH(P$1,'Datos de Fieldeo'!$A$1:$G$1,0),0),0)</f>
        <v>82</v>
      </c>
      <c r="Q5762" s="13">
        <f>IFERROR(VLOOKUP($A5762,'Datos de Fieldeo'!$A:$G,MATCH(Q$1,'Datos de Fieldeo'!$A$1:$G$1,0),0),0)</f>
        <v>0</v>
      </c>
      <c r="R5762" s="13">
        <f>IFERROR(VLOOKUP($A5762,'Datos de Fieldeo'!$A:$G,MATCH(R$1,'Datos de Fieldeo'!$A$1:$G$1,0),0),0)</f>
        <v>0</v>
      </c>
      <c r="S5762" s="13">
        <f>IFERROR(VLOOKUP($A5762,'Datos de Fieldeo'!$A:$G,MATCH(S$1,'Datos de Fieldeo'!$A$1:$G$1,0),0),0)</f>
        <v>0</v>
      </c>
    </row>
    <row r="5763" spans="1:19" x14ac:dyDescent="0.25">
      <c r="A5763" s="13" t="str">
        <f t="shared" ref="A5763:A5826" si="90">B5763&amp;C5763</f>
        <v>snidetr012014</v>
      </c>
      <c r="B5763" s="16" t="s">
        <v>992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>
        <f>IFERROR(VLOOKUP($A5763,'Datos de Fieldeo'!$A:$G,MATCH(P$1,'Datos de Fieldeo'!$A$1:$G$1,0),0),0)</f>
        <v>216</v>
      </c>
      <c r="Q5763" s="13">
        <f>IFERROR(VLOOKUP($A5763,'Datos de Fieldeo'!$A:$G,MATCH(Q$1,'Datos de Fieldeo'!$A$1:$G$1,0),0),0)</f>
        <v>16</v>
      </c>
      <c r="R5763" s="13">
        <f>IFERROR(VLOOKUP($A5763,'Datos de Fieldeo'!$A:$G,MATCH(R$1,'Datos de Fieldeo'!$A$1:$G$1,0),0),0)</f>
        <v>2</v>
      </c>
      <c r="S5763" s="13">
        <f>IFERROR(VLOOKUP($A5763,'Datos de Fieldeo'!$A:$G,MATCH(S$1,'Datos de Fieldeo'!$A$1:$G$1,0),0),0)</f>
        <v>4</v>
      </c>
    </row>
    <row r="5764" spans="1:19" x14ac:dyDescent="0.25">
      <c r="A5764" s="13" t="str">
        <f t="shared" si="90"/>
        <v>snodgsc012014</v>
      </c>
      <c r="B5764" s="16" t="s">
        <v>2269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>
        <f>IFERROR(VLOOKUP($A5764,'Datos de Fieldeo'!$A:$G,MATCH(P$1,'Datos de Fieldeo'!$A$1:$G$1,0),0),0)</f>
        <v>0</v>
      </c>
      <c r="Q5764" s="13">
        <f>IFERROR(VLOOKUP($A5764,'Datos de Fieldeo'!$A:$G,MATCH(Q$1,'Datos de Fieldeo'!$A$1:$G$1,0),0),0)</f>
        <v>0</v>
      </c>
      <c r="R5764" s="13">
        <f>IFERROR(VLOOKUP($A5764,'Datos de Fieldeo'!$A:$G,MATCH(R$1,'Datos de Fieldeo'!$A$1:$G$1,0),0),0)</f>
        <v>0</v>
      </c>
      <c r="S5764" s="13">
        <f>IFERROR(VLOOKUP($A5764,'Datos de Fieldeo'!$A:$G,MATCH(S$1,'Datos de Fieldeo'!$A$1:$G$1,0),0),0)</f>
        <v>0</v>
      </c>
    </row>
    <row r="5765" spans="1:19" x14ac:dyDescent="0.25">
      <c r="A5765" s="13" t="str">
        <f t="shared" si="90"/>
        <v>snydebr022014</v>
      </c>
      <c r="B5765" s="16" t="s">
        <v>1363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>
        <f>IFERROR(VLOOKUP($A5765,'Datos de Fieldeo'!$A:$G,MATCH(P$1,'Datos de Fieldeo'!$A$1:$G$1,0),0),0)</f>
        <v>63</v>
      </c>
      <c r="Q5765" s="13">
        <f>IFERROR(VLOOKUP($A5765,'Datos de Fieldeo'!$A:$G,MATCH(Q$1,'Datos de Fieldeo'!$A$1:$G$1,0),0),0)</f>
        <v>4</v>
      </c>
      <c r="R5765" s="13">
        <f>IFERROR(VLOOKUP($A5765,'Datos de Fieldeo'!$A:$G,MATCH(R$1,'Datos de Fieldeo'!$A$1:$G$1,0),0),0)</f>
        <v>1</v>
      </c>
      <c r="S5765" s="13">
        <f>IFERROR(VLOOKUP($A5765,'Datos de Fieldeo'!$A:$G,MATCH(S$1,'Datos de Fieldeo'!$A$1:$G$1,0),0),0)</f>
        <v>9</v>
      </c>
    </row>
    <row r="5766" spans="1:19" x14ac:dyDescent="0.25">
      <c r="A5766" s="13" t="str">
        <f t="shared" si="90"/>
        <v>sogarer012014</v>
      </c>
      <c r="B5766" s="16" t="s">
        <v>1365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>
        <f>IFERROR(VLOOKUP($A5766,'Datos de Fieldeo'!$A:$G,MATCH(P$1,'Datos de Fieldeo'!$A$1:$G$1,0),0),0)</f>
        <v>164</v>
      </c>
      <c r="Q5766" s="13">
        <f>IFERROR(VLOOKUP($A5766,'Datos de Fieldeo'!$A:$G,MATCH(Q$1,'Datos de Fieldeo'!$A$1:$G$1,0),0),0)</f>
        <v>280</v>
      </c>
      <c r="R5766" s="13">
        <f>IFERROR(VLOOKUP($A5766,'Datos de Fieldeo'!$A:$G,MATCH(R$1,'Datos de Fieldeo'!$A$1:$G$1,0),0),0)</f>
        <v>10</v>
      </c>
      <c r="S5766" s="13">
        <f>IFERROR(VLOOKUP($A5766,'Datos de Fieldeo'!$A:$G,MATCH(S$1,'Datos de Fieldeo'!$A$1:$G$1,0),0),0)</f>
        <v>54</v>
      </c>
    </row>
    <row r="5767" spans="1:19" x14ac:dyDescent="0.25">
      <c r="A5767" s="13" t="str">
        <f t="shared" si="90"/>
        <v>solando012014</v>
      </c>
      <c r="B5767" s="16" t="s">
        <v>1817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>
        <f>IFERROR(VLOOKUP($A5767,'Datos de Fieldeo'!$A:$G,MATCH(P$1,'Datos de Fieldeo'!$A$1:$G$1,0),0),0)</f>
        <v>148</v>
      </c>
      <c r="Q5767" s="13">
        <f>IFERROR(VLOOKUP($A5767,'Datos de Fieldeo'!$A:$G,MATCH(Q$1,'Datos de Fieldeo'!$A$1:$G$1,0),0),0)</f>
        <v>228</v>
      </c>
      <c r="R5767" s="13">
        <f>IFERROR(VLOOKUP($A5767,'Datos de Fieldeo'!$A:$G,MATCH(R$1,'Datos de Fieldeo'!$A$1:$G$1,0),0),0)</f>
        <v>1</v>
      </c>
      <c r="S5767" s="13">
        <f>IFERROR(VLOOKUP($A5767,'Datos de Fieldeo'!$A:$G,MATCH(S$1,'Datos de Fieldeo'!$A$1:$G$1,0),0),0)</f>
        <v>52</v>
      </c>
    </row>
    <row r="5768" spans="1:19" x14ac:dyDescent="0.25">
      <c r="A5768" s="13" t="str">
        <f t="shared" si="90"/>
        <v>solerjo012014</v>
      </c>
      <c r="B5768" s="16" t="s">
        <v>2271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>
        <f>IFERROR(VLOOKUP($A5768,'Datos de Fieldeo'!$A:$G,MATCH(P$1,'Datos de Fieldeo'!$A$1:$G$1,0),0),0)</f>
        <v>88</v>
      </c>
      <c r="Q5768" s="13">
        <f>IFERROR(VLOOKUP($A5768,'Datos de Fieldeo'!$A:$G,MATCH(Q$1,'Datos de Fieldeo'!$A$1:$G$1,0),0),0)</f>
        <v>4</v>
      </c>
      <c r="R5768" s="13">
        <f>IFERROR(VLOOKUP($A5768,'Datos de Fieldeo'!$A:$G,MATCH(R$1,'Datos de Fieldeo'!$A$1:$G$1,0),0),0)</f>
        <v>4</v>
      </c>
      <c r="S5768" s="13">
        <f>IFERROR(VLOOKUP($A5768,'Datos de Fieldeo'!$A:$G,MATCH(S$1,'Datos de Fieldeo'!$A$1:$G$1,0),0),0)</f>
        <v>2</v>
      </c>
    </row>
    <row r="5769" spans="1:19" x14ac:dyDescent="0.25">
      <c r="A5769" s="13" t="str">
        <f t="shared" si="90"/>
        <v>solisal012014</v>
      </c>
      <c r="B5769" s="16" t="s">
        <v>1819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>
        <f>IFERROR(VLOOKUP($A5769,'Datos de Fieldeo'!$A:$G,MATCH(P$1,'Datos de Fieldeo'!$A$1:$G$1,0),0),0)</f>
        <v>27</v>
      </c>
      <c r="Q5769" s="13">
        <f>IFERROR(VLOOKUP($A5769,'Datos de Fieldeo'!$A:$G,MATCH(Q$1,'Datos de Fieldeo'!$A$1:$G$1,0),0),0)</f>
        <v>0</v>
      </c>
      <c r="R5769" s="13">
        <f>IFERROR(VLOOKUP($A5769,'Datos de Fieldeo'!$A:$G,MATCH(R$1,'Datos de Fieldeo'!$A$1:$G$1,0),0),0)</f>
        <v>0</v>
      </c>
      <c r="S5769" s="13">
        <f>IFERROR(VLOOKUP($A5769,'Datos de Fieldeo'!$A:$G,MATCH(S$1,'Datos de Fieldeo'!$A$1:$G$1,0),0),0)</f>
        <v>0</v>
      </c>
    </row>
    <row r="5770" spans="1:19" x14ac:dyDescent="0.25">
      <c r="A5770" s="13" t="str">
        <f t="shared" si="90"/>
        <v>soriaal012014</v>
      </c>
      <c r="B5770" s="16" t="s">
        <v>173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>
        <f>IFERROR(VLOOKUP($A5770,'Datos de Fieldeo'!$A:$G,MATCH(P$1,'Datos de Fieldeo'!$A$1:$G$1,0),0),0)</f>
        <v>78</v>
      </c>
      <c r="Q5770" s="13">
        <f>IFERROR(VLOOKUP($A5770,'Datos de Fieldeo'!$A:$G,MATCH(Q$1,'Datos de Fieldeo'!$A$1:$G$1,0),0),0)</f>
        <v>4</v>
      </c>
      <c r="R5770" s="13">
        <f>IFERROR(VLOOKUP($A5770,'Datos de Fieldeo'!$A:$G,MATCH(R$1,'Datos de Fieldeo'!$A$1:$G$1,0),0),0)</f>
        <v>4</v>
      </c>
      <c r="S5770" s="13">
        <f>IFERROR(VLOOKUP($A5770,'Datos de Fieldeo'!$A:$G,MATCH(S$1,'Datos de Fieldeo'!$A$1:$G$1,0),0),0)</f>
        <v>0</v>
      </c>
    </row>
    <row r="5771" spans="1:19" x14ac:dyDescent="0.25">
      <c r="A5771" s="13" t="str">
        <f t="shared" si="90"/>
        <v>soriara012014</v>
      </c>
      <c r="B5771" s="16" t="s">
        <v>317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>
        <f>IFERROR(VLOOKUP($A5771,'Datos de Fieldeo'!$A:$G,MATCH(P$1,'Datos de Fieldeo'!$A$1:$G$1,0),0),0)</f>
        <v>2</v>
      </c>
      <c r="Q5771" s="13">
        <f>IFERROR(VLOOKUP($A5771,'Datos de Fieldeo'!$A:$G,MATCH(Q$1,'Datos de Fieldeo'!$A$1:$G$1,0),0),0)</f>
        <v>4</v>
      </c>
      <c r="R5771" s="13">
        <f>IFERROR(VLOOKUP($A5771,'Datos de Fieldeo'!$A:$G,MATCH(R$1,'Datos de Fieldeo'!$A$1:$G$1,0),0),0)</f>
        <v>0</v>
      </c>
      <c r="S5771" s="13">
        <f>IFERROR(VLOOKUP($A5771,'Datos de Fieldeo'!$A:$G,MATCH(S$1,'Datos de Fieldeo'!$A$1:$G$1,0),0),0)</f>
        <v>1</v>
      </c>
    </row>
    <row r="5772" spans="1:19" x14ac:dyDescent="0.25">
      <c r="A5772" s="13" t="str">
        <f t="shared" si="90"/>
        <v>sotone012014</v>
      </c>
      <c r="B5772" s="16" t="s">
        <v>2038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>
        <f>IFERROR(VLOOKUP($A5772,'Datos de Fieldeo'!$A:$G,MATCH(P$1,'Datos de Fieldeo'!$A$1:$G$1,0),0),0)</f>
        <v>21</v>
      </c>
      <c r="Q5772" s="13">
        <f>IFERROR(VLOOKUP($A5772,'Datos de Fieldeo'!$A:$G,MATCH(Q$1,'Datos de Fieldeo'!$A$1:$G$1,0),0),0)</f>
        <v>2</v>
      </c>
      <c r="R5772" s="13">
        <f>IFERROR(VLOOKUP($A5772,'Datos de Fieldeo'!$A:$G,MATCH(R$1,'Datos de Fieldeo'!$A$1:$G$1,0),0),0)</f>
        <v>0</v>
      </c>
      <c r="S5772" s="13">
        <f>IFERROR(VLOOKUP($A5772,'Datos de Fieldeo'!$A:$G,MATCH(S$1,'Datos de Fieldeo'!$A$1:$G$1,0),0),0)</f>
        <v>0</v>
      </c>
    </row>
    <row r="5773" spans="1:19" x14ac:dyDescent="0.25">
      <c r="A5773" s="13" t="str">
        <f t="shared" si="90"/>
        <v>souzast012014</v>
      </c>
      <c r="B5773" s="16" t="s">
        <v>2272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>
        <f>IFERROR(VLOOKUP($A5773,'Datos de Fieldeo'!$A:$G,MATCH(P$1,'Datos de Fieldeo'!$A$1:$G$1,0),0),0)</f>
        <v>20</v>
      </c>
      <c r="Q5773" s="13">
        <f>IFERROR(VLOOKUP($A5773,'Datos de Fieldeo'!$A:$G,MATCH(Q$1,'Datos de Fieldeo'!$A$1:$G$1,0),0),0)</f>
        <v>0</v>
      </c>
      <c r="R5773" s="13">
        <f>IFERROR(VLOOKUP($A5773,'Datos de Fieldeo'!$A:$G,MATCH(R$1,'Datos de Fieldeo'!$A$1:$G$1,0),0),0)</f>
        <v>2</v>
      </c>
      <c r="S5773" s="13">
        <f>IFERROR(VLOOKUP($A5773,'Datos de Fieldeo'!$A:$G,MATCH(S$1,'Datos de Fieldeo'!$A$1:$G$1,0),0),0)</f>
        <v>0</v>
      </c>
    </row>
    <row r="5774" spans="1:19" x14ac:dyDescent="0.25">
      <c r="A5774" s="13" t="str">
        <f t="shared" si="90"/>
        <v>spande012014</v>
      </c>
      <c r="B5774" s="16" t="s">
        <v>993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>
        <f>IFERROR(VLOOKUP($A5774,'Datos de Fieldeo'!$A:$G,MATCH(P$1,'Datos de Fieldeo'!$A$1:$G$1,0),0),0)</f>
        <v>754</v>
      </c>
      <c r="Q5774" s="13">
        <f>IFERROR(VLOOKUP($A5774,'Datos de Fieldeo'!$A:$G,MATCH(Q$1,'Datos de Fieldeo'!$A$1:$G$1,0),0),0)</f>
        <v>14</v>
      </c>
      <c r="R5774" s="13">
        <f>IFERROR(VLOOKUP($A5774,'Datos de Fieldeo'!$A:$G,MATCH(R$1,'Datos de Fieldeo'!$A$1:$G$1,0),0),0)</f>
        <v>8</v>
      </c>
      <c r="S5774" s="13">
        <f>IFERROR(VLOOKUP($A5774,'Datos de Fieldeo'!$A:$G,MATCH(S$1,'Datos de Fieldeo'!$A$1:$G$1,0),0),0)</f>
        <v>6</v>
      </c>
    </row>
    <row r="5775" spans="1:19" x14ac:dyDescent="0.25">
      <c r="A5775" s="13" t="str">
        <f t="shared" si="90"/>
        <v>spangco012014</v>
      </c>
      <c r="B5775" s="16" t="s">
        <v>2273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>
        <f>IFERROR(VLOOKUP($A5775,'Datos de Fieldeo'!$A:$G,MATCH(P$1,'Datos de Fieldeo'!$A$1:$G$1,0),0),0)</f>
        <v>13</v>
      </c>
      <c r="Q5775" s="13">
        <f>IFERROR(VLOOKUP($A5775,'Datos de Fieldeo'!$A:$G,MATCH(Q$1,'Datos de Fieldeo'!$A$1:$G$1,0),0),0)</f>
        <v>19</v>
      </c>
      <c r="R5775" s="13">
        <f>IFERROR(VLOOKUP($A5775,'Datos de Fieldeo'!$A:$G,MATCH(R$1,'Datos de Fieldeo'!$A$1:$G$1,0),0),0)</f>
        <v>6</v>
      </c>
      <c r="S5775" s="13">
        <f>IFERROR(VLOOKUP($A5775,'Datos de Fieldeo'!$A:$G,MATCH(S$1,'Datos de Fieldeo'!$A$1:$G$1,0),0),0)</f>
        <v>0</v>
      </c>
    </row>
    <row r="5776" spans="1:19" x14ac:dyDescent="0.25">
      <c r="A5776" s="13" t="str">
        <f t="shared" si="90"/>
        <v>springe012014</v>
      </c>
      <c r="B5776" s="16" t="s">
        <v>2274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>
        <f>IFERROR(VLOOKUP($A5776,'Datos de Fieldeo'!$A:$G,MATCH(P$1,'Datos de Fieldeo'!$A$1:$G$1,0),0),0)</f>
        <v>326</v>
      </c>
      <c r="Q5776" s="13">
        <f>IFERROR(VLOOKUP($A5776,'Datos de Fieldeo'!$A:$G,MATCH(Q$1,'Datos de Fieldeo'!$A$1:$G$1,0),0),0)</f>
        <v>12</v>
      </c>
      <c r="R5776" s="13">
        <f>IFERROR(VLOOKUP($A5776,'Datos de Fieldeo'!$A:$G,MATCH(R$1,'Datos de Fieldeo'!$A$1:$G$1,0),0),0)</f>
        <v>14</v>
      </c>
      <c r="S5776" s="13">
        <f>IFERROR(VLOOKUP($A5776,'Datos de Fieldeo'!$A:$G,MATCH(S$1,'Datos de Fieldeo'!$A$1:$G$1,0),0),0)</f>
        <v>4</v>
      </c>
    </row>
    <row r="5777" spans="1:19" x14ac:dyDescent="0.25">
      <c r="A5777" s="13" t="str">
        <f t="shared" si="90"/>
        <v>spruize012014</v>
      </c>
      <c r="B5777" s="16" t="s">
        <v>2039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>
        <f>IFERROR(VLOOKUP($A5777,'Datos de Fieldeo'!$A:$G,MATCH(P$1,'Datos de Fieldeo'!$A$1:$G$1,0),0),0)</f>
        <v>0</v>
      </c>
      <c r="Q5777" s="13">
        <f>IFERROR(VLOOKUP($A5777,'Datos de Fieldeo'!$A:$G,MATCH(Q$1,'Datos de Fieldeo'!$A$1:$G$1,0),0),0)</f>
        <v>2</v>
      </c>
      <c r="R5777" s="13">
        <f>IFERROR(VLOOKUP($A5777,'Datos de Fieldeo'!$A:$G,MATCH(R$1,'Datos de Fieldeo'!$A$1:$G$1,0),0),0)</f>
        <v>1</v>
      </c>
      <c r="S5777" s="13">
        <f>IFERROR(VLOOKUP($A5777,'Datos de Fieldeo'!$A:$G,MATCH(S$1,'Datos de Fieldeo'!$A$1:$G$1,0),0),0)</f>
        <v>0</v>
      </c>
    </row>
    <row r="5778" spans="1:19" x14ac:dyDescent="0.25">
      <c r="A5778" s="13" t="str">
        <f t="shared" si="90"/>
        <v>stammcr012014</v>
      </c>
      <c r="B5778" s="16" t="s">
        <v>1163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>
        <f>IFERROR(VLOOKUP($A5778,'Datos de Fieldeo'!$A:$G,MATCH(P$1,'Datos de Fieldeo'!$A$1:$G$1,0),0),0)</f>
        <v>3</v>
      </c>
      <c r="Q5778" s="13">
        <f>IFERROR(VLOOKUP($A5778,'Datos de Fieldeo'!$A:$G,MATCH(Q$1,'Datos de Fieldeo'!$A$1:$G$1,0),0),0)</f>
        <v>6</v>
      </c>
      <c r="R5778" s="13">
        <f>IFERROR(VLOOKUP($A5778,'Datos de Fieldeo'!$A:$G,MATCH(R$1,'Datos de Fieldeo'!$A$1:$G$1,0),0),0)</f>
        <v>1</v>
      </c>
      <c r="S5778" s="13">
        <f>IFERROR(VLOOKUP($A5778,'Datos de Fieldeo'!$A:$G,MATCH(S$1,'Datos de Fieldeo'!$A$1:$G$1,0),0),0)</f>
        <v>2</v>
      </c>
    </row>
    <row r="5779" spans="1:19" x14ac:dyDescent="0.25">
      <c r="A5779" s="13" t="str">
        <f t="shared" si="90"/>
        <v>stantmi032014</v>
      </c>
      <c r="B5779" s="16" t="s">
        <v>1367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>
        <f>IFERROR(VLOOKUP($A5779,'Datos de Fieldeo'!$A:$G,MATCH(P$1,'Datos de Fieldeo'!$A$1:$G$1,0),0),0)</f>
        <v>638</v>
      </c>
      <c r="Q5779" s="13">
        <f>IFERROR(VLOOKUP($A5779,'Datos de Fieldeo'!$A:$G,MATCH(Q$1,'Datos de Fieldeo'!$A$1:$G$1,0),0),0)</f>
        <v>14</v>
      </c>
      <c r="R5779" s="13">
        <f>IFERROR(VLOOKUP($A5779,'Datos de Fieldeo'!$A:$G,MATCH(R$1,'Datos de Fieldeo'!$A$1:$G$1,0),0),0)</f>
        <v>12</v>
      </c>
      <c r="S5779" s="13">
        <f>IFERROR(VLOOKUP($A5779,'Datos de Fieldeo'!$A:$G,MATCH(S$1,'Datos de Fieldeo'!$A$1:$G$1,0),0),0)</f>
        <v>2</v>
      </c>
    </row>
    <row r="5780" spans="1:19" x14ac:dyDescent="0.25">
      <c r="A5780" s="13" t="str">
        <f t="shared" si="90"/>
        <v>stassma012014</v>
      </c>
      <c r="B5780" s="16" t="s">
        <v>2040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>
        <f>IFERROR(VLOOKUP($A5780,'Datos de Fieldeo'!$A:$G,MATCH(P$1,'Datos de Fieldeo'!$A$1:$G$1,0),0),0)</f>
        <v>22</v>
      </c>
      <c r="Q5780" s="13">
        <f>IFERROR(VLOOKUP($A5780,'Datos de Fieldeo'!$A:$G,MATCH(Q$1,'Datos de Fieldeo'!$A$1:$G$1,0),0),0)</f>
        <v>5</v>
      </c>
      <c r="R5780" s="13">
        <f>IFERROR(VLOOKUP($A5780,'Datos de Fieldeo'!$A:$G,MATCH(R$1,'Datos de Fieldeo'!$A$1:$G$1,0),0),0)</f>
        <v>1</v>
      </c>
      <c r="S5780" s="13">
        <f>IFERROR(VLOOKUP($A5780,'Datos de Fieldeo'!$A:$G,MATCH(S$1,'Datos de Fieldeo'!$A$1:$G$1,0),0),0)</f>
        <v>0</v>
      </c>
    </row>
    <row r="5781" spans="1:19" x14ac:dyDescent="0.25">
      <c r="A5781" s="13" t="str">
        <f t="shared" si="90"/>
        <v>staufti012014</v>
      </c>
      <c r="B5781" s="16" t="s">
        <v>582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>
        <f>IFERROR(VLOOKUP($A5781,'Datos de Fieldeo'!$A:$G,MATCH(P$1,'Datos de Fieldeo'!$A$1:$G$1,0),0),0)</f>
        <v>7</v>
      </c>
      <c r="Q5781" s="13">
        <f>IFERROR(VLOOKUP($A5781,'Datos de Fieldeo'!$A:$G,MATCH(Q$1,'Datos de Fieldeo'!$A$1:$G$1,0),0),0)</f>
        <v>5</v>
      </c>
      <c r="R5781" s="13">
        <f>IFERROR(VLOOKUP($A5781,'Datos de Fieldeo'!$A:$G,MATCH(R$1,'Datos de Fieldeo'!$A$1:$G$1,0),0),0)</f>
        <v>0</v>
      </c>
      <c r="S5781" s="13">
        <f>IFERROR(VLOOKUP($A5781,'Datos de Fieldeo'!$A:$G,MATCH(S$1,'Datos de Fieldeo'!$A$1:$G$1,0),0),0)</f>
        <v>2</v>
      </c>
    </row>
    <row r="5782" spans="1:19" x14ac:dyDescent="0.25">
      <c r="A5782" s="13" t="str">
        <f t="shared" si="90"/>
        <v>stewach012014</v>
      </c>
      <c r="B5782" s="16" t="s">
        <v>709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>
        <f>IFERROR(VLOOKUP($A5782,'Datos de Fieldeo'!$A:$G,MATCH(P$1,'Datos de Fieldeo'!$A$1:$G$1,0),0),0)</f>
        <v>308</v>
      </c>
      <c r="Q5782" s="13">
        <f>IFERROR(VLOOKUP($A5782,'Datos de Fieldeo'!$A:$G,MATCH(Q$1,'Datos de Fieldeo'!$A$1:$G$1,0),0),0)</f>
        <v>29</v>
      </c>
      <c r="R5782" s="13">
        <f>IFERROR(VLOOKUP($A5782,'Datos de Fieldeo'!$A:$G,MATCH(R$1,'Datos de Fieldeo'!$A$1:$G$1,0),0),0)</f>
        <v>3</v>
      </c>
      <c r="S5782" s="13">
        <f>IFERROR(VLOOKUP($A5782,'Datos de Fieldeo'!$A:$G,MATCH(S$1,'Datos de Fieldeo'!$A$1:$G$1,0),0),0)</f>
        <v>0</v>
      </c>
    </row>
    <row r="5783" spans="1:19" x14ac:dyDescent="0.25">
      <c r="A5783" s="13" t="str">
        <f t="shared" si="90"/>
        <v>stewaia012014</v>
      </c>
      <c r="B5783" s="16" t="s">
        <v>835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>
        <f>IFERROR(VLOOKUP($A5783,'Datos de Fieldeo'!$A:$G,MATCH(P$1,'Datos de Fieldeo'!$A$1:$G$1,0),0),0)</f>
        <v>34</v>
      </c>
      <c r="Q5783" s="13">
        <f>IFERROR(VLOOKUP($A5783,'Datos de Fieldeo'!$A:$G,MATCH(Q$1,'Datos de Fieldeo'!$A$1:$G$1,0),0),0)</f>
        <v>16</v>
      </c>
      <c r="R5783" s="13">
        <f>IFERROR(VLOOKUP($A5783,'Datos de Fieldeo'!$A:$G,MATCH(R$1,'Datos de Fieldeo'!$A$1:$G$1,0),0),0)</f>
        <v>1</v>
      </c>
      <c r="S5783" s="13">
        <f>IFERROR(VLOOKUP($A5783,'Datos de Fieldeo'!$A:$G,MATCH(S$1,'Datos de Fieldeo'!$A$1:$G$1,0),0),0)</f>
        <v>1</v>
      </c>
    </row>
    <row r="5784" spans="1:19" x14ac:dyDescent="0.25">
      <c r="A5784" s="13" t="str">
        <f t="shared" si="90"/>
        <v>stinsjo012014</v>
      </c>
      <c r="B5784" s="16" t="s">
        <v>1603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>
        <f>IFERROR(VLOOKUP($A5784,'Datos de Fieldeo'!$A:$G,MATCH(P$1,'Datos de Fieldeo'!$A$1:$G$1,0),0),0)</f>
        <v>2</v>
      </c>
      <c r="Q5784" s="13">
        <f>IFERROR(VLOOKUP($A5784,'Datos de Fieldeo'!$A:$G,MATCH(Q$1,'Datos de Fieldeo'!$A$1:$G$1,0),0),0)</f>
        <v>0</v>
      </c>
      <c r="R5784" s="13">
        <f>IFERROR(VLOOKUP($A5784,'Datos de Fieldeo'!$A:$G,MATCH(R$1,'Datos de Fieldeo'!$A$1:$G$1,0),0),0)</f>
        <v>0</v>
      </c>
      <c r="S5784" s="13">
        <f>IFERROR(VLOOKUP($A5784,'Datos de Fieldeo'!$A:$G,MATCH(S$1,'Datos de Fieldeo'!$A$1:$G$1,0),0),0)</f>
        <v>0</v>
      </c>
    </row>
    <row r="5785" spans="1:19" x14ac:dyDescent="0.25">
      <c r="A5785" s="13" t="str">
        <f t="shared" si="90"/>
        <v>stitema012014</v>
      </c>
      <c r="B5785" s="16" t="s">
        <v>2275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>
        <f>IFERROR(VLOOKUP($A5785,'Datos de Fieldeo'!$A:$G,MATCH(P$1,'Datos de Fieldeo'!$A$1:$G$1,0),0),0)</f>
        <v>1</v>
      </c>
      <c r="Q5785" s="13">
        <f>IFERROR(VLOOKUP($A5785,'Datos de Fieldeo'!$A:$G,MATCH(Q$1,'Datos de Fieldeo'!$A$1:$G$1,0),0),0)</f>
        <v>5</v>
      </c>
      <c r="R5785" s="13">
        <f>IFERROR(VLOOKUP($A5785,'Datos de Fieldeo'!$A:$G,MATCH(R$1,'Datos de Fieldeo'!$A$1:$G$1,0),0),0)</f>
        <v>0</v>
      </c>
      <c r="S5785" s="13">
        <f>IFERROR(VLOOKUP($A5785,'Datos de Fieldeo'!$A:$G,MATCH(S$1,'Datos de Fieldeo'!$A$1:$G$1,0),0),0)</f>
        <v>0</v>
      </c>
    </row>
    <row r="5786" spans="1:19" x14ac:dyDescent="0.25">
      <c r="A5786" s="13" t="str">
        <f t="shared" si="90"/>
        <v>storedr012014</v>
      </c>
      <c r="B5786" s="16" t="s">
        <v>1368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>
        <f>IFERROR(VLOOKUP($A5786,'Datos de Fieldeo'!$A:$G,MATCH(P$1,'Datos de Fieldeo'!$A$1:$G$1,0),0),0)</f>
        <v>2</v>
      </c>
      <c r="Q5786" s="13">
        <f>IFERROR(VLOOKUP($A5786,'Datos de Fieldeo'!$A:$G,MATCH(Q$1,'Datos de Fieldeo'!$A$1:$G$1,0),0),0)</f>
        <v>8</v>
      </c>
      <c r="R5786" s="13">
        <f>IFERROR(VLOOKUP($A5786,'Datos de Fieldeo'!$A:$G,MATCH(R$1,'Datos de Fieldeo'!$A$1:$G$1,0),0),0)</f>
        <v>0</v>
      </c>
      <c r="S5786" s="13">
        <f>IFERROR(VLOOKUP($A5786,'Datos de Fieldeo'!$A:$G,MATCH(S$1,'Datos de Fieldeo'!$A$1:$G$1,0),0),0)</f>
        <v>0</v>
      </c>
    </row>
    <row r="5787" spans="1:19" x14ac:dyDescent="0.25">
      <c r="A5787" s="13" t="str">
        <f t="shared" si="90"/>
        <v>strasst012014</v>
      </c>
      <c r="B5787" s="16" t="s">
        <v>1370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>
        <f>IFERROR(VLOOKUP($A5787,'Datos de Fieldeo'!$A:$G,MATCH(P$1,'Datos de Fieldeo'!$A$1:$G$1,0),0),0)</f>
        <v>13</v>
      </c>
      <c r="Q5787" s="13">
        <f>IFERROR(VLOOKUP($A5787,'Datos de Fieldeo'!$A:$G,MATCH(Q$1,'Datos de Fieldeo'!$A$1:$G$1,0),0),0)</f>
        <v>25</v>
      </c>
      <c r="R5787" s="13">
        <f>IFERROR(VLOOKUP($A5787,'Datos de Fieldeo'!$A:$G,MATCH(R$1,'Datos de Fieldeo'!$A$1:$G$1,0),0),0)</f>
        <v>4</v>
      </c>
      <c r="S5787" s="13">
        <f>IFERROR(VLOOKUP($A5787,'Datos de Fieldeo'!$A:$G,MATCH(S$1,'Datos de Fieldeo'!$A$1:$G$1,0),0),0)</f>
        <v>2</v>
      </c>
    </row>
    <row r="5788" spans="1:19" x14ac:dyDescent="0.25">
      <c r="A5788" s="13" t="str">
        <f t="shared" si="90"/>
        <v>strichu012014</v>
      </c>
      <c r="B5788" s="16" t="s">
        <v>2276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>
        <f>IFERROR(VLOOKUP($A5788,'Datos de Fieldeo'!$A:$G,MATCH(P$1,'Datos de Fieldeo'!$A$1:$G$1,0),0),0)</f>
        <v>1</v>
      </c>
      <c r="Q5788" s="13">
        <f>IFERROR(VLOOKUP($A5788,'Datos de Fieldeo'!$A:$G,MATCH(Q$1,'Datos de Fieldeo'!$A$1:$G$1,0),0),0)</f>
        <v>0</v>
      </c>
      <c r="R5788" s="13">
        <f>IFERROR(VLOOKUP($A5788,'Datos de Fieldeo'!$A:$G,MATCH(R$1,'Datos de Fieldeo'!$A$1:$G$1,0),0),0)</f>
        <v>0</v>
      </c>
      <c r="S5788" s="13">
        <f>IFERROR(VLOOKUP($A5788,'Datos de Fieldeo'!$A:$G,MATCH(S$1,'Datos de Fieldeo'!$A$1:$G$1,0),0),0)</f>
        <v>0</v>
      </c>
    </row>
    <row r="5789" spans="1:19" x14ac:dyDescent="0.25">
      <c r="A5789" s="13" t="str">
        <f t="shared" si="90"/>
        <v>stromma012014</v>
      </c>
      <c r="B5789" s="16" t="s">
        <v>2277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>
        <f>IFERROR(VLOOKUP($A5789,'Datos de Fieldeo'!$A:$G,MATCH(P$1,'Datos de Fieldeo'!$A$1:$G$1,0),0),0)</f>
        <v>7</v>
      </c>
      <c r="Q5789" s="13">
        <f>IFERROR(VLOOKUP($A5789,'Datos de Fieldeo'!$A:$G,MATCH(Q$1,'Datos de Fieldeo'!$A$1:$G$1,0),0),0)</f>
        <v>19</v>
      </c>
      <c r="R5789" s="13">
        <f>IFERROR(VLOOKUP($A5789,'Datos de Fieldeo'!$A:$G,MATCH(R$1,'Datos de Fieldeo'!$A$1:$G$1,0),0),0)</f>
        <v>0</v>
      </c>
      <c r="S5789" s="13">
        <f>IFERROR(VLOOKUP($A5789,'Datos de Fieldeo'!$A:$G,MATCH(S$1,'Datos de Fieldeo'!$A$1:$G$1,0),0),0)</f>
        <v>0</v>
      </c>
    </row>
    <row r="5790" spans="1:19" x14ac:dyDescent="0.25">
      <c r="A5790" s="13" t="str">
        <f t="shared" si="90"/>
        <v>stroppe012014</v>
      </c>
      <c r="B5790" s="16" t="s">
        <v>1166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>
        <f>IFERROR(VLOOKUP($A5790,'Datos de Fieldeo'!$A:$G,MATCH(P$1,'Datos de Fieldeo'!$A$1:$G$1,0),0),0)</f>
        <v>3</v>
      </c>
      <c r="Q5790" s="13">
        <f>IFERROR(VLOOKUP($A5790,'Datos de Fieldeo'!$A:$G,MATCH(Q$1,'Datos de Fieldeo'!$A$1:$G$1,0),0),0)</f>
        <v>3</v>
      </c>
      <c r="R5790" s="13">
        <f>IFERROR(VLOOKUP($A5790,'Datos de Fieldeo'!$A:$G,MATCH(R$1,'Datos de Fieldeo'!$A$1:$G$1,0),0),0)</f>
        <v>0</v>
      </c>
      <c r="S5790" s="13">
        <f>IFERROR(VLOOKUP($A5790,'Datos de Fieldeo'!$A:$G,MATCH(S$1,'Datos de Fieldeo'!$A$1:$G$1,0),0),0)</f>
        <v>1</v>
      </c>
    </row>
    <row r="5791" spans="1:19" x14ac:dyDescent="0.25">
      <c r="A5791" s="13" t="str">
        <f t="shared" si="90"/>
        <v>stubbdr012014</v>
      </c>
      <c r="B5791" s="16" t="s">
        <v>1167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>
        <f>IFERROR(VLOOKUP($A5791,'Datos de Fieldeo'!$A:$G,MATCH(P$1,'Datos de Fieldeo'!$A$1:$G$1,0),0),0)</f>
        <v>430</v>
      </c>
      <c r="Q5791" s="13">
        <f>IFERROR(VLOOKUP($A5791,'Datos de Fieldeo'!$A:$G,MATCH(Q$1,'Datos de Fieldeo'!$A$1:$G$1,0),0),0)</f>
        <v>14</v>
      </c>
      <c r="R5791" s="13">
        <f>IFERROR(VLOOKUP($A5791,'Datos de Fieldeo'!$A:$G,MATCH(R$1,'Datos de Fieldeo'!$A$1:$G$1,0),0),0)</f>
        <v>14</v>
      </c>
      <c r="S5791" s="13">
        <f>IFERROR(VLOOKUP($A5791,'Datos de Fieldeo'!$A:$G,MATCH(S$1,'Datos de Fieldeo'!$A$1:$G$1,0),0),0)</f>
        <v>2</v>
      </c>
    </row>
    <row r="5792" spans="1:19" x14ac:dyDescent="0.25">
      <c r="A5792" s="13" t="str">
        <f t="shared" si="90"/>
        <v>stulter012014</v>
      </c>
      <c r="B5792" s="16" t="s">
        <v>711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>
        <f>IFERROR(VLOOKUP($A5792,'Datos de Fieldeo'!$A:$G,MATCH(P$1,'Datos de Fieldeo'!$A$1:$G$1,0),0),0)</f>
        <v>10</v>
      </c>
      <c r="Q5792" s="13">
        <f>IFERROR(VLOOKUP($A5792,'Datos de Fieldeo'!$A:$G,MATCH(Q$1,'Datos de Fieldeo'!$A$1:$G$1,0),0),0)</f>
        <v>28</v>
      </c>
      <c r="R5792" s="13">
        <f>IFERROR(VLOOKUP($A5792,'Datos de Fieldeo'!$A:$G,MATCH(R$1,'Datos de Fieldeo'!$A$1:$G$1,0),0),0)</f>
        <v>2</v>
      </c>
      <c r="S5792" s="13">
        <f>IFERROR(VLOOKUP($A5792,'Datos de Fieldeo'!$A:$G,MATCH(S$1,'Datos de Fieldeo'!$A$1:$G$1,0),0),0)</f>
        <v>2</v>
      </c>
    </row>
    <row r="5793" spans="1:19" x14ac:dyDescent="0.25">
      <c r="A5793" s="13" t="str">
        <f t="shared" si="90"/>
        <v>suareeu012014</v>
      </c>
      <c r="B5793" s="16" t="s">
        <v>2278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>
        <f>IFERROR(VLOOKUP($A5793,'Datos de Fieldeo'!$A:$G,MATCH(P$1,'Datos de Fieldeo'!$A$1:$G$1,0),0),0)</f>
        <v>114</v>
      </c>
      <c r="Q5793" s="13">
        <f>IFERROR(VLOOKUP($A5793,'Datos de Fieldeo'!$A:$G,MATCH(Q$1,'Datos de Fieldeo'!$A$1:$G$1,0),0),0)</f>
        <v>190</v>
      </c>
      <c r="R5793" s="13">
        <f>IFERROR(VLOOKUP($A5793,'Datos de Fieldeo'!$A:$G,MATCH(R$1,'Datos de Fieldeo'!$A$1:$G$1,0),0),0)</f>
        <v>10</v>
      </c>
      <c r="S5793" s="13">
        <f>IFERROR(VLOOKUP($A5793,'Datos de Fieldeo'!$A:$G,MATCH(S$1,'Datos de Fieldeo'!$A$1:$G$1,0),0),0)</f>
        <v>49</v>
      </c>
    </row>
    <row r="5794" spans="1:19" x14ac:dyDescent="0.25">
      <c r="A5794" s="13" t="str">
        <f t="shared" si="90"/>
        <v>sucreje012014</v>
      </c>
      <c r="B5794" s="16" t="s">
        <v>2041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>
        <f>IFERROR(VLOOKUP($A5794,'Datos de Fieldeo'!$A:$G,MATCH(P$1,'Datos de Fieldeo'!$A$1:$G$1,0),0),0)</f>
        <v>151</v>
      </c>
      <c r="Q5794" s="13">
        <f>IFERROR(VLOOKUP($A5794,'Datos de Fieldeo'!$A:$G,MATCH(Q$1,'Datos de Fieldeo'!$A$1:$G$1,0),0),0)</f>
        <v>10</v>
      </c>
      <c r="R5794" s="13">
        <f>IFERROR(VLOOKUP($A5794,'Datos de Fieldeo'!$A:$G,MATCH(R$1,'Datos de Fieldeo'!$A$1:$G$1,0),0),0)</f>
        <v>1</v>
      </c>
      <c r="S5794" s="13">
        <f>IFERROR(VLOOKUP($A5794,'Datos de Fieldeo'!$A:$G,MATCH(S$1,'Datos de Fieldeo'!$A$1:$G$1,0),0),0)</f>
        <v>0</v>
      </c>
    </row>
    <row r="5795" spans="1:19" x14ac:dyDescent="0.25">
      <c r="A5795" s="13" t="str">
        <f t="shared" si="90"/>
        <v>surkaer012014</v>
      </c>
      <c r="B5795" s="16" t="s">
        <v>1605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>
        <f>IFERROR(VLOOKUP($A5795,'Datos de Fieldeo'!$A:$G,MATCH(P$1,'Datos de Fieldeo'!$A$1:$G$1,0),0),0)</f>
        <v>1</v>
      </c>
      <c r="Q5795" s="13">
        <f>IFERROR(VLOOKUP($A5795,'Datos de Fieldeo'!$A:$G,MATCH(Q$1,'Datos de Fieldeo'!$A$1:$G$1,0),0),0)</f>
        <v>6</v>
      </c>
      <c r="R5795" s="13">
        <f>IFERROR(VLOOKUP($A5795,'Datos de Fieldeo'!$A:$G,MATCH(R$1,'Datos de Fieldeo'!$A$1:$G$1,0),0),0)</f>
        <v>0</v>
      </c>
      <c r="S5795" s="13">
        <f>IFERROR(VLOOKUP($A5795,'Datos de Fieldeo'!$A:$G,MATCH(S$1,'Datos de Fieldeo'!$A$1:$G$1,0),0),0)</f>
        <v>1</v>
      </c>
    </row>
    <row r="5796" spans="1:19" x14ac:dyDescent="0.25">
      <c r="A5796" s="13" t="str">
        <f t="shared" si="90"/>
        <v>susacan012014</v>
      </c>
      <c r="B5796" s="16" t="s">
        <v>2279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>
        <f>IFERROR(VLOOKUP($A5796,'Datos de Fieldeo'!$A:$G,MATCH(P$1,'Datos de Fieldeo'!$A$1:$G$1,0),0),0)</f>
        <v>160</v>
      </c>
      <c r="Q5796" s="13">
        <f>IFERROR(VLOOKUP($A5796,'Datos de Fieldeo'!$A:$G,MATCH(Q$1,'Datos de Fieldeo'!$A$1:$G$1,0),0),0)</f>
        <v>20</v>
      </c>
      <c r="R5796" s="13">
        <f>IFERROR(VLOOKUP($A5796,'Datos de Fieldeo'!$A:$G,MATCH(R$1,'Datos de Fieldeo'!$A$1:$G$1,0),0),0)</f>
        <v>0</v>
      </c>
      <c r="S5796" s="13">
        <f>IFERROR(VLOOKUP($A5796,'Datos de Fieldeo'!$A:$G,MATCH(S$1,'Datos de Fieldeo'!$A$1:$G$1,0),0),0)</f>
        <v>1</v>
      </c>
    </row>
    <row r="5797" spans="1:19" x14ac:dyDescent="0.25">
      <c r="A5797" s="13" t="str">
        <f t="shared" si="90"/>
        <v>suzukic012014</v>
      </c>
      <c r="B5797" s="16" t="s">
        <v>255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>
        <f>IFERROR(VLOOKUP($A5797,'Datos de Fieldeo'!$A:$G,MATCH(P$1,'Datos de Fieldeo'!$A$1:$G$1,0),0),0)</f>
        <v>378</v>
      </c>
      <c r="Q5797" s="13">
        <f>IFERROR(VLOOKUP($A5797,'Datos de Fieldeo'!$A:$G,MATCH(Q$1,'Datos de Fieldeo'!$A$1:$G$1,0),0),0)</f>
        <v>8</v>
      </c>
      <c r="R5797" s="13">
        <f>IFERROR(VLOOKUP($A5797,'Datos de Fieldeo'!$A:$G,MATCH(R$1,'Datos de Fieldeo'!$A$1:$G$1,0),0),0)</f>
        <v>2</v>
      </c>
      <c r="S5797" s="13">
        <f>IFERROR(VLOOKUP($A5797,'Datos de Fieldeo'!$A:$G,MATCH(S$1,'Datos de Fieldeo'!$A$1:$G$1,0),0),0)</f>
        <v>0</v>
      </c>
    </row>
    <row r="5798" spans="1:19" x14ac:dyDescent="0.25">
      <c r="A5798" s="13" t="str">
        <f t="shared" si="90"/>
        <v>suzukku012014</v>
      </c>
      <c r="B5798" s="16" t="s">
        <v>836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>
        <f>IFERROR(VLOOKUP($A5798,'Datos de Fieldeo'!$A:$G,MATCH(P$1,'Datos de Fieldeo'!$A$1:$G$1,0),0),0)</f>
        <v>737</v>
      </c>
      <c r="Q5798" s="13">
        <f>IFERROR(VLOOKUP($A5798,'Datos de Fieldeo'!$A:$G,MATCH(Q$1,'Datos de Fieldeo'!$A$1:$G$1,0),0),0)</f>
        <v>39</v>
      </c>
      <c r="R5798" s="13">
        <f>IFERROR(VLOOKUP($A5798,'Datos de Fieldeo'!$A:$G,MATCH(R$1,'Datos de Fieldeo'!$A$1:$G$1,0),0),0)</f>
        <v>4</v>
      </c>
      <c r="S5798" s="13">
        <f>IFERROR(VLOOKUP($A5798,'Datos de Fieldeo'!$A:$G,MATCH(S$1,'Datos de Fieldeo'!$A$1:$G$1,0),0),0)</f>
        <v>1</v>
      </c>
    </row>
    <row r="5799" spans="1:19" x14ac:dyDescent="0.25">
      <c r="A5799" s="13" t="str">
        <f t="shared" si="90"/>
        <v>swarzan012014</v>
      </c>
      <c r="B5799" s="16" t="s">
        <v>1169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>
        <f>IFERROR(VLOOKUP($A5799,'Datos de Fieldeo'!$A:$G,MATCH(P$1,'Datos de Fieldeo'!$A$1:$G$1,0),0),0)</f>
        <v>8</v>
      </c>
      <c r="Q5799" s="13">
        <f>IFERROR(VLOOKUP($A5799,'Datos de Fieldeo'!$A:$G,MATCH(Q$1,'Datos de Fieldeo'!$A$1:$G$1,0),0),0)</f>
        <v>7</v>
      </c>
      <c r="R5799" s="13">
        <f>IFERROR(VLOOKUP($A5799,'Datos de Fieldeo'!$A:$G,MATCH(R$1,'Datos de Fieldeo'!$A$1:$G$1,0),0),0)</f>
        <v>0</v>
      </c>
      <c r="S5799" s="13">
        <f>IFERROR(VLOOKUP($A5799,'Datos de Fieldeo'!$A:$G,MATCH(S$1,'Datos de Fieldeo'!$A$1:$G$1,0),0),0)</f>
        <v>0</v>
      </c>
    </row>
    <row r="5800" spans="1:19" x14ac:dyDescent="0.25">
      <c r="A5800" s="13" t="str">
        <f t="shared" si="90"/>
        <v>sweenry012014</v>
      </c>
      <c r="B5800" s="16" t="s">
        <v>712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>
        <f>IFERROR(VLOOKUP($A5800,'Datos de Fieldeo'!$A:$G,MATCH(P$1,'Datos de Fieldeo'!$A$1:$G$1,0),0),0)</f>
        <v>188</v>
      </c>
      <c r="Q5800" s="13">
        <f>IFERROR(VLOOKUP($A5800,'Datos de Fieldeo'!$A:$G,MATCH(Q$1,'Datos de Fieldeo'!$A$1:$G$1,0),0),0)</f>
        <v>14</v>
      </c>
      <c r="R5800" s="13">
        <f>IFERROR(VLOOKUP($A5800,'Datos de Fieldeo'!$A:$G,MATCH(R$1,'Datos de Fieldeo'!$A$1:$G$1,0),0),0)</f>
        <v>2</v>
      </c>
      <c r="S5800" s="13">
        <f>IFERROR(VLOOKUP($A5800,'Datos de Fieldeo'!$A:$G,MATCH(S$1,'Datos de Fieldeo'!$A$1:$G$1,0),0),0)</f>
        <v>2</v>
      </c>
    </row>
    <row r="5801" spans="1:19" x14ac:dyDescent="0.25">
      <c r="A5801" s="13" t="str">
        <f t="shared" si="90"/>
        <v>swishni012014</v>
      </c>
      <c r="B5801" s="16" t="s">
        <v>473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>
        <f>IFERROR(VLOOKUP($A5801,'Datos de Fieldeo'!$A:$G,MATCH(P$1,'Datos de Fieldeo'!$A$1:$G$1,0),0),0)</f>
        <v>414</v>
      </c>
      <c r="Q5801" s="13">
        <f>IFERROR(VLOOKUP($A5801,'Datos de Fieldeo'!$A:$G,MATCH(Q$1,'Datos de Fieldeo'!$A$1:$G$1,0),0),0)</f>
        <v>39</v>
      </c>
      <c r="R5801" s="13">
        <f>IFERROR(VLOOKUP($A5801,'Datos de Fieldeo'!$A:$G,MATCH(R$1,'Datos de Fieldeo'!$A$1:$G$1,0),0),0)</f>
        <v>9</v>
      </c>
      <c r="S5801" s="13">
        <f>IFERROR(VLOOKUP($A5801,'Datos de Fieldeo'!$A:$G,MATCH(S$1,'Datos de Fieldeo'!$A$1:$G$1,0),0),0)</f>
        <v>42</v>
      </c>
    </row>
    <row r="5802" spans="1:19" x14ac:dyDescent="0.25">
      <c r="A5802" s="13" t="str">
        <f t="shared" si="90"/>
        <v>szczuma012014</v>
      </c>
      <c r="B5802" s="16" t="s">
        <v>2280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>
        <f>IFERROR(VLOOKUP($A5802,'Datos de Fieldeo'!$A:$G,MATCH(P$1,'Datos de Fieldeo'!$A$1:$G$1,0),0),0)</f>
        <v>96</v>
      </c>
      <c r="Q5802" s="13">
        <f>IFERROR(VLOOKUP($A5802,'Datos de Fieldeo'!$A:$G,MATCH(Q$1,'Datos de Fieldeo'!$A$1:$G$1,0),0),0)</f>
        <v>2</v>
      </c>
      <c r="R5802" s="13">
        <f>IFERROR(VLOOKUP($A5802,'Datos de Fieldeo'!$A:$G,MATCH(R$1,'Datos de Fieldeo'!$A$1:$G$1,0),0),0)</f>
        <v>0</v>
      </c>
      <c r="S5802" s="13">
        <f>IFERROR(VLOOKUP($A5802,'Datos de Fieldeo'!$A:$G,MATCH(S$1,'Datos de Fieldeo'!$A$1:$G$1,0),0),0)</f>
        <v>2</v>
      </c>
    </row>
    <row r="5803" spans="1:19" x14ac:dyDescent="0.25">
      <c r="A5803" s="13" t="str">
        <f t="shared" si="90"/>
        <v>tabatjo012014</v>
      </c>
      <c r="B5803" s="16" t="s">
        <v>1371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>
        <f>IFERROR(VLOOKUP($A5803,'Datos de Fieldeo'!$A:$G,MATCH(P$1,'Datos de Fieldeo'!$A$1:$G$1,0),0),0)</f>
        <v>108</v>
      </c>
      <c r="Q5803" s="13">
        <f>IFERROR(VLOOKUP($A5803,'Datos de Fieldeo'!$A:$G,MATCH(Q$1,'Datos de Fieldeo'!$A$1:$G$1,0),0),0)</f>
        <v>6</v>
      </c>
      <c r="R5803" s="13">
        <f>IFERROR(VLOOKUP($A5803,'Datos de Fieldeo'!$A:$G,MATCH(R$1,'Datos de Fieldeo'!$A$1:$G$1,0),0),0)</f>
        <v>0</v>
      </c>
      <c r="S5803" s="13">
        <f>IFERROR(VLOOKUP($A5803,'Datos de Fieldeo'!$A:$G,MATCH(S$1,'Datos de Fieldeo'!$A$1:$G$1,0),0),0)</f>
        <v>0</v>
      </c>
    </row>
    <row r="5804" spans="1:19" x14ac:dyDescent="0.25">
      <c r="A5804" s="13" t="str">
        <f t="shared" si="90"/>
        <v>tanakma012014</v>
      </c>
      <c r="B5804" s="16" t="s">
        <v>2281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>
        <f>IFERROR(VLOOKUP($A5804,'Datos de Fieldeo'!$A:$G,MATCH(P$1,'Datos de Fieldeo'!$A$1:$G$1,0),0),0)</f>
        <v>12</v>
      </c>
      <c r="Q5804" s="13">
        <f>IFERROR(VLOOKUP($A5804,'Datos de Fieldeo'!$A:$G,MATCH(Q$1,'Datos de Fieldeo'!$A$1:$G$1,0),0),0)</f>
        <v>14</v>
      </c>
      <c r="R5804" s="13">
        <f>IFERROR(VLOOKUP($A5804,'Datos de Fieldeo'!$A:$G,MATCH(R$1,'Datos de Fieldeo'!$A$1:$G$1,0),0),0)</f>
        <v>0</v>
      </c>
      <c r="S5804" s="13">
        <f>IFERROR(VLOOKUP($A5804,'Datos de Fieldeo'!$A:$G,MATCH(S$1,'Datos de Fieldeo'!$A$1:$G$1,0),0),0)</f>
        <v>1</v>
      </c>
    </row>
    <row r="5805" spans="1:19" x14ac:dyDescent="0.25">
      <c r="A5805" s="13" t="str">
        <f t="shared" si="90"/>
        <v>taveros012014</v>
      </c>
      <c r="B5805" s="16" t="s">
        <v>2282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>
        <f>IFERROR(VLOOKUP($A5805,'Datos de Fieldeo'!$A:$G,MATCH(P$1,'Datos de Fieldeo'!$A$1:$G$1,0),0),0)</f>
        <v>214</v>
      </c>
      <c r="Q5805" s="13">
        <f>IFERROR(VLOOKUP($A5805,'Datos de Fieldeo'!$A:$G,MATCH(Q$1,'Datos de Fieldeo'!$A$1:$G$1,0),0),0)</f>
        <v>6</v>
      </c>
      <c r="R5805" s="13">
        <f>IFERROR(VLOOKUP($A5805,'Datos de Fieldeo'!$A:$G,MATCH(R$1,'Datos de Fieldeo'!$A$1:$G$1,0),0),0)</f>
        <v>2</v>
      </c>
      <c r="S5805" s="13">
        <f>IFERROR(VLOOKUP($A5805,'Datos de Fieldeo'!$A:$G,MATCH(S$1,'Datos de Fieldeo'!$A$1:$G$1,0),0),0)</f>
        <v>2</v>
      </c>
    </row>
    <row r="5806" spans="1:19" x14ac:dyDescent="0.25">
      <c r="A5806" s="13" t="str">
        <f t="shared" si="90"/>
        <v>tayloch032014</v>
      </c>
      <c r="B5806" s="16" t="s">
        <v>2283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>
        <f>IFERROR(VLOOKUP($A5806,'Datos de Fieldeo'!$A:$G,MATCH(P$1,'Datos de Fieldeo'!$A$1:$G$1,0),0),0)</f>
        <v>50</v>
      </c>
      <c r="Q5806" s="13">
        <f>IFERROR(VLOOKUP($A5806,'Datos de Fieldeo'!$A:$G,MATCH(Q$1,'Datos de Fieldeo'!$A$1:$G$1,0),0),0)</f>
        <v>127</v>
      </c>
      <c r="R5806" s="13">
        <f>IFERROR(VLOOKUP($A5806,'Datos de Fieldeo'!$A:$G,MATCH(R$1,'Datos de Fieldeo'!$A$1:$G$1,0),0),0)</f>
        <v>7</v>
      </c>
      <c r="S5806" s="13">
        <f>IFERROR(VLOOKUP($A5806,'Datos de Fieldeo'!$A:$G,MATCH(S$1,'Datos de Fieldeo'!$A$1:$G$1,0),0),0)</f>
        <v>23</v>
      </c>
    </row>
    <row r="5807" spans="1:19" x14ac:dyDescent="0.25">
      <c r="A5807" s="13" t="str">
        <f t="shared" si="90"/>
        <v>taylomi012014</v>
      </c>
      <c r="B5807" s="16" t="s">
        <v>1607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>
        <f>IFERROR(VLOOKUP($A5807,'Datos de Fieldeo'!$A:$G,MATCH(P$1,'Datos de Fieldeo'!$A$1:$G$1,0),0),0)</f>
        <v>26</v>
      </c>
      <c r="Q5807" s="13">
        <f>IFERROR(VLOOKUP($A5807,'Datos de Fieldeo'!$A:$G,MATCH(Q$1,'Datos de Fieldeo'!$A$1:$G$1,0),0),0)</f>
        <v>4</v>
      </c>
      <c r="R5807" s="13">
        <f>IFERROR(VLOOKUP($A5807,'Datos de Fieldeo'!$A:$G,MATCH(R$1,'Datos de Fieldeo'!$A$1:$G$1,0),0),0)</f>
        <v>0</v>
      </c>
      <c r="S5807" s="13">
        <f>IFERROR(VLOOKUP($A5807,'Datos de Fieldeo'!$A:$G,MATCH(S$1,'Datos de Fieldeo'!$A$1:$G$1,0),0),0)</f>
        <v>0</v>
      </c>
    </row>
    <row r="5808" spans="1:19" x14ac:dyDescent="0.25">
      <c r="A5808" s="13" t="str">
        <f t="shared" si="90"/>
        <v>taylomi022014</v>
      </c>
      <c r="B5808" s="16" t="s">
        <v>2284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>
        <f>IFERROR(VLOOKUP($A5808,'Datos de Fieldeo'!$A:$G,MATCH(P$1,'Datos de Fieldeo'!$A$1:$G$1,0),0),0)</f>
        <v>62</v>
      </c>
      <c r="Q5808" s="13">
        <f>IFERROR(VLOOKUP($A5808,'Datos de Fieldeo'!$A:$G,MATCH(Q$1,'Datos de Fieldeo'!$A$1:$G$1,0),0),0)</f>
        <v>0</v>
      </c>
      <c r="R5808" s="13">
        <f>IFERROR(VLOOKUP($A5808,'Datos de Fieldeo'!$A:$G,MATCH(R$1,'Datos de Fieldeo'!$A$1:$G$1,0),0),0)</f>
        <v>0</v>
      </c>
      <c r="S5808" s="13">
        <f>IFERROR(VLOOKUP($A5808,'Datos de Fieldeo'!$A:$G,MATCH(S$1,'Datos de Fieldeo'!$A$1:$G$1,0),0),0)</f>
        <v>0</v>
      </c>
    </row>
    <row r="5809" spans="1:19" x14ac:dyDescent="0.25">
      <c r="A5809" s="13" t="str">
        <f t="shared" si="90"/>
        <v>tazawju012014</v>
      </c>
      <c r="B5809" s="16" t="s">
        <v>1171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>
        <f>IFERROR(VLOOKUP($A5809,'Datos de Fieldeo'!$A:$G,MATCH(P$1,'Datos de Fieldeo'!$A$1:$G$1,0),0),0)</f>
        <v>1</v>
      </c>
      <c r="Q5809" s="13">
        <f>IFERROR(VLOOKUP($A5809,'Datos de Fieldeo'!$A:$G,MATCH(Q$1,'Datos de Fieldeo'!$A$1:$G$1,0),0),0)</f>
        <v>6</v>
      </c>
      <c r="R5809" s="13">
        <f>IFERROR(VLOOKUP($A5809,'Datos de Fieldeo'!$A:$G,MATCH(R$1,'Datos de Fieldeo'!$A$1:$G$1,0),0),0)</f>
        <v>3</v>
      </c>
      <c r="S5809" s="13">
        <f>IFERROR(VLOOKUP($A5809,'Datos de Fieldeo'!$A:$G,MATCH(S$1,'Datos de Fieldeo'!$A$1:$G$1,0),0),0)</f>
        <v>2</v>
      </c>
    </row>
    <row r="5810" spans="1:19" x14ac:dyDescent="0.25">
      <c r="A5810" s="13" t="str">
        <f t="shared" si="90"/>
        <v>teagata012014</v>
      </c>
      <c r="B5810" s="16" t="s">
        <v>996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>
        <f>IFERROR(VLOOKUP($A5810,'Datos de Fieldeo'!$A:$G,MATCH(P$1,'Datos de Fieldeo'!$A$1:$G$1,0),0),0)</f>
        <v>54</v>
      </c>
      <c r="Q5810" s="13">
        <f>IFERROR(VLOOKUP($A5810,'Datos de Fieldeo'!$A:$G,MATCH(Q$1,'Datos de Fieldeo'!$A$1:$G$1,0),0),0)</f>
        <v>6</v>
      </c>
      <c r="R5810" s="13">
        <f>IFERROR(VLOOKUP($A5810,'Datos de Fieldeo'!$A:$G,MATCH(R$1,'Datos de Fieldeo'!$A$1:$G$1,0),0),0)</f>
        <v>0</v>
      </c>
      <c r="S5810" s="13">
        <f>IFERROR(VLOOKUP($A5810,'Datos de Fieldeo'!$A:$G,MATCH(S$1,'Datos de Fieldeo'!$A$1:$G$1,0),0),0)</f>
        <v>0</v>
      </c>
    </row>
    <row r="5811" spans="1:19" x14ac:dyDescent="0.25">
      <c r="A5811" s="13" t="str">
        <f t="shared" si="90"/>
        <v>teherju012014</v>
      </c>
      <c r="B5811" s="16" t="s">
        <v>1609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>
        <f>IFERROR(VLOOKUP($A5811,'Datos de Fieldeo'!$A:$G,MATCH(P$1,'Datos de Fieldeo'!$A$1:$G$1,0),0),0)</f>
        <v>16</v>
      </c>
      <c r="Q5811" s="13">
        <f>IFERROR(VLOOKUP($A5811,'Datos de Fieldeo'!$A:$G,MATCH(Q$1,'Datos de Fieldeo'!$A$1:$G$1,0),0),0)</f>
        <v>32</v>
      </c>
      <c r="R5811" s="13">
        <f>IFERROR(VLOOKUP($A5811,'Datos de Fieldeo'!$A:$G,MATCH(R$1,'Datos de Fieldeo'!$A$1:$G$1,0),0),0)</f>
        <v>0</v>
      </c>
      <c r="S5811" s="13">
        <f>IFERROR(VLOOKUP($A5811,'Datos de Fieldeo'!$A:$G,MATCH(S$1,'Datos de Fieldeo'!$A$1:$G$1,0),0),0)</f>
        <v>2</v>
      </c>
    </row>
    <row r="5812" spans="1:19" x14ac:dyDescent="0.25">
      <c r="A5812" s="13" t="str">
        <f t="shared" si="90"/>
        <v>teixema012014</v>
      </c>
      <c r="B5812" s="16" t="s">
        <v>381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>
        <f>IFERROR(VLOOKUP($A5812,'Datos de Fieldeo'!$A:$G,MATCH(P$1,'Datos de Fieldeo'!$A$1:$G$1,0),0),0)</f>
        <v>915</v>
      </c>
      <c r="Q5812" s="13">
        <f>IFERROR(VLOOKUP($A5812,'Datos de Fieldeo'!$A:$G,MATCH(Q$1,'Datos de Fieldeo'!$A$1:$G$1,0),0),0)</f>
        <v>66</v>
      </c>
      <c r="R5812" s="13">
        <f>IFERROR(VLOOKUP($A5812,'Datos de Fieldeo'!$A:$G,MATCH(R$1,'Datos de Fieldeo'!$A$1:$G$1,0),0),0)</f>
        <v>6</v>
      </c>
      <c r="S5812" s="13">
        <f>IFERROR(VLOOKUP($A5812,'Datos de Fieldeo'!$A:$G,MATCH(S$1,'Datos de Fieldeo'!$A$1:$G$1,0),0),0)</f>
        <v>73</v>
      </c>
    </row>
    <row r="5813" spans="1:19" x14ac:dyDescent="0.25">
      <c r="A5813" s="13" t="str">
        <f t="shared" si="90"/>
        <v>tejadru012014</v>
      </c>
      <c r="B5813" s="16" t="s">
        <v>1373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>
        <f>IFERROR(VLOOKUP($A5813,'Datos de Fieldeo'!$A:$G,MATCH(P$1,'Datos de Fieldeo'!$A$1:$G$1,0),0),0)</f>
        <v>147</v>
      </c>
      <c r="Q5813" s="13">
        <f>IFERROR(VLOOKUP($A5813,'Datos de Fieldeo'!$A:$G,MATCH(Q$1,'Datos de Fieldeo'!$A$1:$G$1,0),0),0)</f>
        <v>339</v>
      </c>
      <c r="R5813" s="13">
        <f>IFERROR(VLOOKUP($A5813,'Datos de Fieldeo'!$A:$G,MATCH(R$1,'Datos de Fieldeo'!$A$1:$G$1,0),0),0)</f>
        <v>8</v>
      </c>
      <c r="S5813" s="13">
        <f>IFERROR(VLOOKUP($A5813,'Datos de Fieldeo'!$A:$G,MATCH(S$1,'Datos de Fieldeo'!$A$1:$G$1,0),0),0)</f>
        <v>79</v>
      </c>
    </row>
    <row r="5814" spans="1:19" x14ac:dyDescent="0.25">
      <c r="A5814" s="13" t="str">
        <f t="shared" si="90"/>
        <v>telisto012014</v>
      </c>
      <c r="B5814" s="16" t="s">
        <v>2285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>
        <f>IFERROR(VLOOKUP($A5814,'Datos de Fieldeo'!$A:$G,MATCH(P$1,'Datos de Fieldeo'!$A$1:$G$1,0),0),0)</f>
        <v>105</v>
      </c>
      <c r="Q5814" s="13">
        <f>IFERROR(VLOOKUP($A5814,'Datos de Fieldeo'!$A:$G,MATCH(Q$1,'Datos de Fieldeo'!$A$1:$G$1,0),0),0)</f>
        <v>6</v>
      </c>
      <c r="R5814" s="13">
        <f>IFERROR(VLOOKUP($A5814,'Datos de Fieldeo'!$A:$G,MATCH(R$1,'Datos de Fieldeo'!$A$1:$G$1,0),0),0)</f>
        <v>1</v>
      </c>
      <c r="S5814" s="13">
        <f>IFERROR(VLOOKUP($A5814,'Datos de Fieldeo'!$A:$G,MATCH(S$1,'Datos de Fieldeo'!$A$1:$G$1,0),0),0)</f>
        <v>0</v>
      </c>
    </row>
    <row r="5815" spans="1:19" x14ac:dyDescent="0.25">
      <c r="A5815" s="13" t="str">
        <f t="shared" si="90"/>
        <v>tepesni012014</v>
      </c>
      <c r="B5815" s="16" t="s">
        <v>2044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>
        <f>IFERROR(VLOOKUP($A5815,'Datos de Fieldeo'!$A:$G,MATCH(P$1,'Datos de Fieldeo'!$A$1:$G$1,0),0),0)</f>
        <v>6</v>
      </c>
      <c r="Q5815" s="13">
        <f>IFERROR(VLOOKUP($A5815,'Datos de Fieldeo'!$A:$G,MATCH(Q$1,'Datos de Fieldeo'!$A$1:$G$1,0),0),0)</f>
        <v>18</v>
      </c>
      <c r="R5815" s="13">
        <f>IFERROR(VLOOKUP($A5815,'Datos de Fieldeo'!$A:$G,MATCH(R$1,'Datos de Fieldeo'!$A$1:$G$1,0),0),0)</f>
        <v>0</v>
      </c>
      <c r="S5815" s="13">
        <f>IFERROR(VLOOKUP($A5815,'Datos de Fieldeo'!$A:$G,MATCH(S$1,'Datos de Fieldeo'!$A$1:$G$1,0),0),0)</f>
        <v>1</v>
      </c>
    </row>
    <row r="5816" spans="1:19" x14ac:dyDescent="0.25">
      <c r="A5816" s="13" t="str">
        <f t="shared" si="90"/>
        <v>terdojo012014</v>
      </c>
      <c r="B5816" s="16" t="s">
        <v>2045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>
        <f>IFERROR(VLOOKUP($A5816,'Datos de Fieldeo'!$A:$G,MATCH(P$1,'Datos de Fieldeo'!$A$1:$G$1,0),0),0)</f>
        <v>8</v>
      </c>
      <c r="Q5816" s="13">
        <f>IFERROR(VLOOKUP($A5816,'Datos de Fieldeo'!$A:$G,MATCH(Q$1,'Datos de Fieldeo'!$A$1:$G$1,0),0),0)</f>
        <v>0</v>
      </c>
      <c r="R5816" s="13">
        <f>IFERROR(VLOOKUP($A5816,'Datos de Fieldeo'!$A:$G,MATCH(R$1,'Datos de Fieldeo'!$A$1:$G$1,0),0),0)</f>
        <v>0</v>
      </c>
      <c r="S5816" s="13">
        <f>IFERROR(VLOOKUP($A5816,'Datos de Fieldeo'!$A:$G,MATCH(S$1,'Datos de Fieldeo'!$A$1:$G$1,0),0),0)</f>
        <v>0</v>
      </c>
    </row>
    <row r="5817" spans="1:19" x14ac:dyDescent="0.25">
      <c r="A5817" s="13" t="str">
        <f t="shared" si="90"/>
        <v>thayeda012014</v>
      </c>
      <c r="B5817" s="16" t="s">
        <v>1172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>
        <f>IFERROR(VLOOKUP($A5817,'Datos de Fieldeo'!$A:$G,MATCH(P$1,'Datos de Fieldeo'!$A$1:$G$1,0),0),0)</f>
        <v>2</v>
      </c>
      <c r="Q5817" s="13">
        <f>IFERROR(VLOOKUP($A5817,'Datos de Fieldeo'!$A:$G,MATCH(Q$1,'Datos de Fieldeo'!$A$1:$G$1,0),0),0)</f>
        <v>6</v>
      </c>
      <c r="R5817" s="13">
        <f>IFERROR(VLOOKUP($A5817,'Datos de Fieldeo'!$A:$G,MATCH(R$1,'Datos de Fieldeo'!$A$1:$G$1,0),0),0)</f>
        <v>0</v>
      </c>
      <c r="S5817" s="13">
        <f>IFERROR(VLOOKUP($A5817,'Datos de Fieldeo'!$A:$G,MATCH(S$1,'Datos de Fieldeo'!$A$1:$G$1,0),0),0)</f>
        <v>0</v>
      </c>
    </row>
    <row r="5818" spans="1:19" x14ac:dyDescent="0.25">
      <c r="A5818" s="13" t="str">
        <f t="shared" si="90"/>
        <v>thielca012014</v>
      </c>
      <c r="B5818" s="16" t="s">
        <v>2046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>
        <f>IFERROR(VLOOKUP($A5818,'Datos de Fieldeo'!$A:$G,MATCH(P$1,'Datos de Fieldeo'!$A$1:$G$1,0),0),0)</f>
        <v>2</v>
      </c>
      <c r="Q5818" s="13">
        <f>IFERROR(VLOOKUP($A5818,'Datos de Fieldeo'!$A:$G,MATCH(Q$1,'Datos de Fieldeo'!$A$1:$G$1,0),0),0)</f>
        <v>7</v>
      </c>
      <c r="R5818" s="13">
        <f>IFERROR(VLOOKUP($A5818,'Datos de Fieldeo'!$A:$G,MATCH(R$1,'Datos de Fieldeo'!$A$1:$G$1,0),0),0)</f>
        <v>1</v>
      </c>
      <c r="S5818" s="13">
        <f>IFERROR(VLOOKUP($A5818,'Datos de Fieldeo'!$A:$G,MATCH(S$1,'Datos de Fieldeo'!$A$1:$G$1,0),0),0)</f>
        <v>0</v>
      </c>
    </row>
    <row r="5819" spans="1:19" x14ac:dyDescent="0.25">
      <c r="A5819" s="13" t="str">
        <f t="shared" si="90"/>
        <v>tholejo012014</v>
      </c>
      <c r="B5819" s="16" t="s">
        <v>1173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>
        <f>IFERROR(VLOOKUP($A5819,'Datos de Fieldeo'!$A:$G,MATCH(P$1,'Datos de Fieldeo'!$A$1:$G$1,0),0),0)</f>
        <v>295</v>
      </c>
      <c r="Q5819" s="13">
        <f>IFERROR(VLOOKUP($A5819,'Datos de Fieldeo'!$A:$G,MATCH(Q$1,'Datos de Fieldeo'!$A$1:$G$1,0),0),0)</f>
        <v>11</v>
      </c>
      <c r="R5819" s="13">
        <f>IFERROR(VLOOKUP($A5819,'Datos de Fieldeo'!$A:$G,MATCH(R$1,'Datos de Fieldeo'!$A$1:$G$1,0),0),0)</f>
        <v>1</v>
      </c>
      <c r="S5819" s="13">
        <f>IFERROR(VLOOKUP($A5819,'Datos de Fieldeo'!$A:$G,MATCH(S$1,'Datos de Fieldeo'!$A$1:$G$1,0),0),0)</f>
        <v>3</v>
      </c>
    </row>
    <row r="5820" spans="1:19" x14ac:dyDescent="0.25">
      <c r="A5820" s="13" t="str">
        <f t="shared" si="90"/>
        <v>thomaia012014</v>
      </c>
      <c r="B5820" s="16" t="s">
        <v>2286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>
        <f>IFERROR(VLOOKUP($A5820,'Datos de Fieldeo'!$A:$G,MATCH(P$1,'Datos de Fieldeo'!$A$1:$G$1,0),0),0)</f>
        <v>3</v>
      </c>
      <c r="Q5820" s="13">
        <f>IFERROR(VLOOKUP($A5820,'Datos de Fieldeo'!$A:$G,MATCH(Q$1,'Datos de Fieldeo'!$A$1:$G$1,0),0),0)</f>
        <v>1</v>
      </c>
      <c r="R5820" s="13">
        <f>IFERROR(VLOOKUP($A5820,'Datos de Fieldeo'!$A:$G,MATCH(R$1,'Datos de Fieldeo'!$A$1:$G$1,0),0),0)</f>
        <v>0</v>
      </c>
      <c r="S5820" s="13">
        <f>IFERROR(VLOOKUP($A5820,'Datos de Fieldeo'!$A:$G,MATCH(S$1,'Datos de Fieldeo'!$A$1:$G$1,0),0),0)</f>
        <v>0</v>
      </c>
    </row>
    <row r="5821" spans="1:19" x14ac:dyDescent="0.25">
      <c r="A5821" s="13" t="str">
        <f t="shared" si="90"/>
        <v>thompaa012014</v>
      </c>
      <c r="B5821" s="16" t="s">
        <v>1612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>
        <f>IFERROR(VLOOKUP($A5821,'Datos de Fieldeo'!$A:$G,MATCH(P$1,'Datos de Fieldeo'!$A$1:$G$1,0),0),0)</f>
        <v>1</v>
      </c>
      <c r="Q5821" s="13">
        <f>IFERROR(VLOOKUP($A5821,'Datos de Fieldeo'!$A:$G,MATCH(Q$1,'Datos de Fieldeo'!$A$1:$G$1,0),0),0)</f>
        <v>0</v>
      </c>
      <c r="R5821" s="13">
        <f>IFERROR(VLOOKUP($A5821,'Datos de Fieldeo'!$A:$G,MATCH(R$1,'Datos de Fieldeo'!$A$1:$G$1,0),0),0)</f>
        <v>0</v>
      </c>
      <c r="S5821" s="13">
        <f>IFERROR(VLOOKUP($A5821,'Datos de Fieldeo'!$A:$G,MATCH(S$1,'Datos de Fieldeo'!$A$1:$G$1,0),0),0)</f>
        <v>0</v>
      </c>
    </row>
    <row r="5822" spans="1:19" x14ac:dyDescent="0.25">
      <c r="A5822" s="13" t="str">
        <f t="shared" si="90"/>
        <v>thompta012014</v>
      </c>
      <c r="B5822" s="16" t="s">
        <v>2287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>
        <f>IFERROR(VLOOKUP($A5822,'Datos de Fieldeo'!$A:$G,MATCH(P$1,'Datos de Fieldeo'!$A$1:$G$1,0),0),0)</f>
        <v>0</v>
      </c>
      <c r="Q5822" s="13">
        <f>IFERROR(VLOOKUP($A5822,'Datos de Fieldeo'!$A:$G,MATCH(Q$1,'Datos de Fieldeo'!$A$1:$G$1,0),0),0)</f>
        <v>2</v>
      </c>
      <c r="R5822" s="13">
        <f>IFERROR(VLOOKUP($A5822,'Datos de Fieldeo'!$A:$G,MATCH(R$1,'Datos de Fieldeo'!$A$1:$G$1,0),0),0)</f>
        <v>0</v>
      </c>
      <c r="S5822" s="13">
        <f>IFERROR(VLOOKUP($A5822,'Datos de Fieldeo'!$A:$G,MATCH(S$1,'Datos de Fieldeo'!$A$1:$G$1,0),0),0)</f>
        <v>0</v>
      </c>
    </row>
    <row r="5823" spans="1:19" x14ac:dyDescent="0.25">
      <c r="A5823" s="13" t="str">
        <f t="shared" si="90"/>
        <v>thornty012014</v>
      </c>
      <c r="B5823" s="16" t="s">
        <v>1823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>
        <f>IFERROR(VLOOKUP($A5823,'Datos de Fieldeo'!$A:$G,MATCH(P$1,'Datos de Fieldeo'!$A$1:$G$1,0),0),0)</f>
        <v>3</v>
      </c>
      <c r="Q5823" s="13">
        <f>IFERROR(VLOOKUP($A5823,'Datos de Fieldeo'!$A:$G,MATCH(Q$1,'Datos de Fieldeo'!$A$1:$G$1,0),0),0)</f>
        <v>3</v>
      </c>
      <c r="R5823" s="13">
        <f>IFERROR(VLOOKUP($A5823,'Datos de Fieldeo'!$A:$G,MATCH(R$1,'Datos de Fieldeo'!$A$1:$G$1,0),0),0)</f>
        <v>0</v>
      </c>
      <c r="S5823" s="13">
        <f>IFERROR(VLOOKUP($A5823,'Datos de Fieldeo'!$A:$G,MATCH(S$1,'Datos de Fieldeo'!$A$1:$G$1,0),0),0)</f>
        <v>0</v>
      </c>
    </row>
    <row r="5824" spans="1:19" x14ac:dyDescent="0.25">
      <c r="A5824" s="13" t="str">
        <f t="shared" si="90"/>
        <v>tillmch012014</v>
      </c>
      <c r="B5824" s="16" t="s">
        <v>1174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>
        <f>IFERROR(VLOOKUP($A5824,'Datos de Fieldeo'!$A:$G,MATCH(P$1,'Datos de Fieldeo'!$A$1:$G$1,0),0),0)</f>
        <v>10</v>
      </c>
      <c r="Q5824" s="13">
        <f>IFERROR(VLOOKUP($A5824,'Datos de Fieldeo'!$A:$G,MATCH(Q$1,'Datos de Fieldeo'!$A$1:$G$1,0),0),0)</f>
        <v>19</v>
      </c>
      <c r="R5824" s="13">
        <f>IFERROR(VLOOKUP($A5824,'Datos de Fieldeo'!$A:$G,MATCH(R$1,'Datos de Fieldeo'!$A$1:$G$1,0),0),0)</f>
        <v>2</v>
      </c>
      <c r="S5824" s="13">
        <f>IFERROR(VLOOKUP($A5824,'Datos de Fieldeo'!$A:$G,MATCH(S$1,'Datos de Fieldeo'!$A$1:$G$1,0),0),0)</f>
        <v>0</v>
      </c>
    </row>
    <row r="5825" spans="1:19" x14ac:dyDescent="0.25">
      <c r="A5825" s="13" t="str">
        <f t="shared" si="90"/>
        <v>tollesh012014</v>
      </c>
      <c r="B5825" s="16" t="s">
        <v>1824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>
        <f>IFERROR(VLOOKUP($A5825,'Datos de Fieldeo'!$A:$G,MATCH(P$1,'Datos de Fieldeo'!$A$1:$G$1,0),0),0)</f>
        <v>5</v>
      </c>
      <c r="Q5825" s="13">
        <f>IFERROR(VLOOKUP($A5825,'Datos de Fieldeo'!$A:$G,MATCH(Q$1,'Datos de Fieldeo'!$A$1:$G$1,0),0),0)</f>
        <v>6</v>
      </c>
      <c r="R5825" s="13">
        <f>IFERROR(VLOOKUP($A5825,'Datos de Fieldeo'!$A:$G,MATCH(R$1,'Datos de Fieldeo'!$A$1:$G$1,0),0),0)</f>
        <v>0</v>
      </c>
      <c r="S5825" s="13">
        <f>IFERROR(VLOOKUP($A5825,'Datos de Fieldeo'!$A:$G,MATCH(S$1,'Datos de Fieldeo'!$A$1:$G$1,0),0),0)</f>
        <v>0</v>
      </c>
    </row>
    <row r="5826" spans="1:19" x14ac:dyDescent="0.25">
      <c r="A5826" s="13" t="str">
        <f t="shared" si="90"/>
        <v>tollest012014</v>
      </c>
      <c r="B5826" s="16" t="s">
        <v>1375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>
        <f>IFERROR(VLOOKUP($A5826,'Datos de Fieldeo'!$A:$G,MATCH(P$1,'Datos de Fieldeo'!$A$1:$G$1,0),0),0)</f>
        <v>86</v>
      </c>
      <c r="Q5826" s="13">
        <f>IFERROR(VLOOKUP($A5826,'Datos de Fieldeo'!$A:$G,MATCH(Q$1,'Datos de Fieldeo'!$A$1:$G$1,0),0),0)</f>
        <v>104</v>
      </c>
      <c r="R5826" s="13">
        <f>IFERROR(VLOOKUP($A5826,'Datos de Fieldeo'!$A:$G,MATCH(R$1,'Datos de Fieldeo'!$A$1:$G$1,0),0),0)</f>
        <v>7</v>
      </c>
      <c r="S5826" s="13">
        <f>IFERROR(VLOOKUP($A5826,'Datos de Fieldeo'!$A:$G,MATCH(S$1,'Datos de Fieldeo'!$A$1:$G$1,0),0),0)</f>
        <v>15</v>
      </c>
    </row>
    <row r="5827" spans="1:19" x14ac:dyDescent="0.25">
      <c r="A5827" s="13" t="str">
        <f t="shared" ref="A5827:A5890" si="91">B5827&amp;C5827</f>
        <v>tomlijo012014</v>
      </c>
      <c r="B5827" s="16" t="s">
        <v>1376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>
        <f>IFERROR(VLOOKUP($A5827,'Datos de Fieldeo'!$A:$G,MATCH(P$1,'Datos de Fieldeo'!$A$1:$G$1,0),0),0)</f>
        <v>10</v>
      </c>
      <c r="Q5827" s="13">
        <f>IFERROR(VLOOKUP($A5827,'Datos de Fieldeo'!$A:$G,MATCH(Q$1,'Datos de Fieldeo'!$A$1:$G$1,0),0),0)</f>
        <v>10</v>
      </c>
      <c r="R5827" s="13">
        <f>IFERROR(VLOOKUP($A5827,'Datos de Fieldeo'!$A:$G,MATCH(R$1,'Datos de Fieldeo'!$A$1:$G$1,0),0),0)</f>
        <v>2</v>
      </c>
      <c r="S5827" s="13">
        <f>IFERROR(VLOOKUP($A5827,'Datos de Fieldeo'!$A:$G,MATCH(S$1,'Datos de Fieldeo'!$A$1:$G$1,0),0),0)</f>
        <v>2</v>
      </c>
    </row>
    <row r="5828" spans="1:19" x14ac:dyDescent="0.25">
      <c r="A5828" s="13" t="str">
        <f t="shared" si="91"/>
        <v>tonkimi012014</v>
      </c>
      <c r="B5828" s="16" t="s">
        <v>2047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>
        <f>IFERROR(VLOOKUP($A5828,'Datos de Fieldeo'!$A:$G,MATCH(P$1,'Datos de Fieldeo'!$A$1:$G$1,0),0),0)</f>
        <v>1</v>
      </c>
      <c r="Q5828" s="13">
        <f>IFERROR(VLOOKUP($A5828,'Datos de Fieldeo'!$A:$G,MATCH(Q$1,'Datos de Fieldeo'!$A$1:$G$1,0),0),0)</f>
        <v>4</v>
      </c>
      <c r="R5828" s="13">
        <f>IFERROR(VLOOKUP($A5828,'Datos de Fieldeo'!$A:$G,MATCH(R$1,'Datos de Fieldeo'!$A$1:$G$1,0),0),0)</f>
        <v>0</v>
      </c>
      <c r="S5828" s="13">
        <f>IFERROR(VLOOKUP($A5828,'Datos de Fieldeo'!$A:$G,MATCH(S$1,'Datos de Fieldeo'!$A$1:$G$1,0),0),0)</f>
        <v>0</v>
      </c>
    </row>
    <row r="5829" spans="1:19" x14ac:dyDescent="0.25">
      <c r="A5829" s="13" t="str">
        <f t="shared" si="91"/>
        <v>torreal012014</v>
      </c>
      <c r="B5829" s="16" t="s">
        <v>1614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>
        <f>IFERROR(VLOOKUP($A5829,'Datos de Fieldeo'!$A:$G,MATCH(P$1,'Datos de Fieldeo'!$A$1:$G$1,0),0),0)</f>
        <v>3</v>
      </c>
      <c r="Q5829" s="13">
        <f>IFERROR(VLOOKUP($A5829,'Datos de Fieldeo'!$A:$G,MATCH(Q$1,'Datos de Fieldeo'!$A$1:$G$1,0),0),0)</f>
        <v>8</v>
      </c>
      <c r="R5829" s="13">
        <f>IFERROR(VLOOKUP($A5829,'Datos de Fieldeo'!$A:$G,MATCH(R$1,'Datos de Fieldeo'!$A$1:$G$1,0),0),0)</f>
        <v>2</v>
      </c>
      <c r="S5829" s="13">
        <f>IFERROR(VLOOKUP($A5829,'Datos de Fieldeo'!$A:$G,MATCH(S$1,'Datos de Fieldeo'!$A$1:$G$1,0),0),0)</f>
        <v>1</v>
      </c>
    </row>
    <row r="5830" spans="1:19" x14ac:dyDescent="0.25">
      <c r="A5830" s="13" t="str">
        <f t="shared" si="91"/>
        <v>torreca012014</v>
      </c>
      <c r="B5830" s="16" t="s">
        <v>1177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>
        <f>IFERROR(VLOOKUP($A5830,'Datos de Fieldeo'!$A:$G,MATCH(P$1,'Datos de Fieldeo'!$A$1:$G$1,0),0),0)</f>
        <v>4</v>
      </c>
      <c r="Q5830" s="13">
        <f>IFERROR(VLOOKUP($A5830,'Datos de Fieldeo'!$A:$G,MATCH(Q$1,'Datos de Fieldeo'!$A$1:$G$1,0),0),0)</f>
        <v>8</v>
      </c>
      <c r="R5830" s="13">
        <f>IFERROR(VLOOKUP($A5830,'Datos de Fieldeo'!$A:$G,MATCH(R$1,'Datos de Fieldeo'!$A$1:$G$1,0),0),0)</f>
        <v>1</v>
      </c>
      <c r="S5830" s="13">
        <f>IFERROR(VLOOKUP($A5830,'Datos de Fieldeo'!$A:$G,MATCH(S$1,'Datos de Fieldeo'!$A$1:$G$1,0),0),0)</f>
        <v>3</v>
      </c>
    </row>
    <row r="5831" spans="1:19" x14ac:dyDescent="0.25">
      <c r="A5831" s="13" t="str">
        <f t="shared" si="91"/>
        <v>tovarwi012014</v>
      </c>
      <c r="B5831" s="16" t="s">
        <v>2048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>
        <f>IFERROR(VLOOKUP($A5831,'Datos de Fieldeo'!$A:$G,MATCH(P$1,'Datos de Fieldeo'!$A$1:$G$1,0),0),0)</f>
        <v>0</v>
      </c>
      <c r="Q5831" s="13">
        <f>IFERROR(VLOOKUP($A5831,'Datos de Fieldeo'!$A:$G,MATCH(Q$1,'Datos de Fieldeo'!$A$1:$G$1,0),0),0)</f>
        <v>1</v>
      </c>
      <c r="R5831" s="13">
        <f>IFERROR(VLOOKUP($A5831,'Datos de Fieldeo'!$A:$G,MATCH(R$1,'Datos de Fieldeo'!$A$1:$G$1,0),0),0)</f>
        <v>0</v>
      </c>
      <c r="S5831" s="13">
        <f>IFERROR(VLOOKUP($A5831,'Datos de Fieldeo'!$A:$G,MATCH(S$1,'Datos de Fieldeo'!$A$1:$G$1,0),0),0)</f>
        <v>0</v>
      </c>
    </row>
    <row r="5832" spans="1:19" x14ac:dyDescent="0.25">
      <c r="A5832" s="13" t="str">
        <f t="shared" si="91"/>
        <v>treinbl012014</v>
      </c>
      <c r="B5832" s="16" t="s">
        <v>2288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>
        <f>IFERROR(VLOOKUP($A5832,'Datos de Fieldeo'!$A:$G,MATCH(P$1,'Datos de Fieldeo'!$A$1:$G$1,0),0),0)</f>
        <v>6</v>
      </c>
      <c r="Q5832" s="13">
        <f>IFERROR(VLOOKUP($A5832,'Datos de Fieldeo'!$A:$G,MATCH(Q$1,'Datos de Fieldeo'!$A$1:$G$1,0),0),0)</f>
        <v>12</v>
      </c>
      <c r="R5832" s="13">
        <f>IFERROR(VLOOKUP($A5832,'Datos de Fieldeo'!$A:$G,MATCH(R$1,'Datos de Fieldeo'!$A$1:$G$1,0),0),0)</f>
        <v>1</v>
      </c>
      <c r="S5832" s="13">
        <f>IFERROR(VLOOKUP($A5832,'Datos de Fieldeo'!$A:$G,MATCH(S$1,'Datos de Fieldeo'!$A$1:$G$1,0),0),0)</f>
        <v>0</v>
      </c>
    </row>
    <row r="5833" spans="1:19" x14ac:dyDescent="0.25">
      <c r="A5833" s="13" t="str">
        <f t="shared" si="91"/>
        <v>triunca012014</v>
      </c>
      <c r="B5833" s="16" t="s">
        <v>1825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>
        <f>IFERROR(VLOOKUP($A5833,'Datos de Fieldeo'!$A:$G,MATCH(P$1,'Datos de Fieldeo'!$A$1:$G$1,0),0),0)</f>
        <v>7</v>
      </c>
      <c r="Q5833" s="13">
        <f>IFERROR(VLOOKUP($A5833,'Datos de Fieldeo'!$A:$G,MATCH(Q$1,'Datos de Fieldeo'!$A$1:$G$1,0),0),0)</f>
        <v>9</v>
      </c>
      <c r="R5833" s="13">
        <f>IFERROR(VLOOKUP($A5833,'Datos de Fieldeo'!$A:$G,MATCH(R$1,'Datos de Fieldeo'!$A$1:$G$1,0),0),0)</f>
        <v>2</v>
      </c>
      <c r="S5833" s="13">
        <f>IFERROR(VLOOKUP($A5833,'Datos de Fieldeo'!$A:$G,MATCH(S$1,'Datos de Fieldeo'!$A$1:$G$1,0),0),0)</f>
        <v>2</v>
      </c>
    </row>
    <row r="5834" spans="1:19" x14ac:dyDescent="0.25">
      <c r="A5834" s="13" t="str">
        <f t="shared" si="91"/>
        <v>tropeni012014</v>
      </c>
      <c r="B5834" s="16" t="s">
        <v>2289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>
        <f>IFERROR(VLOOKUP($A5834,'Datos de Fieldeo'!$A:$G,MATCH(P$1,'Datos de Fieldeo'!$A$1:$G$1,0),0),0)</f>
        <v>3</v>
      </c>
      <c r="Q5834" s="13">
        <f>IFERROR(VLOOKUP($A5834,'Datos de Fieldeo'!$A:$G,MATCH(Q$1,'Datos de Fieldeo'!$A$1:$G$1,0),0),0)</f>
        <v>2</v>
      </c>
      <c r="R5834" s="13">
        <f>IFERROR(VLOOKUP($A5834,'Datos de Fieldeo'!$A:$G,MATCH(R$1,'Datos de Fieldeo'!$A$1:$G$1,0),0),0)</f>
        <v>0</v>
      </c>
      <c r="S5834" s="13">
        <f>IFERROR(VLOOKUP($A5834,'Datos de Fieldeo'!$A:$G,MATCH(S$1,'Datos de Fieldeo'!$A$1:$G$1,0),0),0)</f>
        <v>1</v>
      </c>
    </row>
    <row r="5835" spans="1:19" x14ac:dyDescent="0.25">
      <c r="A5835" s="13" t="str">
        <f t="shared" si="91"/>
        <v>troutmi012014</v>
      </c>
      <c r="B5835" s="16" t="s">
        <v>1616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>
        <f>IFERROR(VLOOKUP($A5835,'Datos de Fieldeo'!$A:$G,MATCH(P$1,'Datos de Fieldeo'!$A$1:$G$1,0),0),0)</f>
        <v>766</v>
      </c>
      <c r="Q5835" s="13">
        <f>IFERROR(VLOOKUP($A5835,'Datos de Fieldeo'!$A:$G,MATCH(Q$1,'Datos de Fieldeo'!$A$1:$G$1,0),0),0)</f>
        <v>8</v>
      </c>
      <c r="R5835" s="13">
        <f>IFERROR(VLOOKUP($A5835,'Datos de Fieldeo'!$A:$G,MATCH(R$1,'Datos de Fieldeo'!$A$1:$G$1,0),0),0)</f>
        <v>6</v>
      </c>
      <c r="S5835" s="13">
        <f>IFERROR(VLOOKUP($A5835,'Datos de Fieldeo'!$A:$G,MATCH(S$1,'Datos de Fieldeo'!$A$1:$G$1,0),0),0)</f>
        <v>2</v>
      </c>
    </row>
    <row r="5836" spans="1:19" x14ac:dyDescent="0.25">
      <c r="A5836" s="13" t="str">
        <f t="shared" si="91"/>
        <v>trumbma012014</v>
      </c>
      <c r="B5836" s="16" t="s">
        <v>1377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>
        <f>IFERROR(VLOOKUP($A5836,'Datos de Fieldeo'!$A:$G,MATCH(P$1,'Datos de Fieldeo'!$A$1:$G$1,0),0),0)</f>
        <v>493</v>
      </c>
      <c r="Q5836" s="13">
        <f>IFERROR(VLOOKUP($A5836,'Datos de Fieldeo'!$A:$G,MATCH(Q$1,'Datos de Fieldeo'!$A$1:$G$1,0),0),0)</f>
        <v>28</v>
      </c>
      <c r="R5836" s="13">
        <f>IFERROR(VLOOKUP($A5836,'Datos de Fieldeo'!$A:$G,MATCH(R$1,'Datos de Fieldeo'!$A$1:$G$1,0),0),0)</f>
        <v>3</v>
      </c>
      <c r="S5836" s="13">
        <f>IFERROR(VLOOKUP($A5836,'Datos de Fieldeo'!$A:$G,MATCH(S$1,'Datos de Fieldeo'!$A$1:$G$1,0),0),0)</f>
        <v>42</v>
      </c>
    </row>
    <row r="5837" spans="1:19" x14ac:dyDescent="0.25">
      <c r="A5837" s="13" t="str">
        <f t="shared" si="91"/>
        <v>tuivasa012014</v>
      </c>
      <c r="B5837" s="16" t="s">
        <v>2290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>
        <f>IFERROR(VLOOKUP($A5837,'Datos de Fieldeo'!$A:$G,MATCH(P$1,'Datos de Fieldeo'!$A$1:$G$1,0),0),0)</f>
        <v>0</v>
      </c>
      <c r="Q5837" s="13">
        <f>IFERROR(VLOOKUP($A5837,'Datos de Fieldeo'!$A:$G,MATCH(Q$1,'Datos de Fieldeo'!$A$1:$G$1,0),0),0)</f>
        <v>0</v>
      </c>
      <c r="R5837" s="13">
        <f>IFERROR(VLOOKUP($A5837,'Datos de Fieldeo'!$A:$G,MATCH(R$1,'Datos de Fieldeo'!$A$1:$G$1,0),0),0)</f>
        <v>0</v>
      </c>
      <c r="S5837" s="13">
        <f>IFERROR(VLOOKUP($A5837,'Datos de Fieldeo'!$A:$G,MATCH(S$1,'Datos de Fieldeo'!$A$1:$G$1,0),0),0)</f>
        <v>0</v>
      </c>
    </row>
    <row r="5838" spans="1:19" x14ac:dyDescent="0.25">
      <c r="A5838" s="13" t="str">
        <f t="shared" si="91"/>
        <v>tulowtr012014</v>
      </c>
      <c r="B5838" s="16" t="s">
        <v>714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>
        <f>IFERROR(VLOOKUP($A5838,'Datos de Fieldeo'!$A:$G,MATCH(P$1,'Datos de Fieldeo'!$A$1:$G$1,0),0),0)</f>
        <v>119</v>
      </c>
      <c r="Q5838" s="13">
        <f>IFERROR(VLOOKUP($A5838,'Datos de Fieldeo'!$A:$G,MATCH(Q$1,'Datos de Fieldeo'!$A$1:$G$1,0),0),0)</f>
        <v>269</v>
      </c>
      <c r="R5838" s="13">
        <f>IFERROR(VLOOKUP($A5838,'Datos de Fieldeo'!$A:$G,MATCH(R$1,'Datos de Fieldeo'!$A$1:$G$1,0),0),0)</f>
        <v>4</v>
      </c>
      <c r="S5838" s="13">
        <f>IFERROR(VLOOKUP($A5838,'Datos de Fieldeo'!$A:$G,MATCH(S$1,'Datos de Fieldeo'!$A$1:$G$1,0),0),0)</f>
        <v>59</v>
      </c>
    </row>
    <row r="5839" spans="1:19" x14ac:dyDescent="0.25">
      <c r="A5839" s="13" t="str">
        <f t="shared" si="91"/>
        <v>turneju012014</v>
      </c>
      <c r="B5839" s="16" t="s">
        <v>1178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>
        <f>IFERROR(VLOOKUP($A5839,'Datos de Fieldeo'!$A:$G,MATCH(P$1,'Datos de Fieldeo'!$A$1:$G$1,0),0),0)</f>
        <v>70</v>
      </c>
      <c r="Q5839" s="13">
        <f>IFERROR(VLOOKUP($A5839,'Datos de Fieldeo'!$A:$G,MATCH(Q$1,'Datos de Fieldeo'!$A$1:$G$1,0),0),0)</f>
        <v>176</v>
      </c>
      <c r="R5839" s="13">
        <f>IFERROR(VLOOKUP($A5839,'Datos de Fieldeo'!$A:$G,MATCH(R$1,'Datos de Fieldeo'!$A$1:$G$1,0),0),0)</f>
        <v>12</v>
      </c>
      <c r="S5839" s="13">
        <f>IFERROR(VLOOKUP($A5839,'Datos de Fieldeo'!$A:$G,MATCH(S$1,'Datos de Fieldeo'!$A$1:$G$1,0),0),0)</f>
        <v>24</v>
      </c>
    </row>
    <row r="5840" spans="1:19" x14ac:dyDescent="0.25">
      <c r="A5840" s="13" t="str">
        <f t="shared" si="91"/>
        <v>ueharko012014</v>
      </c>
      <c r="B5840" s="16" t="s">
        <v>1179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>
        <f>IFERROR(VLOOKUP($A5840,'Datos de Fieldeo'!$A:$G,MATCH(P$1,'Datos de Fieldeo'!$A$1:$G$1,0),0),0)</f>
        <v>3</v>
      </c>
      <c r="Q5840" s="13">
        <f>IFERROR(VLOOKUP($A5840,'Datos de Fieldeo'!$A:$G,MATCH(Q$1,'Datos de Fieldeo'!$A$1:$G$1,0),0),0)</f>
        <v>7</v>
      </c>
      <c r="R5840" s="13">
        <f>IFERROR(VLOOKUP($A5840,'Datos de Fieldeo'!$A:$G,MATCH(R$1,'Datos de Fieldeo'!$A$1:$G$1,0),0),0)</f>
        <v>0</v>
      </c>
      <c r="S5840" s="13">
        <f>IFERROR(VLOOKUP($A5840,'Datos de Fieldeo'!$A:$G,MATCH(S$1,'Datos de Fieldeo'!$A$1:$G$1,0),0),0)</f>
        <v>0</v>
      </c>
    </row>
    <row r="5841" spans="1:19" x14ac:dyDescent="0.25">
      <c r="A5841" s="13" t="str">
        <f t="shared" si="91"/>
        <v>uptonbj012014</v>
      </c>
      <c r="B5841" s="16" t="s">
        <v>479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>
        <f>IFERROR(VLOOKUP($A5841,'Datos de Fieldeo'!$A:$G,MATCH(P$1,'Datos de Fieldeo'!$A$1:$G$1,0),0),0)</f>
        <v>658</v>
      </c>
      <c r="Q5841" s="13">
        <f>IFERROR(VLOOKUP($A5841,'Datos de Fieldeo'!$A:$G,MATCH(Q$1,'Datos de Fieldeo'!$A$1:$G$1,0),0),0)</f>
        <v>18</v>
      </c>
      <c r="R5841" s="13">
        <f>IFERROR(VLOOKUP($A5841,'Datos de Fieldeo'!$A:$G,MATCH(R$1,'Datos de Fieldeo'!$A$1:$G$1,0),0),0)</f>
        <v>14</v>
      </c>
      <c r="S5841" s="13">
        <f>IFERROR(VLOOKUP($A5841,'Datos de Fieldeo'!$A:$G,MATCH(S$1,'Datos de Fieldeo'!$A$1:$G$1,0),0),0)</f>
        <v>6</v>
      </c>
    </row>
    <row r="5842" spans="1:19" x14ac:dyDescent="0.25">
      <c r="A5842" s="13" t="str">
        <f t="shared" si="91"/>
        <v>uptonju012014</v>
      </c>
      <c r="B5842" s="16" t="s">
        <v>841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>
        <f>IFERROR(VLOOKUP($A5842,'Datos de Fieldeo'!$A:$G,MATCH(P$1,'Datos de Fieldeo'!$A$1:$G$1,0),0),0)</f>
        <v>542</v>
      </c>
      <c r="Q5842" s="13">
        <f>IFERROR(VLOOKUP($A5842,'Datos de Fieldeo'!$A:$G,MATCH(Q$1,'Datos de Fieldeo'!$A$1:$G$1,0),0),0)</f>
        <v>10</v>
      </c>
      <c r="R5842" s="13">
        <f>IFERROR(VLOOKUP($A5842,'Datos de Fieldeo'!$A:$G,MATCH(R$1,'Datos de Fieldeo'!$A$1:$G$1,0),0),0)</f>
        <v>16</v>
      </c>
      <c r="S5842" s="13">
        <f>IFERROR(VLOOKUP($A5842,'Datos de Fieldeo'!$A:$G,MATCH(S$1,'Datos de Fieldeo'!$A$1:$G$1,0),0),0)</f>
        <v>0</v>
      </c>
    </row>
    <row r="5843" spans="1:19" x14ac:dyDescent="0.25">
      <c r="A5843" s="13" t="str">
        <f t="shared" si="91"/>
        <v>uribeju012014</v>
      </c>
      <c r="B5843" s="16" t="s">
        <v>258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>
        <f>IFERROR(VLOOKUP($A5843,'Datos de Fieldeo'!$A:$G,MATCH(P$1,'Datos de Fieldeo'!$A$1:$G$1,0),0),0)</f>
        <v>60</v>
      </c>
      <c r="Q5843" s="13">
        <f>IFERROR(VLOOKUP($A5843,'Datos de Fieldeo'!$A:$G,MATCH(Q$1,'Datos de Fieldeo'!$A$1:$G$1,0),0),0)</f>
        <v>215</v>
      </c>
      <c r="R5843" s="13">
        <f>IFERROR(VLOOKUP($A5843,'Datos de Fieldeo'!$A:$G,MATCH(R$1,'Datos de Fieldeo'!$A$1:$G$1,0),0),0)</f>
        <v>6</v>
      </c>
      <c r="S5843" s="13">
        <f>IFERROR(VLOOKUP($A5843,'Datos de Fieldeo'!$A:$G,MATCH(S$1,'Datos de Fieldeo'!$A$1:$G$1,0),0),0)</f>
        <v>25</v>
      </c>
    </row>
    <row r="5844" spans="1:19" x14ac:dyDescent="0.25">
      <c r="A5844" s="13" t="str">
        <f t="shared" si="91"/>
        <v>utleych012014</v>
      </c>
      <c r="B5844" s="16" t="s">
        <v>382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>
        <f>IFERROR(VLOOKUP($A5844,'Datos de Fieldeo'!$A:$G,MATCH(P$1,'Datos de Fieldeo'!$A$1:$G$1,0),0),0)</f>
        <v>294</v>
      </c>
      <c r="Q5844" s="13">
        <f>IFERROR(VLOOKUP($A5844,'Datos de Fieldeo'!$A:$G,MATCH(Q$1,'Datos de Fieldeo'!$A$1:$G$1,0),0),0)</f>
        <v>423</v>
      </c>
      <c r="R5844" s="13">
        <f>IFERROR(VLOOKUP($A5844,'Datos de Fieldeo'!$A:$G,MATCH(R$1,'Datos de Fieldeo'!$A$1:$G$1,0),0),0)</f>
        <v>11</v>
      </c>
      <c r="S5844" s="13">
        <f>IFERROR(VLOOKUP($A5844,'Datos de Fieldeo'!$A:$G,MATCH(S$1,'Datos de Fieldeo'!$A$1:$G$1,0),0),0)</f>
        <v>87</v>
      </c>
    </row>
    <row r="5845" spans="1:19" x14ac:dyDescent="0.25">
      <c r="A5845" s="13" t="str">
        <f t="shared" si="91"/>
        <v>valaich012014</v>
      </c>
      <c r="B5845" s="16" t="s">
        <v>1378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>
        <f>IFERROR(VLOOKUP($A5845,'Datos de Fieldeo'!$A:$G,MATCH(P$1,'Datos de Fieldeo'!$A$1:$G$1,0),0),0)</f>
        <v>129</v>
      </c>
      <c r="Q5845" s="13">
        <f>IFERROR(VLOOKUP($A5845,'Datos de Fieldeo'!$A:$G,MATCH(Q$1,'Datos de Fieldeo'!$A$1:$G$1,0),0),0)</f>
        <v>60</v>
      </c>
      <c r="R5845" s="13">
        <f>IFERROR(VLOOKUP($A5845,'Datos de Fieldeo'!$A:$G,MATCH(R$1,'Datos de Fieldeo'!$A$1:$G$1,0),0),0)</f>
        <v>2</v>
      </c>
      <c r="S5845" s="13">
        <f>IFERROR(VLOOKUP($A5845,'Datos de Fieldeo'!$A:$G,MATCH(S$1,'Datos de Fieldeo'!$A$1:$G$1,0),0),0)</f>
        <v>22</v>
      </c>
    </row>
    <row r="5846" spans="1:19" x14ac:dyDescent="0.25">
      <c r="A5846" s="13" t="str">
        <f t="shared" si="91"/>
        <v>valbulu012014</v>
      </c>
      <c r="B5846" s="16" t="s">
        <v>1004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>
        <f>IFERROR(VLOOKUP($A5846,'Datos de Fieldeo'!$A:$G,MATCH(P$1,'Datos de Fieldeo'!$A$1:$G$1,0),0),0)</f>
        <v>102</v>
      </c>
      <c r="Q5846" s="13">
        <f>IFERROR(VLOOKUP($A5846,'Datos de Fieldeo'!$A:$G,MATCH(Q$1,'Datos de Fieldeo'!$A$1:$G$1,0),0),0)</f>
        <v>243</v>
      </c>
      <c r="R5846" s="13">
        <f>IFERROR(VLOOKUP($A5846,'Datos de Fieldeo'!$A:$G,MATCH(R$1,'Datos de Fieldeo'!$A$1:$G$1,0),0),0)</f>
        <v>9</v>
      </c>
      <c r="S5846" s="13">
        <f>IFERROR(VLOOKUP($A5846,'Datos de Fieldeo'!$A:$G,MATCH(S$1,'Datos de Fieldeo'!$A$1:$G$1,0),0),0)</f>
        <v>21</v>
      </c>
    </row>
    <row r="5847" spans="1:19" x14ac:dyDescent="0.25">
      <c r="A5847" s="13" t="str">
        <f t="shared" si="91"/>
        <v>valdejo022014</v>
      </c>
      <c r="B5847" s="16" t="s">
        <v>1826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>
        <f>IFERROR(VLOOKUP($A5847,'Datos de Fieldeo'!$A:$G,MATCH(P$1,'Datos de Fieldeo'!$A$1:$G$1,0),0),0)</f>
        <v>58</v>
      </c>
      <c r="Q5847" s="13">
        <f>IFERROR(VLOOKUP($A5847,'Datos de Fieldeo'!$A:$G,MATCH(Q$1,'Datos de Fieldeo'!$A$1:$G$1,0),0),0)</f>
        <v>45</v>
      </c>
      <c r="R5847" s="13">
        <f>IFERROR(VLOOKUP($A5847,'Datos de Fieldeo'!$A:$G,MATCH(R$1,'Datos de Fieldeo'!$A$1:$G$1,0),0),0)</f>
        <v>3</v>
      </c>
      <c r="S5847" s="13">
        <f>IFERROR(VLOOKUP($A5847,'Datos de Fieldeo'!$A:$G,MATCH(S$1,'Datos de Fieldeo'!$A$1:$G$1,0),0),0)</f>
        <v>8</v>
      </c>
    </row>
    <row r="5848" spans="1:19" x14ac:dyDescent="0.25">
      <c r="A5848" s="13" t="str">
        <f t="shared" si="91"/>
        <v>valdera022014</v>
      </c>
      <c r="B5848" s="16" t="s">
        <v>1380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>
        <f>IFERROR(VLOOKUP($A5848,'Datos de Fieldeo'!$A:$G,MATCH(P$1,'Datos de Fieldeo'!$A$1:$G$1,0),0),0)</f>
        <v>0</v>
      </c>
      <c r="Q5848" s="13">
        <f>IFERROR(VLOOKUP($A5848,'Datos de Fieldeo'!$A:$G,MATCH(Q$1,'Datos de Fieldeo'!$A$1:$G$1,0),0),0)</f>
        <v>0</v>
      </c>
      <c r="R5848" s="13">
        <f>IFERROR(VLOOKUP($A5848,'Datos de Fieldeo'!$A:$G,MATCH(R$1,'Datos de Fieldeo'!$A$1:$G$1,0),0),0)</f>
        <v>0</v>
      </c>
      <c r="S5848" s="13">
        <f>IFERROR(VLOOKUP($A5848,'Datos de Fieldeo'!$A:$G,MATCH(S$1,'Datos de Fieldeo'!$A$1:$G$1,0),0),0)</f>
        <v>0</v>
      </c>
    </row>
    <row r="5849" spans="1:19" x14ac:dyDescent="0.25">
      <c r="A5849" s="13" t="str">
        <f t="shared" si="91"/>
        <v>valvejo012014</v>
      </c>
      <c r="B5849" s="16" t="s">
        <v>383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>
        <f>IFERROR(VLOOKUP($A5849,'Datos de Fieldeo'!$A:$G,MATCH(P$1,'Datos de Fieldeo'!$A$1:$G$1,0),0),0)</f>
        <v>0</v>
      </c>
      <c r="Q5849" s="13">
        <f>IFERROR(VLOOKUP($A5849,'Datos de Fieldeo'!$A:$G,MATCH(Q$1,'Datos de Fieldeo'!$A$1:$G$1,0),0),0)</f>
        <v>0</v>
      </c>
      <c r="R5849" s="13">
        <f>IFERROR(VLOOKUP($A5849,'Datos de Fieldeo'!$A:$G,MATCH(R$1,'Datos de Fieldeo'!$A$1:$G$1,0),0),0)</f>
        <v>2</v>
      </c>
      <c r="S5849" s="13">
        <f>IFERROR(VLOOKUP($A5849,'Datos de Fieldeo'!$A:$G,MATCH(S$1,'Datos de Fieldeo'!$A$1:$G$1,0),0),0)</f>
        <v>0</v>
      </c>
    </row>
    <row r="5850" spans="1:19" x14ac:dyDescent="0.25">
      <c r="A5850" s="13" t="str">
        <f t="shared" si="91"/>
        <v>vanslsc012014</v>
      </c>
      <c r="B5850" s="16" t="s">
        <v>1827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>
        <f>IFERROR(VLOOKUP($A5850,'Datos de Fieldeo'!$A:$G,MATCH(P$1,'Datos de Fieldeo'!$A$1:$G$1,0),0),0)</f>
        <v>236</v>
      </c>
      <c r="Q5850" s="13">
        <f>IFERROR(VLOOKUP($A5850,'Datos de Fieldeo'!$A:$G,MATCH(Q$1,'Datos de Fieldeo'!$A$1:$G$1,0),0),0)</f>
        <v>9</v>
      </c>
      <c r="R5850" s="13">
        <f>IFERROR(VLOOKUP($A5850,'Datos de Fieldeo'!$A:$G,MATCH(R$1,'Datos de Fieldeo'!$A$1:$G$1,0),0),0)</f>
        <v>6</v>
      </c>
      <c r="S5850" s="13">
        <f>IFERROR(VLOOKUP($A5850,'Datos de Fieldeo'!$A:$G,MATCH(S$1,'Datos de Fieldeo'!$A$1:$G$1,0),0),0)</f>
        <v>8</v>
      </c>
    </row>
    <row r="5851" spans="1:19" x14ac:dyDescent="0.25">
      <c r="A5851" s="13" t="str">
        <f t="shared" si="91"/>
        <v>vargaja012014</v>
      </c>
      <c r="B5851" s="16" t="s">
        <v>591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>
        <f>IFERROR(VLOOKUP($A5851,'Datos de Fieldeo'!$A:$G,MATCH(P$1,'Datos de Fieldeo'!$A$1:$G$1,0),0),0)</f>
        <v>7</v>
      </c>
      <c r="Q5851" s="13">
        <f>IFERROR(VLOOKUP($A5851,'Datos de Fieldeo'!$A:$G,MATCH(Q$1,'Datos de Fieldeo'!$A$1:$G$1,0),0),0)</f>
        <v>22</v>
      </c>
      <c r="R5851" s="13">
        <f>IFERROR(VLOOKUP($A5851,'Datos de Fieldeo'!$A:$G,MATCH(R$1,'Datos de Fieldeo'!$A$1:$G$1,0),0),0)</f>
        <v>2</v>
      </c>
      <c r="S5851" s="13">
        <f>IFERROR(VLOOKUP($A5851,'Datos de Fieldeo'!$A:$G,MATCH(S$1,'Datos de Fieldeo'!$A$1:$G$1,0),0),0)</f>
        <v>3</v>
      </c>
    </row>
    <row r="5852" spans="1:19" x14ac:dyDescent="0.25">
      <c r="A5852" s="13" t="str">
        <f t="shared" si="91"/>
        <v>vargake012014</v>
      </c>
      <c r="B5852" s="16" t="s">
        <v>2291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>
        <f>IFERROR(VLOOKUP($A5852,'Datos de Fieldeo'!$A:$G,MATCH(P$1,'Datos de Fieldeo'!$A$1:$G$1,0),0),0)</f>
        <v>88</v>
      </c>
      <c r="Q5852" s="13">
        <f>IFERROR(VLOOKUP($A5852,'Datos de Fieldeo'!$A:$G,MATCH(Q$1,'Datos de Fieldeo'!$A$1:$G$1,0),0),0)</f>
        <v>9</v>
      </c>
      <c r="R5852" s="13">
        <f>IFERROR(VLOOKUP($A5852,'Datos de Fieldeo'!$A:$G,MATCH(R$1,'Datos de Fieldeo'!$A$1:$G$1,0),0),0)</f>
        <v>3</v>
      </c>
      <c r="S5852" s="13">
        <f>IFERROR(VLOOKUP($A5852,'Datos de Fieldeo'!$A:$G,MATCH(S$1,'Datos de Fieldeo'!$A$1:$G$1,0),0),0)</f>
        <v>3</v>
      </c>
    </row>
    <row r="5853" spans="1:19" x14ac:dyDescent="0.25">
      <c r="A5853" s="13" t="str">
        <f t="shared" si="91"/>
        <v>varvaan012014</v>
      </c>
      <c r="B5853" s="16" t="s">
        <v>1382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>
        <f>IFERROR(VLOOKUP($A5853,'Datos de Fieldeo'!$A:$G,MATCH(P$1,'Datos de Fieldeo'!$A$1:$G$1,0),0),0)</f>
        <v>1</v>
      </c>
      <c r="Q5853" s="13">
        <f>IFERROR(VLOOKUP($A5853,'Datos de Fieldeo'!$A:$G,MATCH(Q$1,'Datos de Fieldeo'!$A$1:$G$1,0),0),0)</f>
        <v>4</v>
      </c>
      <c r="R5853" s="13">
        <f>IFERROR(VLOOKUP($A5853,'Datos de Fieldeo'!$A:$G,MATCH(R$1,'Datos de Fieldeo'!$A$1:$G$1,0),0),0)</f>
        <v>0</v>
      </c>
      <c r="S5853" s="13">
        <f>IFERROR(VLOOKUP($A5853,'Datos de Fieldeo'!$A:$G,MATCH(S$1,'Datos de Fieldeo'!$A$1:$G$1,0),0),0)</f>
        <v>0</v>
      </c>
    </row>
    <row r="5854" spans="1:19" x14ac:dyDescent="0.25">
      <c r="A5854" s="13" t="str">
        <f t="shared" si="91"/>
        <v>vazquch012014</v>
      </c>
      <c r="B5854" s="16" t="s">
        <v>2292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>
        <f>IFERROR(VLOOKUP($A5854,'Datos de Fieldeo'!$A:$G,MATCH(P$1,'Datos de Fieldeo'!$A$1:$G$1,0),0),0)</f>
        <v>338</v>
      </c>
      <c r="Q5854" s="13">
        <f>IFERROR(VLOOKUP($A5854,'Datos de Fieldeo'!$A:$G,MATCH(Q$1,'Datos de Fieldeo'!$A$1:$G$1,0),0),0)</f>
        <v>32</v>
      </c>
      <c r="R5854" s="13">
        <f>IFERROR(VLOOKUP($A5854,'Datos de Fieldeo'!$A:$G,MATCH(R$1,'Datos de Fieldeo'!$A$1:$G$1,0),0),0)</f>
        <v>5</v>
      </c>
      <c r="S5854" s="13">
        <f>IFERROR(VLOOKUP($A5854,'Datos de Fieldeo'!$A:$G,MATCH(S$1,'Datos de Fieldeo'!$A$1:$G$1,0),0),0)</f>
        <v>4</v>
      </c>
    </row>
    <row r="5855" spans="1:19" x14ac:dyDescent="0.25">
      <c r="A5855" s="13" t="str">
        <f t="shared" si="91"/>
        <v>vealdo012014</v>
      </c>
      <c r="B5855" s="16" t="s">
        <v>1182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>
        <f>IFERROR(VLOOKUP($A5855,'Datos de Fieldeo'!$A:$G,MATCH(P$1,'Datos de Fieldeo'!$A$1:$G$1,0),0),0)</f>
        <v>0</v>
      </c>
      <c r="Q5855" s="13">
        <f>IFERROR(VLOOKUP($A5855,'Datos de Fieldeo'!$A:$G,MATCH(Q$1,'Datos de Fieldeo'!$A$1:$G$1,0),0),0)</f>
        <v>0</v>
      </c>
      <c r="R5855" s="13">
        <f>IFERROR(VLOOKUP($A5855,'Datos de Fieldeo'!$A:$G,MATCH(R$1,'Datos de Fieldeo'!$A$1:$G$1,0),0),0)</f>
        <v>0</v>
      </c>
      <c r="S5855" s="13">
        <f>IFERROR(VLOOKUP($A5855,'Datos de Fieldeo'!$A:$G,MATCH(S$1,'Datos de Fieldeo'!$A$1:$G$1,0),0),0)</f>
        <v>0</v>
      </c>
    </row>
    <row r="5856" spans="1:19" x14ac:dyDescent="0.25">
      <c r="A5856" s="13" t="str">
        <f t="shared" si="91"/>
        <v>venabwi012014</v>
      </c>
      <c r="B5856" s="16" t="s">
        <v>1007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>
        <f>IFERROR(VLOOKUP($A5856,'Datos de Fieldeo'!$A:$G,MATCH(P$1,'Datos de Fieldeo'!$A$1:$G$1,0),0),0)</f>
        <v>508</v>
      </c>
      <c r="Q5856" s="13">
        <f>IFERROR(VLOOKUP($A5856,'Datos de Fieldeo'!$A:$G,MATCH(Q$1,'Datos de Fieldeo'!$A$1:$G$1,0),0),0)</f>
        <v>6</v>
      </c>
      <c r="R5856" s="13">
        <f>IFERROR(VLOOKUP($A5856,'Datos de Fieldeo'!$A:$G,MATCH(R$1,'Datos de Fieldeo'!$A$1:$G$1,0),0),0)</f>
        <v>0</v>
      </c>
      <c r="S5856" s="13">
        <f>IFERROR(VLOOKUP($A5856,'Datos de Fieldeo'!$A:$G,MATCH(S$1,'Datos de Fieldeo'!$A$1:$G$1,0),0),0)</f>
        <v>0</v>
      </c>
    </row>
    <row r="5857" spans="1:19" x14ac:dyDescent="0.25">
      <c r="A5857" s="13" t="str">
        <f t="shared" si="91"/>
        <v>ventuyo012014</v>
      </c>
      <c r="B5857" s="16" t="s">
        <v>2050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>
        <f>IFERROR(VLOOKUP($A5857,'Datos de Fieldeo'!$A:$G,MATCH(P$1,'Datos de Fieldeo'!$A$1:$G$1,0),0),0)</f>
        <v>26</v>
      </c>
      <c r="Q5857" s="13">
        <f>IFERROR(VLOOKUP($A5857,'Datos de Fieldeo'!$A:$G,MATCH(Q$1,'Datos de Fieldeo'!$A$1:$G$1,0),0),0)</f>
        <v>20</v>
      </c>
      <c r="R5857" s="13">
        <f>IFERROR(VLOOKUP($A5857,'Datos de Fieldeo'!$A:$G,MATCH(R$1,'Datos de Fieldeo'!$A$1:$G$1,0),0),0)</f>
        <v>2</v>
      </c>
      <c r="S5857" s="13">
        <f>IFERROR(VLOOKUP($A5857,'Datos de Fieldeo'!$A:$G,MATCH(S$1,'Datos de Fieldeo'!$A$1:$G$1,0),0),0)</f>
        <v>0</v>
      </c>
    </row>
    <row r="5858" spans="1:19" x14ac:dyDescent="0.25">
      <c r="A5858" s="13" t="str">
        <f t="shared" si="91"/>
        <v>verhadr012014</v>
      </c>
      <c r="B5858" s="16" t="s">
        <v>2293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>
        <f>IFERROR(VLOOKUP($A5858,'Datos de Fieldeo'!$A:$G,MATCH(P$1,'Datos de Fieldeo'!$A$1:$G$1,0),0),0)</f>
        <v>0</v>
      </c>
      <c r="Q5858" s="13">
        <f>IFERROR(VLOOKUP($A5858,'Datos de Fieldeo'!$A:$G,MATCH(Q$1,'Datos de Fieldeo'!$A$1:$G$1,0),0),0)</f>
        <v>0</v>
      </c>
      <c r="R5858" s="13">
        <f>IFERROR(VLOOKUP($A5858,'Datos de Fieldeo'!$A:$G,MATCH(R$1,'Datos de Fieldeo'!$A$1:$G$1,0),0),0)</f>
        <v>0</v>
      </c>
      <c r="S5858" s="13">
        <f>IFERROR(VLOOKUP($A5858,'Datos de Fieldeo'!$A:$G,MATCH(S$1,'Datos de Fieldeo'!$A$1:$G$1,0),0),0)</f>
        <v>0</v>
      </c>
    </row>
    <row r="5859" spans="1:19" x14ac:dyDescent="0.25">
      <c r="A5859" s="13" t="str">
        <f t="shared" si="91"/>
        <v>verlaju012014</v>
      </c>
      <c r="B5859" s="16" t="s">
        <v>592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>
        <f>IFERROR(VLOOKUP($A5859,'Datos de Fieldeo'!$A:$G,MATCH(P$1,'Datos de Fieldeo'!$A$1:$G$1,0),0),0)</f>
        <v>10</v>
      </c>
      <c r="Q5859" s="13">
        <f>IFERROR(VLOOKUP($A5859,'Datos de Fieldeo'!$A:$G,MATCH(Q$1,'Datos de Fieldeo'!$A$1:$G$1,0),0),0)</f>
        <v>23</v>
      </c>
      <c r="R5859" s="13">
        <f>IFERROR(VLOOKUP($A5859,'Datos de Fieldeo'!$A:$G,MATCH(R$1,'Datos de Fieldeo'!$A$1:$G$1,0),0),0)</f>
        <v>6</v>
      </c>
      <c r="S5859" s="13">
        <f>IFERROR(VLOOKUP($A5859,'Datos de Fieldeo'!$A:$G,MATCH(S$1,'Datos de Fieldeo'!$A$1:$G$1,0),0),0)</f>
        <v>2</v>
      </c>
    </row>
    <row r="5860" spans="1:19" x14ac:dyDescent="0.25">
      <c r="A5860" s="13" t="str">
        <f t="shared" si="91"/>
        <v>vicieda012014</v>
      </c>
      <c r="B5860" s="16" t="s">
        <v>1384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>
        <f>IFERROR(VLOOKUP($A5860,'Datos de Fieldeo'!$A:$G,MATCH(P$1,'Datos de Fieldeo'!$A$1:$G$1,0),0),0)</f>
        <v>455</v>
      </c>
      <c r="Q5860" s="13">
        <f>IFERROR(VLOOKUP($A5860,'Datos de Fieldeo'!$A:$G,MATCH(Q$1,'Datos de Fieldeo'!$A$1:$G$1,0),0),0)</f>
        <v>10</v>
      </c>
      <c r="R5860" s="13">
        <f>IFERROR(VLOOKUP($A5860,'Datos de Fieldeo'!$A:$G,MATCH(R$1,'Datos de Fieldeo'!$A$1:$G$1,0),0),0)</f>
        <v>16</v>
      </c>
      <c r="S5860" s="13">
        <f>IFERROR(VLOOKUP($A5860,'Datos de Fieldeo'!$A:$G,MATCH(S$1,'Datos de Fieldeo'!$A$1:$G$1,0),0),0)</f>
        <v>1</v>
      </c>
    </row>
    <row r="5861" spans="1:19" x14ac:dyDescent="0.25">
      <c r="A5861" s="13" t="str">
        <f t="shared" si="91"/>
        <v>victosh012014</v>
      </c>
      <c r="B5861" s="16" t="s">
        <v>385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>
        <f>IFERROR(VLOOKUP($A5861,'Datos de Fieldeo'!$A:$G,MATCH(P$1,'Datos de Fieldeo'!$A$1:$G$1,0),0),0)</f>
        <v>112</v>
      </c>
      <c r="Q5861" s="13">
        <f>IFERROR(VLOOKUP($A5861,'Datos de Fieldeo'!$A:$G,MATCH(Q$1,'Datos de Fieldeo'!$A$1:$G$1,0),0),0)</f>
        <v>2</v>
      </c>
      <c r="R5861" s="13">
        <f>IFERROR(VLOOKUP($A5861,'Datos de Fieldeo'!$A:$G,MATCH(R$1,'Datos de Fieldeo'!$A$1:$G$1,0),0),0)</f>
        <v>0</v>
      </c>
      <c r="S5861" s="13">
        <f>IFERROR(VLOOKUP($A5861,'Datos de Fieldeo'!$A:$G,MATCH(S$1,'Datos de Fieldeo'!$A$1:$G$1,0),0),0)</f>
        <v>0</v>
      </c>
    </row>
    <row r="5862" spans="1:19" x14ac:dyDescent="0.25">
      <c r="A5862" s="13" t="str">
        <f t="shared" si="91"/>
        <v>villaca012014</v>
      </c>
      <c r="B5862" s="16" t="s">
        <v>717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>
        <f>IFERROR(VLOOKUP($A5862,'Datos de Fieldeo'!$A:$G,MATCH(P$1,'Datos de Fieldeo'!$A$1:$G$1,0),0),0)</f>
        <v>3</v>
      </c>
      <c r="Q5862" s="13">
        <f>IFERROR(VLOOKUP($A5862,'Datos de Fieldeo'!$A:$G,MATCH(Q$1,'Datos de Fieldeo'!$A$1:$G$1,0),0),0)</f>
        <v>12</v>
      </c>
      <c r="R5862" s="13">
        <f>IFERROR(VLOOKUP($A5862,'Datos de Fieldeo'!$A:$G,MATCH(R$1,'Datos de Fieldeo'!$A$1:$G$1,0),0),0)</f>
        <v>0</v>
      </c>
      <c r="S5862" s="13">
        <f>IFERROR(VLOOKUP($A5862,'Datos de Fieldeo'!$A:$G,MATCH(S$1,'Datos de Fieldeo'!$A$1:$G$1,0),0),0)</f>
        <v>0</v>
      </c>
    </row>
    <row r="5863" spans="1:19" x14ac:dyDescent="0.25">
      <c r="A5863" s="13" t="str">
        <f t="shared" si="91"/>
        <v>villajo012014</v>
      </c>
      <c r="B5863" s="16" t="s">
        <v>2051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>
        <f>IFERROR(VLOOKUP($A5863,'Datos de Fieldeo'!$A:$G,MATCH(P$1,'Datos de Fieldeo'!$A$1:$G$1,0),0),0)</f>
        <v>104</v>
      </c>
      <c r="Q5863" s="13">
        <f>IFERROR(VLOOKUP($A5863,'Datos de Fieldeo'!$A:$G,MATCH(Q$1,'Datos de Fieldeo'!$A$1:$G$1,0),0),0)</f>
        <v>229</v>
      </c>
      <c r="R5863" s="13">
        <f>IFERROR(VLOOKUP($A5863,'Datos de Fieldeo'!$A:$G,MATCH(R$1,'Datos de Fieldeo'!$A$1:$G$1,0),0),0)</f>
        <v>18</v>
      </c>
      <c r="S5863" s="13">
        <f>IFERROR(VLOOKUP($A5863,'Datos de Fieldeo'!$A:$G,MATCH(S$1,'Datos de Fieldeo'!$A$1:$G$1,0),0),0)</f>
        <v>45</v>
      </c>
    </row>
    <row r="5864" spans="1:19" x14ac:dyDescent="0.25">
      <c r="A5864" s="13" t="str">
        <f t="shared" si="91"/>
        <v>villape012014</v>
      </c>
      <c r="B5864" s="16" t="s">
        <v>1829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>
        <f>IFERROR(VLOOKUP($A5864,'Datos de Fieldeo'!$A:$G,MATCH(P$1,'Datos de Fieldeo'!$A$1:$G$1,0),0),0)</f>
        <v>0</v>
      </c>
      <c r="Q5864" s="13">
        <f>IFERROR(VLOOKUP($A5864,'Datos de Fieldeo'!$A:$G,MATCH(Q$1,'Datos de Fieldeo'!$A$1:$G$1,0),0),0)</f>
        <v>0</v>
      </c>
      <c r="R5864" s="13">
        <f>IFERROR(VLOOKUP($A5864,'Datos de Fieldeo'!$A:$G,MATCH(R$1,'Datos de Fieldeo'!$A$1:$G$1,0),0),0)</f>
        <v>0</v>
      </c>
      <c r="S5864" s="13">
        <f>IFERROR(VLOOKUP($A5864,'Datos de Fieldeo'!$A:$G,MATCH(S$1,'Datos de Fieldeo'!$A$1:$G$1,0),0),0)</f>
        <v>0</v>
      </c>
    </row>
    <row r="5865" spans="1:19" x14ac:dyDescent="0.25">
      <c r="A5865" s="13" t="str">
        <f t="shared" si="91"/>
        <v>vinceni012014</v>
      </c>
      <c r="B5865" s="16" t="s">
        <v>1830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>
        <f>IFERROR(VLOOKUP($A5865,'Datos de Fieldeo'!$A:$G,MATCH(P$1,'Datos de Fieldeo'!$A$1:$G$1,0),0),0)</f>
        <v>2</v>
      </c>
      <c r="Q5865" s="13">
        <f>IFERROR(VLOOKUP($A5865,'Datos de Fieldeo'!$A:$G,MATCH(Q$1,'Datos de Fieldeo'!$A$1:$G$1,0),0),0)</f>
        <v>9</v>
      </c>
      <c r="R5865" s="13">
        <f>IFERROR(VLOOKUP($A5865,'Datos de Fieldeo'!$A:$G,MATCH(R$1,'Datos de Fieldeo'!$A$1:$G$1,0),0),0)</f>
        <v>1</v>
      </c>
      <c r="S5865" s="13">
        <f>IFERROR(VLOOKUP($A5865,'Datos de Fieldeo'!$A:$G,MATCH(S$1,'Datos de Fieldeo'!$A$1:$G$1,0),0),0)</f>
        <v>1</v>
      </c>
    </row>
    <row r="5866" spans="1:19" x14ac:dyDescent="0.25">
      <c r="A5866" s="13" t="str">
        <f t="shared" si="91"/>
        <v>vizcaar012014</v>
      </c>
      <c r="B5866" s="16" t="s">
        <v>1622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>
        <f>IFERROR(VLOOKUP($A5866,'Datos de Fieldeo'!$A:$G,MATCH(P$1,'Datos de Fieldeo'!$A$1:$G$1,0),0),0)</f>
        <v>0</v>
      </c>
      <c r="Q5866" s="13">
        <f>IFERROR(VLOOKUP($A5866,'Datos de Fieldeo'!$A:$G,MATCH(Q$1,'Datos de Fieldeo'!$A$1:$G$1,0),0),0)</f>
        <v>0</v>
      </c>
      <c r="R5866" s="13">
        <f>IFERROR(VLOOKUP($A5866,'Datos de Fieldeo'!$A:$G,MATCH(R$1,'Datos de Fieldeo'!$A$1:$G$1,0),0),0)</f>
        <v>0</v>
      </c>
      <c r="S5866" s="13">
        <f>IFERROR(VLOOKUP($A5866,'Datos de Fieldeo'!$A:$G,MATCH(S$1,'Datos de Fieldeo'!$A$1:$G$1,0),0),0)</f>
        <v>0</v>
      </c>
    </row>
    <row r="5867" spans="1:19" x14ac:dyDescent="0.25">
      <c r="A5867" s="13" t="str">
        <f t="shared" si="91"/>
        <v>vogelry012014</v>
      </c>
      <c r="B5867" s="16" t="s">
        <v>186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>
        <f>IFERROR(VLOOKUP($A5867,'Datos de Fieldeo'!$A:$G,MATCH(P$1,'Datos de Fieldeo'!$A$1:$G$1,0),0),0)</f>
        <v>11</v>
      </c>
      <c r="Q5867" s="13">
        <f>IFERROR(VLOOKUP($A5867,'Datos de Fieldeo'!$A:$G,MATCH(Q$1,'Datos de Fieldeo'!$A$1:$G$1,0),0),0)</f>
        <v>19</v>
      </c>
      <c r="R5867" s="13">
        <f>IFERROR(VLOOKUP($A5867,'Datos de Fieldeo'!$A:$G,MATCH(R$1,'Datos de Fieldeo'!$A$1:$G$1,0),0),0)</f>
        <v>2</v>
      </c>
      <c r="S5867" s="13">
        <f>IFERROR(VLOOKUP($A5867,'Datos de Fieldeo'!$A:$G,MATCH(S$1,'Datos de Fieldeo'!$A$1:$G$1,0),0),0)</f>
        <v>1</v>
      </c>
    </row>
    <row r="5868" spans="1:19" x14ac:dyDescent="0.25">
      <c r="A5868" s="13" t="str">
        <f t="shared" si="91"/>
        <v>vogtst012014</v>
      </c>
      <c r="B5868" s="16" t="s">
        <v>1832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>
        <f>IFERROR(VLOOKUP($A5868,'Datos de Fieldeo'!$A:$G,MATCH(P$1,'Datos de Fieldeo'!$A$1:$G$1,0),0),0)</f>
        <v>454</v>
      </c>
      <c r="Q5868" s="13">
        <f>IFERROR(VLOOKUP($A5868,'Datos de Fieldeo'!$A:$G,MATCH(Q$1,'Datos de Fieldeo'!$A$1:$G$1,0),0),0)</f>
        <v>25</v>
      </c>
      <c r="R5868" s="13">
        <f>IFERROR(VLOOKUP($A5868,'Datos de Fieldeo'!$A:$G,MATCH(R$1,'Datos de Fieldeo'!$A$1:$G$1,0),0),0)</f>
        <v>2</v>
      </c>
      <c r="S5868" s="13">
        <f>IFERROR(VLOOKUP($A5868,'Datos de Fieldeo'!$A:$G,MATCH(S$1,'Datos de Fieldeo'!$A$1:$G$1,0),0),0)</f>
        <v>28</v>
      </c>
    </row>
    <row r="5869" spans="1:19" x14ac:dyDescent="0.25">
      <c r="A5869" s="13" t="str">
        <f t="shared" si="91"/>
        <v>volqued012014</v>
      </c>
      <c r="B5869" s="16" t="s">
        <v>593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>
        <f>IFERROR(VLOOKUP($A5869,'Datos de Fieldeo'!$A:$G,MATCH(P$1,'Datos de Fieldeo'!$A$1:$G$1,0),0),0)</f>
        <v>9</v>
      </c>
      <c r="Q5869" s="13">
        <f>IFERROR(VLOOKUP($A5869,'Datos de Fieldeo'!$A:$G,MATCH(Q$1,'Datos de Fieldeo'!$A$1:$G$1,0),0),0)</f>
        <v>25</v>
      </c>
      <c r="R5869" s="13">
        <f>IFERROR(VLOOKUP($A5869,'Datos de Fieldeo'!$A:$G,MATCH(R$1,'Datos de Fieldeo'!$A$1:$G$1,0),0),0)</f>
        <v>3</v>
      </c>
      <c r="S5869" s="13">
        <f>IFERROR(VLOOKUP($A5869,'Datos de Fieldeo'!$A:$G,MATCH(S$1,'Datos de Fieldeo'!$A$1:$G$1,0),0),0)</f>
        <v>1</v>
      </c>
    </row>
    <row r="5870" spans="1:19" x14ac:dyDescent="0.25">
      <c r="A5870" s="13" t="str">
        <f t="shared" si="91"/>
        <v>vottojo012014</v>
      </c>
      <c r="B5870" s="16" t="s">
        <v>844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>
        <f>IFERROR(VLOOKUP($A5870,'Datos de Fieldeo'!$A:$G,MATCH(P$1,'Datos de Fieldeo'!$A$1:$G$1,0),0),0)</f>
        <v>499</v>
      </c>
      <c r="Q5870" s="13">
        <f>IFERROR(VLOOKUP($A5870,'Datos de Fieldeo'!$A:$G,MATCH(Q$1,'Datos de Fieldeo'!$A$1:$G$1,0),0),0)</f>
        <v>63</v>
      </c>
      <c r="R5870" s="13">
        <f>IFERROR(VLOOKUP($A5870,'Datos de Fieldeo'!$A:$G,MATCH(R$1,'Datos de Fieldeo'!$A$1:$G$1,0),0),0)</f>
        <v>7</v>
      </c>
      <c r="S5870" s="13">
        <f>IFERROR(VLOOKUP($A5870,'Datos de Fieldeo'!$A:$G,MATCH(S$1,'Datos de Fieldeo'!$A$1:$G$1,0),0),0)</f>
        <v>39</v>
      </c>
    </row>
    <row r="5871" spans="1:19" x14ac:dyDescent="0.25">
      <c r="A5871" s="13" t="str">
        <f t="shared" si="91"/>
        <v>wachami012014</v>
      </c>
      <c r="B5871" s="16" t="s">
        <v>2052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>
        <f>IFERROR(VLOOKUP($A5871,'Datos de Fieldeo'!$A:$G,MATCH(P$1,'Datos de Fieldeo'!$A$1:$G$1,0),0),0)</f>
        <v>12</v>
      </c>
      <c r="Q5871" s="13">
        <f>IFERROR(VLOOKUP($A5871,'Datos de Fieldeo'!$A:$G,MATCH(Q$1,'Datos de Fieldeo'!$A$1:$G$1,0),0),0)</f>
        <v>13</v>
      </c>
      <c r="R5871" s="13">
        <f>IFERROR(VLOOKUP($A5871,'Datos de Fieldeo'!$A:$G,MATCH(R$1,'Datos de Fieldeo'!$A$1:$G$1,0),0),0)</f>
        <v>0</v>
      </c>
      <c r="S5871" s="13">
        <f>IFERROR(VLOOKUP($A5871,'Datos de Fieldeo'!$A:$G,MATCH(S$1,'Datos de Fieldeo'!$A$1:$G$1,0),0),0)</f>
        <v>1</v>
      </c>
    </row>
    <row r="5872" spans="1:19" x14ac:dyDescent="0.25">
      <c r="A5872" s="13" t="str">
        <f t="shared" si="91"/>
        <v>wadats012014</v>
      </c>
      <c r="B5872" s="16" t="s">
        <v>2294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>
        <f>IFERROR(VLOOKUP($A5872,'Datos de Fieldeo'!$A:$G,MATCH(P$1,'Datos de Fieldeo'!$A$1:$G$1,0),0),0)</f>
        <v>4</v>
      </c>
      <c r="Q5872" s="13">
        <f>IFERROR(VLOOKUP($A5872,'Datos de Fieldeo'!$A:$G,MATCH(Q$1,'Datos de Fieldeo'!$A$1:$G$1,0),0),0)</f>
        <v>8</v>
      </c>
      <c r="R5872" s="13">
        <f>IFERROR(VLOOKUP($A5872,'Datos de Fieldeo'!$A:$G,MATCH(R$1,'Datos de Fieldeo'!$A$1:$G$1,0),0),0)</f>
        <v>0</v>
      </c>
      <c r="S5872" s="13">
        <f>IFERROR(VLOOKUP($A5872,'Datos de Fieldeo'!$A:$G,MATCH(S$1,'Datos de Fieldeo'!$A$1:$G$1,0),0),0)</f>
        <v>0</v>
      </c>
    </row>
    <row r="5873" spans="1:19" x14ac:dyDescent="0.25">
      <c r="A5873" s="13" t="str">
        <f t="shared" si="91"/>
        <v>wagnene012014</v>
      </c>
      <c r="B5873" s="16" t="s">
        <v>1623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>
        <f>IFERROR(VLOOKUP($A5873,'Datos de Fieldeo'!$A:$G,MATCH(P$1,'Datos de Fieldeo'!$A$1:$G$1,0),0),0)</f>
        <v>0</v>
      </c>
      <c r="Q5873" s="13">
        <f>IFERROR(VLOOKUP($A5873,'Datos de Fieldeo'!$A:$G,MATCH(Q$1,'Datos de Fieldeo'!$A$1:$G$1,0),0),0)</f>
        <v>2</v>
      </c>
      <c r="R5873" s="13">
        <f>IFERROR(VLOOKUP($A5873,'Datos de Fieldeo'!$A:$G,MATCH(R$1,'Datos de Fieldeo'!$A$1:$G$1,0),0),0)</f>
        <v>0</v>
      </c>
      <c r="S5873" s="13">
        <f>IFERROR(VLOOKUP($A5873,'Datos de Fieldeo'!$A:$G,MATCH(S$1,'Datos de Fieldeo'!$A$1:$G$1,0),0),0)</f>
        <v>0</v>
      </c>
    </row>
    <row r="5874" spans="1:19" x14ac:dyDescent="0.25">
      <c r="A5874" s="13" t="str">
        <f t="shared" si="91"/>
        <v>wainwad012014</v>
      </c>
      <c r="B5874" s="16" t="s">
        <v>594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>
        <f>IFERROR(VLOOKUP($A5874,'Datos de Fieldeo'!$A:$G,MATCH(P$1,'Datos de Fieldeo'!$A$1:$G$1,0),0),0)</f>
        <v>20</v>
      </c>
      <c r="Q5874" s="13">
        <f>IFERROR(VLOOKUP($A5874,'Datos de Fieldeo'!$A:$G,MATCH(Q$1,'Datos de Fieldeo'!$A$1:$G$1,0),0),0)</f>
        <v>30</v>
      </c>
      <c r="R5874" s="13">
        <f>IFERROR(VLOOKUP($A5874,'Datos de Fieldeo'!$A:$G,MATCH(R$1,'Datos de Fieldeo'!$A$1:$G$1,0),0),0)</f>
        <v>1</v>
      </c>
      <c r="S5874" s="13">
        <f>IFERROR(VLOOKUP($A5874,'Datos de Fieldeo'!$A:$G,MATCH(S$1,'Datos de Fieldeo'!$A$1:$G$1,0),0),0)</f>
        <v>2</v>
      </c>
    </row>
    <row r="5875" spans="1:19" x14ac:dyDescent="0.25">
      <c r="A5875" s="13" t="str">
        <f t="shared" si="91"/>
        <v>waldejo012014</v>
      </c>
      <c r="B5875" s="16" t="s">
        <v>1386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>
        <f>IFERROR(VLOOKUP($A5875,'Datos de Fieldeo'!$A:$G,MATCH(P$1,'Datos de Fieldeo'!$A$1:$G$1,0),0),0)</f>
        <v>4</v>
      </c>
      <c r="Q5875" s="13">
        <f>IFERROR(VLOOKUP($A5875,'Datos de Fieldeo'!$A:$G,MATCH(Q$1,'Datos de Fieldeo'!$A$1:$G$1,0),0),0)</f>
        <v>3</v>
      </c>
      <c r="R5875" s="13">
        <f>IFERROR(VLOOKUP($A5875,'Datos de Fieldeo'!$A:$G,MATCH(R$1,'Datos de Fieldeo'!$A$1:$G$1,0),0),0)</f>
        <v>0</v>
      </c>
      <c r="S5875" s="13">
        <f>IFERROR(VLOOKUP($A5875,'Datos de Fieldeo'!$A:$G,MATCH(S$1,'Datos de Fieldeo'!$A$1:$G$1,0),0),0)</f>
        <v>0</v>
      </c>
    </row>
    <row r="5876" spans="1:19" x14ac:dyDescent="0.25">
      <c r="A5876" s="13" t="str">
        <f t="shared" si="91"/>
        <v>walkech022014</v>
      </c>
      <c r="B5876" s="16" t="s">
        <v>2295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>
        <f>IFERROR(VLOOKUP($A5876,'Datos de Fieldeo'!$A:$G,MATCH(P$1,'Datos de Fieldeo'!$A$1:$G$1,0),0),0)</f>
        <v>45</v>
      </c>
      <c r="Q5876" s="13">
        <f>IFERROR(VLOOKUP($A5876,'Datos de Fieldeo'!$A:$G,MATCH(Q$1,'Datos de Fieldeo'!$A$1:$G$1,0),0),0)</f>
        <v>2</v>
      </c>
      <c r="R5876" s="13">
        <f>IFERROR(VLOOKUP($A5876,'Datos de Fieldeo'!$A:$G,MATCH(R$1,'Datos de Fieldeo'!$A$1:$G$1,0),0),0)</f>
        <v>1</v>
      </c>
      <c r="S5876" s="13">
        <f>IFERROR(VLOOKUP($A5876,'Datos de Fieldeo'!$A:$G,MATCH(S$1,'Datos de Fieldeo'!$A$1:$G$1,0),0),0)</f>
        <v>5</v>
      </c>
    </row>
    <row r="5877" spans="1:19" x14ac:dyDescent="0.25">
      <c r="A5877" s="13" t="str">
        <f t="shared" si="91"/>
        <v>walkene012014</v>
      </c>
      <c r="B5877" s="16" t="s">
        <v>1184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>
        <f>IFERROR(VLOOKUP($A5877,'Datos de Fieldeo'!$A:$G,MATCH(P$1,'Datos de Fieldeo'!$A$1:$G$1,0),0),0)</f>
        <v>251</v>
      </c>
      <c r="Q5877" s="13">
        <f>IFERROR(VLOOKUP($A5877,'Datos de Fieldeo'!$A:$G,MATCH(Q$1,'Datos de Fieldeo'!$A$1:$G$1,0),0),0)</f>
        <v>374</v>
      </c>
      <c r="R5877" s="13">
        <f>IFERROR(VLOOKUP($A5877,'Datos de Fieldeo'!$A:$G,MATCH(R$1,'Datos de Fieldeo'!$A$1:$G$1,0),0),0)</f>
        <v>5</v>
      </c>
      <c r="S5877" s="13">
        <f>IFERROR(VLOOKUP($A5877,'Datos de Fieldeo'!$A:$G,MATCH(S$1,'Datos de Fieldeo'!$A$1:$G$1,0),0),0)</f>
        <v>87</v>
      </c>
    </row>
    <row r="5878" spans="1:19" x14ac:dyDescent="0.25">
      <c r="A5878" s="13" t="str">
        <f t="shared" si="91"/>
        <v>walketa012014</v>
      </c>
      <c r="B5878" s="16" t="s">
        <v>2053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>
        <f>IFERROR(VLOOKUP($A5878,'Datos de Fieldeo'!$A:$G,MATCH(P$1,'Datos de Fieldeo'!$A$1:$G$1,0),0),0)</f>
        <v>3</v>
      </c>
      <c r="Q5878" s="13">
        <f>IFERROR(VLOOKUP($A5878,'Datos de Fieldeo'!$A:$G,MATCH(Q$1,'Datos de Fieldeo'!$A$1:$G$1,0),0),0)</f>
        <v>7</v>
      </c>
      <c r="R5878" s="13">
        <f>IFERROR(VLOOKUP($A5878,'Datos de Fieldeo'!$A:$G,MATCH(R$1,'Datos de Fieldeo'!$A$1:$G$1,0),0),0)</f>
        <v>0</v>
      </c>
      <c r="S5878" s="13">
        <f>IFERROR(VLOOKUP($A5878,'Datos de Fieldeo'!$A:$G,MATCH(S$1,'Datos de Fieldeo'!$A$1:$G$1,0),0),0)</f>
        <v>1</v>
      </c>
    </row>
    <row r="5879" spans="1:19" x14ac:dyDescent="0.25">
      <c r="A5879" s="13" t="str">
        <f t="shared" si="91"/>
        <v>walljo022014</v>
      </c>
      <c r="B5879" s="16" t="s">
        <v>1833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>
        <f>IFERROR(VLOOKUP($A5879,'Datos de Fieldeo'!$A:$G,MATCH(P$1,'Datos de Fieldeo'!$A$1:$G$1,0),0),0)</f>
        <v>0</v>
      </c>
      <c r="Q5879" s="13">
        <f>IFERROR(VLOOKUP($A5879,'Datos de Fieldeo'!$A:$G,MATCH(Q$1,'Datos de Fieldeo'!$A$1:$G$1,0),0),0)</f>
        <v>0</v>
      </c>
      <c r="R5879" s="13">
        <f>IFERROR(VLOOKUP($A5879,'Datos de Fieldeo'!$A:$G,MATCH(R$1,'Datos de Fieldeo'!$A$1:$G$1,0),0),0)</f>
        <v>0</v>
      </c>
      <c r="S5879" s="13">
        <f>IFERROR(VLOOKUP($A5879,'Datos de Fieldeo'!$A:$G,MATCH(S$1,'Datos de Fieldeo'!$A$1:$G$1,0),0),0)</f>
        <v>0</v>
      </c>
    </row>
    <row r="5880" spans="1:19" x14ac:dyDescent="0.25">
      <c r="A5880" s="13" t="str">
        <f t="shared" si="91"/>
        <v>wangwe012014</v>
      </c>
      <c r="B5880" s="16" t="s">
        <v>2296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>
        <f>IFERROR(VLOOKUP($A5880,'Datos de Fieldeo'!$A:$G,MATCH(P$1,'Datos de Fieldeo'!$A$1:$G$1,0),0),0)</f>
        <v>1</v>
      </c>
      <c r="Q5880" s="13">
        <f>IFERROR(VLOOKUP($A5880,'Datos de Fieldeo'!$A:$G,MATCH(Q$1,'Datos de Fieldeo'!$A$1:$G$1,0),0),0)</f>
        <v>1</v>
      </c>
      <c r="R5880" s="13">
        <f>IFERROR(VLOOKUP($A5880,'Datos de Fieldeo'!$A:$G,MATCH(R$1,'Datos de Fieldeo'!$A$1:$G$1,0),0),0)</f>
        <v>0</v>
      </c>
      <c r="S5880" s="13">
        <f>IFERROR(VLOOKUP($A5880,'Datos de Fieldeo'!$A:$G,MATCH(S$1,'Datos de Fieldeo'!$A$1:$G$1,0),0),0)</f>
        <v>0</v>
      </c>
    </row>
    <row r="5881" spans="1:19" x14ac:dyDescent="0.25">
      <c r="A5881" s="13" t="str">
        <f t="shared" si="91"/>
        <v>warread012014</v>
      </c>
      <c r="B5881" s="16" t="s">
        <v>1834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>
        <f>IFERROR(VLOOKUP($A5881,'Datos de Fieldeo'!$A:$G,MATCH(P$1,'Datos de Fieldeo'!$A$1:$G$1,0),0),0)</f>
        <v>2</v>
      </c>
      <c r="Q5881" s="13">
        <f>IFERROR(VLOOKUP($A5881,'Datos de Fieldeo'!$A:$G,MATCH(Q$1,'Datos de Fieldeo'!$A$1:$G$1,0),0),0)</f>
        <v>6</v>
      </c>
      <c r="R5881" s="13">
        <f>IFERROR(VLOOKUP($A5881,'Datos de Fieldeo'!$A:$G,MATCH(R$1,'Datos de Fieldeo'!$A$1:$G$1,0),0),0)</f>
        <v>2</v>
      </c>
      <c r="S5881" s="13">
        <f>IFERROR(VLOOKUP($A5881,'Datos de Fieldeo'!$A:$G,MATCH(S$1,'Datos de Fieldeo'!$A$1:$G$1,0),0),0)</f>
        <v>0</v>
      </c>
    </row>
    <row r="5882" spans="1:19" x14ac:dyDescent="0.25">
      <c r="A5882" s="13" t="str">
        <f t="shared" si="91"/>
        <v>watkilo012014</v>
      </c>
      <c r="B5882" s="16" t="s">
        <v>2055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>
        <f>IFERROR(VLOOKUP($A5882,'Datos de Fieldeo'!$A:$G,MATCH(P$1,'Datos de Fieldeo'!$A$1:$G$1,0),0),0)</f>
        <v>38</v>
      </c>
      <c r="Q5882" s="13">
        <f>IFERROR(VLOOKUP($A5882,'Datos de Fieldeo'!$A:$G,MATCH(Q$1,'Datos de Fieldeo'!$A$1:$G$1,0),0),0)</f>
        <v>29</v>
      </c>
      <c r="R5882" s="13">
        <f>IFERROR(VLOOKUP($A5882,'Datos de Fieldeo'!$A:$G,MATCH(R$1,'Datos de Fieldeo'!$A$1:$G$1,0),0),0)</f>
        <v>6</v>
      </c>
      <c r="S5882" s="13">
        <f>IFERROR(VLOOKUP($A5882,'Datos de Fieldeo'!$A:$G,MATCH(S$1,'Datos de Fieldeo'!$A$1:$G$1,0),0),0)</f>
        <v>9</v>
      </c>
    </row>
    <row r="5883" spans="1:19" x14ac:dyDescent="0.25">
      <c r="A5883" s="13" t="str">
        <f t="shared" si="91"/>
        <v>watsoto012014</v>
      </c>
      <c r="B5883" s="16" t="s">
        <v>1625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>
        <f>IFERROR(VLOOKUP($A5883,'Datos de Fieldeo'!$A:$G,MATCH(P$1,'Datos de Fieldeo'!$A$1:$G$1,0),0),0)</f>
        <v>7</v>
      </c>
      <c r="Q5883" s="13">
        <f>IFERROR(VLOOKUP($A5883,'Datos de Fieldeo'!$A:$G,MATCH(Q$1,'Datos de Fieldeo'!$A$1:$G$1,0),0),0)</f>
        <v>11</v>
      </c>
      <c r="R5883" s="13">
        <f>IFERROR(VLOOKUP($A5883,'Datos de Fieldeo'!$A:$G,MATCH(R$1,'Datos de Fieldeo'!$A$1:$G$1,0),0),0)</f>
        <v>1</v>
      </c>
      <c r="S5883" s="13">
        <f>IFERROR(VLOOKUP($A5883,'Datos de Fieldeo'!$A:$G,MATCH(S$1,'Datos de Fieldeo'!$A$1:$G$1,0),0),0)</f>
        <v>0</v>
      </c>
    </row>
    <row r="5884" spans="1:19" x14ac:dyDescent="0.25">
      <c r="A5884" s="13" t="str">
        <f t="shared" si="91"/>
        <v>weaveje022014</v>
      </c>
      <c r="B5884" s="16" t="s">
        <v>718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>
        <f>IFERROR(VLOOKUP($A5884,'Datos de Fieldeo'!$A:$G,MATCH(P$1,'Datos de Fieldeo'!$A$1:$G$1,0),0),0)</f>
        <v>12</v>
      </c>
      <c r="Q5884" s="13">
        <f>IFERROR(VLOOKUP($A5884,'Datos de Fieldeo'!$A:$G,MATCH(Q$1,'Datos de Fieldeo'!$A$1:$G$1,0),0),0)</f>
        <v>25</v>
      </c>
      <c r="R5884" s="13">
        <f>IFERROR(VLOOKUP($A5884,'Datos de Fieldeo'!$A:$G,MATCH(R$1,'Datos de Fieldeo'!$A$1:$G$1,0),0),0)</f>
        <v>2</v>
      </c>
      <c r="S5884" s="13">
        <f>IFERROR(VLOOKUP($A5884,'Datos de Fieldeo'!$A:$G,MATCH(S$1,'Datos de Fieldeo'!$A$1:$G$1,0),0),0)</f>
        <v>0</v>
      </c>
    </row>
    <row r="5885" spans="1:19" x14ac:dyDescent="0.25">
      <c r="A5885" s="13" t="str">
        <f t="shared" si="91"/>
        <v>webbda012014</v>
      </c>
      <c r="B5885" s="16" t="s">
        <v>2056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>
        <f>IFERROR(VLOOKUP($A5885,'Datos de Fieldeo'!$A:$G,MATCH(P$1,'Datos de Fieldeo'!$A$1:$G$1,0),0),0)</f>
        <v>3</v>
      </c>
      <c r="Q5885" s="13">
        <f>IFERROR(VLOOKUP($A5885,'Datos de Fieldeo'!$A:$G,MATCH(Q$1,'Datos de Fieldeo'!$A$1:$G$1,0),0),0)</f>
        <v>7</v>
      </c>
      <c r="R5885" s="13">
        <f>IFERROR(VLOOKUP($A5885,'Datos de Fieldeo'!$A:$G,MATCH(R$1,'Datos de Fieldeo'!$A$1:$G$1,0),0),0)</f>
        <v>3</v>
      </c>
      <c r="S5885" s="13">
        <f>IFERROR(VLOOKUP($A5885,'Datos de Fieldeo'!$A:$G,MATCH(S$1,'Datos de Fieldeo'!$A$1:$G$1,0),0),0)</f>
        <v>0</v>
      </c>
    </row>
    <row r="5886" spans="1:19" x14ac:dyDescent="0.25">
      <c r="A5886" s="13" t="str">
        <f t="shared" si="91"/>
        <v>webbry012014</v>
      </c>
      <c r="B5886" s="16" t="s">
        <v>1186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>
        <f>IFERROR(VLOOKUP($A5886,'Datos de Fieldeo'!$A:$G,MATCH(P$1,'Datos de Fieldeo'!$A$1:$G$1,0),0),0)</f>
        <v>2</v>
      </c>
      <c r="Q5886" s="13">
        <f>IFERROR(VLOOKUP($A5886,'Datos de Fieldeo'!$A:$G,MATCH(Q$1,'Datos de Fieldeo'!$A$1:$G$1,0),0),0)</f>
        <v>6</v>
      </c>
      <c r="R5886" s="13">
        <f>IFERROR(VLOOKUP($A5886,'Datos de Fieldeo'!$A:$G,MATCH(R$1,'Datos de Fieldeo'!$A$1:$G$1,0),0),0)</f>
        <v>0</v>
      </c>
      <c r="S5886" s="13">
        <f>IFERROR(VLOOKUP($A5886,'Datos de Fieldeo'!$A:$G,MATCH(S$1,'Datos de Fieldeo'!$A$1:$G$1,0),0),0)</f>
        <v>0</v>
      </c>
    </row>
    <row r="5887" spans="1:19" x14ac:dyDescent="0.25">
      <c r="A5887" s="13" t="str">
        <f t="shared" si="91"/>
        <v>webstal012014</v>
      </c>
      <c r="B5887" s="16" t="s">
        <v>2057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>
        <f>IFERROR(VLOOKUP($A5887,'Datos de Fieldeo'!$A:$G,MATCH(P$1,'Datos de Fieldeo'!$A$1:$G$1,0),0),0)</f>
        <v>8</v>
      </c>
      <c r="Q5887" s="13">
        <f>IFERROR(VLOOKUP($A5887,'Datos de Fieldeo'!$A:$G,MATCH(Q$1,'Datos de Fieldeo'!$A$1:$G$1,0),0),0)</f>
        <v>5</v>
      </c>
      <c r="R5887" s="13">
        <f>IFERROR(VLOOKUP($A5887,'Datos de Fieldeo'!$A:$G,MATCH(R$1,'Datos de Fieldeo'!$A$1:$G$1,0),0),0)</f>
        <v>0</v>
      </c>
      <c r="S5887" s="13">
        <f>IFERROR(VLOOKUP($A5887,'Datos de Fieldeo'!$A:$G,MATCH(S$1,'Datos de Fieldeo'!$A$1:$G$1,0),0),0)</f>
        <v>0</v>
      </c>
    </row>
    <row r="5888" spans="1:19" x14ac:dyDescent="0.25">
      <c r="A5888" s="13" t="str">
        <f t="shared" si="91"/>
        <v>weeksri012014</v>
      </c>
      <c r="B5888" s="16" t="s">
        <v>387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>
        <f>IFERROR(VLOOKUP($A5888,'Datos de Fieldeo'!$A:$G,MATCH(P$1,'Datos de Fieldeo'!$A$1:$G$1,0),0),0)</f>
        <v>92</v>
      </c>
      <c r="Q5888" s="13">
        <f>IFERROR(VLOOKUP($A5888,'Datos de Fieldeo'!$A:$G,MATCH(Q$1,'Datos de Fieldeo'!$A$1:$G$1,0),0),0)</f>
        <v>126</v>
      </c>
      <c r="R5888" s="13">
        <f>IFERROR(VLOOKUP($A5888,'Datos de Fieldeo'!$A:$G,MATCH(R$1,'Datos de Fieldeo'!$A$1:$G$1,0),0),0)</f>
        <v>7</v>
      </c>
      <c r="S5888" s="13">
        <f>IFERROR(VLOOKUP($A5888,'Datos de Fieldeo'!$A:$G,MATCH(S$1,'Datos de Fieldeo'!$A$1:$G$1,0),0),0)</f>
        <v>31</v>
      </c>
    </row>
    <row r="5889" spans="1:19" x14ac:dyDescent="0.25">
      <c r="A5889" s="13" t="str">
        <f t="shared" si="91"/>
        <v>werthja012014</v>
      </c>
      <c r="B5889" s="16" t="s">
        <v>324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>
        <f>IFERROR(VLOOKUP($A5889,'Datos de Fieldeo'!$A:$G,MATCH(P$1,'Datos de Fieldeo'!$A$1:$G$1,0),0),0)</f>
        <v>494</v>
      </c>
      <c r="Q5889" s="13">
        <f>IFERROR(VLOOKUP($A5889,'Datos de Fieldeo'!$A:$G,MATCH(Q$1,'Datos de Fieldeo'!$A$1:$G$1,0),0),0)</f>
        <v>16</v>
      </c>
      <c r="R5889" s="13">
        <f>IFERROR(VLOOKUP($A5889,'Datos de Fieldeo'!$A:$G,MATCH(R$1,'Datos de Fieldeo'!$A$1:$G$1,0),0),0)</f>
        <v>10</v>
      </c>
      <c r="S5889" s="13">
        <f>IFERROR(VLOOKUP($A5889,'Datos de Fieldeo'!$A:$G,MATCH(S$1,'Datos de Fieldeo'!$A$1:$G$1,0),0),0)</f>
        <v>2</v>
      </c>
    </row>
    <row r="5890" spans="1:19" x14ac:dyDescent="0.25">
      <c r="A5890" s="13" t="str">
        <f t="shared" si="91"/>
        <v>westma032014</v>
      </c>
      <c r="B5890" s="16" t="s">
        <v>2297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>
        <f>IFERROR(VLOOKUP($A5890,'Datos de Fieldeo'!$A:$G,MATCH(P$1,'Datos de Fieldeo'!$A$1:$G$1,0),0),0)</f>
        <v>0</v>
      </c>
      <c r="Q5890" s="13">
        <f>IFERROR(VLOOKUP($A5890,'Datos de Fieldeo'!$A:$G,MATCH(Q$1,'Datos de Fieldeo'!$A$1:$G$1,0),0),0)</f>
        <v>0</v>
      </c>
      <c r="R5890" s="13">
        <f>IFERROR(VLOOKUP($A5890,'Datos de Fieldeo'!$A:$G,MATCH(R$1,'Datos de Fieldeo'!$A$1:$G$1,0),0),0)</f>
        <v>0</v>
      </c>
      <c r="S5890" s="13">
        <f>IFERROR(VLOOKUP($A5890,'Datos de Fieldeo'!$A:$G,MATCH(S$1,'Datos de Fieldeo'!$A$1:$G$1,0),0),0)</f>
        <v>0</v>
      </c>
    </row>
    <row r="5891" spans="1:19" x14ac:dyDescent="0.25">
      <c r="A5891" s="13" t="str">
        <f t="shared" ref="A5891:A5933" si="92">B5891&amp;C5891</f>
        <v>wheelry012014</v>
      </c>
      <c r="B5891" s="16" t="s">
        <v>1837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>
        <f>IFERROR(VLOOKUP($A5891,'Datos de Fieldeo'!$A:$G,MATCH(P$1,'Datos de Fieldeo'!$A$1:$G$1,0),0),0)</f>
        <v>28</v>
      </c>
      <c r="Q5891" s="13">
        <f>IFERROR(VLOOKUP($A5891,'Datos de Fieldeo'!$A:$G,MATCH(Q$1,'Datos de Fieldeo'!$A$1:$G$1,0),0),0)</f>
        <v>20</v>
      </c>
      <c r="R5891" s="13">
        <f>IFERROR(VLOOKUP($A5891,'Datos de Fieldeo'!$A:$G,MATCH(R$1,'Datos de Fieldeo'!$A$1:$G$1,0),0),0)</f>
        <v>0</v>
      </c>
      <c r="S5891" s="13">
        <f>IFERROR(VLOOKUP($A5891,'Datos de Fieldeo'!$A:$G,MATCH(S$1,'Datos de Fieldeo'!$A$1:$G$1,0),0),0)</f>
        <v>4</v>
      </c>
    </row>
    <row r="5892" spans="1:19" x14ac:dyDescent="0.25">
      <c r="A5892" s="13" t="str">
        <f t="shared" si="92"/>
        <v>wheelza012014</v>
      </c>
      <c r="B5892" s="16" t="s">
        <v>2059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>
        <f>IFERROR(VLOOKUP($A5892,'Datos de Fieldeo'!$A:$G,MATCH(P$1,'Datos de Fieldeo'!$A$1:$G$1,0),0),0)</f>
        <v>10</v>
      </c>
      <c r="Q5892" s="13">
        <f>IFERROR(VLOOKUP($A5892,'Datos de Fieldeo'!$A:$G,MATCH(Q$1,'Datos de Fieldeo'!$A$1:$G$1,0),0),0)</f>
        <v>22</v>
      </c>
      <c r="R5892" s="13">
        <f>IFERROR(VLOOKUP($A5892,'Datos de Fieldeo'!$A:$G,MATCH(R$1,'Datos de Fieldeo'!$A$1:$G$1,0),0),0)</f>
        <v>2</v>
      </c>
      <c r="S5892" s="13">
        <f>IFERROR(VLOOKUP($A5892,'Datos de Fieldeo'!$A:$G,MATCH(S$1,'Datos de Fieldeo'!$A$1:$G$1,0),0),0)</f>
        <v>2</v>
      </c>
    </row>
    <row r="5893" spans="1:19" x14ac:dyDescent="0.25">
      <c r="A5893" s="13" t="str">
        <f t="shared" si="92"/>
        <v>wheelze012014</v>
      </c>
      <c r="B5893" s="16" t="s">
        <v>2298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>
        <f>IFERROR(VLOOKUP($A5893,'Datos de Fieldeo'!$A:$G,MATCH(P$1,'Datos de Fieldeo'!$A$1:$G$1,0),0),0)</f>
        <v>26</v>
      </c>
      <c r="Q5893" s="13">
        <f>IFERROR(VLOOKUP($A5893,'Datos de Fieldeo'!$A:$G,MATCH(Q$1,'Datos de Fieldeo'!$A$1:$G$1,0),0),0)</f>
        <v>23</v>
      </c>
      <c r="R5893" s="13">
        <f>IFERROR(VLOOKUP($A5893,'Datos de Fieldeo'!$A:$G,MATCH(R$1,'Datos de Fieldeo'!$A$1:$G$1,0),0),0)</f>
        <v>3</v>
      </c>
      <c r="S5893" s="13">
        <f>IFERROR(VLOOKUP($A5893,'Datos de Fieldeo'!$A:$G,MATCH(S$1,'Datos de Fieldeo'!$A$1:$G$1,0),0),0)</f>
        <v>3</v>
      </c>
    </row>
    <row r="5894" spans="1:19" x14ac:dyDescent="0.25">
      <c r="A5894" s="13" t="str">
        <f t="shared" si="92"/>
        <v>whelake012014</v>
      </c>
      <c r="B5894" s="16" t="s">
        <v>1628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>
        <f>IFERROR(VLOOKUP($A5894,'Datos de Fieldeo'!$A:$G,MATCH(P$1,'Datos de Fieldeo'!$A$1:$G$1,0),0),0)</f>
        <v>0</v>
      </c>
      <c r="Q5894" s="13">
        <f>IFERROR(VLOOKUP($A5894,'Datos de Fieldeo'!$A:$G,MATCH(Q$1,'Datos de Fieldeo'!$A$1:$G$1,0),0),0)</f>
        <v>0</v>
      </c>
      <c r="R5894" s="13">
        <f>IFERROR(VLOOKUP($A5894,'Datos de Fieldeo'!$A:$G,MATCH(R$1,'Datos de Fieldeo'!$A$1:$G$1,0),0),0)</f>
        <v>0</v>
      </c>
      <c r="S5894" s="13">
        <f>IFERROR(VLOOKUP($A5894,'Datos de Fieldeo'!$A:$G,MATCH(S$1,'Datos de Fieldeo'!$A$1:$G$1,0),0),0)</f>
        <v>0</v>
      </c>
    </row>
    <row r="5895" spans="1:19" x14ac:dyDescent="0.25">
      <c r="A5895" s="13" t="str">
        <f t="shared" si="92"/>
        <v>whiteel032014</v>
      </c>
      <c r="B5895" s="16" t="s">
        <v>596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>
        <f>IFERROR(VLOOKUP($A5895,'Datos de Fieldeo'!$A:$G,MATCH(P$1,'Datos de Fieldeo'!$A$1:$G$1,0),0),0)</f>
        <v>49</v>
      </c>
      <c r="Q5895" s="13">
        <f>IFERROR(VLOOKUP($A5895,'Datos de Fieldeo'!$A:$G,MATCH(Q$1,'Datos de Fieldeo'!$A$1:$G$1,0),0),0)</f>
        <v>3</v>
      </c>
      <c r="R5895" s="13">
        <f>IFERROR(VLOOKUP($A5895,'Datos de Fieldeo'!$A:$G,MATCH(R$1,'Datos de Fieldeo'!$A$1:$G$1,0),0),0)</f>
        <v>0</v>
      </c>
      <c r="S5895" s="13">
        <f>IFERROR(VLOOKUP($A5895,'Datos de Fieldeo'!$A:$G,MATCH(S$1,'Datos de Fieldeo'!$A$1:$G$1,0),0),0)</f>
        <v>1</v>
      </c>
    </row>
    <row r="5896" spans="1:19" x14ac:dyDescent="0.25">
      <c r="A5896" s="13" t="str">
        <f t="shared" si="92"/>
        <v>whitlch012014</v>
      </c>
      <c r="B5896" s="16" t="s">
        <v>2299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>
        <f>IFERROR(VLOOKUP($A5896,'Datos de Fieldeo'!$A:$G,MATCH(P$1,'Datos de Fieldeo'!$A$1:$G$1,0),0),0)</f>
        <v>7</v>
      </c>
      <c r="Q5896" s="13">
        <f>IFERROR(VLOOKUP($A5896,'Datos de Fieldeo'!$A:$G,MATCH(Q$1,'Datos de Fieldeo'!$A$1:$G$1,0),0),0)</f>
        <v>6</v>
      </c>
      <c r="R5896" s="13">
        <f>IFERROR(VLOOKUP($A5896,'Datos de Fieldeo'!$A:$G,MATCH(R$1,'Datos de Fieldeo'!$A$1:$G$1,0),0),0)</f>
        <v>0</v>
      </c>
      <c r="S5896" s="13">
        <f>IFERROR(VLOOKUP($A5896,'Datos de Fieldeo'!$A:$G,MATCH(S$1,'Datos de Fieldeo'!$A$1:$G$1,0),0),0)</f>
        <v>0</v>
      </c>
    </row>
    <row r="5897" spans="1:19" x14ac:dyDescent="0.25">
      <c r="A5897" s="13" t="str">
        <f t="shared" si="92"/>
        <v>wielajo012014</v>
      </c>
      <c r="B5897" s="16" t="s">
        <v>1838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>
        <f>IFERROR(VLOOKUP($A5897,'Datos de Fieldeo'!$A:$G,MATCH(P$1,'Datos de Fieldeo'!$A$1:$G$1,0),0),0)</f>
        <v>0</v>
      </c>
      <c r="Q5897" s="13">
        <f>IFERROR(VLOOKUP($A5897,'Datos de Fieldeo'!$A:$G,MATCH(Q$1,'Datos de Fieldeo'!$A$1:$G$1,0),0),0)</f>
        <v>1</v>
      </c>
      <c r="R5897" s="13">
        <f>IFERROR(VLOOKUP($A5897,'Datos de Fieldeo'!$A:$G,MATCH(R$1,'Datos de Fieldeo'!$A$1:$G$1,0),0),0)</f>
        <v>1</v>
      </c>
      <c r="S5897" s="13">
        <f>IFERROR(VLOOKUP($A5897,'Datos de Fieldeo'!$A:$G,MATCH(S$1,'Datos de Fieldeo'!$A$1:$G$1,0),0),0)</f>
        <v>0</v>
      </c>
    </row>
    <row r="5898" spans="1:19" x14ac:dyDescent="0.25">
      <c r="A5898" s="13" t="str">
        <f t="shared" si="92"/>
        <v>wietema012014</v>
      </c>
      <c r="B5898" s="16" t="s">
        <v>1188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>
        <f>IFERROR(VLOOKUP($A5898,'Datos de Fieldeo'!$A:$G,MATCH(P$1,'Datos de Fieldeo'!$A$1:$G$1,0),0),0)</f>
        <v>169</v>
      </c>
      <c r="Q5898" s="13">
        <f>IFERROR(VLOOKUP($A5898,'Datos de Fieldeo'!$A:$G,MATCH(Q$1,'Datos de Fieldeo'!$A$1:$G$1,0),0),0)</f>
        <v>5</v>
      </c>
      <c r="R5898" s="13">
        <f>IFERROR(VLOOKUP($A5898,'Datos de Fieldeo'!$A:$G,MATCH(R$1,'Datos de Fieldeo'!$A$1:$G$1,0),0),0)</f>
        <v>1</v>
      </c>
      <c r="S5898" s="13">
        <f>IFERROR(VLOOKUP($A5898,'Datos de Fieldeo'!$A:$G,MATCH(S$1,'Datos de Fieldeo'!$A$1:$G$1,0),0),0)</f>
        <v>0</v>
      </c>
    </row>
    <row r="5899" spans="1:19" x14ac:dyDescent="0.25">
      <c r="A5899" s="13" t="str">
        <f t="shared" si="92"/>
        <v>wilheto012014</v>
      </c>
      <c r="B5899" s="16" t="s">
        <v>1630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>
        <f>IFERROR(VLOOKUP($A5899,'Datos de Fieldeo'!$A:$G,MATCH(P$1,'Datos de Fieldeo'!$A$1:$G$1,0),0),0)</f>
        <v>8</v>
      </c>
      <c r="Q5899" s="13">
        <f>IFERROR(VLOOKUP($A5899,'Datos de Fieldeo'!$A:$G,MATCH(Q$1,'Datos de Fieldeo'!$A$1:$G$1,0),0),0)</f>
        <v>8</v>
      </c>
      <c r="R5899" s="13">
        <f>IFERROR(VLOOKUP($A5899,'Datos de Fieldeo'!$A:$G,MATCH(R$1,'Datos de Fieldeo'!$A$1:$G$1,0),0),0)</f>
        <v>1</v>
      </c>
      <c r="S5899" s="13">
        <f>IFERROR(VLOOKUP($A5899,'Datos de Fieldeo'!$A:$G,MATCH(S$1,'Datos de Fieldeo'!$A$1:$G$1,0),0),0)</f>
        <v>0</v>
      </c>
    </row>
    <row r="5900" spans="1:19" x14ac:dyDescent="0.25">
      <c r="A5900" s="13" t="str">
        <f t="shared" si="92"/>
        <v>wilkian012014</v>
      </c>
      <c r="B5900" s="16" t="s">
        <v>2300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>
        <f>IFERROR(VLOOKUP($A5900,'Datos de Fieldeo'!$A:$G,MATCH(P$1,'Datos de Fieldeo'!$A$1:$G$1,0),0),0)</f>
        <v>75</v>
      </c>
      <c r="Q5900" s="13">
        <f>IFERROR(VLOOKUP($A5900,'Datos de Fieldeo'!$A:$G,MATCH(Q$1,'Datos de Fieldeo'!$A$1:$G$1,0),0),0)</f>
        <v>4</v>
      </c>
      <c r="R5900" s="13">
        <f>IFERROR(VLOOKUP($A5900,'Datos de Fieldeo'!$A:$G,MATCH(R$1,'Datos de Fieldeo'!$A$1:$G$1,0),0),0)</f>
        <v>0</v>
      </c>
      <c r="S5900" s="13">
        <f>IFERROR(VLOOKUP($A5900,'Datos de Fieldeo'!$A:$G,MATCH(S$1,'Datos de Fieldeo'!$A$1:$G$1,0),0),0)</f>
        <v>7</v>
      </c>
    </row>
    <row r="5901" spans="1:19" x14ac:dyDescent="0.25">
      <c r="A5901" s="13" t="str">
        <f t="shared" si="92"/>
        <v>willija012014</v>
      </c>
      <c r="B5901" s="16" t="s">
        <v>2301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>
        <f>IFERROR(VLOOKUP($A5901,'Datos de Fieldeo'!$A:$G,MATCH(P$1,'Datos de Fieldeo'!$A$1:$G$1,0),0),0)</f>
        <v>37</v>
      </c>
      <c r="Q5901" s="13">
        <f>IFERROR(VLOOKUP($A5901,'Datos de Fieldeo'!$A:$G,MATCH(Q$1,'Datos de Fieldeo'!$A$1:$G$1,0),0),0)</f>
        <v>2</v>
      </c>
      <c r="R5901" s="13">
        <f>IFERROR(VLOOKUP($A5901,'Datos de Fieldeo'!$A:$G,MATCH(R$1,'Datos de Fieldeo'!$A$1:$G$1,0),0),0)</f>
        <v>0</v>
      </c>
      <c r="S5901" s="13">
        <f>IFERROR(VLOOKUP($A5901,'Datos de Fieldeo'!$A:$G,MATCH(S$1,'Datos de Fieldeo'!$A$1:$G$1,0),0),0)</f>
        <v>0</v>
      </c>
    </row>
    <row r="5902" spans="1:19" x14ac:dyDescent="0.25">
      <c r="A5902" s="13" t="str">
        <f t="shared" si="92"/>
        <v>wilsoal012014</v>
      </c>
      <c r="B5902" s="16" t="s">
        <v>2060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>
        <f>IFERROR(VLOOKUP($A5902,'Datos de Fieldeo'!$A:$G,MATCH(P$1,'Datos de Fieldeo'!$A$1:$G$1,0),0),0)</f>
        <v>3</v>
      </c>
      <c r="Q5902" s="13">
        <f>IFERROR(VLOOKUP($A5902,'Datos de Fieldeo'!$A:$G,MATCH(Q$1,'Datos de Fieldeo'!$A$1:$G$1,0),0),0)</f>
        <v>3</v>
      </c>
      <c r="R5902" s="13">
        <f>IFERROR(VLOOKUP($A5902,'Datos de Fieldeo'!$A:$G,MATCH(R$1,'Datos de Fieldeo'!$A$1:$G$1,0),0),0)</f>
        <v>0</v>
      </c>
      <c r="S5902" s="13">
        <f>IFERROR(VLOOKUP($A5902,'Datos de Fieldeo'!$A:$G,MATCH(S$1,'Datos de Fieldeo'!$A$1:$G$1,0),0),0)</f>
        <v>0</v>
      </c>
    </row>
    <row r="5903" spans="1:19" x14ac:dyDescent="0.25">
      <c r="A5903" s="13" t="str">
        <f t="shared" si="92"/>
        <v>wilsobo022014</v>
      </c>
      <c r="B5903" s="16" t="s">
        <v>1011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>
        <f>IFERROR(VLOOKUP($A5903,'Datos de Fieldeo'!$A:$G,MATCH(P$1,'Datos de Fieldeo'!$A$1:$G$1,0),0),0)</f>
        <v>10</v>
      </c>
      <c r="Q5903" s="13">
        <f>IFERROR(VLOOKUP($A5903,'Datos de Fieldeo'!$A:$G,MATCH(Q$1,'Datos de Fieldeo'!$A$1:$G$1,0),0),0)</f>
        <v>1</v>
      </c>
      <c r="R5903" s="13">
        <f>IFERROR(VLOOKUP($A5903,'Datos de Fieldeo'!$A:$G,MATCH(R$1,'Datos de Fieldeo'!$A$1:$G$1,0),0),0)</f>
        <v>0</v>
      </c>
      <c r="S5903" s="13">
        <f>IFERROR(VLOOKUP($A5903,'Datos de Fieldeo'!$A:$G,MATCH(S$1,'Datos de Fieldeo'!$A$1:$G$1,0),0),0)</f>
        <v>0</v>
      </c>
    </row>
    <row r="5904" spans="1:19" x14ac:dyDescent="0.25">
      <c r="A5904" s="13" t="str">
        <f t="shared" si="92"/>
        <v>wilsobr012014</v>
      </c>
      <c r="B5904" s="16" t="s">
        <v>720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>
        <f>IFERROR(VLOOKUP($A5904,'Datos de Fieldeo'!$A:$G,MATCH(P$1,'Datos de Fieldeo'!$A$1:$G$1,0),0),0)</f>
        <v>1</v>
      </c>
      <c r="Q5904" s="13">
        <f>IFERROR(VLOOKUP($A5904,'Datos de Fieldeo'!$A:$G,MATCH(Q$1,'Datos de Fieldeo'!$A$1:$G$1,0),0),0)</f>
        <v>1</v>
      </c>
      <c r="R5904" s="13">
        <f>IFERROR(VLOOKUP($A5904,'Datos de Fieldeo'!$A:$G,MATCH(R$1,'Datos de Fieldeo'!$A$1:$G$1,0),0),0)</f>
        <v>1</v>
      </c>
      <c r="S5904" s="13">
        <f>IFERROR(VLOOKUP($A5904,'Datos de Fieldeo'!$A:$G,MATCH(S$1,'Datos de Fieldeo'!$A$1:$G$1,0),0),0)</f>
        <v>0</v>
      </c>
    </row>
    <row r="5905" spans="1:19" x14ac:dyDescent="0.25">
      <c r="A5905" s="13" t="str">
        <f t="shared" si="92"/>
        <v>wilsocj012014</v>
      </c>
      <c r="B5905" s="16" t="s">
        <v>597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>
        <f>IFERROR(VLOOKUP($A5905,'Datos de Fieldeo'!$A:$G,MATCH(P$1,'Datos de Fieldeo'!$A$1:$G$1,0),0),0)</f>
        <v>9</v>
      </c>
      <c r="Q5905" s="13">
        <f>IFERROR(VLOOKUP($A5905,'Datos de Fieldeo'!$A:$G,MATCH(Q$1,'Datos de Fieldeo'!$A$1:$G$1,0),0),0)</f>
        <v>22</v>
      </c>
      <c r="R5905" s="13">
        <f>IFERROR(VLOOKUP($A5905,'Datos de Fieldeo'!$A:$G,MATCH(R$1,'Datos de Fieldeo'!$A$1:$G$1,0),0),0)</f>
        <v>3</v>
      </c>
      <c r="S5905" s="13">
        <f>IFERROR(VLOOKUP($A5905,'Datos de Fieldeo'!$A:$G,MATCH(S$1,'Datos de Fieldeo'!$A$1:$G$1,0),0),0)</f>
        <v>1</v>
      </c>
    </row>
    <row r="5906" spans="1:19" x14ac:dyDescent="0.25">
      <c r="A5906" s="13" t="str">
        <f t="shared" si="92"/>
        <v>wilsojo032014</v>
      </c>
      <c r="B5906" s="16" t="s">
        <v>598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>
        <f>IFERROR(VLOOKUP($A5906,'Datos de Fieldeo'!$A:$G,MATCH(P$1,'Datos de Fieldeo'!$A$1:$G$1,0),0),0)</f>
        <v>28</v>
      </c>
      <c r="Q5906" s="13">
        <f>IFERROR(VLOOKUP($A5906,'Datos de Fieldeo'!$A:$G,MATCH(Q$1,'Datos de Fieldeo'!$A$1:$G$1,0),0),0)</f>
        <v>69</v>
      </c>
      <c r="R5906" s="13">
        <f>IFERROR(VLOOKUP($A5906,'Datos de Fieldeo'!$A:$G,MATCH(R$1,'Datos de Fieldeo'!$A$1:$G$1,0),0),0)</f>
        <v>1</v>
      </c>
      <c r="S5906" s="13">
        <f>IFERROR(VLOOKUP($A5906,'Datos de Fieldeo'!$A:$G,MATCH(S$1,'Datos de Fieldeo'!$A$1:$G$1,0),0),0)</f>
        <v>18</v>
      </c>
    </row>
    <row r="5907" spans="1:19" x14ac:dyDescent="0.25">
      <c r="A5907" s="13" t="str">
        <f t="shared" si="92"/>
        <v>wilsoju102014</v>
      </c>
      <c r="B5907" s="16" t="s">
        <v>1839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>
        <f>IFERROR(VLOOKUP($A5907,'Datos de Fieldeo'!$A:$G,MATCH(P$1,'Datos de Fieldeo'!$A$1:$G$1,0),0),0)</f>
        <v>1</v>
      </c>
      <c r="Q5907" s="13">
        <f>IFERROR(VLOOKUP($A5907,'Datos de Fieldeo'!$A:$G,MATCH(Q$1,'Datos de Fieldeo'!$A$1:$G$1,0),0),0)</f>
        <v>3</v>
      </c>
      <c r="R5907" s="13">
        <f>IFERROR(VLOOKUP($A5907,'Datos de Fieldeo'!$A:$G,MATCH(R$1,'Datos de Fieldeo'!$A$1:$G$1,0),0),0)</f>
        <v>1</v>
      </c>
      <c r="S5907" s="13">
        <f>IFERROR(VLOOKUP($A5907,'Datos de Fieldeo'!$A:$G,MATCH(S$1,'Datos de Fieldeo'!$A$1:$G$1,0),0),0)</f>
        <v>0</v>
      </c>
    </row>
    <row r="5908" spans="1:19" x14ac:dyDescent="0.25">
      <c r="A5908" s="13" t="str">
        <f t="shared" si="92"/>
        <v>withrch012014</v>
      </c>
      <c r="B5908" s="16" t="s">
        <v>2061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>
        <f>IFERROR(VLOOKUP($A5908,'Datos de Fieldeo'!$A:$G,MATCH(P$1,'Datos de Fieldeo'!$A$1:$G$1,0),0),0)</f>
        <v>1</v>
      </c>
      <c r="Q5908" s="13">
        <f>IFERROR(VLOOKUP($A5908,'Datos de Fieldeo'!$A:$G,MATCH(Q$1,'Datos de Fieldeo'!$A$1:$G$1,0),0),0)</f>
        <v>1</v>
      </c>
      <c r="R5908" s="13">
        <f>IFERROR(VLOOKUP($A5908,'Datos de Fieldeo'!$A:$G,MATCH(R$1,'Datos de Fieldeo'!$A$1:$G$1,0),0),0)</f>
        <v>1</v>
      </c>
      <c r="S5908" s="13">
        <f>IFERROR(VLOOKUP($A5908,'Datos de Fieldeo'!$A:$G,MATCH(S$1,'Datos de Fieldeo'!$A$1:$G$1,0),0),0)</f>
        <v>1</v>
      </c>
    </row>
    <row r="5909" spans="1:19" x14ac:dyDescent="0.25">
      <c r="A5909" s="13" t="str">
        <f t="shared" si="92"/>
        <v>wolfra022014</v>
      </c>
      <c r="B5909" s="16" t="s">
        <v>196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>
        <f>IFERROR(VLOOKUP($A5909,'Datos de Fieldeo'!$A:$G,MATCH(P$1,'Datos de Fieldeo'!$A$1:$G$1,0),0),0)</f>
        <v>3</v>
      </c>
      <c r="Q5909" s="13">
        <f>IFERROR(VLOOKUP($A5909,'Datos de Fieldeo'!$A:$G,MATCH(Q$1,'Datos de Fieldeo'!$A$1:$G$1,0),0),0)</f>
        <v>5</v>
      </c>
      <c r="R5909" s="13">
        <f>IFERROR(VLOOKUP($A5909,'Datos de Fieldeo'!$A:$G,MATCH(R$1,'Datos de Fieldeo'!$A$1:$G$1,0),0),0)</f>
        <v>0</v>
      </c>
      <c r="S5909" s="13">
        <f>IFERROR(VLOOKUP($A5909,'Datos de Fieldeo'!$A:$G,MATCH(S$1,'Datos de Fieldeo'!$A$1:$G$1,0),0),0)</f>
        <v>1</v>
      </c>
    </row>
    <row r="5910" spans="1:19" x14ac:dyDescent="0.25">
      <c r="A5910" s="13" t="str">
        <f t="shared" si="92"/>
        <v>wongko012014</v>
      </c>
      <c r="B5910" s="16" t="s">
        <v>2062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>
        <f>IFERROR(VLOOKUP($A5910,'Datos de Fieldeo'!$A:$G,MATCH(P$1,'Datos de Fieldeo'!$A$1:$G$1,0),0),0)</f>
        <v>196</v>
      </c>
      <c r="Q5910" s="13">
        <f>IFERROR(VLOOKUP($A5910,'Datos de Fieldeo'!$A:$G,MATCH(Q$1,'Datos de Fieldeo'!$A$1:$G$1,0),0),0)</f>
        <v>273</v>
      </c>
      <c r="R5910" s="13">
        <f>IFERROR(VLOOKUP($A5910,'Datos de Fieldeo'!$A:$G,MATCH(R$1,'Datos de Fieldeo'!$A$1:$G$1,0),0),0)</f>
        <v>12</v>
      </c>
      <c r="S5910" s="13">
        <f>IFERROR(VLOOKUP($A5910,'Datos de Fieldeo'!$A:$G,MATCH(S$1,'Datos de Fieldeo'!$A$1:$G$1,0),0),0)</f>
        <v>70</v>
      </c>
    </row>
    <row r="5911" spans="1:19" x14ac:dyDescent="0.25">
      <c r="A5911" s="13" t="str">
        <f t="shared" si="92"/>
        <v>woodal022014</v>
      </c>
      <c r="B5911" s="16" t="s">
        <v>2063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>
        <f>IFERROR(VLOOKUP($A5911,'Datos de Fieldeo'!$A:$G,MATCH(P$1,'Datos de Fieldeo'!$A$1:$G$1,0),0),0)</f>
        <v>3</v>
      </c>
      <c r="Q5911" s="13">
        <f>IFERROR(VLOOKUP($A5911,'Datos de Fieldeo'!$A:$G,MATCH(Q$1,'Datos de Fieldeo'!$A$1:$G$1,0),0),0)</f>
        <v>25</v>
      </c>
      <c r="R5911" s="13">
        <f>IFERROR(VLOOKUP($A5911,'Datos de Fieldeo'!$A:$G,MATCH(R$1,'Datos de Fieldeo'!$A$1:$G$1,0),0),0)</f>
        <v>2</v>
      </c>
      <c r="S5911" s="13">
        <f>IFERROR(VLOOKUP($A5911,'Datos de Fieldeo'!$A:$G,MATCH(S$1,'Datos de Fieldeo'!$A$1:$G$1,0),0),0)</f>
        <v>2</v>
      </c>
    </row>
    <row r="5912" spans="1:19" x14ac:dyDescent="0.25">
      <c r="A5912" s="13" t="str">
        <f t="shared" si="92"/>
        <v>woodbl012014</v>
      </c>
      <c r="B5912" s="16" t="s">
        <v>1390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>
        <f>IFERROR(VLOOKUP($A5912,'Datos de Fieldeo'!$A:$G,MATCH(P$1,'Datos de Fieldeo'!$A$1:$G$1,0),0),0)</f>
        <v>1</v>
      </c>
      <c r="Q5912" s="13">
        <f>IFERROR(VLOOKUP($A5912,'Datos de Fieldeo'!$A:$G,MATCH(Q$1,'Datos de Fieldeo'!$A$1:$G$1,0),0),0)</f>
        <v>1</v>
      </c>
      <c r="R5912" s="13">
        <f>IFERROR(VLOOKUP($A5912,'Datos de Fieldeo'!$A:$G,MATCH(R$1,'Datos de Fieldeo'!$A$1:$G$1,0),0),0)</f>
        <v>0</v>
      </c>
      <c r="S5912" s="13">
        <f>IFERROR(VLOOKUP($A5912,'Datos de Fieldeo'!$A:$G,MATCH(S$1,'Datos de Fieldeo'!$A$1:$G$1,0),0),0)</f>
        <v>0</v>
      </c>
    </row>
    <row r="5913" spans="1:19" x14ac:dyDescent="0.25">
      <c r="A5913" s="13" t="str">
        <f t="shared" si="92"/>
        <v>woodtr012014</v>
      </c>
      <c r="B5913" s="16" t="s">
        <v>1391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>
        <f>IFERROR(VLOOKUP($A5913,'Datos de Fieldeo'!$A:$G,MATCH(P$1,'Datos de Fieldeo'!$A$1:$G$1,0),0),0)</f>
        <v>6</v>
      </c>
      <c r="Q5913" s="13">
        <f>IFERROR(VLOOKUP($A5913,'Datos de Fieldeo'!$A:$G,MATCH(Q$1,'Datos de Fieldeo'!$A$1:$G$1,0),0),0)</f>
        <v>18</v>
      </c>
      <c r="R5913" s="13">
        <f>IFERROR(VLOOKUP($A5913,'Datos de Fieldeo'!$A:$G,MATCH(R$1,'Datos de Fieldeo'!$A$1:$G$1,0),0),0)</f>
        <v>0</v>
      </c>
      <c r="S5913" s="13">
        <f>IFERROR(VLOOKUP($A5913,'Datos de Fieldeo'!$A:$G,MATCH(S$1,'Datos de Fieldeo'!$A$1:$G$1,0),0),0)</f>
        <v>3</v>
      </c>
    </row>
    <row r="5914" spans="1:19" x14ac:dyDescent="0.25">
      <c r="A5914" s="13" t="str">
        <f t="shared" si="92"/>
        <v>wootero012014</v>
      </c>
      <c r="B5914" s="16" t="s">
        <v>2064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>
        <f>IFERROR(VLOOKUP($A5914,'Datos de Fieldeo'!$A:$G,MATCH(P$1,'Datos de Fieldeo'!$A$1:$G$1,0),0),0)</f>
        <v>5</v>
      </c>
      <c r="Q5914" s="13">
        <f>IFERROR(VLOOKUP($A5914,'Datos de Fieldeo'!$A:$G,MATCH(Q$1,'Datos de Fieldeo'!$A$1:$G$1,0),0),0)</f>
        <v>1</v>
      </c>
      <c r="R5914" s="13">
        <f>IFERROR(VLOOKUP($A5914,'Datos de Fieldeo'!$A:$G,MATCH(R$1,'Datos de Fieldeo'!$A$1:$G$1,0),0),0)</f>
        <v>1</v>
      </c>
      <c r="S5914" s="13">
        <f>IFERROR(VLOOKUP($A5914,'Datos de Fieldeo'!$A:$G,MATCH(S$1,'Datos de Fieldeo'!$A$1:$G$1,0),0),0)</f>
        <v>0</v>
      </c>
    </row>
    <row r="5915" spans="1:19" x14ac:dyDescent="0.25">
      <c r="A5915" s="13" t="str">
        <f t="shared" si="92"/>
        <v>workmbr012014</v>
      </c>
      <c r="B5915" s="16" t="s">
        <v>2065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>
        <f>IFERROR(VLOOKUP($A5915,'Datos de Fieldeo'!$A:$G,MATCH(P$1,'Datos de Fieldeo'!$A$1:$G$1,0),0),0)</f>
        <v>8</v>
      </c>
      <c r="Q5915" s="13">
        <f>IFERROR(VLOOKUP($A5915,'Datos de Fieldeo'!$A:$G,MATCH(Q$1,'Datos de Fieldeo'!$A$1:$G$1,0),0),0)</f>
        <v>5</v>
      </c>
      <c r="R5915" s="13">
        <f>IFERROR(VLOOKUP($A5915,'Datos de Fieldeo'!$A:$G,MATCH(R$1,'Datos de Fieldeo'!$A$1:$G$1,0),0),0)</f>
        <v>1</v>
      </c>
      <c r="S5915" s="13">
        <f>IFERROR(VLOOKUP($A5915,'Datos de Fieldeo'!$A:$G,MATCH(S$1,'Datos de Fieldeo'!$A$1:$G$1,0),0),0)</f>
        <v>0</v>
      </c>
    </row>
    <row r="5916" spans="1:19" x14ac:dyDescent="0.25">
      <c r="A5916" s="13" t="str">
        <f t="shared" si="92"/>
        <v>worleva012014</v>
      </c>
      <c r="B5916" s="16" t="s">
        <v>1392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>
        <f>IFERROR(VLOOKUP($A5916,'Datos de Fieldeo'!$A:$G,MATCH(P$1,'Datos de Fieldeo'!$A$1:$G$1,0),0),0)</f>
        <v>4</v>
      </c>
      <c r="Q5916" s="13">
        <f>IFERROR(VLOOKUP($A5916,'Datos de Fieldeo'!$A:$G,MATCH(Q$1,'Datos de Fieldeo'!$A$1:$G$1,0),0),0)</f>
        <v>12</v>
      </c>
      <c r="R5916" s="13">
        <f>IFERROR(VLOOKUP($A5916,'Datos de Fieldeo'!$A:$G,MATCH(R$1,'Datos de Fieldeo'!$A$1:$G$1,0),0),0)</f>
        <v>1</v>
      </c>
      <c r="S5916" s="13">
        <f>IFERROR(VLOOKUP($A5916,'Datos de Fieldeo'!$A:$G,MATCH(S$1,'Datos de Fieldeo'!$A$1:$G$1,0),0),0)</f>
        <v>0</v>
      </c>
    </row>
    <row r="5917" spans="1:19" x14ac:dyDescent="0.25">
      <c r="A5917" s="13" t="str">
        <f t="shared" si="92"/>
        <v>worthda012014</v>
      </c>
      <c r="B5917" s="16" t="s">
        <v>1393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>
        <f>IFERROR(VLOOKUP($A5917,'Datos de Fieldeo'!$A:$G,MATCH(P$1,'Datos de Fieldeo'!$A$1:$G$1,0),0),0)</f>
        <v>30</v>
      </c>
      <c r="Q5917" s="13">
        <f>IFERROR(VLOOKUP($A5917,'Datos de Fieldeo'!$A:$G,MATCH(Q$1,'Datos de Fieldeo'!$A$1:$G$1,0),0),0)</f>
        <v>31</v>
      </c>
      <c r="R5917" s="13">
        <f>IFERROR(VLOOKUP($A5917,'Datos de Fieldeo'!$A:$G,MATCH(R$1,'Datos de Fieldeo'!$A$1:$G$1,0),0),0)</f>
        <v>1</v>
      </c>
      <c r="S5917" s="13">
        <f>IFERROR(VLOOKUP($A5917,'Datos de Fieldeo'!$A:$G,MATCH(S$1,'Datos de Fieldeo'!$A$1:$G$1,0),0),0)</f>
        <v>14</v>
      </c>
    </row>
    <row r="5918" spans="1:19" x14ac:dyDescent="0.25">
      <c r="A5918" s="13" t="str">
        <f t="shared" si="92"/>
        <v>wrighda032014</v>
      </c>
      <c r="B5918" s="16" t="s">
        <v>484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>
        <f>IFERROR(VLOOKUP($A5918,'Datos de Fieldeo'!$A:$G,MATCH(P$1,'Datos de Fieldeo'!$A$1:$G$1,0),0),0)</f>
        <v>83</v>
      </c>
      <c r="Q5918" s="13">
        <f>IFERROR(VLOOKUP($A5918,'Datos de Fieldeo'!$A:$G,MATCH(Q$1,'Datos de Fieldeo'!$A$1:$G$1,0),0),0)</f>
        <v>231</v>
      </c>
      <c r="R5918" s="13">
        <f>IFERROR(VLOOKUP($A5918,'Datos de Fieldeo'!$A:$G,MATCH(R$1,'Datos de Fieldeo'!$A$1:$G$1,0),0),0)</f>
        <v>15</v>
      </c>
      <c r="S5918" s="13">
        <f>IFERROR(VLOOKUP($A5918,'Datos de Fieldeo'!$A:$G,MATCH(S$1,'Datos de Fieldeo'!$A$1:$G$1,0),0),0)</f>
        <v>21</v>
      </c>
    </row>
    <row r="5919" spans="1:19" x14ac:dyDescent="0.25">
      <c r="A5919" s="13" t="str">
        <f t="shared" si="92"/>
        <v>wrighja012014</v>
      </c>
      <c r="B5919" s="16" t="s">
        <v>199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>
        <f>IFERROR(VLOOKUP($A5919,'Datos de Fieldeo'!$A:$G,MATCH(P$1,'Datos de Fieldeo'!$A$1:$G$1,0),0),0)</f>
        <v>5</v>
      </c>
      <c r="Q5919" s="13">
        <f>IFERROR(VLOOKUP($A5919,'Datos de Fieldeo'!$A:$G,MATCH(Q$1,'Datos de Fieldeo'!$A$1:$G$1,0),0),0)</f>
        <v>12</v>
      </c>
      <c r="R5919" s="13">
        <f>IFERROR(VLOOKUP($A5919,'Datos de Fieldeo'!$A:$G,MATCH(R$1,'Datos de Fieldeo'!$A$1:$G$1,0),0),0)</f>
        <v>0</v>
      </c>
      <c r="S5919" s="13">
        <f>IFERROR(VLOOKUP($A5919,'Datos de Fieldeo'!$A:$G,MATCH(S$1,'Datos de Fieldeo'!$A$1:$G$1,0),0),0)</f>
        <v>0</v>
      </c>
    </row>
    <row r="5920" spans="1:19" x14ac:dyDescent="0.25">
      <c r="A5920" s="13" t="str">
        <f t="shared" si="92"/>
        <v>wrighst012014</v>
      </c>
      <c r="B5920" s="16" t="s">
        <v>2066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>
        <f>IFERROR(VLOOKUP($A5920,'Datos de Fieldeo'!$A:$G,MATCH(P$1,'Datos de Fieldeo'!$A$1:$G$1,0),0),0)</f>
        <v>2</v>
      </c>
      <c r="Q5920" s="13">
        <f>IFERROR(VLOOKUP($A5920,'Datos de Fieldeo'!$A:$G,MATCH(Q$1,'Datos de Fieldeo'!$A$1:$G$1,0),0),0)</f>
        <v>4</v>
      </c>
      <c r="R5920" s="13">
        <f>IFERROR(VLOOKUP($A5920,'Datos de Fieldeo'!$A:$G,MATCH(R$1,'Datos de Fieldeo'!$A$1:$G$1,0),0),0)</f>
        <v>0</v>
      </c>
      <c r="S5920" s="13">
        <f>IFERROR(VLOOKUP($A5920,'Datos de Fieldeo'!$A:$G,MATCH(S$1,'Datos de Fieldeo'!$A$1:$G$1,0),0),0)</f>
        <v>1</v>
      </c>
    </row>
    <row r="5921" spans="1:19" x14ac:dyDescent="0.25">
      <c r="A5921" s="13" t="str">
        <f t="shared" si="92"/>
        <v>wrighwe012014</v>
      </c>
      <c r="B5921" s="16" t="s">
        <v>1013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>
        <f>IFERROR(VLOOKUP($A5921,'Datos de Fieldeo'!$A:$G,MATCH(P$1,'Datos de Fieldeo'!$A$1:$G$1,0),0),0)</f>
        <v>2</v>
      </c>
      <c r="Q5921" s="13">
        <f>IFERROR(VLOOKUP($A5921,'Datos de Fieldeo'!$A:$G,MATCH(Q$1,'Datos de Fieldeo'!$A$1:$G$1,0),0),0)</f>
        <v>12</v>
      </c>
      <c r="R5921" s="13">
        <f>IFERROR(VLOOKUP($A5921,'Datos de Fieldeo'!$A:$G,MATCH(R$1,'Datos de Fieldeo'!$A$1:$G$1,0),0),0)</f>
        <v>0</v>
      </c>
      <c r="S5921" s="13">
        <f>IFERROR(VLOOKUP($A5921,'Datos de Fieldeo'!$A:$G,MATCH(S$1,'Datos de Fieldeo'!$A$1:$G$1,0),0),0)</f>
        <v>0</v>
      </c>
    </row>
    <row r="5922" spans="1:19" x14ac:dyDescent="0.25">
      <c r="A5922" s="13" t="str">
        <f t="shared" si="92"/>
        <v>yateski012014</v>
      </c>
      <c r="B5922" s="16" t="s">
        <v>2302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>
        <f>IFERROR(VLOOKUP($A5922,'Datos de Fieldeo'!$A:$G,MATCH(P$1,'Datos de Fieldeo'!$A$1:$G$1,0),0),0)</f>
        <v>1</v>
      </c>
      <c r="Q5922" s="13">
        <f>IFERROR(VLOOKUP($A5922,'Datos de Fieldeo'!$A:$G,MATCH(Q$1,'Datos de Fieldeo'!$A$1:$G$1,0),0),0)</f>
        <v>4</v>
      </c>
      <c r="R5922" s="13">
        <f>IFERROR(VLOOKUP($A5922,'Datos de Fieldeo'!$A:$G,MATCH(R$1,'Datos de Fieldeo'!$A$1:$G$1,0),0),0)</f>
        <v>0</v>
      </c>
      <c r="S5922" s="13">
        <f>IFERROR(VLOOKUP($A5922,'Datos de Fieldeo'!$A:$G,MATCH(S$1,'Datos de Fieldeo'!$A$1:$G$1,0),0),0)</f>
        <v>0</v>
      </c>
    </row>
    <row r="5923" spans="1:19" x14ac:dyDescent="0.25">
      <c r="A5923" s="13" t="str">
        <f t="shared" si="92"/>
        <v>yelicch012014</v>
      </c>
      <c r="B5923" s="16" t="s">
        <v>2067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>
        <f>IFERROR(VLOOKUP($A5923,'Datos de Fieldeo'!$A:$G,MATCH(P$1,'Datos de Fieldeo'!$A$1:$G$1,0),0),0)</f>
        <v>542</v>
      </c>
      <c r="Q5923" s="13">
        <f>IFERROR(VLOOKUP($A5923,'Datos de Fieldeo'!$A:$G,MATCH(Q$1,'Datos de Fieldeo'!$A$1:$G$1,0),0),0)</f>
        <v>12</v>
      </c>
      <c r="R5923" s="13">
        <f>IFERROR(VLOOKUP($A5923,'Datos de Fieldeo'!$A:$G,MATCH(R$1,'Datos de Fieldeo'!$A$1:$G$1,0),0),0)</f>
        <v>4</v>
      </c>
      <c r="S5923" s="13">
        <f>IFERROR(VLOOKUP($A5923,'Datos de Fieldeo'!$A:$G,MATCH(S$1,'Datos de Fieldeo'!$A$1:$G$1,0),0),0)</f>
        <v>2</v>
      </c>
    </row>
    <row r="5924" spans="1:19" x14ac:dyDescent="0.25">
      <c r="A5924" s="13" t="str">
        <f t="shared" si="92"/>
        <v>ynoara012014</v>
      </c>
      <c r="B5924" s="16" t="s">
        <v>2303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>
        <f>IFERROR(VLOOKUP($A5924,'Datos de Fieldeo'!$A:$G,MATCH(P$1,'Datos de Fieldeo'!$A$1:$G$1,0),0),0)</f>
        <v>18</v>
      </c>
      <c r="Q5924" s="13">
        <f>IFERROR(VLOOKUP($A5924,'Datos de Fieldeo'!$A:$G,MATCH(Q$1,'Datos de Fieldeo'!$A$1:$G$1,0),0),0)</f>
        <v>48</v>
      </c>
      <c r="R5924" s="13">
        <f>IFERROR(VLOOKUP($A5924,'Datos de Fieldeo'!$A:$G,MATCH(R$1,'Datos de Fieldeo'!$A$1:$G$1,0),0),0)</f>
        <v>0</v>
      </c>
      <c r="S5924" s="13">
        <f>IFERROR(VLOOKUP($A5924,'Datos de Fieldeo'!$A:$G,MATCH(S$1,'Datos de Fieldeo'!$A$1:$G$1,0),0),0)</f>
        <v>6</v>
      </c>
    </row>
    <row r="5925" spans="1:19" x14ac:dyDescent="0.25">
      <c r="A5925" s="13" t="str">
        <f t="shared" si="92"/>
        <v>youngch032014</v>
      </c>
      <c r="B5925" s="16" t="s">
        <v>487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>
        <f>IFERROR(VLOOKUP($A5925,'Datos de Fieldeo'!$A:$G,MATCH(P$1,'Datos de Fieldeo'!$A$1:$G$1,0),0),0)</f>
        <v>7</v>
      </c>
      <c r="Q5925" s="13">
        <f>IFERROR(VLOOKUP($A5925,'Datos de Fieldeo'!$A:$G,MATCH(Q$1,'Datos de Fieldeo'!$A$1:$G$1,0),0),0)</f>
        <v>10</v>
      </c>
      <c r="R5925" s="13">
        <f>IFERROR(VLOOKUP($A5925,'Datos de Fieldeo'!$A:$G,MATCH(R$1,'Datos de Fieldeo'!$A$1:$G$1,0),0),0)</f>
        <v>1</v>
      </c>
      <c r="S5925" s="13">
        <f>IFERROR(VLOOKUP($A5925,'Datos de Fieldeo'!$A:$G,MATCH(S$1,'Datos de Fieldeo'!$A$1:$G$1,0),0),0)</f>
        <v>0</v>
      </c>
    </row>
    <row r="5926" spans="1:19" x14ac:dyDescent="0.25">
      <c r="A5926" s="13" t="str">
        <f t="shared" si="92"/>
        <v>youngde032014</v>
      </c>
      <c r="B5926" s="16" t="s">
        <v>722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>
        <f>IFERROR(VLOOKUP($A5926,'Datos de Fieldeo'!$A:$G,MATCH(P$1,'Datos de Fieldeo'!$A$1:$G$1,0),0),0)</f>
        <v>64</v>
      </c>
      <c r="Q5926" s="13">
        <f>IFERROR(VLOOKUP($A5926,'Datos de Fieldeo'!$A:$G,MATCH(Q$1,'Datos de Fieldeo'!$A$1:$G$1,0),0),0)</f>
        <v>8</v>
      </c>
      <c r="R5926" s="13">
        <f>IFERROR(VLOOKUP($A5926,'Datos de Fieldeo'!$A:$G,MATCH(R$1,'Datos de Fieldeo'!$A$1:$G$1,0),0),0)</f>
        <v>0</v>
      </c>
      <c r="S5926" s="13">
        <f>IFERROR(VLOOKUP($A5926,'Datos de Fieldeo'!$A:$G,MATCH(S$1,'Datos de Fieldeo'!$A$1:$G$1,0),0),0)</f>
        <v>2</v>
      </c>
    </row>
    <row r="5927" spans="1:19" x14ac:dyDescent="0.25">
      <c r="A5927" s="13" t="str">
        <f t="shared" si="92"/>
        <v>younger032014</v>
      </c>
      <c r="B5927" s="16" t="s">
        <v>1190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>
        <f>IFERROR(VLOOKUP($A5927,'Datos de Fieldeo'!$A:$G,MATCH(P$1,'Datos de Fieldeo'!$A$1:$G$1,0),0),0)</f>
        <v>259</v>
      </c>
      <c r="Q5927" s="13">
        <f>IFERROR(VLOOKUP($A5927,'Datos de Fieldeo'!$A:$G,MATCH(Q$1,'Datos de Fieldeo'!$A$1:$G$1,0),0),0)</f>
        <v>14</v>
      </c>
      <c r="R5927" s="13">
        <f>IFERROR(VLOOKUP($A5927,'Datos de Fieldeo'!$A:$G,MATCH(R$1,'Datos de Fieldeo'!$A$1:$G$1,0),0),0)</f>
        <v>2</v>
      </c>
      <c r="S5927" s="13">
        <f>IFERROR(VLOOKUP($A5927,'Datos de Fieldeo'!$A:$G,MATCH(S$1,'Datos de Fieldeo'!$A$1:$G$1,0),0),0)</f>
        <v>2</v>
      </c>
    </row>
    <row r="5928" spans="1:19" x14ac:dyDescent="0.25">
      <c r="A5928" s="13" t="str">
        <f t="shared" si="92"/>
        <v>zeidjo012014</v>
      </c>
      <c r="B5928" s="16" t="s">
        <v>2068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>
        <f>IFERROR(VLOOKUP($A5928,'Datos de Fieldeo'!$A:$G,MATCH(P$1,'Datos de Fieldeo'!$A$1:$G$1,0),0),0)</f>
        <v>1</v>
      </c>
      <c r="Q5928" s="13">
        <f>IFERROR(VLOOKUP($A5928,'Datos de Fieldeo'!$A:$G,MATCH(Q$1,'Datos de Fieldeo'!$A$1:$G$1,0),0),0)</f>
        <v>7</v>
      </c>
      <c r="R5928" s="13">
        <f>IFERROR(VLOOKUP($A5928,'Datos de Fieldeo'!$A:$G,MATCH(R$1,'Datos de Fieldeo'!$A$1:$G$1,0),0),0)</f>
        <v>0</v>
      </c>
      <c r="S5928" s="13">
        <f>IFERROR(VLOOKUP($A5928,'Datos de Fieldeo'!$A:$G,MATCH(S$1,'Datos de Fieldeo'!$A$1:$G$1,0),0),0)</f>
        <v>1</v>
      </c>
    </row>
    <row r="5929" spans="1:19" x14ac:dyDescent="0.25">
      <c r="A5929" s="13" t="str">
        <f t="shared" si="92"/>
        <v>zieglbr012014</v>
      </c>
      <c r="B5929" s="16" t="s">
        <v>1014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>
        <f>IFERROR(VLOOKUP($A5929,'Datos de Fieldeo'!$A:$G,MATCH(P$1,'Datos de Fieldeo'!$A$1:$G$1,0),0),0)</f>
        <v>6</v>
      </c>
      <c r="Q5929" s="13">
        <f>IFERROR(VLOOKUP($A5929,'Datos de Fieldeo'!$A:$G,MATCH(Q$1,'Datos de Fieldeo'!$A$1:$G$1,0),0),0)</f>
        <v>16</v>
      </c>
      <c r="R5929" s="13">
        <f>IFERROR(VLOOKUP($A5929,'Datos de Fieldeo'!$A:$G,MATCH(R$1,'Datos de Fieldeo'!$A$1:$G$1,0),0),0)</f>
        <v>2</v>
      </c>
      <c r="S5929" s="13">
        <f>IFERROR(VLOOKUP($A5929,'Datos de Fieldeo'!$A:$G,MATCH(S$1,'Datos de Fieldeo'!$A$1:$G$1,0),0),0)</f>
        <v>2</v>
      </c>
    </row>
    <row r="5930" spans="1:19" x14ac:dyDescent="0.25">
      <c r="A5930" s="13" t="str">
        <f t="shared" si="92"/>
        <v>zimmejo022014</v>
      </c>
      <c r="B5930" s="16" t="s">
        <v>1191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>
        <f>IFERROR(VLOOKUP($A5930,'Datos de Fieldeo'!$A:$G,MATCH(P$1,'Datos de Fieldeo'!$A$1:$G$1,0),0),0)</f>
        <v>13</v>
      </c>
      <c r="Q5930" s="13">
        <f>IFERROR(VLOOKUP($A5930,'Datos de Fieldeo'!$A:$G,MATCH(Q$1,'Datos de Fieldeo'!$A$1:$G$1,0),0),0)</f>
        <v>19</v>
      </c>
      <c r="R5930" s="13">
        <f>IFERROR(VLOOKUP($A5930,'Datos de Fieldeo'!$A:$G,MATCH(R$1,'Datos de Fieldeo'!$A$1:$G$1,0),0),0)</f>
        <v>1</v>
      </c>
      <c r="S5930" s="13">
        <f>IFERROR(VLOOKUP($A5930,'Datos de Fieldeo'!$A:$G,MATCH(S$1,'Datos de Fieldeo'!$A$1:$G$1,0),0),0)</f>
        <v>0</v>
      </c>
    </row>
    <row r="5931" spans="1:19" x14ac:dyDescent="0.25">
      <c r="A5931" s="13" t="str">
        <f t="shared" si="92"/>
        <v>zimmery012014</v>
      </c>
      <c r="B5931" s="16" t="s">
        <v>599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>
        <f>IFERROR(VLOOKUP($A5931,'Datos de Fieldeo'!$A:$G,MATCH(P$1,'Datos de Fieldeo'!$A$1:$G$1,0),0),0)</f>
        <v>137</v>
      </c>
      <c r="Q5931" s="13">
        <f>IFERROR(VLOOKUP($A5931,'Datos de Fieldeo'!$A:$G,MATCH(Q$1,'Datos de Fieldeo'!$A$1:$G$1,0),0),0)</f>
        <v>41</v>
      </c>
      <c r="R5931" s="13">
        <f>IFERROR(VLOOKUP($A5931,'Datos de Fieldeo'!$A:$G,MATCH(R$1,'Datos de Fieldeo'!$A$1:$G$1,0),0),0)</f>
        <v>4</v>
      </c>
      <c r="S5931" s="13">
        <f>IFERROR(VLOOKUP($A5931,'Datos de Fieldeo'!$A:$G,MATCH(S$1,'Datos de Fieldeo'!$A$1:$G$1,0),0),0)</f>
        <v>6</v>
      </c>
    </row>
    <row r="5932" spans="1:19" x14ac:dyDescent="0.25">
      <c r="A5932" s="13" t="str">
        <f t="shared" si="92"/>
        <v>zobribe012014</v>
      </c>
      <c r="B5932" s="16" t="s">
        <v>724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>
        <f>IFERROR(VLOOKUP($A5932,'Datos de Fieldeo'!$A:$G,MATCH(P$1,'Datos de Fieldeo'!$A$1:$G$1,0),0),0)</f>
        <v>323</v>
      </c>
      <c r="Q5932" s="13">
        <f>IFERROR(VLOOKUP($A5932,'Datos de Fieldeo'!$A:$G,MATCH(Q$1,'Datos de Fieldeo'!$A$1:$G$1,0),0),0)</f>
        <v>246</v>
      </c>
      <c r="R5932" s="13">
        <f>IFERROR(VLOOKUP($A5932,'Datos de Fieldeo'!$A:$G,MATCH(R$1,'Datos de Fieldeo'!$A$1:$G$1,0),0),0)</f>
        <v>8</v>
      </c>
      <c r="S5932" s="13">
        <f>IFERROR(VLOOKUP($A5932,'Datos de Fieldeo'!$A:$G,MATCH(S$1,'Datos de Fieldeo'!$A$1:$G$1,0),0),0)</f>
        <v>44</v>
      </c>
    </row>
    <row r="5933" spans="1:19" x14ac:dyDescent="0.25">
      <c r="A5933" s="13" t="str">
        <f t="shared" si="92"/>
        <v>zuninmi012014</v>
      </c>
      <c r="B5933" s="16" t="s">
        <v>2069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>
        <f>IFERROR(VLOOKUP($A5933,'Datos de Fieldeo'!$A:$G,MATCH(P$1,'Datos de Fieldeo'!$A$1:$G$1,0),0),0)</f>
        <v>1010</v>
      </c>
      <c r="Q5933" s="13">
        <f>IFERROR(VLOOKUP($A5933,'Datos de Fieldeo'!$A:$G,MATCH(Q$1,'Datos de Fieldeo'!$A$1:$G$1,0),0),0)</f>
        <v>84</v>
      </c>
      <c r="R5933" s="13">
        <f>IFERROR(VLOOKUP($A5933,'Datos de Fieldeo'!$A:$G,MATCH(R$1,'Datos de Fieldeo'!$A$1:$G$1,0),0),0)</f>
        <v>5</v>
      </c>
      <c r="S5933" s="13">
        <f>IFERROR(VLOOKUP($A5933,'Datos de Fieldeo'!$A:$G,MATCH(S$1,'Datos de Fieldeo'!$A$1:$G$1,0),0),0)</f>
        <v>5</v>
      </c>
    </row>
  </sheetData>
  <autoFilter ref="A1:S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105F-CFCF-4837-B5E9-7D5212F3C6C9}">
  <sheetPr>
    <tabColor theme="0" tint="-0.14999847407452621"/>
  </sheetPr>
  <dimension ref="A1:G6421"/>
  <sheetViews>
    <sheetView zoomScale="80" zoomScaleNormal="80" workbookViewId="0"/>
  </sheetViews>
  <sheetFormatPr baseColWidth="10" defaultColWidth="9.140625" defaultRowHeight="15" x14ac:dyDescent="0.25"/>
  <cols>
    <col min="1" max="1" width="15.7109375" style="13" bestFit="1" customWidth="1"/>
    <col min="2" max="2" width="16.28515625" style="16" customWidth="1"/>
    <col min="3" max="3" width="10.28515625" style="16" customWidth="1"/>
    <col min="4" max="5" width="14.140625" style="16" customWidth="1"/>
    <col min="6" max="6" width="12.140625" style="16" customWidth="1"/>
    <col min="7" max="7" width="9.140625" style="16"/>
    <col min="8" max="16384" width="9.140625" style="13"/>
  </cols>
  <sheetData>
    <row r="1" spans="1:7" s="17" customFormat="1" x14ac:dyDescent="0.25">
      <c r="A1" s="15" t="s">
        <v>2796</v>
      </c>
      <c r="B1" s="14" t="s">
        <v>2306</v>
      </c>
      <c r="C1" s="14" t="s">
        <v>2307</v>
      </c>
      <c r="D1" s="14" t="s">
        <v>2305</v>
      </c>
      <c r="E1" s="14" t="s">
        <v>2308</v>
      </c>
      <c r="F1" s="14" t="s">
        <v>2309</v>
      </c>
      <c r="G1" s="14" t="s">
        <v>2304</v>
      </c>
    </row>
    <row r="2" spans="1:7" x14ac:dyDescent="0.25">
      <c r="A2" s="13" t="str">
        <f>B2&amp;C2</f>
        <v>aardsda012010</v>
      </c>
      <c r="B2" s="16" t="s">
        <v>391</v>
      </c>
      <c r="C2" s="16">
        <v>2010</v>
      </c>
      <c r="D2" s="16">
        <v>2</v>
      </c>
      <c r="E2" s="16">
        <v>3</v>
      </c>
      <c r="F2" s="16">
        <v>1</v>
      </c>
      <c r="G2" s="16">
        <v>0</v>
      </c>
    </row>
    <row r="3" spans="1:7" x14ac:dyDescent="0.25">
      <c r="A3" s="13" t="str">
        <f>B3&amp;C3</f>
        <v>abadfe012010</v>
      </c>
      <c r="B3" s="16" t="s">
        <v>1192</v>
      </c>
      <c r="C3" s="16">
        <v>2010</v>
      </c>
      <c r="D3" s="16">
        <v>0</v>
      </c>
      <c r="E3" s="16">
        <v>3</v>
      </c>
      <c r="F3" s="16">
        <v>0</v>
      </c>
      <c r="G3" s="16">
        <v>0</v>
      </c>
    </row>
    <row r="4" spans="1:7" x14ac:dyDescent="0.25">
      <c r="A4" s="13" t="str">
        <f>B4&amp;C4</f>
        <v>abreubo012010</v>
      </c>
      <c r="B4" s="16" t="s">
        <v>24</v>
      </c>
      <c r="C4" s="16">
        <v>2010</v>
      </c>
      <c r="D4" s="16">
        <v>242</v>
      </c>
      <c r="E4" s="16">
        <v>7</v>
      </c>
      <c r="F4" s="16">
        <v>6</v>
      </c>
      <c r="G4" s="16">
        <v>2</v>
      </c>
    </row>
    <row r="5" spans="1:7" x14ac:dyDescent="0.25">
      <c r="A5" s="13" t="str">
        <f>B5&amp;C5</f>
        <v>abreuto012010</v>
      </c>
      <c r="B5" s="16" t="s">
        <v>726</v>
      </c>
      <c r="C5" s="16">
        <v>2010</v>
      </c>
      <c r="D5" s="16">
        <v>43</v>
      </c>
      <c r="E5" s="16">
        <v>84</v>
      </c>
      <c r="F5" s="16">
        <v>10</v>
      </c>
      <c r="G5" s="16">
        <v>16</v>
      </c>
    </row>
    <row r="6" spans="1:7" x14ac:dyDescent="0.25">
      <c r="A6" s="13" t="str">
        <f>B6&amp;C6</f>
        <v>accarje012010</v>
      </c>
      <c r="B6" s="16" t="s">
        <v>488</v>
      </c>
      <c r="C6" s="16">
        <v>2010</v>
      </c>
      <c r="D6" s="16">
        <v>0</v>
      </c>
      <c r="E6" s="16">
        <v>1</v>
      </c>
      <c r="F6" s="16">
        <v>0</v>
      </c>
      <c r="G6" s="16">
        <v>0</v>
      </c>
    </row>
    <row r="7" spans="1:7" x14ac:dyDescent="0.25">
      <c r="A7" s="13" t="str">
        <f t="shared" ref="A3:A66" si="0">B7&amp;C7</f>
        <v>aceveal012010</v>
      </c>
      <c r="B7" s="16" t="s">
        <v>849</v>
      </c>
      <c r="C7" s="16">
        <v>2010</v>
      </c>
      <c r="D7" s="16">
        <v>0</v>
      </c>
      <c r="E7" s="16">
        <v>2</v>
      </c>
      <c r="F7" s="16">
        <v>0</v>
      </c>
      <c r="G7" s="16">
        <v>0</v>
      </c>
    </row>
    <row r="8" spans="1:7" x14ac:dyDescent="0.25">
      <c r="A8" s="13" t="str">
        <f t="shared" si="0"/>
        <v>acostma012010</v>
      </c>
      <c r="B8" s="16" t="s">
        <v>727</v>
      </c>
      <c r="C8" s="16">
        <v>2010</v>
      </c>
      <c r="D8" s="16">
        <v>2</v>
      </c>
      <c r="E8" s="16">
        <v>3</v>
      </c>
      <c r="F8" s="16">
        <v>0</v>
      </c>
      <c r="G8" s="16">
        <v>1</v>
      </c>
    </row>
    <row r="9" spans="1:7" x14ac:dyDescent="0.25">
      <c r="A9" s="13" t="str">
        <f t="shared" si="0"/>
        <v>adamsmi032010</v>
      </c>
      <c r="B9" s="16" t="s">
        <v>392</v>
      </c>
      <c r="C9" s="16">
        <v>2010</v>
      </c>
      <c r="D9" s="16">
        <v>4</v>
      </c>
      <c r="E9" s="16">
        <v>6</v>
      </c>
      <c r="F9" s="16">
        <v>0</v>
      </c>
      <c r="G9" s="16">
        <v>0</v>
      </c>
    </row>
    <row r="10" spans="1:7" x14ac:dyDescent="0.25">
      <c r="A10" s="13" t="str">
        <f t="shared" si="0"/>
        <v>affelje012010</v>
      </c>
      <c r="B10" s="16" t="s">
        <v>261</v>
      </c>
      <c r="C10" s="16">
        <v>2010</v>
      </c>
      <c r="D10" s="16">
        <v>3</v>
      </c>
      <c r="E10" s="16">
        <v>15</v>
      </c>
      <c r="F10" s="16">
        <v>3</v>
      </c>
      <c r="G10" s="16">
        <v>0</v>
      </c>
    </row>
    <row r="11" spans="1:7" x14ac:dyDescent="0.25">
      <c r="A11" s="13" t="str">
        <f t="shared" si="0"/>
        <v>albaljo012010</v>
      </c>
      <c r="B11" s="16" t="s">
        <v>728</v>
      </c>
      <c r="C11" s="16">
        <v>2010</v>
      </c>
      <c r="D11" s="16">
        <v>0</v>
      </c>
      <c r="E11" s="16">
        <v>2</v>
      </c>
      <c r="F11" s="16">
        <v>0</v>
      </c>
      <c r="G11" s="16">
        <v>0</v>
      </c>
    </row>
    <row r="12" spans="1:7" x14ac:dyDescent="0.25">
      <c r="A12" s="13" t="str">
        <f t="shared" si="0"/>
        <v>alberma012010</v>
      </c>
      <c r="B12" s="16" t="s">
        <v>600</v>
      </c>
      <c r="C12" s="16">
        <v>2010</v>
      </c>
      <c r="D12" s="16">
        <v>6</v>
      </c>
      <c r="E12" s="16">
        <v>15</v>
      </c>
      <c r="F12" s="16">
        <v>1</v>
      </c>
      <c r="G12" s="16">
        <v>3</v>
      </c>
    </row>
    <row r="13" spans="1:7" x14ac:dyDescent="0.25">
      <c r="A13" s="13" t="str">
        <f t="shared" si="0"/>
        <v>aldrico012010</v>
      </c>
      <c r="B13" s="16" t="s">
        <v>203</v>
      </c>
      <c r="C13" s="16">
        <v>2010</v>
      </c>
      <c r="D13" s="16">
        <v>5</v>
      </c>
      <c r="E13" s="16">
        <v>0</v>
      </c>
      <c r="F13" s="16">
        <v>0</v>
      </c>
      <c r="G13" s="16">
        <v>0</v>
      </c>
    </row>
    <row r="14" spans="1:7" x14ac:dyDescent="0.25">
      <c r="A14" s="13" t="str">
        <f t="shared" si="0"/>
        <v>alfonel012010</v>
      </c>
      <c r="B14" s="16" t="s">
        <v>601</v>
      </c>
      <c r="C14" s="16">
        <v>2010</v>
      </c>
      <c r="D14" s="16">
        <v>54</v>
      </c>
      <c r="E14" s="16">
        <v>2</v>
      </c>
      <c r="F14" s="16">
        <v>2</v>
      </c>
      <c r="G14" s="16">
        <v>0</v>
      </c>
    </row>
    <row r="15" spans="1:7" x14ac:dyDescent="0.25">
      <c r="A15" s="13" t="str">
        <f t="shared" si="0"/>
        <v>allenbr012010</v>
      </c>
      <c r="B15" s="16" t="s">
        <v>1015</v>
      </c>
      <c r="C15" s="16">
        <v>2010</v>
      </c>
      <c r="D15" s="16">
        <v>41</v>
      </c>
      <c r="E15" s="16">
        <v>0</v>
      </c>
      <c r="F15" s="16">
        <v>0</v>
      </c>
      <c r="G15" s="16">
        <v>2</v>
      </c>
    </row>
    <row r="16" spans="1:7" x14ac:dyDescent="0.25">
      <c r="A16" s="13" t="str">
        <f t="shared" si="0"/>
        <v>alonsyo012010</v>
      </c>
      <c r="B16" s="16" t="s">
        <v>1193</v>
      </c>
      <c r="C16" s="16">
        <v>2010</v>
      </c>
      <c r="D16" s="16">
        <v>24</v>
      </c>
      <c r="E16" s="16">
        <v>4</v>
      </c>
      <c r="F16" s="16">
        <v>2</v>
      </c>
      <c r="G16" s="16">
        <v>5</v>
      </c>
    </row>
    <row r="17" spans="1:7" x14ac:dyDescent="0.25">
      <c r="A17" s="13" t="str">
        <f t="shared" si="0"/>
        <v>alvarpe012010</v>
      </c>
      <c r="B17" s="16" t="s">
        <v>1194</v>
      </c>
      <c r="C17" s="16">
        <v>2010</v>
      </c>
      <c r="D17" s="16">
        <v>61</v>
      </c>
      <c r="E17" s="16">
        <v>198</v>
      </c>
      <c r="F17" s="16">
        <v>17</v>
      </c>
      <c r="G17" s="16">
        <v>17</v>
      </c>
    </row>
    <row r="18" spans="1:7" x14ac:dyDescent="0.25">
      <c r="A18" s="13" t="str">
        <f t="shared" si="0"/>
        <v>ambrihe012010</v>
      </c>
      <c r="B18" s="16" t="s">
        <v>1195</v>
      </c>
      <c r="C18" s="16">
        <v>2010</v>
      </c>
      <c r="D18" s="16">
        <v>1</v>
      </c>
      <c r="E18" s="16">
        <v>7</v>
      </c>
      <c r="F18" s="16">
        <v>0</v>
      </c>
      <c r="G18" s="16">
        <v>0</v>
      </c>
    </row>
    <row r="19" spans="1:7" x14ac:dyDescent="0.25">
      <c r="A19" s="13" t="str">
        <f t="shared" si="0"/>
        <v>anderbr042010</v>
      </c>
      <c r="B19" s="16" t="s">
        <v>1016</v>
      </c>
      <c r="C19" s="16">
        <v>2010</v>
      </c>
      <c r="D19" s="16">
        <v>4</v>
      </c>
      <c r="E19" s="16">
        <v>31</v>
      </c>
      <c r="F19" s="16">
        <v>1</v>
      </c>
      <c r="G19" s="16">
        <v>1</v>
      </c>
    </row>
    <row r="20" spans="1:7" x14ac:dyDescent="0.25">
      <c r="A20" s="13" t="str">
        <f t="shared" si="0"/>
        <v>anderbr052010</v>
      </c>
      <c r="B20" s="16" t="s">
        <v>1196</v>
      </c>
      <c r="C20" s="16">
        <v>2010</v>
      </c>
      <c r="D20" s="16">
        <v>40</v>
      </c>
      <c r="E20" s="16">
        <v>4</v>
      </c>
      <c r="F20" s="16">
        <v>1</v>
      </c>
      <c r="G20" s="16">
        <v>0</v>
      </c>
    </row>
    <row r="21" spans="1:7" x14ac:dyDescent="0.25">
      <c r="A21" s="13" t="str">
        <f t="shared" si="0"/>
        <v>anderga012010</v>
      </c>
      <c r="B21" s="16" t="s">
        <v>25</v>
      </c>
      <c r="C21" s="16">
        <v>2010</v>
      </c>
      <c r="D21" s="16">
        <v>38</v>
      </c>
      <c r="E21" s="16">
        <v>2</v>
      </c>
      <c r="F21" s="16">
        <v>2</v>
      </c>
      <c r="G21" s="16">
        <v>0</v>
      </c>
    </row>
    <row r="22" spans="1:7" x14ac:dyDescent="0.25">
      <c r="A22" s="13" t="str">
        <f t="shared" si="0"/>
        <v>anderla032010</v>
      </c>
      <c r="B22" s="16" t="s">
        <v>1197</v>
      </c>
      <c r="C22" s="16">
        <v>2010</v>
      </c>
      <c r="D22" s="16">
        <v>96</v>
      </c>
      <c r="E22" s="16">
        <v>9</v>
      </c>
      <c r="F22" s="16">
        <v>0</v>
      </c>
      <c r="G22" s="16">
        <v>9</v>
      </c>
    </row>
    <row r="23" spans="1:7" x14ac:dyDescent="0.25">
      <c r="A23" s="13" t="str">
        <f t="shared" si="0"/>
        <v>andinro012010</v>
      </c>
      <c r="B23" s="16" t="s">
        <v>489</v>
      </c>
      <c r="C23" s="16">
        <v>2010</v>
      </c>
      <c r="D23" s="16">
        <v>17</v>
      </c>
      <c r="E23" s="16">
        <v>28</v>
      </c>
      <c r="F23" s="16">
        <v>1</v>
      </c>
      <c r="G23" s="16">
        <v>5</v>
      </c>
    </row>
    <row r="24" spans="1:7" x14ac:dyDescent="0.25">
      <c r="A24" s="13" t="str">
        <f t="shared" si="0"/>
        <v>andruel012010</v>
      </c>
      <c r="B24" s="16" t="s">
        <v>1017</v>
      </c>
      <c r="C24" s="16">
        <v>2010</v>
      </c>
      <c r="D24" s="16">
        <v>242</v>
      </c>
      <c r="E24" s="16">
        <v>401</v>
      </c>
      <c r="F24" s="16">
        <v>16</v>
      </c>
      <c r="G24" s="16">
        <v>89</v>
      </c>
    </row>
    <row r="25" spans="1:7" x14ac:dyDescent="0.25">
      <c r="A25" s="13" t="str">
        <f t="shared" si="0"/>
        <v>ankieri012010</v>
      </c>
      <c r="B25" s="16" t="s">
        <v>26</v>
      </c>
      <c r="C25" s="16">
        <v>2010</v>
      </c>
      <c r="D25" s="16">
        <v>141</v>
      </c>
      <c r="E25" s="16">
        <v>5</v>
      </c>
      <c r="F25" s="16">
        <v>4</v>
      </c>
      <c r="G25" s="16">
        <v>2</v>
      </c>
    </row>
    <row r="26" spans="1:7" x14ac:dyDescent="0.25">
      <c r="A26" s="13" t="str">
        <f t="shared" si="0"/>
        <v>arencjp012010</v>
      </c>
      <c r="B26" s="16" t="s">
        <v>1198</v>
      </c>
      <c r="C26" s="16">
        <v>2010</v>
      </c>
      <c r="D26" s="16">
        <v>48</v>
      </c>
      <c r="E26" s="16">
        <v>3</v>
      </c>
      <c r="F26" s="16">
        <v>0</v>
      </c>
      <c r="G26" s="16">
        <v>0</v>
      </c>
    </row>
    <row r="27" spans="1:7" x14ac:dyDescent="0.25">
      <c r="A27" s="13" t="str">
        <f t="shared" si="0"/>
        <v>ariasjo012010</v>
      </c>
      <c r="B27" s="16" t="s">
        <v>602</v>
      </c>
      <c r="C27" s="16">
        <v>2010</v>
      </c>
      <c r="D27" s="16">
        <v>86</v>
      </c>
      <c r="E27" s="16">
        <v>66</v>
      </c>
      <c r="F27" s="16">
        <v>4</v>
      </c>
      <c r="G27" s="16">
        <v>23</v>
      </c>
    </row>
    <row r="28" spans="1:7" x14ac:dyDescent="0.25">
      <c r="A28" s="13" t="str">
        <f t="shared" si="0"/>
        <v>arrieja012010</v>
      </c>
      <c r="B28" s="16" t="s">
        <v>1199</v>
      </c>
      <c r="C28" s="16">
        <v>2010</v>
      </c>
      <c r="D28" s="16">
        <v>8</v>
      </c>
      <c r="E28" s="16">
        <v>13</v>
      </c>
      <c r="F28" s="16">
        <v>2</v>
      </c>
      <c r="G28" s="16">
        <v>1</v>
      </c>
    </row>
    <row r="29" spans="1:7" x14ac:dyDescent="0.25">
      <c r="A29" s="13" t="str">
        <f t="shared" si="0"/>
        <v>arroybr012010</v>
      </c>
      <c r="B29" s="16" t="s">
        <v>27</v>
      </c>
      <c r="C29" s="16">
        <v>2010</v>
      </c>
      <c r="D29" s="16">
        <v>18</v>
      </c>
      <c r="E29" s="16">
        <v>31</v>
      </c>
      <c r="F29" s="16">
        <v>0</v>
      </c>
      <c r="G29" s="16">
        <v>5</v>
      </c>
    </row>
    <row r="30" spans="1:7" x14ac:dyDescent="0.25">
      <c r="A30" s="13" t="str">
        <f t="shared" si="0"/>
        <v>atchisc012010</v>
      </c>
      <c r="B30" s="16" t="s">
        <v>393</v>
      </c>
      <c r="C30" s="16">
        <v>2010</v>
      </c>
      <c r="D30" s="16">
        <v>7</v>
      </c>
      <c r="E30" s="16">
        <v>6</v>
      </c>
      <c r="F30" s="16">
        <v>0</v>
      </c>
      <c r="G30" s="16">
        <v>1</v>
      </c>
    </row>
    <row r="31" spans="1:7" x14ac:dyDescent="0.25">
      <c r="A31" s="13" t="str">
        <f t="shared" si="0"/>
        <v>atilalu012010</v>
      </c>
      <c r="B31" s="16" t="s">
        <v>1200</v>
      </c>
      <c r="C31" s="16">
        <v>2010</v>
      </c>
      <c r="D31" s="16">
        <v>10</v>
      </c>
      <c r="E31" s="16">
        <v>14</v>
      </c>
      <c r="F31" s="16">
        <v>2</v>
      </c>
      <c r="G31" s="16">
        <v>2</v>
      </c>
    </row>
    <row r="32" spans="1:7" x14ac:dyDescent="0.25">
      <c r="A32" s="13" t="str">
        <f t="shared" si="0"/>
        <v>atkinga012010</v>
      </c>
      <c r="B32" s="16" t="s">
        <v>326</v>
      </c>
      <c r="C32" s="16">
        <v>2010</v>
      </c>
      <c r="D32" s="16">
        <v>242</v>
      </c>
      <c r="E32" s="16">
        <v>16</v>
      </c>
      <c r="F32" s="16">
        <v>1</v>
      </c>
      <c r="G32" s="16">
        <v>24</v>
      </c>
    </row>
    <row r="33" spans="1:7" x14ac:dyDescent="0.25">
      <c r="A33" s="13" t="str">
        <f t="shared" si="0"/>
        <v>atkinmi012010</v>
      </c>
      <c r="B33" s="16" t="s">
        <v>1018</v>
      </c>
      <c r="C33" s="16">
        <v>2010</v>
      </c>
      <c r="D33" s="16">
        <v>0</v>
      </c>
      <c r="E33" s="16">
        <v>2</v>
      </c>
      <c r="F33" s="16">
        <v>0</v>
      </c>
      <c r="G33" s="16">
        <v>0</v>
      </c>
    </row>
    <row r="34" spans="1:7" x14ac:dyDescent="0.25">
      <c r="A34" s="13" t="str">
        <f t="shared" si="0"/>
        <v>ausmubr012010</v>
      </c>
      <c r="B34" s="16" t="s">
        <v>28</v>
      </c>
      <c r="C34" s="16">
        <v>2010</v>
      </c>
      <c r="D34" s="16">
        <v>168</v>
      </c>
      <c r="E34" s="16">
        <v>5</v>
      </c>
      <c r="F34" s="16">
        <v>1</v>
      </c>
      <c r="G34" s="16">
        <v>0</v>
      </c>
    </row>
    <row r="35" spans="1:7" x14ac:dyDescent="0.25">
      <c r="A35" s="13" t="str">
        <f t="shared" si="0"/>
        <v>avilaal012010</v>
      </c>
      <c r="B35" s="16" t="s">
        <v>1020</v>
      </c>
      <c r="C35" s="16">
        <v>2010</v>
      </c>
      <c r="D35" s="16">
        <v>556</v>
      </c>
      <c r="E35" s="16">
        <v>34</v>
      </c>
      <c r="F35" s="16">
        <v>4</v>
      </c>
      <c r="G35" s="16">
        <v>5</v>
      </c>
    </row>
    <row r="36" spans="1:7" x14ac:dyDescent="0.25">
      <c r="A36" s="13" t="str">
        <f t="shared" si="0"/>
        <v>avilemi012010</v>
      </c>
      <c r="B36" s="16" t="s">
        <v>851</v>
      </c>
      <c r="C36" s="16">
        <v>2010</v>
      </c>
      <c r="D36" s="16">
        <v>203</v>
      </c>
      <c r="E36" s="16">
        <v>288</v>
      </c>
      <c r="F36" s="16">
        <v>14</v>
      </c>
      <c r="G36" s="16">
        <v>45</v>
      </c>
    </row>
    <row r="37" spans="1:7" x14ac:dyDescent="0.25">
      <c r="A37" s="13" t="str">
        <f t="shared" si="0"/>
        <v>axforjo012010</v>
      </c>
      <c r="B37" s="16" t="s">
        <v>1021</v>
      </c>
      <c r="C37" s="16">
        <v>2010</v>
      </c>
      <c r="D37" s="16">
        <v>4</v>
      </c>
      <c r="E37" s="16">
        <v>5</v>
      </c>
      <c r="F37" s="16">
        <v>0</v>
      </c>
      <c r="G37" s="16">
        <v>2</v>
      </c>
    </row>
    <row r="38" spans="1:7" x14ac:dyDescent="0.25">
      <c r="A38" s="13" t="str">
        <f t="shared" si="0"/>
        <v>aybarer012010</v>
      </c>
      <c r="B38" s="16" t="s">
        <v>603</v>
      </c>
      <c r="C38" s="16">
        <v>2010</v>
      </c>
      <c r="D38" s="16">
        <v>198</v>
      </c>
      <c r="E38" s="16">
        <v>344</v>
      </c>
      <c r="F38" s="16">
        <v>21</v>
      </c>
      <c r="G38" s="16">
        <v>59</v>
      </c>
    </row>
    <row r="39" spans="1:7" x14ac:dyDescent="0.25">
      <c r="A39" s="13" t="str">
        <f t="shared" si="0"/>
        <v>aybarwi012010</v>
      </c>
      <c r="B39" s="16" t="s">
        <v>490</v>
      </c>
      <c r="C39" s="16">
        <v>2010</v>
      </c>
      <c r="D39" s="16">
        <v>15</v>
      </c>
      <c r="E39" s="16">
        <v>12</v>
      </c>
      <c r="F39" s="16">
        <v>1</v>
      </c>
      <c r="G39" s="16">
        <v>1</v>
      </c>
    </row>
    <row r="40" spans="1:7" x14ac:dyDescent="0.25">
      <c r="A40" s="13" t="str">
        <f t="shared" si="0"/>
        <v>badenbu012010</v>
      </c>
      <c r="B40" s="16" t="s">
        <v>852</v>
      </c>
      <c r="C40" s="16">
        <v>2010</v>
      </c>
      <c r="D40" s="16">
        <v>1</v>
      </c>
      <c r="E40" s="16">
        <v>21</v>
      </c>
      <c r="F40" s="16">
        <v>1</v>
      </c>
      <c r="G40" s="16">
        <v>2</v>
      </c>
    </row>
    <row r="41" spans="1:7" x14ac:dyDescent="0.25">
      <c r="A41" s="13" t="str">
        <f t="shared" si="0"/>
        <v>baezda012010</v>
      </c>
      <c r="B41" s="16" t="s">
        <v>205</v>
      </c>
      <c r="C41" s="16">
        <v>2010</v>
      </c>
      <c r="D41" s="16">
        <v>0</v>
      </c>
      <c r="E41" s="16">
        <v>17</v>
      </c>
      <c r="F41" s="16">
        <v>0</v>
      </c>
      <c r="G41" s="16">
        <v>0</v>
      </c>
    </row>
    <row r="42" spans="1:7" x14ac:dyDescent="0.25">
      <c r="A42" s="13" t="str">
        <f t="shared" si="0"/>
        <v>bailean012010</v>
      </c>
      <c r="B42" s="16" t="s">
        <v>1022</v>
      </c>
      <c r="C42" s="16">
        <v>2010</v>
      </c>
      <c r="D42" s="16">
        <v>4</v>
      </c>
      <c r="E42" s="16">
        <v>5</v>
      </c>
      <c r="F42" s="16">
        <v>0</v>
      </c>
      <c r="G42" s="16">
        <v>0</v>
      </c>
    </row>
    <row r="43" spans="1:7" x14ac:dyDescent="0.25">
      <c r="A43" s="13" t="str">
        <f t="shared" si="0"/>
        <v>baileho022010</v>
      </c>
      <c r="B43" s="16" t="s">
        <v>730</v>
      </c>
      <c r="C43" s="16">
        <v>2010</v>
      </c>
      <c r="D43" s="16">
        <v>15</v>
      </c>
      <c r="E43" s="16">
        <v>6</v>
      </c>
      <c r="F43" s="16">
        <v>1</v>
      </c>
      <c r="G43" s="16">
        <v>1</v>
      </c>
    </row>
    <row r="44" spans="1:7" x14ac:dyDescent="0.25">
      <c r="A44" s="13" t="str">
        <f t="shared" si="0"/>
        <v>bakerje032010</v>
      </c>
      <c r="B44" s="16" t="s">
        <v>491</v>
      </c>
      <c r="C44" s="16">
        <v>2010</v>
      </c>
      <c r="D44" s="16">
        <v>85</v>
      </c>
      <c r="E44" s="16">
        <v>111</v>
      </c>
      <c r="F44" s="16">
        <v>7</v>
      </c>
      <c r="G44" s="16">
        <v>15</v>
      </c>
    </row>
    <row r="45" spans="1:7" x14ac:dyDescent="0.25">
      <c r="A45" s="13" t="str">
        <f t="shared" si="0"/>
        <v>bakerjo012010</v>
      </c>
      <c r="B45" s="16" t="s">
        <v>853</v>
      </c>
      <c r="C45" s="16">
        <v>2010</v>
      </c>
      <c r="D45" s="16">
        <v>152</v>
      </c>
      <c r="E45" s="16">
        <v>9</v>
      </c>
      <c r="F45" s="16">
        <v>2</v>
      </c>
      <c r="G45" s="16">
        <v>1</v>
      </c>
    </row>
    <row r="46" spans="1:7" x14ac:dyDescent="0.25">
      <c r="A46" s="13" t="str">
        <f t="shared" si="0"/>
        <v>bakersc022010</v>
      </c>
      <c r="B46" s="16" t="s">
        <v>492</v>
      </c>
      <c r="C46" s="16">
        <v>2010</v>
      </c>
      <c r="D46" s="16">
        <v>15</v>
      </c>
      <c r="E46" s="16">
        <v>13</v>
      </c>
      <c r="F46" s="16">
        <v>1</v>
      </c>
      <c r="G46" s="16">
        <v>1</v>
      </c>
    </row>
    <row r="47" spans="1:7" x14ac:dyDescent="0.25">
      <c r="A47" s="13" t="str">
        <f t="shared" si="0"/>
        <v>baldero012010</v>
      </c>
      <c r="B47" s="16" t="s">
        <v>328</v>
      </c>
      <c r="C47" s="16">
        <v>2010</v>
      </c>
      <c r="D47" s="16">
        <v>6</v>
      </c>
      <c r="E47" s="16">
        <v>0</v>
      </c>
      <c r="F47" s="16">
        <v>0</v>
      </c>
      <c r="G47" s="16">
        <v>0</v>
      </c>
    </row>
    <row r="48" spans="1:7" x14ac:dyDescent="0.25">
      <c r="A48" s="13" t="str">
        <f t="shared" si="0"/>
        <v>balesco012010</v>
      </c>
      <c r="B48" s="16" t="s">
        <v>854</v>
      </c>
      <c r="C48" s="16">
        <v>2010</v>
      </c>
      <c r="D48" s="16">
        <v>0</v>
      </c>
      <c r="E48" s="16">
        <v>2</v>
      </c>
      <c r="F48" s="16">
        <v>0</v>
      </c>
      <c r="G48" s="16">
        <v>0</v>
      </c>
    </row>
    <row r="49" spans="1:7" x14ac:dyDescent="0.25">
      <c r="A49" s="13" t="str">
        <f t="shared" si="0"/>
        <v>balfogr012010</v>
      </c>
      <c r="B49" s="16" t="s">
        <v>206</v>
      </c>
      <c r="C49" s="16">
        <v>2010</v>
      </c>
      <c r="D49" s="16">
        <v>2</v>
      </c>
      <c r="E49" s="16">
        <v>2</v>
      </c>
      <c r="F49" s="16">
        <v>0</v>
      </c>
      <c r="G49" s="16">
        <v>0</v>
      </c>
    </row>
    <row r="50" spans="1:7" x14ac:dyDescent="0.25">
      <c r="A50" s="13" t="str">
        <f t="shared" si="0"/>
        <v>banksjo012010</v>
      </c>
      <c r="B50" s="16" t="s">
        <v>731</v>
      </c>
      <c r="C50" s="16">
        <v>2010</v>
      </c>
      <c r="D50" s="16">
        <v>0</v>
      </c>
      <c r="E50" s="16">
        <v>1</v>
      </c>
      <c r="F50" s="16">
        <v>0</v>
      </c>
      <c r="G50" s="16">
        <v>0</v>
      </c>
    </row>
    <row r="51" spans="1:7" x14ac:dyDescent="0.25">
      <c r="A51" s="13" t="str">
        <f t="shared" si="0"/>
        <v>bannibr012010</v>
      </c>
      <c r="B51" s="16" t="s">
        <v>604</v>
      </c>
      <c r="C51" s="16">
        <v>2010</v>
      </c>
      <c r="D51" s="16">
        <v>16</v>
      </c>
      <c r="E51" s="16">
        <v>19</v>
      </c>
      <c r="F51" s="16">
        <v>1</v>
      </c>
      <c r="G51" s="16">
        <v>1</v>
      </c>
    </row>
    <row r="52" spans="1:7" x14ac:dyDescent="0.25">
      <c r="A52" s="13" t="str">
        <f t="shared" si="0"/>
        <v>barajro012010</v>
      </c>
      <c r="B52" s="16" t="s">
        <v>29</v>
      </c>
      <c r="C52" s="16">
        <v>2010</v>
      </c>
      <c r="D52" s="16">
        <v>681</v>
      </c>
      <c r="E52" s="16">
        <v>27</v>
      </c>
      <c r="F52" s="16">
        <v>3</v>
      </c>
      <c r="G52" s="16">
        <v>5</v>
      </c>
    </row>
    <row r="53" spans="1:7" x14ac:dyDescent="0.25">
      <c r="A53" s="13" t="str">
        <f t="shared" si="0"/>
        <v>bardda012010</v>
      </c>
      <c r="B53" s="16" t="s">
        <v>1023</v>
      </c>
      <c r="C53" s="16">
        <v>2010</v>
      </c>
      <c r="D53" s="16">
        <v>7</v>
      </c>
      <c r="E53" s="16">
        <v>7</v>
      </c>
      <c r="F53" s="16">
        <v>2</v>
      </c>
      <c r="G53" s="16">
        <v>1</v>
      </c>
    </row>
    <row r="54" spans="1:7" x14ac:dyDescent="0.25">
      <c r="A54" s="13" t="str">
        <f t="shared" si="0"/>
        <v>bardebr012010</v>
      </c>
      <c r="B54" s="16" t="s">
        <v>732</v>
      </c>
      <c r="C54" s="16">
        <v>2010</v>
      </c>
      <c r="D54" s="16">
        <v>10</v>
      </c>
      <c r="E54" s="16">
        <v>25</v>
      </c>
      <c r="F54" s="16">
        <v>1</v>
      </c>
      <c r="G54" s="16">
        <v>4</v>
      </c>
    </row>
    <row r="55" spans="1:7" x14ac:dyDescent="0.25">
      <c r="A55" s="13" t="str">
        <f t="shared" si="0"/>
        <v>bardjo012010</v>
      </c>
      <c r="B55" s="16" t="s">
        <v>263</v>
      </c>
      <c r="C55" s="16">
        <v>2010</v>
      </c>
      <c r="D55" s="16">
        <v>202</v>
      </c>
      <c r="E55" s="16">
        <v>12</v>
      </c>
      <c r="F55" s="16">
        <v>2</v>
      </c>
      <c r="G55" s="16">
        <v>0</v>
      </c>
    </row>
    <row r="56" spans="1:7" x14ac:dyDescent="0.25">
      <c r="A56" s="13" t="str">
        <f t="shared" si="0"/>
        <v>barmecl012010</v>
      </c>
      <c r="B56" s="16" t="s">
        <v>329</v>
      </c>
      <c r="C56" s="16">
        <v>2010</v>
      </c>
      <c r="D56" s="16">
        <v>213</v>
      </c>
      <c r="E56" s="16">
        <v>339</v>
      </c>
      <c r="F56" s="16">
        <v>10</v>
      </c>
      <c r="G56" s="16">
        <v>92</v>
      </c>
    </row>
    <row r="57" spans="1:7" x14ac:dyDescent="0.25">
      <c r="A57" s="13" t="str">
        <f t="shared" si="0"/>
        <v>barneda012010</v>
      </c>
      <c r="B57" s="16" t="s">
        <v>1201</v>
      </c>
      <c r="C57" s="16">
        <v>2010</v>
      </c>
      <c r="D57" s="16">
        <v>24</v>
      </c>
      <c r="E57" s="16">
        <v>58</v>
      </c>
      <c r="F57" s="16">
        <v>2</v>
      </c>
      <c r="G57" s="16">
        <v>14</v>
      </c>
    </row>
    <row r="58" spans="1:7" x14ac:dyDescent="0.25">
      <c r="A58" s="13" t="str">
        <f t="shared" si="0"/>
        <v>bartlja012010</v>
      </c>
      <c r="B58" s="16" t="s">
        <v>394</v>
      </c>
      <c r="C58" s="16">
        <v>2010</v>
      </c>
      <c r="D58" s="16">
        <v>152</v>
      </c>
      <c r="E58" s="16">
        <v>309</v>
      </c>
      <c r="F58" s="16">
        <v>11</v>
      </c>
      <c r="G58" s="16">
        <v>58</v>
      </c>
    </row>
    <row r="59" spans="1:7" x14ac:dyDescent="0.25">
      <c r="A59" s="13" t="str">
        <f t="shared" si="0"/>
        <v>bartoda022010</v>
      </c>
      <c r="B59" s="16" t="s">
        <v>733</v>
      </c>
      <c r="C59" s="16">
        <v>2010</v>
      </c>
      <c r="D59" s="16">
        <v>1404</v>
      </c>
      <c r="E59" s="16">
        <v>78</v>
      </c>
      <c r="F59" s="16">
        <v>10</v>
      </c>
      <c r="G59" s="16">
        <v>121</v>
      </c>
    </row>
    <row r="60" spans="1:7" x14ac:dyDescent="0.25">
      <c r="A60" s="13" t="str">
        <f t="shared" si="0"/>
        <v>bassbr012010</v>
      </c>
      <c r="B60" s="16" t="s">
        <v>855</v>
      </c>
      <c r="C60" s="16">
        <v>2010</v>
      </c>
      <c r="D60" s="16">
        <v>0</v>
      </c>
      <c r="E60" s="16">
        <v>1</v>
      </c>
      <c r="F60" s="16">
        <v>0</v>
      </c>
      <c r="G60" s="16">
        <v>0</v>
      </c>
    </row>
    <row r="61" spans="1:7" x14ac:dyDescent="0.25">
      <c r="A61" s="13" t="str">
        <f t="shared" si="0"/>
        <v>bastaan012010</v>
      </c>
      <c r="B61" s="16" t="s">
        <v>1024</v>
      </c>
      <c r="C61" s="16">
        <v>2010</v>
      </c>
      <c r="D61" s="16">
        <v>0</v>
      </c>
      <c r="E61" s="16">
        <v>2</v>
      </c>
      <c r="F61" s="16">
        <v>0</v>
      </c>
      <c r="G61" s="16">
        <v>0</v>
      </c>
    </row>
    <row r="62" spans="1:7" x14ac:dyDescent="0.25">
      <c r="A62" s="13" t="str">
        <f t="shared" si="0"/>
        <v>batismi012010</v>
      </c>
      <c r="B62" s="16" t="s">
        <v>30</v>
      </c>
      <c r="C62" s="16">
        <v>2010</v>
      </c>
      <c r="D62" s="16">
        <v>5</v>
      </c>
      <c r="E62" s="16">
        <v>9</v>
      </c>
      <c r="F62" s="16">
        <v>0</v>
      </c>
      <c r="G62" s="16">
        <v>1</v>
      </c>
    </row>
    <row r="63" spans="1:7" x14ac:dyDescent="0.25">
      <c r="A63" s="13" t="str">
        <f t="shared" si="0"/>
        <v>bautide012010</v>
      </c>
      <c r="B63" s="16" t="s">
        <v>395</v>
      </c>
      <c r="C63" s="16">
        <v>2010</v>
      </c>
      <c r="D63" s="16">
        <v>1</v>
      </c>
      <c r="E63" s="16">
        <v>4</v>
      </c>
      <c r="F63" s="16">
        <v>0</v>
      </c>
      <c r="G63" s="16">
        <v>0</v>
      </c>
    </row>
    <row r="64" spans="1:7" x14ac:dyDescent="0.25">
      <c r="A64" s="13" t="str">
        <f t="shared" si="0"/>
        <v>bautijo022010</v>
      </c>
      <c r="B64" s="16" t="s">
        <v>396</v>
      </c>
      <c r="C64" s="16">
        <v>2010</v>
      </c>
      <c r="D64" s="16">
        <v>232</v>
      </c>
      <c r="E64" s="16">
        <v>112</v>
      </c>
      <c r="F64" s="16">
        <v>7</v>
      </c>
      <c r="G64" s="16">
        <v>12</v>
      </c>
    </row>
    <row r="65" spans="1:7" x14ac:dyDescent="0.25">
      <c r="A65" s="13" t="str">
        <f t="shared" si="0"/>
        <v>baxtemi012010</v>
      </c>
      <c r="B65" s="16" t="s">
        <v>1202</v>
      </c>
      <c r="C65" s="16">
        <v>2010</v>
      </c>
      <c r="D65" s="16">
        <v>1</v>
      </c>
      <c r="E65" s="16">
        <v>0</v>
      </c>
      <c r="F65" s="16">
        <v>0</v>
      </c>
      <c r="G65" s="16">
        <v>0</v>
      </c>
    </row>
    <row r="66" spans="1:7" x14ac:dyDescent="0.25">
      <c r="A66" s="13" t="str">
        <f t="shared" si="0"/>
        <v>bayja012010</v>
      </c>
      <c r="B66" s="16" t="s">
        <v>330</v>
      </c>
      <c r="C66" s="16">
        <v>2010</v>
      </c>
      <c r="D66" s="16">
        <v>141</v>
      </c>
      <c r="E66" s="16">
        <v>6</v>
      </c>
      <c r="F66" s="16">
        <v>1</v>
      </c>
      <c r="G66" s="16">
        <v>1</v>
      </c>
    </row>
    <row r="67" spans="1:7" x14ac:dyDescent="0.25">
      <c r="A67" s="13" t="str">
        <f t="shared" ref="A67:A130" si="1">B67&amp;C67</f>
        <v>beachbr012010</v>
      </c>
      <c r="B67" s="16" t="s">
        <v>1203</v>
      </c>
      <c r="C67" s="16">
        <v>2010</v>
      </c>
      <c r="D67" s="16">
        <v>4</v>
      </c>
      <c r="E67" s="16">
        <v>0</v>
      </c>
      <c r="F67" s="16">
        <v>0</v>
      </c>
      <c r="G67" s="16">
        <v>0</v>
      </c>
    </row>
    <row r="68" spans="1:7" x14ac:dyDescent="0.25">
      <c r="A68" s="13" t="str">
        <f t="shared" si="1"/>
        <v>beckejo022010</v>
      </c>
      <c r="B68" s="16" t="s">
        <v>207</v>
      </c>
      <c r="C68" s="16">
        <v>2010</v>
      </c>
      <c r="D68" s="16">
        <v>9</v>
      </c>
      <c r="E68" s="16">
        <v>20</v>
      </c>
      <c r="F68" s="16">
        <v>1</v>
      </c>
      <c r="G68" s="16">
        <v>0</v>
      </c>
    </row>
    <row r="69" spans="1:7" x14ac:dyDescent="0.25">
      <c r="A69" s="13" t="str">
        <f t="shared" si="1"/>
        <v>beckhgo012010</v>
      </c>
      <c r="B69" s="16" t="s">
        <v>1025</v>
      </c>
      <c r="C69" s="16">
        <v>2010</v>
      </c>
      <c r="D69" s="16">
        <v>245</v>
      </c>
      <c r="E69" s="16">
        <v>375</v>
      </c>
      <c r="F69" s="16">
        <v>12</v>
      </c>
      <c r="G69" s="16">
        <v>100</v>
      </c>
    </row>
    <row r="70" spans="1:7" x14ac:dyDescent="0.25">
      <c r="A70" s="13" t="str">
        <f t="shared" si="1"/>
        <v>beimejo012010</v>
      </c>
      <c r="B70" s="16" t="s">
        <v>208</v>
      </c>
      <c r="C70" s="16">
        <v>2010</v>
      </c>
      <c r="D70" s="16">
        <v>7</v>
      </c>
      <c r="E70" s="16">
        <v>9</v>
      </c>
      <c r="F70" s="16">
        <v>0</v>
      </c>
      <c r="G70" s="16">
        <v>0</v>
      </c>
    </row>
    <row r="71" spans="1:7" x14ac:dyDescent="0.25">
      <c r="A71" s="13" t="str">
        <f t="shared" si="1"/>
        <v>belisma012010</v>
      </c>
      <c r="B71" s="16" t="s">
        <v>331</v>
      </c>
      <c r="C71" s="16">
        <v>2010</v>
      </c>
      <c r="D71" s="16">
        <v>4</v>
      </c>
      <c r="E71" s="16">
        <v>10</v>
      </c>
      <c r="F71" s="16">
        <v>2</v>
      </c>
      <c r="G71" s="16">
        <v>2</v>
      </c>
    </row>
    <row r="72" spans="1:7" x14ac:dyDescent="0.25">
      <c r="A72" s="13" t="str">
        <f t="shared" si="1"/>
        <v>belisro012010</v>
      </c>
      <c r="B72" s="16" t="s">
        <v>1026</v>
      </c>
      <c r="C72" s="16">
        <v>2010</v>
      </c>
      <c r="D72" s="16">
        <v>4</v>
      </c>
      <c r="E72" s="16">
        <v>9</v>
      </c>
      <c r="F72" s="16">
        <v>0</v>
      </c>
      <c r="G72" s="16">
        <v>0</v>
      </c>
    </row>
    <row r="73" spans="1:7" x14ac:dyDescent="0.25">
      <c r="A73" s="13" t="str">
        <f t="shared" si="1"/>
        <v>bellhe012010</v>
      </c>
      <c r="B73" s="16" t="s">
        <v>397</v>
      </c>
      <c r="C73" s="16">
        <v>2010</v>
      </c>
      <c r="D73" s="16">
        <v>3</v>
      </c>
      <c r="E73" s="16">
        <v>4</v>
      </c>
      <c r="F73" s="16">
        <v>0</v>
      </c>
      <c r="G73" s="16">
        <v>0</v>
      </c>
    </row>
    <row r="74" spans="1:7" x14ac:dyDescent="0.25">
      <c r="A74" s="13" t="str">
        <f t="shared" si="1"/>
        <v>belliro012010</v>
      </c>
      <c r="B74" s="16" t="s">
        <v>31</v>
      </c>
      <c r="C74" s="16">
        <v>2010</v>
      </c>
      <c r="D74" s="16">
        <v>94</v>
      </c>
      <c r="E74" s="16">
        <v>66</v>
      </c>
      <c r="F74" s="16">
        <v>5</v>
      </c>
      <c r="G74" s="16">
        <v>18</v>
      </c>
    </row>
    <row r="75" spans="1:7" x14ac:dyDescent="0.25">
      <c r="A75" s="13" t="str">
        <f t="shared" si="1"/>
        <v>belljo012010</v>
      </c>
      <c r="B75" s="16" t="s">
        <v>1204</v>
      </c>
      <c r="C75" s="16">
        <v>2010</v>
      </c>
      <c r="D75" s="16">
        <v>27</v>
      </c>
      <c r="E75" s="16">
        <v>77</v>
      </c>
      <c r="F75" s="16">
        <v>4</v>
      </c>
      <c r="G75" s="16">
        <v>8</v>
      </c>
    </row>
    <row r="76" spans="1:7" x14ac:dyDescent="0.25">
      <c r="A76" s="13" t="str">
        <f t="shared" si="1"/>
        <v>belltr012010</v>
      </c>
      <c r="B76" s="16" t="s">
        <v>1027</v>
      </c>
      <c r="C76" s="16">
        <v>2010</v>
      </c>
      <c r="D76" s="16">
        <v>7</v>
      </c>
      <c r="E76" s="16">
        <v>5</v>
      </c>
      <c r="F76" s="16">
        <v>1</v>
      </c>
      <c r="G76" s="16">
        <v>1</v>
      </c>
    </row>
    <row r="77" spans="1:7" x14ac:dyDescent="0.25">
      <c r="A77" s="13" t="str">
        <f t="shared" si="1"/>
        <v>beltrad012010</v>
      </c>
      <c r="B77" s="16" t="s">
        <v>32</v>
      </c>
      <c r="C77" s="16">
        <v>2010</v>
      </c>
      <c r="D77" s="16">
        <v>138</v>
      </c>
      <c r="E77" s="16">
        <v>285</v>
      </c>
      <c r="F77" s="16">
        <v>19</v>
      </c>
      <c r="G77" s="16">
        <v>31</v>
      </c>
    </row>
    <row r="78" spans="1:7" x14ac:dyDescent="0.25">
      <c r="A78" s="13" t="str">
        <f t="shared" si="1"/>
        <v>beltrca012010</v>
      </c>
      <c r="B78" s="16" t="s">
        <v>33</v>
      </c>
      <c r="C78" s="16">
        <v>2010</v>
      </c>
      <c r="D78" s="16">
        <v>146</v>
      </c>
      <c r="E78" s="16">
        <v>4</v>
      </c>
      <c r="F78" s="16">
        <v>0</v>
      </c>
      <c r="G78" s="16">
        <v>1</v>
      </c>
    </row>
    <row r="79" spans="1:7" x14ac:dyDescent="0.25">
      <c r="A79" s="13" t="str">
        <f t="shared" si="1"/>
        <v>beltrom012010</v>
      </c>
      <c r="B79" s="16" t="s">
        <v>1205</v>
      </c>
      <c r="C79" s="16">
        <v>2010</v>
      </c>
      <c r="D79" s="16">
        <v>0</v>
      </c>
      <c r="E79" s="16">
        <v>3</v>
      </c>
      <c r="F79" s="16">
        <v>0</v>
      </c>
      <c r="G79" s="16">
        <v>0</v>
      </c>
    </row>
    <row r="80" spans="1:7" x14ac:dyDescent="0.25">
      <c r="A80" s="13" t="str">
        <f t="shared" si="1"/>
        <v>benoijo012010</v>
      </c>
      <c r="B80" s="16" t="s">
        <v>209</v>
      </c>
      <c r="C80" s="16">
        <v>2010</v>
      </c>
      <c r="D80" s="16">
        <v>0</v>
      </c>
      <c r="E80" s="16">
        <v>4</v>
      </c>
      <c r="F80" s="16">
        <v>0</v>
      </c>
      <c r="G80" s="16">
        <v>0</v>
      </c>
    </row>
    <row r="81" spans="1:7" x14ac:dyDescent="0.25">
      <c r="A81" s="13" t="str">
        <f t="shared" si="1"/>
        <v>bensokr012010</v>
      </c>
      <c r="B81" s="16" t="s">
        <v>34</v>
      </c>
      <c r="C81" s="16">
        <v>2010</v>
      </c>
      <c r="D81" s="16">
        <v>1</v>
      </c>
      <c r="E81" s="16">
        <v>1</v>
      </c>
      <c r="F81" s="16">
        <v>0</v>
      </c>
      <c r="G81" s="16">
        <v>0</v>
      </c>
    </row>
    <row r="82" spans="1:7" x14ac:dyDescent="0.25">
      <c r="A82" s="13" t="str">
        <f t="shared" si="1"/>
        <v>bergebr022010</v>
      </c>
      <c r="B82" s="16" t="s">
        <v>1028</v>
      </c>
      <c r="C82" s="16">
        <v>2010</v>
      </c>
      <c r="D82" s="16">
        <v>11</v>
      </c>
      <c r="E82" s="16">
        <v>22</v>
      </c>
      <c r="F82" s="16">
        <v>0</v>
      </c>
      <c r="G82" s="16">
        <v>3</v>
      </c>
    </row>
    <row r="83" spans="1:7" x14ac:dyDescent="0.25">
      <c r="A83" s="13" t="str">
        <f t="shared" si="1"/>
        <v>bergju012010</v>
      </c>
      <c r="B83" s="16" t="s">
        <v>1029</v>
      </c>
      <c r="C83" s="16">
        <v>2010</v>
      </c>
      <c r="D83" s="16">
        <v>4</v>
      </c>
      <c r="E83" s="16">
        <v>4</v>
      </c>
      <c r="F83" s="16">
        <v>0</v>
      </c>
      <c r="G83" s="16">
        <v>0</v>
      </c>
    </row>
    <row r="84" spans="1:7" x14ac:dyDescent="0.25">
      <c r="A84" s="13" t="str">
        <f t="shared" si="1"/>
        <v>bergmja012010</v>
      </c>
      <c r="B84" s="16" t="s">
        <v>493</v>
      </c>
      <c r="C84" s="16">
        <v>2010</v>
      </c>
      <c r="D84" s="16">
        <v>0</v>
      </c>
      <c r="E84" s="16">
        <v>0</v>
      </c>
      <c r="F84" s="16">
        <v>0</v>
      </c>
      <c r="G84" s="16">
        <v>0</v>
      </c>
    </row>
    <row r="85" spans="1:7" x14ac:dyDescent="0.25">
      <c r="A85" s="13" t="str">
        <f t="shared" si="1"/>
        <v>berkeja012010</v>
      </c>
      <c r="B85" s="16" t="s">
        <v>1030</v>
      </c>
      <c r="C85" s="16">
        <v>2010</v>
      </c>
      <c r="D85" s="16">
        <v>3</v>
      </c>
      <c r="E85" s="16">
        <v>4</v>
      </c>
      <c r="F85" s="16">
        <v>0</v>
      </c>
      <c r="G85" s="16">
        <v>0</v>
      </c>
    </row>
    <row r="86" spans="1:7" x14ac:dyDescent="0.25">
      <c r="A86" s="13" t="str">
        <f t="shared" si="1"/>
        <v>berkmla012010</v>
      </c>
      <c r="B86" s="16" t="s">
        <v>35</v>
      </c>
      <c r="C86" s="16">
        <v>2010</v>
      </c>
      <c r="D86" s="16">
        <v>750</v>
      </c>
      <c r="E86" s="16">
        <v>74</v>
      </c>
      <c r="F86" s="16">
        <v>2</v>
      </c>
      <c r="G86" s="16">
        <v>68</v>
      </c>
    </row>
    <row r="87" spans="1:7" x14ac:dyDescent="0.25">
      <c r="A87" s="13" t="str">
        <f t="shared" si="1"/>
        <v>bernaro012010</v>
      </c>
      <c r="B87" s="16" t="s">
        <v>856</v>
      </c>
      <c r="C87" s="16">
        <v>2010</v>
      </c>
      <c r="D87" s="16">
        <v>207</v>
      </c>
      <c r="E87" s="16">
        <v>9</v>
      </c>
      <c r="F87" s="16">
        <v>4</v>
      </c>
      <c r="G87" s="16">
        <v>4</v>
      </c>
    </row>
    <row r="88" spans="1:7" x14ac:dyDescent="0.25">
      <c r="A88" s="13" t="str">
        <f t="shared" si="1"/>
        <v>betanra012010</v>
      </c>
      <c r="B88" s="16" t="s">
        <v>332</v>
      </c>
      <c r="C88" s="16">
        <v>2010</v>
      </c>
      <c r="D88" s="16">
        <v>3</v>
      </c>
      <c r="E88" s="16">
        <v>4</v>
      </c>
      <c r="F88" s="16">
        <v>0</v>
      </c>
      <c r="G88" s="16">
        <v>0</v>
      </c>
    </row>
    <row r="89" spans="1:7" x14ac:dyDescent="0.25">
      <c r="A89" s="13" t="str">
        <f t="shared" si="1"/>
        <v>betanyu012010</v>
      </c>
      <c r="B89" s="16" t="s">
        <v>494</v>
      </c>
      <c r="C89" s="16">
        <v>2010</v>
      </c>
      <c r="D89" s="16">
        <v>256</v>
      </c>
      <c r="E89" s="16">
        <v>418</v>
      </c>
      <c r="F89" s="16">
        <v>18</v>
      </c>
      <c r="G89" s="16">
        <v>84</v>
      </c>
    </row>
    <row r="90" spans="1:7" x14ac:dyDescent="0.25">
      <c r="A90" s="13" t="str">
        <f t="shared" si="1"/>
        <v>betemwi012010</v>
      </c>
      <c r="B90" s="16" t="s">
        <v>210</v>
      </c>
      <c r="C90" s="16">
        <v>2010</v>
      </c>
      <c r="D90" s="16">
        <v>67</v>
      </c>
      <c r="E90" s="16">
        <v>79</v>
      </c>
      <c r="F90" s="16">
        <v>10</v>
      </c>
      <c r="G90" s="16">
        <v>10</v>
      </c>
    </row>
    <row r="91" spans="1:7" x14ac:dyDescent="0.25">
      <c r="A91" s="13" t="str">
        <f t="shared" si="1"/>
        <v>billich012010</v>
      </c>
      <c r="B91" s="16" t="s">
        <v>605</v>
      </c>
      <c r="C91" s="16">
        <v>2010</v>
      </c>
      <c r="D91" s="16">
        <v>12</v>
      </c>
      <c r="E91" s="16">
        <v>20</v>
      </c>
      <c r="F91" s="16">
        <v>1</v>
      </c>
      <c r="G91" s="16">
        <v>1</v>
      </c>
    </row>
    <row r="92" spans="1:7" x14ac:dyDescent="0.25">
      <c r="A92" s="13" t="str">
        <f t="shared" si="1"/>
        <v>bisenjo012010</v>
      </c>
      <c r="B92" s="16" t="s">
        <v>734</v>
      </c>
      <c r="C92" s="16">
        <v>2010</v>
      </c>
      <c r="D92" s="16">
        <v>0</v>
      </c>
      <c r="E92" s="16">
        <v>0</v>
      </c>
      <c r="F92" s="16">
        <v>1</v>
      </c>
      <c r="G92" s="16">
        <v>0</v>
      </c>
    </row>
    <row r="93" spans="1:7" x14ac:dyDescent="0.25">
      <c r="A93" s="13" t="str">
        <f t="shared" si="1"/>
        <v>blackni012010</v>
      </c>
      <c r="B93" s="16" t="s">
        <v>735</v>
      </c>
      <c r="C93" s="16">
        <v>2010</v>
      </c>
      <c r="D93" s="16">
        <v>11</v>
      </c>
      <c r="E93" s="16">
        <v>25</v>
      </c>
      <c r="F93" s="16">
        <v>2</v>
      </c>
      <c r="G93" s="16">
        <v>4</v>
      </c>
    </row>
    <row r="94" spans="1:7" x14ac:dyDescent="0.25">
      <c r="A94" s="13" t="str">
        <f t="shared" si="1"/>
        <v>blakeca012010</v>
      </c>
      <c r="B94" s="16" t="s">
        <v>36</v>
      </c>
      <c r="C94" s="16">
        <v>2010</v>
      </c>
      <c r="D94" s="16">
        <v>81</v>
      </c>
      <c r="E94" s="16">
        <v>257</v>
      </c>
      <c r="F94" s="16">
        <v>15</v>
      </c>
      <c r="G94" s="16">
        <v>17</v>
      </c>
    </row>
    <row r="95" spans="1:7" x14ac:dyDescent="0.25">
      <c r="A95" s="13" t="str">
        <f t="shared" si="1"/>
        <v>blaloha012010</v>
      </c>
      <c r="B95" s="16" t="s">
        <v>265</v>
      </c>
      <c r="C95" s="16">
        <v>2010</v>
      </c>
      <c r="D95" s="16">
        <v>8</v>
      </c>
      <c r="E95" s="16">
        <v>3</v>
      </c>
      <c r="F95" s="16">
        <v>1</v>
      </c>
      <c r="G95" s="16">
        <v>1</v>
      </c>
    </row>
    <row r="96" spans="1:7" x14ac:dyDescent="0.25">
      <c r="A96" s="13" t="str">
        <f t="shared" si="1"/>
        <v>blancan012010</v>
      </c>
      <c r="B96" s="16" t="s">
        <v>399</v>
      </c>
      <c r="C96" s="16">
        <v>2010</v>
      </c>
      <c r="D96" s="16">
        <v>65</v>
      </c>
      <c r="E96" s="16">
        <v>134</v>
      </c>
      <c r="F96" s="16">
        <v>7</v>
      </c>
      <c r="G96" s="16">
        <v>27</v>
      </c>
    </row>
    <row r="97" spans="1:7" x14ac:dyDescent="0.25">
      <c r="A97" s="13" t="str">
        <f t="shared" si="1"/>
        <v>blancgr012010</v>
      </c>
      <c r="B97" s="16" t="s">
        <v>859</v>
      </c>
      <c r="C97" s="16">
        <v>2010</v>
      </c>
      <c r="D97" s="16">
        <v>141</v>
      </c>
      <c r="E97" s="16">
        <v>4</v>
      </c>
      <c r="F97" s="16">
        <v>1</v>
      </c>
      <c r="G97" s="16">
        <v>2</v>
      </c>
    </row>
    <row r="98" spans="1:7" x14ac:dyDescent="0.25">
      <c r="A98" s="13" t="str">
        <f t="shared" si="1"/>
        <v>blanche012010</v>
      </c>
      <c r="B98" s="16" t="s">
        <v>37</v>
      </c>
      <c r="C98" s="16">
        <v>2010</v>
      </c>
      <c r="D98" s="16">
        <v>284</v>
      </c>
      <c r="E98" s="16">
        <v>27</v>
      </c>
      <c r="F98" s="16">
        <v>1</v>
      </c>
      <c r="G98" s="16">
        <v>4</v>
      </c>
    </row>
    <row r="99" spans="1:7" x14ac:dyDescent="0.25">
      <c r="A99" s="13" t="str">
        <f t="shared" si="1"/>
        <v>blankky012010</v>
      </c>
      <c r="B99" s="16" t="s">
        <v>1031</v>
      </c>
      <c r="C99" s="16">
        <v>2010</v>
      </c>
      <c r="D99" s="16">
        <v>60</v>
      </c>
      <c r="E99" s="16">
        <v>4</v>
      </c>
      <c r="F99" s="16">
        <v>0</v>
      </c>
      <c r="G99" s="16">
        <v>0</v>
      </c>
    </row>
    <row r="100" spans="1:7" x14ac:dyDescent="0.25">
      <c r="A100" s="13" t="str">
        <f t="shared" si="1"/>
        <v>blantjo012010</v>
      </c>
      <c r="B100" s="16" t="s">
        <v>400</v>
      </c>
      <c r="C100" s="16">
        <v>2010</v>
      </c>
      <c r="D100" s="16">
        <v>6</v>
      </c>
      <c r="E100" s="16">
        <v>25</v>
      </c>
      <c r="F100" s="16">
        <v>2</v>
      </c>
      <c r="G100" s="16">
        <v>0</v>
      </c>
    </row>
    <row r="101" spans="1:7" x14ac:dyDescent="0.25">
      <c r="A101" s="13" t="str">
        <f t="shared" si="1"/>
        <v>blevije012010</v>
      </c>
      <c r="B101" s="16" t="s">
        <v>736</v>
      </c>
      <c r="C101" s="16">
        <v>2010</v>
      </c>
      <c r="D101" s="16">
        <v>2</v>
      </c>
      <c r="E101" s="16">
        <v>5</v>
      </c>
      <c r="F101" s="16">
        <v>2</v>
      </c>
      <c r="G101" s="16">
        <v>0</v>
      </c>
    </row>
    <row r="102" spans="1:7" x14ac:dyDescent="0.25">
      <c r="A102" s="13" t="str">
        <f t="shared" si="1"/>
        <v>bloomwi012010</v>
      </c>
      <c r="B102" s="16" t="s">
        <v>266</v>
      </c>
      <c r="C102" s="16">
        <v>2010</v>
      </c>
      <c r="D102" s="16">
        <v>82</v>
      </c>
      <c r="E102" s="16">
        <v>31</v>
      </c>
      <c r="F102" s="16">
        <v>5</v>
      </c>
      <c r="G102" s="16">
        <v>6</v>
      </c>
    </row>
    <row r="103" spans="1:7" x14ac:dyDescent="0.25">
      <c r="A103" s="13" t="str">
        <f t="shared" si="1"/>
        <v>blumge012010</v>
      </c>
      <c r="B103" s="16" t="s">
        <v>38</v>
      </c>
      <c r="C103" s="16">
        <v>2010</v>
      </c>
      <c r="D103" s="16">
        <v>130</v>
      </c>
      <c r="E103" s="16">
        <v>93</v>
      </c>
      <c r="F103" s="16">
        <v>6</v>
      </c>
      <c r="G103" s="16">
        <v>23</v>
      </c>
    </row>
    <row r="104" spans="1:7" x14ac:dyDescent="0.25">
      <c r="A104" s="13" t="str">
        <f t="shared" si="1"/>
        <v>bococbr012010</v>
      </c>
      <c r="B104" s="16" t="s">
        <v>860</v>
      </c>
      <c r="C104" s="16">
        <v>2010</v>
      </c>
      <c r="D104" s="16">
        <v>3</v>
      </c>
      <c r="E104" s="16">
        <v>2</v>
      </c>
      <c r="F104" s="16">
        <v>0</v>
      </c>
      <c r="G104" s="16">
        <v>1</v>
      </c>
    </row>
    <row r="105" spans="1:7" x14ac:dyDescent="0.25">
      <c r="A105" s="13" t="str">
        <f t="shared" si="1"/>
        <v>boescbr012010</v>
      </c>
      <c r="B105" s="16" t="s">
        <v>1206</v>
      </c>
      <c r="C105" s="16">
        <v>2010</v>
      </c>
      <c r="D105" s="16">
        <v>216</v>
      </c>
      <c r="E105" s="16">
        <v>9</v>
      </c>
      <c r="F105" s="16">
        <v>10</v>
      </c>
      <c r="G105" s="16">
        <v>2</v>
      </c>
    </row>
    <row r="106" spans="1:7" x14ac:dyDescent="0.25">
      <c r="A106" s="13" t="str">
        <f t="shared" si="1"/>
        <v>boggsbr012010</v>
      </c>
      <c r="B106" s="16" t="s">
        <v>861</v>
      </c>
      <c r="C106" s="16">
        <v>2010</v>
      </c>
      <c r="D106" s="16">
        <v>5</v>
      </c>
      <c r="E106" s="16">
        <v>0</v>
      </c>
      <c r="F106" s="16">
        <v>0</v>
      </c>
      <c r="G106" s="16">
        <v>0</v>
      </c>
    </row>
    <row r="107" spans="1:7" x14ac:dyDescent="0.25">
      <c r="A107" s="13" t="str">
        <f t="shared" si="1"/>
        <v>boggsmi012010</v>
      </c>
      <c r="B107" s="16" t="s">
        <v>862</v>
      </c>
      <c r="C107" s="16">
        <v>2010</v>
      </c>
      <c r="D107" s="16">
        <v>4</v>
      </c>
      <c r="E107" s="16">
        <v>7</v>
      </c>
      <c r="F107" s="16">
        <v>1</v>
      </c>
      <c r="G107" s="16">
        <v>0</v>
      </c>
    </row>
    <row r="108" spans="1:7" x14ac:dyDescent="0.25">
      <c r="A108" s="13" t="str">
        <f t="shared" si="1"/>
        <v>bogusbr012010</v>
      </c>
      <c r="B108" s="16" t="s">
        <v>1207</v>
      </c>
      <c r="C108" s="16">
        <v>2010</v>
      </c>
      <c r="D108" s="16">
        <v>18</v>
      </c>
      <c r="E108" s="16">
        <v>0</v>
      </c>
      <c r="F108" s="16">
        <v>0</v>
      </c>
      <c r="G108" s="16">
        <v>0</v>
      </c>
    </row>
    <row r="109" spans="1:7" x14ac:dyDescent="0.25">
      <c r="A109" s="13" t="str">
        <f t="shared" si="1"/>
        <v>bondeje012010</v>
      </c>
      <c r="B109" s="16" t="s">
        <v>333</v>
      </c>
      <c r="C109" s="16">
        <v>2010</v>
      </c>
      <c r="D109" s="16">
        <v>12</v>
      </c>
      <c r="E109" s="16">
        <v>10</v>
      </c>
      <c r="F109" s="16">
        <v>3</v>
      </c>
      <c r="G109" s="16">
        <v>4</v>
      </c>
    </row>
    <row r="110" spans="1:7" x14ac:dyDescent="0.25">
      <c r="A110" s="13" t="str">
        <f t="shared" si="1"/>
        <v>bonifem012010</v>
      </c>
      <c r="B110" s="16" t="s">
        <v>737</v>
      </c>
      <c r="C110" s="16">
        <v>2010</v>
      </c>
      <c r="D110" s="16">
        <v>71</v>
      </c>
      <c r="E110" s="16">
        <v>38</v>
      </c>
      <c r="F110" s="16">
        <v>2</v>
      </c>
      <c r="G110" s="16">
        <v>5</v>
      </c>
    </row>
    <row r="111" spans="1:7" x14ac:dyDescent="0.25">
      <c r="A111" s="13" t="str">
        <f t="shared" si="1"/>
        <v>bonined012010</v>
      </c>
      <c r="B111" s="16" t="s">
        <v>863</v>
      </c>
      <c r="C111" s="16">
        <v>2010</v>
      </c>
      <c r="D111" s="16">
        <v>4</v>
      </c>
      <c r="E111" s="16">
        <v>6</v>
      </c>
      <c r="F111" s="16">
        <v>0</v>
      </c>
      <c r="G111" s="16">
        <v>3</v>
      </c>
    </row>
    <row r="112" spans="1:7" x14ac:dyDescent="0.25">
      <c r="A112" s="13" t="str">
        <f t="shared" si="1"/>
        <v>bonsebo012010</v>
      </c>
      <c r="B112" s="16" t="s">
        <v>606</v>
      </c>
      <c r="C112" s="16">
        <v>2010</v>
      </c>
      <c r="D112" s="16">
        <v>3</v>
      </c>
      <c r="E112" s="16">
        <v>6</v>
      </c>
      <c r="F112" s="16">
        <v>0</v>
      </c>
      <c r="G112" s="16">
        <v>0</v>
      </c>
    </row>
    <row r="113" spans="1:7" x14ac:dyDescent="0.25">
      <c r="A113" s="13" t="str">
        <f t="shared" si="1"/>
        <v>borboju012010</v>
      </c>
      <c r="B113" s="16" t="s">
        <v>1032</v>
      </c>
      <c r="C113" s="16">
        <v>2010</v>
      </c>
      <c r="D113" s="16">
        <v>337</v>
      </c>
      <c r="E113" s="16">
        <v>2</v>
      </c>
      <c r="F113" s="16">
        <v>4</v>
      </c>
      <c r="G113" s="16">
        <v>0</v>
      </c>
    </row>
    <row r="114" spans="1:7" x14ac:dyDescent="0.25">
      <c r="A114" s="13" t="str">
        <f t="shared" si="1"/>
        <v>boscajc012010</v>
      </c>
      <c r="B114" s="16" t="s">
        <v>1208</v>
      </c>
      <c r="C114" s="16">
        <v>2010</v>
      </c>
      <c r="D114" s="16">
        <v>2</v>
      </c>
      <c r="E114" s="16">
        <v>0</v>
      </c>
      <c r="F114" s="16">
        <v>0</v>
      </c>
      <c r="G114" s="16">
        <v>0</v>
      </c>
    </row>
    <row r="115" spans="1:7" x14ac:dyDescent="0.25">
      <c r="A115" s="13" t="str">
        <f t="shared" si="1"/>
        <v>bourgja012010</v>
      </c>
      <c r="B115" s="16" t="s">
        <v>864</v>
      </c>
      <c r="C115" s="16">
        <v>2010</v>
      </c>
      <c r="D115" s="16">
        <v>67</v>
      </c>
      <c r="E115" s="16">
        <v>2</v>
      </c>
      <c r="F115" s="16">
        <v>0</v>
      </c>
      <c r="G115" s="16">
        <v>1</v>
      </c>
    </row>
    <row r="116" spans="1:7" x14ac:dyDescent="0.25">
      <c r="A116" s="13" t="str">
        <f t="shared" si="1"/>
        <v>bourjpe012010</v>
      </c>
      <c r="B116" s="16" t="s">
        <v>1209</v>
      </c>
      <c r="C116" s="16">
        <v>2010</v>
      </c>
      <c r="D116" s="16">
        <v>149</v>
      </c>
      <c r="E116" s="16">
        <v>10</v>
      </c>
      <c r="F116" s="16">
        <v>1</v>
      </c>
      <c r="G116" s="16">
        <v>1</v>
      </c>
    </row>
    <row r="117" spans="1:7" x14ac:dyDescent="0.25">
      <c r="A117" s="13" t="str">
        <f t="shared" si="1"/>
        <v>bournmi012010</v>
      </c>
      <c r="B117" s="16" t="s">
        <v>607</v>
      </c>
      <c r="C117" s="16">
        <v>2010</v>
      </c>
      <c r="D117" s="16">
        <v>359</v>
      </c>
      <c r="E117" s="16">
        <v>8</v>
      </c>
      <c r="F117" s="16">
        <v>3</v>
      </c>
      <c r="G117" s="16">
        <v>2</v>
      </c>
    </row>
    <row r="118" spans="1:7" x14ac:dyDescent="0.25">
      <c r="A118" s="13" t="str">
        <f t="shared" si="1"/>
        <v>bowdemi012010</v>
      </c>
      <c r="B118" s="16" t="s">
        <v>865</v>
      </c>
      <c r="C118" s="16">
        <v>2010</v>
      </c>
      <c r="D118" s="16">
        <v>0</v>
      </c>
      <c r="E118" s="16">
        <v>1</v>
      </c>
      <c r="F118" s="16">
        <v>1</v>
      </c>
      <c r="G118" s="16">
        <v>0</v>
      </c>
    </row>
    <row r="119" spans="1:7" x14ac:dyDescent="0.25">
      <c r="A119" s="13" t="str">
        <f t="shared" si="1"/>
        <v>bowerce012010</v>
      </c>
      <c r="B119" s="16" t="s">
        <v>866</v>
      </c>
      <c r="C119" s="16">
        <v>2010</v>
      </c>
      <c r="D119" s="16">
        <v>1</v>
      </c>
      <c r="E119" s="16">
        <v>0</v>
      </c>
      <c r="F119" s="16">
        <v>0</v>
      </c>
      <c r="G119" s="16">
        <v>0</v>
      </c>
    </row>
    <row r="120" spans="1:7" x14ac:dyDescent="0.25">
      <c r="A120" s="13" t="str">
        <f t="shared" si="1"/>
        <v>bowkejo012010</v>
      </c>
      <c r="B120" s="16" t="s">
        <v>867</v>
      </c>
      <c r="C120" s="16">
        <v>2010</v>
      </c>
      <c r="D120" s="16">
        <v>92</v>
      </c>
      <c r="E120" s="16">
        <v>4</v>
      </c>
      <c r="F120" s="16">
        <v>2</v>
      </c>
      <c r="G120" s="16">
        <v>1</v>
      </c>
    </row>
    <row r="121" spans="1:7" x14ac:dyDescent="0.25">
      <c r="A121" s="13" t="str">
        <f t="shared" si="1"/>
        <v>boyerbl012010</v>
      </c>
      <c r="B121" s="16" t="s">
        <v>495</v>
      </c>
      <c r="C121" s="16">
        <v>2010</v>
      </c>
      <c r="D121" s="16">
        <v>4</v>
      </c>
      <c r="E121" s="16">
        <v>13</v>
      </c>
      <c r="F121" s="16">
        <v>1</v>
      </c>
      <c r="G121" s="16">
        <v>1</v>
      </c>
    </row>
    <row r="122" spans="1:7" x14ac:dyDescent="0.25">
      <c r="A122" s="13" t="str">
        <f t="shared" si="1"/>
        <v>braddza012010</v>
      </c>
      <c r="B122" s="16" t="s">
        <v>1210</v>
      </c>
      <c r="C122" s="16">
        <v>2010</v>
      </c>
      <c r="D122" s="16">
        <v>0</v>
      </c>
      <c r="E122" s="16">
        <v>2</v>
      </c>
      <c r="F122" s="16">
        <v>0</v>
      </c>
      <c r="G122" s="16">
        <v>0</v>
      </c>
    </row>
    <row r="123" spans="1:7" x14ac:dyDescent="0.25">
      <c r="A123" s="13" t="str">
        <f t="shared" si="1"/>
        <v>bradeda012010</v>
      </c>
      <c r="B123" s="16" t="s">
        <v>738</v>
      </c>
      <c r="C123" s="16">
        <v>2010</v>
      </c>
      <c r="D123" s="16">
        <v>12</v>
      </c>
      <c r="E123" s="16">
        <v>32</v>
      </c>
      <c r="F123" s="16">
        <v>2</v>
      </c>
      <c r="G123" s="16">
        <v>4</v>
      </c>
    </row>
    <row r="124" spans="1:7" x14ac:dyDescent="0.25">
      <c r="A124" s="13" t="str">
        <f t="shared" si="1"/>
        <v>bradlmi012010</v>
      </c>
      <c r="B124" s="16" t="s">
        <v>39</v>
      </c>
      <c r="C124" s="16">
        <v>2010</v>
      </c>
      <c r="D124" s="16">
        <v>88</v>
      </c>
      <c r="E124" s="16">
        <v>3</v>
      </c>
      <c r="F124" s="16">
        <v>2</v>
      </c>
      <c r="G124" s="16">
        <v>0</v>
      </c>
    </row>
    <row r="125" spans="1:7" x14ac:dyDescent="0.25">
      <c r="A125" s="13" t="str">
        <f t="shared" si="1"/>
        <v>brantmi022010</v>
      </c>
      <c r="B125" s="16" t="s">
        <v>1033</v>
      </c>
      <c r="C125" s="16">
        <v>2010</v>
      </c>
      <c r="D125" s="16">
        <v>161</v>
      </c>
      <c r="E125" s="16">
        <v>0</v>
      </c>
      <c r="F125" s="16">
        <v>2</v>
      </c>
      <c r="G125" s="16">
        <v>0</v>
      </c>
    </row>
    <row r="126" spans="1:7" x14ac:dyDescent="0.25">
      <c r="A126" s="13" t="str">
        <f t="shared" si="1"/>
        <v>branyru012010</v>
      </c>
      <c r="B126" s="16" t="s">
        <v>40</v>
      </c>
      <c r="C126" s="16">
        <v>2010</v>
      </c>
      <c r="D126" s="16">
        <v>458</v>
      </c>
      <c r="E126" s="16">
        <v>45</v>
      </c>
      <c r="F126" s="16">
        <v>5</v>
      </c>
      <c r="G126" s="16">
        <v>66</v>
      </c>
    </row>
    <row r="127" spans="1:7" x14ac:dyDescent="0.25">
      <c r="A127" s="13" t="str">
        <f t="shared" si="1"/>
        <v>braunry022010</v>
      </c>
      <c r="B127" s="16" t="s">
        <v>739</v>
      </c>
      <c r="C127" s="16">
        <v>2010</v>
      </c>
      <c r="D127" s="16">
        <v>279</v>
      </c>
      <c r="E127" s="16">
        <v>6</v>
      </c>
      <c r="F127" s="16">
        <v>3</v>
      </c>
      <c r="G127" s="16">
        <v>1</v>
      </c>
    </row>
    <row r="128" spans="1:7" x14ac:dyDescent="0.25">
      <c r="A128" s="13" t="str">
        <f t="shared" si="1"/>
        <v>braybi012010</v>
      </c>
      <c r="B128" s="16" t="s">
        <v>608</v>
      </c>
      <c r="C128" s="16">
        <v>2010</v>
      </c>
      <c r="D128" s="16">
        <v>2</v>
      </c>
      <c r="E128" s="16">
        <v>2</v>
      </c>
      <c r="F128" s="16">
        <v>1</v>
      </c>
      <c r="G128" s="16">
        <v>0</v>
      </c>
    </row>
    <row r="129" spans="1:7" x14ac:dyDescent="0.25">
      <c r="A129" s="13" t="str">
        <f t="shared" si="1"/>
        <v>breslcr012010</v>
      </c>
      <c r="B129" s="16" t="s">
        <v>496</v>
      </c>
      <c r="C129" s="16">
        <v>2010</v>
      </c>
      <c r="D129" s="16">
        <v>2</v>
      </c>
      <c r="E129" s="16">
        <v>2</v>
      </c>
      <c r="F129" s="16">
        <v>1</v>
      </c>
      <c r="G129" s="16">
        <v>0</v>
      </c>
    </row>
    <row r="130" spans="1:7" x14ac:dyDescent="0.25">
      <c r="A130" s="13" t="str">
        <f t="shared" si="1"/>
        <v>brignre012010</v>
      </c>
      <c r="B130" s="16" t="s">
        <v>868</v>
      </c>
      <c r="C130" s="16">
        <v>2010</v>
      </c>
      <c r="D130" s="16">
        <v>134</v>
      </c>
      <c r="E130" s="16">
        <v>237</v>
      </c>
      <c r="F130" s="16">
        <v>9</v>
      </c>
      <c r="G130" s="16">
        <v>39</v>
      </c>
    </row>
    <row r="131" spans="1:7" x14ac:dyDescent="0.25">
      <c r="A131" s="13" t="str">
        <f t="shared" ref="A131:A194" si="2">B131&amp;C131</f>
        <v>browndo012010</v>
      </c>
      <c r="B131" s="16" t="s">
        <v>1211</v>
      </c>
      <c r="C131" s="16">
        <v>2010</v>
      </c>
      <c r="D131" s="16">
        <v>28</v>
      </c>
      <c r="E131" s="16">
        <v>1</v>
      </c>
      <c r="F131" s="16">
        <v>1</v>
      </c>
      <c r="G131" s="16">
        <v>0</v>
      </c>
    </row>
    <row r="132" spans="1:7" x14ac:dyDescent="0.25">
      <c r="A132" s="13" t="str">
        <f t="shared" si="2"/>
        <v>browndu012010</v>
      </c>
      <c r="B132" s="16" t="s">
        <v>1034</v>
      </c>
      <c r="C132" s="16">
        <v>2010</v>
      </c>
      <c r="D132" s="16">
        <v>26</v>
      </c>
      <c r="E132" s="16">
        <v>4</v>
      </c>
      <c r="F132" s="16">
        <v>0</v>
      </c>
      <c r="G132" s="16">
        <v>2</v>
      </c>
    </row>
    <row r="133" spans="1:7" x14ac:dyDescent="0.25">
      <c r="A133" s="13" t="str">
        <f t="shared" si="2"/>
        <v>brownjo052010</v>
      </c>
      <c r="B133" s="16" t="s">
        <v>1212</v>
      </c>
      <c r="C133" s="16">
        <v>2010</v>
      </c>
      <c r="D133" s="16">
        <v>87</v>
      </c>
      <c r="E133" s="16">
        <v>3</v>
      </c>
      <c r="F133" s="16">
        <v>0</v>
      </c>
      <c r="G133" s="16">
        <v>5</v>
      </c>
    </row>
    <row r="134" spans="1:7" x14ac:dyDescent="0.25">
      <c r="A134" s="13" t="str">
        <f t="shared" si="2"/>
        <v>broxtjo012010</v>
      </c>
      <c r="B134" s="16" t="s">
        <v>497</v>
      </c>
      <c r="C134" s="16">
        <v>2010</v>
      </c>
      <c r="D134" s="16">
        <v>3</v>
      </c>
      <c r="E134" s="16">
        <v>7</v>
      </c>
      <c r="F134" s="16">
        <v>0</v>
      </c>
      <c r="G134" s="16">
        <v>0</v>
      </c>
    </row>
    <row r="135" spans="1:7" x14ac:dyDescent="0.25">
      <c r="A135" s="13" t="str">
        <f t="shared" si="2"/>
        <v>bruceja012010</v>
      </c>
      <c r="B135" s="16" t="s">
        <v>869</v>
      </c>
      <c r="C135" s="16">
        <v>2010</v>
      </c>
      <c r="D135" s="16">
        <v>343</v>
      </c>
      <c r="E135" s="16">
        <v>7</v>
      </c>
      <c r="F135" s="16">
        <v>3</v>
      </c>
      <c r="G135" s="16">
        <v>1</v>
      </c>
    </row>
    <row r="136" spans="1:7" x14ac:dyDescent="0.25">
      <c r="A136" s="13" t="str">
        <f t="shared" si="2"/>
        <v>brunebr012010</v>
      </c>
      <c r="B136" s="16" t="s">
        <v>402</v>
      </c>
      <c r="C136" s="16">
        <v>2010</v>
      </c>
      <c r="D136" s="16">
        <v>1</v>
      </c>
      <c r="E136" s="16">
        <v>2</v>
      </c>
      <c r="F136" s="16">
        <v>1</v>
      </c>
      <c r="G136" s="16">
        <v>0</v>
      </c>
    </row>
    <row r="137" spans="1:7" x14ac:dyDescent="0.25">
      <c r="A137" s="13" t="str">
        <f t="shared" si="2"/>
        <v>buchhcl012010</v>
      </c>
      <c r="B137" s="16" t="s">
        <v>740</v>
      </c>
      <c r="C137" s="16">
        <v>2010</v>
      </c>
      <c r="D137" s="16">
        <v>21</v>
      </c>
      <c r="E137" s="16">
        <v>24</v>
      </c>
      <c r="F137" s="16">
        <v>2</v>
      </c>
      <c r="G137" s="16">
        <v>1</v>
      </c>
    </row>
    <row r="138" spans="1:7" x14ac:dyDescent="0.25">
      <c r="A138" s="13" t="str">
        <f t="shared" si="2"/>
        <v>buchhta012010</v>
      </c>
      <c r="B138" s="16" t="s">
        <v>609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</row>
    <row r="139" spans="1:7" x14ac:dyDescent="0.25">
      <c r="A139" s="13" t="str">
        <f t="shared" si="2"/>
        <v>buckjo012010</v>
      </c>
      <c r="B139" s="16" t="s">
        <v>403</v>
      </c>
      <c r="C139" s="16">
        <v>2010</v>
      </c>
      <c r="D139" s="16">
        <v>733</v>
      </c>
      <c r="E139" s="16">
        <v>40</v>
      </c>
      <c r="F139" s="16">
        <v>5</v>
      </c>
      <c r="G139" s="16">
        <v>6</v>
      </c>
    </row>
    <row r="140" spans="1:7" x14ac:dyDescent="0.25">
      <c r="A140" s="13" t="str">
        <f t="shared" si="2"/>
        <v>bucknbi022010</v>
      </c>
      <c r="B140" s="16" t="s">
        <v>741</v>
      </c>
      <c r="C140" s="16">
        <v>2010</v>
      </c>
      <c r="D140" s="16">
        <v>3</v>
      </c>
      <c r="E140" s="16">
        <v>1</v>
      </c>
      <c r="F140" s="16">
        <v>0</v>
      </c>
      <c r="G140" s="16">
        <v>0</v>
      </c>
    </row>
    <row r="141" spans="1:7" x14ac:dyDescent="0.25">
      <c r="A141" s="13" t="str">
        <f t="shared" si="2"/>
        <v>bucktr012010</v>
      </c>
      <c r="B141" s="16" t="s">
        <v>742</v>
      </c>
      <c r="C141" s="16">
        <v>2010</v>
      </c>
      <c r="D141" s="16">
        <v>16</v>
      </c>
      <c r="E141" s="16">
        <v>0</v>
      </c>
      <c r="F141" s="16">
        <v>0</v>
      </c>
      <c r="G141" s="16">
        <v>0</v>
      </c>
    </row>
    <row r="142" spans="1:7" x14ac:dyDescent="0.25">
      <c r="A142" s="13" t="str">
        <f t="shared" si="2"/>
        <v>buddery012010</v>
      </c>
      <c r="B142" s="16" t="s">
        <v>743</v>
      </c>
      <c r="C142" s="16">
        <v>2010</v>
      </c>
      <c r="D142" s="16">
        <v>35</v>
      </c>
      <c r="E142" s="16">
        <v>2</v>
      </c>
      <c r="F142" s="16">
        <v>0</v>
      </c>
      <c r="G142" s="16">
        <v>1</v>
      </c>
    </row>
    <row r="143" spans="1:7" x14ac:dyDescent="0.25">
      <c r="A143" s="13" t="str">
        <f t="shared" si="2"/>
        <v>buehrma012010</v>
      </c>
      <c r="B143" s="16" t="s">
        <v>41</v>
      </c>
      <c r="C143" s="16">
        <v>2010</v>
      </c>
      <c r="D143" s="16">
        <v>4</v>
      </c>
      <c r="E143" s="16">
        <v>46</v>
      </c>
      <c r="F143" s="16">
        <v>0</v>
      </c>
      <c r="G143" s="16">
        <v>4</v>
      </c>
    </row>
    <row r="144" spans="1:7" x14ac:dyDescent="0.25">
      <c r="A144" s="13" t="str">
        <f t="shared" si="2"/>
        <v>buentja012010</v>
      </c>
      <c r="B144" s="16" t="s">
        <v>1213</v>
      </c>
      <c r="C144" s="16">
        <v>2010</v>
      </c>
      <c r="D144" s="16">
        <v>2</v>
      </c>
      <c r="E144" s="16">
        <v>1</v>
      </c>
      <c r="F144" s="16">
        <v>0</v>
      </c>
      <c r="G144" s="16">
        <v>0</v>
      </c>
    </row>
    <row r="145" spans="1:7" x14ac:dyDescent="0.25">
      <c r="A145" s="13" t="str">
        <f t="shared" si="2"/>
        <v>bulgeja012010</v>
      </c>
      <c r="B145" s="16" t="s">
        <v>498</v>
      </c>
      <c r="C145" s="16">
        <v>2010</v>
      </c>
      <c r="D145" s="16">
        <v>3</v>
      </c>
      <c r="E145" s="16">
        <v>1</v>
      </c>
      <c r="F145" s="16">
        <v>0</v>
      </c>
      <c r="G145" s="16">
        <v>0</v>
      </c>
    </row>
    <row r="146" spans="1:7" x14ac:dyDescent="0.25">
      <c r="A146" s="13" t="str">
        <f t="shared" si="2"/>
        <v>bullibr012010</v>
      </c>
      <c r="B146" s="16" t="s">
        <v>499</v>
      </c>
      <c r="C146" s="16">
        <v>2010</v>
      </c>
      <c r="D146" s="16">
        <v>6</v>
      </c>
      <c r="E146" s="16">
        <v>2</v>
      </c>
      <c r="F146" s="16">
        <v>2</v>
      </c>
      <c r="G146" s="16">
        <v>1</v>
      </c>
    </row>
    <row r="147" spans="1:7" x14ac:dyDescent="0.25">
      <c r="A147" s="13" t="str">
        <f t="shared" si="2"/>
        <v>bumgama012010</v>
      </c>
      <c r="B147" s="16" t="s">
        <v>1035</v>
      </c>
      <c r="C147" s="16">
        <v>2010</v>
      </c>
      <c r="D147" s="16">
        <v>3</v>
      </c>
      <c r="E147" s="16">
        <v>10</v>
      </c>
      <c r="F147" s="16">
        <v>1</v>
      </c>
      <c r="G147" s="16">
        <v>0</v>
      </c>
    </row>
    <row r="148" spans="1:7" x14ac:dyDescent="0.25">
      <c r="A148" s="13" t="str">
        <f t="shared" si="2"/>
        <v>burkeja022010</v>
      </c>
      <c r="B148" s="16" t="s">
        <v>211</v>
      </c>
      <c r="C148" s="16">
        <v>2010</v>
      </c>
      <c r="D148" s="16">
        <v>1</v>
      </c>
      <c r="E148" s="16">
        <v>0</v>
      </c>
      <c r="F148" s="16">
        <v>0</v>
      </c>
      <c r="G148" s="16">
        <v>0</v>
      </c>
    </row>
    <row r="149" spans="1:7" x14ac:dyDescent="0.25">
      <c r="A149" s="13" t="str">
        <f t="shared" si="2"/>
        <v>burneaj012010</v>
      </c>
      <c r="B149" s="16" t="s">
        <v>42</v>
      </c>
      <c r="C149" s="16">
        <v>2010</v>
      </c>
      <c r="D149" s="16">
        <v>9</v>
      </c>
      <c r="E149" s="16">
        <v>16</v>
      </c>
      <c r="F149" s="16">
        <v>4</v>
      </c>
      <c r="G149" s="16">
        <v>1</v>
      </c>
    </row>
    <row r="150" spans="1:7" x14ac:dyDescent="0.25">
      <c r="A150" s="13" t="str">
        <f t="shared" si="2"/>
        <v>burneal012010</v>
      </c>
      <c r="B150" s="16" t="s">
        <v>1214</v>
      </c>
      <c r="C150" s="16">
        <v>2010</v>
      </c>
      <c r="D150" s="16">
        <v>1</v>
      </c>
      <c r="E150" s="16">
        <v>5</v>
      </c>
      <c r="F150" s="16">
        <v>1</v>
      </c>
      <c r="G150" s="16">
        <v>0</v>
      </c>
    </row>
    <row r="151" spans="1:7" x14ac:dyDescent="0.25">
      <c r="A151" s="13" t="str">
        <f t="shared" si="2"/>
        <v>burnese012010</v>
      </c>
      <c r="B151" s="16" t="s">
        <v>404</v>
      </c>
      <c r="C151" s="16">
        <v>2010</v>
      </c>
      <c r="D151" s="16">
        <v>5</v>
      </c>
      <c r="E151" s="16">
        <v>12</v>
      </c>
      <c r="F151" s="16">
        <v>0</v>
      </c>
      <c r="G151" s="16">
        <v>0</v>
      </c>
    </row>
    <row r="152" spans="1:7" x14ac:dyDescent="0.25">
      <c r="A152" s="13" t="str">
        <f t="shared" si="2"/>
        <v>burrebr012010</v>
      </c>
      <c r="B152" s="16" t="s">
        <v>610</v>
      </c>
      <c r="C152" s="16">
        <v>2010</v>
      </c>
      <c r="D152" s="16">
        <v>0</v>
      </c>
      <c r="E152" s="16">
        <v>13</v>
      </c>
      <c r="F152" s="16">
        <v>0</v>
      </c>
      <c r="G152" s="16">
        <v>0</v>
      </c>
    </row>
    <row r="153" spans="1:7" x14ac:dyDescent="0.25">
      <c r="A153" s="13" t="str">
        <f t="shared" si="2"/>
        <v>burrepa012010</v>
      </c>
      <c r="B153" s="16" t="s">
        <v>43</v>
      </c>
      <c r="C153" s="16">
        <v>2010</v>
      </c>
      <c r="D153" s="16">
        <v>121</v>
      </c>
      <c r="E153" s="16">
        <v>4</v>
      </c>
      <c r="F153" s="16">
        <v>2</v>
      </c>
      <c r="G153" s="16">
        <v>0</v>
      </c>
    </row>
    <row r="154" spans="1:7" x14ac:dyDescent="0.25">
      <c r="A154" s="13" t="str">
        <f t="shared" si="2"/>
        <v>burriem012010</v>
      </c>
      <c r="B154" s="16" t="s">
        <v>871</v>
      </c>
      <c r="C154" s="16">
        <v>2010</v>
      </c>
      <c r="D154" s="16">
        <v>3</v>
      </c>
      <c r="E154" s="16">
        <v>1</v>
      </c>
      <c r="F154" s="16">
        <v>0</v>
      </c>
      <c r="G154" s="16">
        <v>0</v>
      </c>
    </row>
    <row r="155" spans="1:7" x14ac:dyDescent="0.25">
      <c r="A155" s="13" t="str">
        <f t="shared" si="2"/>
        <v>burtoja012010</v>
      </c>
      <c r="B155" s="16" t="s">
        <v>744</v>
      </c>
      <c r="C155" s="16">
        <v>2010</v>
      </c>
      <c r="D155" s="16">
        <v>1</v>
      </c>
      <c r="E155" s="16">
        <v>0</v>
      </c>
      <c r="F155" s="16">
        <v>0</v>
      </c>
      <c r="G155" s="16">
        <v>0</v>
      </c>
    </row>
    <row r="156" spans="1:7" x14ac:dyDescent="0.25">
      <c r="A156" s="13" t="str">
        <f t="shared" si="2"/>
        <v>bushda012010</v>
      </c>
      <c r="B156" s="16" t="s">
        <v>405</v>
      </c>
      <c r="C156" s="16">
        <v>2010</v>
      </c>
      <c r="D156" s="16">
        <v>7</v>
      </c>
      <c r="E156" s="16">
        <v>14</v>
      </c>
      <c r="F156" s="16">
        <v>1</v>
      </c>
      <c r="G156" s="16">
        <v>1</v>
      </c>
    </row>
    <row r="157" spans="1:7" x14ac:dyDescent="0.25">
      <c r="A157" s="13" t="str">
        <f t="shared" si="2"/>
        <v>buterdr012010</v>
      </c>
      <c r="B157" s="16" t="s">
        <v>1215</v>
      </c>
      <c r="C157" s="16">
        <v>2010</v>
      </c>
      <c r="D157" s="16">
        <v>301</v>
      </c>
      <c r="E157" s="16">
        <v>26</v>
      </c>
      <c r="F157" s="16">
        <v>5</v>
      </c>
      <c r="G157" s="16">
        <v>3</v>
      </c>
    </row>
    <row r="158" spans="1:7" x14ac:dyDescent="0.25">
      <c r="A158" s="13" t="str">
        <f t="shared" si="2"/>
        <v>butlebi032010</v>
      </c>
      <c r="B158" s="16" t="s">
        <v>745</v>
      </c>
      <c r="C158" s="16">
        <v>2010</v>
      </c>
      <c r="D158" s="16">
        <v>1002</v>
      </c>
      <c r="E158" s="16">
        <v>96</v>
      </c>
      <c r="F158" s="16">
        <v>6</v>
      </c>
      <c r="G158" s="16">
        <v>101</v>
      </c>
    </row>
    <row r="159" spans="1:7" x14ac:dyDescent="0.25">
      <c r="A159" s="13" t="str">
        <f t="shared" si="2"/>
        <v>byrdati012010</v>
      </c>
      <c r="B159" s="16" t="s">
        <v>44</v>
      </c>
      <c r="C159" s="16">
        <v>2010</v>
      </c>
      <c r="D159" s="16">
        <v>0</v>
      </c>
      <c r="E159" s="16">
        <v>3</v>
      </c>
      <c r="F159" s="16">
        <v>0</v>
      </c>
      <c r="G159" s="16">
        <v>0</v>
      </c>
    </row>
    <row r="160" spans="1:7" x14ac:dyDescent="0.25">
      <c r="A160" s="13" t="str">
        <f t="shared" si="2"/>
        <v>byrdma012010</v>
      </c>
      <c r="B160" s="16" t="s">
        <v>268</v>
      </c>
      <c r="C160" s="16">
        <v>2010</v>
      </c>
      <c r="D160" s="16">
        <v>371</v>
      </c>
      <c r="E160" s="16">
        <v>6</v>
      </c>
      <c r="F160" s="16">
        <v>3</v>
      </c>
      <c r="G160" s="16">
        <v>2</v>
      </c>
    </row>
    <row r="161" spans="1:7" x14ac:dyDescent="0.25">
      <c r="A161" s="13" t="str">
        <f t="shared" si="2"/>
        <v>byrneer012010</v>
      </c>
      <c r="B161" s="16" t="s">
        <v>45</v>
      </c>
      <c r="C161" s="16">
        <v>2010</v>
      </c>
      <c r="D161" s="16">
        <v>28</v>
      </c>
      <c r="E161" s="16">
        <v>0</v>
      </c>
      <c r="F161" s="16">
        <v>0</v>
      </c>
      <c r="G161" s="16">
        <v>0</v>
      </c>
    </row>
    <row r="162" spans="1:7" x14ac:dyDescent="0.25">
      <c r="A162" s="13" t="str">
        <f t="shared" si="2"/>
        <v>cabreas012010</v>
      </c>
      <c r="B162" s="16" t="s">
        <v>746</v>
      </c>
      <c r="C162" s="16">
        <v>2010</v>
      </c>
      <c r="D162" s="16">
        <v>148</v>
      </c>
      <c r="E162" s="16">
        <v>271</v>
      </c>
      <c r="F162" s="16">
        <v>12</v>
      </c>
      <c r="G162" s="16">
        <v>73</v>
      </c>
    </row>
    <row r="163" spans="1:7" x14ac:dyDescent="0.25">
      <c r="A163" s="13" t="str">
        <f t="shared" si="2"/>
        <v>cabreev012010</v>
      </c>
      <c r="B163" s="16" t="s">
        <v>1037</v>
      </c>
      <c r="C163" s="16">
        <v>2010</v>
      </c>
      <c r="D163" s="16">
        <v>70</v>
      </c>
      <c r="E163" s="16">
        <v>152</v>
      </c>
      <c r="F163" s="16">
        <v>7</v>
      </c>
      <c r="G163" s="16">
        <v>33</v>
      </c>
    </row>
    <row r="164" spans="1:7" x14ac:dyDescent="0.25">
      <c r="A164" s="13" t="str">
        <f t="shared" si="2"/>
        <v>cabrefe012010</v>
      </c>
      <c r="B164" s="16" t="s">
        <v>406</v>
      </c>
      <c r="C164" s="16">
        <v>2010</v>
      </c>
      <c r="D164" s="16">
        <v>0</v>
      </c>
      <c r="E164" s="16">
        <v>0</v>
      </c>
      <c r="F164" s="16">
        <v>0</v>
      </c>
      <c r="G164" s="16">
        <v>0</v>
      </c>
    </row>
    <row r="165" spans="1:7" x14ac:dyDescent="0.25">
      <c r="A165" s="13" t="str">
        <f t="shared" si="2"/>
        <v>cabreme012010</v>
      </c>
      <c r="B165" s="16" t="s">
        <v>500</v>
      </c>
      <c r="C165" s="16">
        <v>2010</v>
      </c>
      <c r="D165" s="16">
        <v>213</v>
      </c>
      <c r="E165" s="16">
        <v>8</v>
      </c>
      <c r="F165" s="16">
        <v>4</v>
      </c>
      <c r="G165" s="16">
        <v>2</v>
      </c>
    </row>
    <row r="166" spans="1:7" x14ac:dyDescent="0.25">
      <c r="A166" s="13" t="str">
        <f t="shared" si="2"/>
        <v>cabremi012010</v>
      </c>
      <c r="B166" s="16" t="s">
        <v>335</v>
      </c>
      <c r="C166" s="16">
        <v>2010</v>
      </c>
      <c r="D166" s="16">
        <v>1218</v>
      </c>
      <c r="E166" s="16">
        <v>96</v>
      </c>
      <c r="F166" s="16">
        <v>13</v>
      </c>
      <c r="G166" s="16">
        <v>133</v>
      </c>
    </row>
    <row r="167" spans="1:7" x14ac:dyDescent="0.25">
      <c r="A167" s="13" t="str">
        <f t="shared" si="2"/>
        <v>cabreor012010</v>
      </c>
      <c r="B167" s="16" t="s">
        <v>46</v>
      </c>
      <c r="C167" s="16">
        <v>2010</v>
      </c>
      <c r="D167" s="16">
        <v>165</v>
      </c>
      <c r="E167" s="16">
        <v>300</v>
      </c>
      <c r="F167" s="16">
        <v>11</v>
      </c>
      <c r="G167" s="16">
        <v>60</v>
      </c>
    </row>
    <row r="168" spans="1:7" x14ac:dyDescent="0.25">
      <c r="A168" s="13" t="str">
        <f t="shared" si="2"/>
        <v>cahiltr012010</v>
      </c>
      <c r="B168" s="16" t="s">
        <v>1038</v>
      </c>
      <c r="C168" s="16">
        <v>2010</v>
      </c>
      <c r="D168" s="16">
        <v>6</v>
      </c>
      <c r="E168" s="16">
        <v>54</v>
      </c>
      <c r="F168" s="16">
        <v>1</v>
      </c>
      <c r="G168" s="16">
        <v>2</v>
      </c>
    </row>
    <row r="169" spans="1:7" x14ac:dyDescent="0.25">
      <c r="A169" s="13" t="str">
        <f t="shared" si="2"/>
        <v>cainlo012010</v>
      </c>
      <c r="B169" s="16" t="s">
        <v>1216</v>
      </c>
      <c r="C169" s="16">
        <v>2010</v>
      </c>
      <c r="D169" s="16">
        <v>101</v>
      </c>
      <c r="E169" s="16">
        <v>3</v>
      </c>
      <c r="F169" s="16">
        <v>2</v>
      </c>
      <c r="G169" s="16">
        <v>2</v>
      </c>
    </row>
    <row r="170" spans="1:7" x14ac:dyDescent="0.25">
      <c r="A170" s="13" t="str">
        <f t="shared" si="2"/>
        <v>cainma012010</v>
      </c>
      <c r="B170" s="16" t="s">
        <v>501</v>
      </c>
      <c r="C170" s="16">
        <v>2010</v>
      </c>
      <c r="D170" s="16">
        <v>9</v>
      </c>
      <c r="E170" s="16">
        <v>24</v>
      </c>
      <c r="F170" s="16">
        <v>2</v>
      </c>
      <c r="G170" s="16">
        <v>0</v>
      </c>
    </row>
    <row r="171" spans="1:7" x14ac:dyDescent="0.25">
      <c r="A171" s="13" t="str">
        <f t="shared" si="2"/>
        <v>cairomi012010</v>
      </c>
      <c r="B171" s="16" t="s">
        <v>47</v>
      </c>
      <c r="C171" s="16">
        <v>2010</v>
      </c>
      <c r="D171" s="16">
        <v>118</v>
      </c>
      <c r="E171" s="16">
        <v>41</v>
      </c>
      <c r="F171" s="16">
        <v>3</v>
      </c>
      <c r="G171" s="16">
        <v>19</v>
      </c>
    </row>
    <row r="172" spans="1:7" x14ac:dyDescent="0.25">
      <c r="A172" s="13" t="str">
        <f t="shared" si="2"/>
        <v>callaal012010</v>
      </c>
      <c r="B172" s="16" t="s">
        <v>611</v>
      </c>
      <c r="C172" s="16">
        <v>2010</v>
      </c>
      <c r="D172" s="16">
        <v>102</v>
      </c>
      <c r="E172" s="16">
        <v>269</v>
      </c>
      <c r="F172" s="16">
        <v>11</v>
      </c>
      <c r="G172" s="16">
        <v>34</v>
      </c>
    </row>
    <row r="173" spans="1:7" x14ac:dyDescent="0.25">
      <c r="A173" s="13" t="str">
        <f t="shared" si="2"/>
        <v>camermi012010</v>
      </c>
      <c r="B173" s="16" t="s">
        <v>48</v>
      </c>
      <c r="C173" s="16">
        <v>2010</v>
      </c>
      <c r="D173" s="16">
        <v>111</v>
      </c>
      <c r="E173" s="16">
        <v>3</v>
      </c>
      <c r="F173" s="16">
        <v>2</v>
      </c>
      <c r="G173" s="16">
        <v>1</v>
      </c>
    </row>
    <row r="174" spans="1:7" x14ac:dyDescent="0.25">
      <c r="A174" s="13" t="str">
        <f t="shared" si="2"/>
        <v>campsh012010</v>
      </c>
      <c r="B174" s="16" t="s">
        <v>407</v>
      </c>
      <c r="C174" s="16">
        <v>2010</v>
      </c>
      <c r="D174" s="16">
        <v>4</v>
      </c>
      <c r="E174" s="16">
        <v>4</v>
      </c>
      <c r="F174" s="16">
        <v>0</v>
      </c>
      <c r="G174" s="16">
        <v>1</v>
      </c>
    </row>
    <row r="175" spans="1:7" x14ac:dyDescent="0.25">
      <c r="A175" s="13" t="str">
        <f t="shared" si="2"/>
        <v>canoro012010</v>
      </c>
      <c r="B175" s="16" t="s">
        <v>502</v>
      </c>
      <c r="C175" s="16">
        <v>2010</v>
      </c>
      <c r="D175" s="16">
        <v>341</v>
      </c>
      <c r="E175" s="16">
        <v>432</v>
      </c>
      <c r="F175" s="16">
        <v>3</v>
      </c>
      <c r="G175" s="16">
        <v>114</v>
      </c>
    </row>
    <row r="176" spans="1:7" x14ac:dyDescent="0.25">
      <c r="A176" s="13" t="str">
        <f t="shared" si="2"/>
        <v>cantujo012010</v>
      </c>
      <c r="B176" s="16" t="s">
        <v>408</v>
      </c>
      <c r="C176" s="16">
        <v>2010</v>
      </c>
      <c r="D176" s="16">
        <v>311</v>
      </c>
      <c r="E176" s="16">
        <v>145</v>
      </c>
      <c r="F176" s="16">
        <v>16</v>
      </c>
      <c r="G176" s="16">
        <v>46</v>
      </c>
    </row>
    <row r="177" spans="1:7" x14ac:dyDescent="0.25">
      <c r="A177" s="13" t="str">
        <f t="shared" si="2"/>
        <v>cappsma012010</v>
      </c>
      <c r="B177" s="16" t="s">
        <v>503</v>
      </c>
      <c r="C177" s="16">
        <v>2010</v>
      </c>
      <c r="D177" s="16">
        <v>3</v>
      </c>
      <c r="E177" s="16">
        <v>8</v>
      </c>
      <c r="F177" s="16">
        <v>0</v>
      </c>
      <c r="G177" s="16">
        <v>1</v>
      </c>
    </row>
    <row r="178" spans="1:7" x14ac:dyDescent="0.25">
      <c r="A178" s="13" t="str">
        <f t="shared" si="2"/>
        <v>capuach012010</v>
      </c>
      <c r="B178" s="16" t="s">
        <v>336</v>
      </c>
      <c r="C178" s="16">
        <v>2010</v>
      </c>
      <c r="D178" s="16">
        <v>2</v>
      </c>
      <c r="E178" s="16">
        <v>10</v>
      </c>
      <c r="F178" s="16">
        <v>0</v>
      </c>
      <c r="G178" s="16">
        <v>0</v>
      </c>
    </row>
    <row r="179" spans="1:7" x14ac:dyDescent="0.25">
      <c r="A179" s="13" t="str">
        <f t="shared" si="2"/>
        <v>carides012010</v>
      </c>
      <c r="B179" s="16" t="s">
        <v>1039</v>
      </c>
      <c r="C179" s="16">
        <v>2010</v>
      </c>
      <c r="D179" s="16">
        <v>0</v>
      </c>
      <c r="E179" s="16">
        <v>1</v>
      </c>
      <c r="F179" s="16">
        <v>0</v>
      </c>
      <c r="G179" s="16">
        <v>0</v>
      </c>
    </row>
    <row r="180" spans="1:7" x14ac:dyDescent="0.25">
      <c r="A180" s="13" t="str">
        <f t="shared" si="2"/>
        <v>carlilu012010</v>
      </c>
      <c r="B180" s="16" t="s">
        <v>873</v>
      </c>
      <c r="C180" s="16">
        <v>2010</v>
      </c>
      <c r="D180" s="16">
        <v>34</v>
      </c>
      <c r="E180" s="16">
        <v>4</v>
      </c>
      <c r="F180" s="16">
        <v>0</v>
      </c>
      <c r="G180" s="16">
        <v>1</v>
      </c>
    </row>
    <row r="181" spans="1:7" x14ac:dyDescent="0.25">
      <c r="A181" s="13" t="str">
        <f t="shared" si="2"/>
        <v>carlsje012010</v>
      </c>
      <c r="B181" s="16" t="s">
        <v>874</v>
      </c>
      <c r="C181" s="16">
        <v>2010</v>
      </c>
      <c r="D181" s="16">
        <v>2</v>
      </c>
      <c r="E181" s="16">
        <v>2</v>
      </c>
      <c r="F181" s="16">
        <v>0</v>
      </c>
      <c r="G181" s="16">
        <v>1</v>
      </c>
    </row>
    <row r="182" spans="1:7" x14ac:dyDescent="0.25">
      <c r="A182" s="13" t="str">
        <f t="shared" si="2"/>
        <v>carmofa012010</v>
      </c>
      <c r="B182" s="16" t="s">
        <v>612</v>
      </c>
      <c r="C182" s="16">
        <v>2010</v>
      </c>
      <c r="D182" s="16">
        <v>22</v>
      </c>
      <c r="E182" s="16">
        <v>39</v>
      </c>
      <c r="F182" s="16">
        <v>2</v>
      </c>
      <c r="G182" s="16">
        <v>6</v>
      </c>
    </row>
    <row r="183" spans="1:7" x14ac:dyDescent="0.25">
      <c r="A183" s="13" t="str">
        <f t="shared" si="2"/>
        <v>carpean012010</v>
      </c>
      <c r="B183" s="16" t="s">
        <v>875</v>
      </c>
      <c r="C183" s="16">
        <v>2010</v>
      </c>
      <c r="D183" s="16">
        <v>0</v>
      </c>
      <c r="E183" s="16">
        <v>3</v>
      </c>
      <c r="F183" s="16">
        <v>0</v>
      </c>
      <c r="G183" s="16">
        <v>0</v>
      </c>
    </row>
    <row r="184" spans="1:7" x14ac:dyDescent="0.25">
      <c r="A184" s="13" t="str">
        <f t="shared" si="2"/>
        <v>carpech012010</v>
      </c>
      <c r="B184" s="16" t="s">
        <v>50</v>
      </c>
      <c r="C184" s="16">
        <v>2010</v>
      </c>
      <c r="D184" s="16">
        <v>35</v>
      </c>
      <c r="E184" s="16">
        <v>29</v>
      </c>
      <c r="F184" s="16">
        <v>1</v>
      </c>
      <c r="G184" s="16">
        <v>4</v>
      </c>
    </row>
    <row r="185" spans="1:7" x14ac:dyDescent="0.25">
      <c r="A185" s="13" t="str">
        <f t="shared" si="2"/>
        <v>carpmi012010</v>
      </c>
      <c r="B185" s="16" t="s">
        <v>1040</v>
      </c>
      <c r="C185" s="16">
        <v>2010</v>
      </c>
      <c r="D185" s="16">
        <v>65</v>
      </c>
      <c r="E185" s="16">
        <v>4</v>
      </c>
      <c r="F185" s="16">
        <v>0</v>
      </c>
      <c r="G185" s="16">
        <v>3</v>
      </c>
    </row>
    <row r="186" spans="1:7" x14ac:dyDescent="0.25">
      <c r="A186" s="13" t="str">
        <f t="shared" si="2"/>
        <v>carraca012010</v>
      </c>
      <c r="B186" s="16" t="s">
        <v>1041</v>
      </c>
      <c r="C186" s="16">
        <v>2010</v>
      </c>
      <c r="D186" s="16">
        <v>3</v>
      </c>
      <c r="E186" s="16">
        <v>5</v>
      </c>
      <c r="F186" s="16">
        <v>0</v>
      </c>
      <c r="G186" s="16">
        <v>0</v>
      </c>
    </row>
    <row r="187" spans="1:7" x14ac:dyDescent="0.25">
      <c r="A187" s="13" t="str">
        <f t="shared" si="2"/>
        <v>carradj012010</v>
      </c>
      <c r="B187" s="16" t="s">
        <v>337</v>
      </c>
      <c r="C187" s="16">
        <v>2010</v>
      </c>
      <c r="D187" s="16">
        <v>7</v>
      </c>
      <c r="E187" s="16">
        <v>9</v>
      </c>
      <c r="F187" s="16">
        <v>2</v>
      </c>
      <c r="G187" s="16">
        <v>1</v>
      </c>
    </row>
    <row r="188" spans="1:7" x14ac:dyDescent="0.25">
      <c r="A188" s="13" t="str">
        <f t="shared" si="2"/>
        <v>carrobr012010</v>
      </c>
      <c r="B188" s="16" t="s">
        <v>747</v>
      </c>
      <c r="C188" s="16">
        <v>2010</v>
      </c>
      <c r="D188" s="16">
        <v>33</v>
      </c>
      <c r="E188" s="16">
        <v>2</v>
      </c>
      <c r="F188" s="16">
        <v>1</v>
      </c>
      <c r="G188" s="16">
        <v>0</v>
      </c>
    </row>
    <row r="189" spans="1:7" x14ac:dyDescent="0.25">
      <c r="A189" s="13" t="str">
        <f t="shared" si="2"/>
        <v>carroja012010</v>
      </c>
      <c r="B189" s="16" t="s">
        <v>269</v>
      </c>
      <c r="C189" s="16">
        <v>2010</v>
      </c>
      <c r="D189" s="16">
        <v>146</v>
      </c>
      <c r="E189" s="16">
        <v>287</v>
      </c>
      <c r="F189" s="16">
        <v>6</v>
      </c>
      <c r="G189" s="16">
        <v>45</v>
      </c>
    </row>
    <row r="190" spans="1:7" x14ac:dyDescent="0.25">
      <c r="A190" s="13" t="str">
        <f t="shared" si="2"/>
        <v>carsoma012010</v>
      </c>
      <c r="B190" s="16" t="s">
        <v>1042</v>
      </c>
      <c r="C190" s="16">
        <v>2010</v>
      </c>
      <c r="D190" s="16">
        <v>45</v>
      </c>
      <c r="E190" s="16">
        <v>2</v>
      </c>
      <c r="F190" s="16">
        <v>0</v>
      </c>
      <c r="G190" s="16">
        <v>0</v>
      </c>
    </row>
    <row r="191" spans="1:7" x14ac:dyDescent="0.25">
      <c r="A191" s="13" t="str">
        <f t="shared" si="2"/>
        <v>cartech012010</v>
      </c>
      <c r="B191" s="16" t="s">
        <v>876</v>
      </c>
      <c r="C191" s="16">
        <v>2010</v>
      </c>
      <c r="D191" s="16">
        <v>30</v>
      </c>
      <c r="E191" s="16">
        <v>0</v>
      </c>
      <c r="F191" s="16">
        <v>0</v>
      </c>
      <c r="G191" s="16">
        <v>0</v>
      </c>
    </row>
    <row r="192" spans="1:7" x14ac:dyDescent="0.25">
      <c r="A192" s="13" t="str">
        <f t="shared" si="2"/>
        <v>cartech022010</v>
      </c>
      <c r="B192" s="16" t="s">
        <v>1217</v>
      </c>
      <c r="C192" s="16">
        <v>2010</v>
      </c>
      <c r="D192" s="16">
        <v>25</v>
      </c>
      <c r="E192" s="16">
        <v>0</v>
      </c>
      <c r="F192" s="16">
        <v>2</v>
      </c>
      <c r="G192" s="16">
        <v>0</v>
      </c>
    </row>
    <row r="193" spans="1:7" x14ac:dyDescent="0.25">
      <c r="A193" s="13" t="str">
        <f t="shared" si="2"/>
        <v>cashke012010</v>
      </c>
      <c r="B193" s="16" t="s">
        <v>270</v>
      </c>
      <c r="C193" s="16">
        <v>2010</v>
      </c>
      <c r="D193" s="16">
        <v>279</v>
      </c>
      <c r="E193" s="16">
        <v>23</v>
      </c>
      <c r="F193" s="16">
        <v>1</v>
      </c>
      <c r="G193" s="16">
        <v>2</v>
      </c>
    </row>
    <row r="194" spans="1:7" x14ac:dyDescent="0.25">
      <c r="A194" s="13" t="str">
        <f t="shared" si="2"/>
        <v>cashnan012010</v>
      </c>
      <c r="B194" s="16" t="s">
        <v>1218</v>
      </c>
      <c r="C194" s="16">
        <v>2010</v>
      </c>
      <c r="D194" s="16">
        <v>3</v>
      </c>
      <c r="E194" s="16">
        <v>13</v>
      </c>
      <c r="F194" s="16">
        <v>0</v>
      </c>
      <c r="G194" s="16">
        <v>2</v>
      </c>
    </row>
    <row r="195" spans="1:7" x14ac:dyDescent="0.25">
      <c r="A195" s="13" t="str">
        <f t="shared" ref="A195:A258" si="3">B195&amp;C195</f>
        <v>casilal012010</v>
      </c>
      <c r="B195" s="16" t="s">
        <v>613</v>
      </c>
      <c r="C195" s="16">
        <v>2010</v>
      </c>
      <c r="D195" s="16">
        <v>66</v>
      </c>
      <c r="E195" s="16">
        <v>122</v>
      </c>
      <c r="F195" s="16">
        <v>5</v>
      </c>
      <c r="G195" s="16">
        <v>26</v>
      </c>
    </row>
    <row r="196" spans="1:7" x14ac:dyDescent="0.25">
      <c r="A196" s="13" t="str">
        <f t="shared" si="3"/>
        <v>cassebo012010</v>
      </c>
      <c r="B196" s="16" t="s">
        <v>1219</v>
      </c>
      <c r="C196" s="16">
        <v>2010</v>
      </c>
      <c r="D196" s="16">
        <v>2</v>
      </c>
      <c r="E196" s="16">
        <v>3</v>
      </c>
      <c r="F196" s="16">
        <v>0</v>
      </c>
      <c r="G196" s="16">
        <v>0</v>
      </c>
    </row>
    <row r="197" spans="1:7" x14ac:dyDescent="0.25">
      <c r="A197" s="13" t="str">
        <f t="shared" si="3"/>
        <v>castial022010</v>
      </c>
      <c r="B197" s="16" t="s">
        <v>877</v>
      </c>
      <c r="C197" s="16">
        <v>2010</v>
      </c>
      <c r="D197" s="16">
        <v>1</v>
      </c>
      <c r="E197" s="16">
        <v>2</v>
      </c>
      <c r="F197" s="16">
        <v>0</v>
      </c>
      <c r="G197" s="16">
        <v>1</v>
      </c>
    </row>
    <row r="198" spans="1:7" x14ac:dyDescent="0.25">
      <c r="A198" s="13" t="str">
        <f t="shared" si="3"/>
        <v>castilu012010</v>
      </c>
      <c r="B198" s="16" t="s">
        <v>51</v>
      </c>
      <c r="C198" s="16">
        <v>2010</v>
      </c>
      <c r="D198" s="16">
        <v>122</v>
      </c>
      <c r="E198" s="16">
        <v>176</v>
      </c>
      <c r="F198" s="16">
        <v>2</v>
      </c>
      <c r="G198" s="16">
        <v>38</v>
      </c>
    </row>
    <row r="199" spans="1:7" x14ac:dyDescent="0.25">
      <c r="A199" s="13" t="str">
        <f t="shared" si="3"/>
        <v>castiwe012010</v>
      </c>
      <c r="B199" s="16" t="s">
        <v>1220</v>
      </c>
      <c r="C199" s="16">
        <v>2010</v>
      </c>
      <c r="D199" s="16">
        <v>33</v>
      </c>
      <c r="E199" s="16">
        <v>3</v>
      </c>
      <c r="F199" s="16">
        <v>0</v>
      </c>
      <c r="G199" s="16">
        <v>0</v>
      </c>
    </row>
    <row r="200" spans="1:7" x14ac:dyDescent="0.25">
      <c r="A200" s="13" t="str">
        <f t="shared" si="3"/>
        <v>castrja012010</v>
      </c>
      <c r="B200" s="16" t="s">
        <v>1221</v>
      </c>
      <c r="C200" s="16">
        <v>2010</v>
      </c>
      <c r="D200" s="16">
        <v>449</v>
      </c>
      <c r="E200" s="16">
        <v>34</v>
      </c>
      <c r="F200" s="16">
        <v>2</v>
      </c>
      <c r="G200" s="16">
        <v>6</v>
      </c>
    </row>
    <row r="201" spans="1:7" x14ac:dyDescent="0.25">
      <c r="A201" s="13" t="str">
        <f t="shared" si="3"/>
        <v>castrju012010</v>
      </c>
      <c r="B201" s="16" t="s">
        <v>52</v>
      </c>
      <c r="C201" s="16">
        <v>2010</v>
      </c>
      <c r="D201" s="16">
        <v>45</v>
      </c>
      <c r="E201" s="16">
        <v>102</v>
      </c>
      <c r="F201" s="16">
        <v>6</v>
      </c>
      <c r="G201" s="16">
        <v>22</v>
      </c>
    </row>
    <row r="202" spans="1:7" x14ac:dyDescent="0.25">
      <c r="A202" s="13" t="str">
        <f t="shared" si="3"/>
        <v>castrra012010</v>
      </c>
      <c r="B202" s="16" t="s">
        <v>53</v>
      </c>
      <c r="C202" s="16">
        <v>2010</v>
      </c>
      <c r="D202" s="16">
        <v>214</v>
      </c>
      <c r="E202" s="16">
        <v>14</v>
      </c>
      <c r="F202" s="16">
        <v>1</v>
      </c>
      <c r="G202" s="16">
        <v>0</v>
      </c>
    </row>
    <row r="203" spans="1:7" x14ac:dyDescent="0.25">
      <c r="A203" s="13" t="str">
        <f t="shared" si="3"/>
        <v>castrst012010</v>
      </c>
      <c r="B203" s="16" t="s">
        <v>1222</v>
      </c>
      <c r="C203" s="16">
        <v>2010</v>
      </c>
      <c r="D203" s="16">
        <v>183</v>
      </c>
      <c r="E203" s="16">
        <v>334</v>
      </c>
      <c r="F203" s="16">
        <v>27</v>
      </c>
      <c r="G203" s="16">
        <v>74</v>
      </c>
    </row>
    <row r="204" spans="1:7" x14ac:dyDescent="0.25">
      <c r="A204" s="13" t="str">
        <f t="shared" si="3"/>
        <v>catalfr012010</v>
      </c>
      <c r="B204" s="16" t="s">
        <v>54</v>
      </c>
      <c r="C204" s="16">
        <v>2010</v>
      </c>
      <c r="D204" s="16">
        <v>0</v>
      </c>
      <c r="E204" s="16">
        <v>0</v>
      </c>
      <c r="F204" s="16">
        <v>0</v>
      </c>
      <c r="G204" s="16">
        <v>0</v>
      </c>
    </row>
    <row r="205" spans="1:7" x14ac:dyDescent="0.25">
      <c r="A205" s="13" t="str">
        <f t="shared" si="3"/>
        <v>cecilbr012010</v>
      </c>
      <c r="B205" s="16" t="s">
        <v>1043</v>
      </c>
      <c r="C205" s="16">
        <v>2010</v>
      </c>
      <c r="D205" s="16">
        <v>3</v>
      </c>
      <c r="E205" s="16">
        <v>21</v>
      </c>
      <c r="F205" s="16">
        <v>1</v>
      </c>
      <c r="G205" s="16">
        <v>2</v>
      </c>
    </row>
    <row r="206" spans="1:7" x14ac:dyDescent="0.25">
      <c r="A206" s="13" t="str">
        <f t="shared" si="3"/>
        <v>cedajo012010</v>
      </c>
      <c r="B206" s="16" t="s">
        <v>1223</v>
      </c>
      <c r="C206" s="16">
        <v>2010</v>
      </c>
      <c r="D206" s="16">
        <v>0</v>
      </c>
      <c r="E206" s="16">
        <v>0</v>
      </c>
      <c r="F206" s="16">
        <v>0</v>
      </c>
      <c r="G206" s="16">
        <v>0</v>
      </c>
    </row>
    <row r="207" spans="1:7" x14ac:dyDescent="0.25">
      <c r="A207" s="13" t="str">
        <f t="shared" si="3"/>
        <v>cedenro022010</v>
      </c>
      <c r="B207" s="16" t="s">
        <v>504</v>
      </c>
      <c r="C207" s="16">
        <v>2010</v>
      </c>
      <c r="D207" s="16">
        <v>183</v>
      </c>
      <c r="E207" s="16">
        <v>382</v>
      </c>
      <c r="F207" s="16">
        <v>18</v>
      </c>
      <c r="G207" s="16">
        <v>68</v>
      </c>
    </row>
    <row r="208" spans="1:7" x14ac:dyDescent="0.25">
      <c r="A208" s="13" t="str">
        <f t="shared" si="3"/>
        <v>cervefr012010</v>
      </c>
      <c r="B208" s="16" t="s">
        <v>878</v>
      </c>
      <c r="C208" s="16">
        <v>2010</v>
      </c>
      <c r="D208" s="16">
        <v>580</v>
      </c>
      <c r="E208" s="16">
        <v>45</v>
      </c>
      <c r="F208" s="16">
        <v>13</v>
      </c>
      <c r="G208" s="16">
        <v>2</v>
      </c>
    </row>
    <row r="209" spans="1:7" x14ac:dyDescent="0.25">
      <c r="A209" s="13" t="str">
        <f t="shared" si="3"/>
        <v>chacigu012010</v>
      </c>
      <c r="B209" s="16" t="s">
        <v>409</v>
      </c>
      <c r="C209" s="16">
        <v>2010</v>
      </c>
      <c r="D209" s="16">
        <v>1</v>
      </c>
      <c r="E209" s="16">
        <v>3</v>
      </c>
      <c r="F209" s="16">
        <v>1</v>
      </c>
      <c r="G209" s="16">
        <v>0</v>
      </c>
    </row>
    <row r="210" spans="1:7" x14ac:dyDescent="0.25">
      <c r="A210" s="13" t="str">
        <f t="shared" si="3"/>
        <v>chacijh012010</v>
      </c>
      <c r="B210" s="16" t="s">
        <v>1044</v>
      </c>
      <c r="C210" s="16">
        <v>2010</v>
      </c>
      <c r="D210" s="16">
        <v>8</v>
      </c>
      <c r="E210" s="16">
        <v>13</v>
      </c>
      <c r="F210" s="16">
        <v>1</v>
      </c>
      <c r="G210" s="16">
        <v>2</v>
      </c>
    </row>
    <row r="211" spans="1:7" x14ac:dyDescent="0.25">
      <c r="A211" s="13" t="str">
        <f t="shared" si="3"/>
        <v>chambjo032010</v>
      </c>
      <c r="B211" s="16" t="s">
        <v>748</v>
      </c>
      <c r="C211" s="16">
        <v>2010</v>
      </c>
      <c r="D211" s="16">
        <v>2</v>
      </c>
      <c r="E211" s="16">
        <v>6</v>
      </c>
      <c r="F211" s="16">
        <v>0</v>
      </c>
      <c r="G211" s="16">
        <v>1</v>
      </c>
    </row>
    <row r="212" spans="1:7" x14ac:dyDescent="0.25">
      <c r="A212" s="13" t="str">
        <f t="shared" si="3"/>
        <v>chapmar012010</v>
      </c>
      <c r="B212" s="16" t="s">
        <v>1224</v>
      </c>
      <c r="C212" s="16">
        <v>2010</v>
      </c>
      <c r="D212" s="16">
        <v>2</v>
      </c>
      <c r="E212" s="16">
        <v>1</v>
      </c>
      <c r="F212" s="16">
        <v>0</v>
      </c>
      <c r="G212" s="16">
        <v>0</v>
      </c>
    </row>
    <row r="213" spans="1:7" x14ac:dyDescent="0.25">
      <c r="A213" s="13" t="str">
        <f t="shared" si="3"/>
        <v>chaveer012010</v>
      </c>
      <c r="B213" s="16" t="s">
        <v>55</v>
      </c>
      <c r="C213" s="16">
        <v>2010</v>
      </c>
      <c r="D213" s="16">
        <v>7</v>
      </c>
      <c r="E213" s="16">
        <v>0</v>
      </c>
      <c r="F213" s="16">
        <v>0</v>
      </c>
      <c r="G213" s="16">
        <v>0</v>
      </c>
    </row>
    <row r="214" spans="1:7" x14ac:dyDescent="0.25">
      <c r="A214" s="13" t="str">
        <f t="shared" si="3"/>
        <v>chaveje012010</v>
      </c>
      <c r="B214" s="16" t="s">
        <v>879</v>
      </c>
      <c r="C214" s="16">
        <v>2010</v>
      </c>
      <c r="D214" s="16">
        <v>3</v>
      </c>
      <c r="E214" s="16">
        <v>6</v>
      </c>
      <c r="F214" s="16">
        <v>0</v>
      </c>
      <c r="G214" s="16">
        <v>0</v>
      </c>
    </row>
    <row r="215" spans="1:7" x14ac:dyDescent="0.25">
      <c r="A215" s="13" t="str">
        <f t="shared" si="3"/>
        <v>chenbr012010</v>
      </c>
      <c r="B215" s="16" t="s">
        <v>56</v>
      </c>
      <c r="C215" s="16">
        <v>2010</v>
      </c>
      <c r="D215" s="16">
        <v>4</v>
      </c>
      <c r="E215" s="16">
        <v>24</v>
      </c>
      <c r="F215" s="16">
        <v>1</v>
      </c>
      <c r="G215" s="16">
        <v>0</v>
      </c>
    </row>
    <row r="216" spans="1:7" x14ac:dyDescent="0.25">
      <c r="A216" s="13" t="str">
        <f t="shared" si="3"/>
        <v>chicoma012010</v>
      </c>
      <c r="B216" s="16" t="s">
        <v>749</v>
      </c>
      <c r="C216" s="16">
        <v>2010</v>
      </c>
      <c r="D216" s="16">
        <v>0</v>
      </c>
      <c r="E216" s="16">
        <v>0</v>
      </c>
      <c r="F216" s="16">
        <v>0</v>
      </c>
      <c r="G216" s="16">
        <v>0</v>
      </c>
    </row>
    <row r="217" spans="1:7" x14ac:dyDescent="0.25">
      <c r="A217" s="13" t="str">
        <f t="shared" si="3"/>
        <v>choatra012010</v>
      </c>
      <c r="B217" s="16" t="s">
        <v>57</v>
      </c>
      <c r="C217" s="16">
        <v>2010</v>
      </c>
      <c r="D217" s="16">
        <v>4</v>
      </c>
      <c r="E217" s="16">
        <v>8</v>
      </c>
      <c r="F217" s="16">
        <v>1</v>
      </c>
      <c r="G217" s="16">
        <v>1</v>
      </c>
    </row>
    <row r="218" spans="1:7" x14ac:dyDescent="0.25">
      <c r="A218" s="13" t="str">
        <f t="shared" si="3"/>
        <v>choosh012010</v>
      </c>
      <c r="B218" s="16" t="s">
        <v>505</v>
      </c>
      <c r="C218" s="16">
        <v>2010</v>
      </c>
      <c r="D218" s="16">
        <v>267</v>
      </c>
      <c r="E218" s="16">
        <v>14</v>
      </c>
      <c r="F218" s="16">
        <v>4</v>
      </c>
      <c r="G218" s="16">
        <v>3</v>
      </c>
    </row>
    <row r="219" spans="1:7" x14ac:dyDescent="0.25">
      <c r="A219" s="13" t="str">
        <f t="shared" si="3"/>
        <v>churcry012010</v>
      </c>
      <c r="B219" s="16" t="s">
        <v>410</v>
      </c>
      <c r="C219" s="16">
        <v>2010</v>
      </c>
      <c r="D219" s="16">
        <v>96</v>
      </c>
      <c r="E219" s="16">
        <v>5</v>
      </c>
      <c r="F219" s="16">
        <v>0</v>
      </c>
      <c r="G219" s="16">
        <v>1</v>
      </c>
    </row>
    <row r="220" spans="1:7" x14ac:dyDescent="0.25">
      <c r="A220" s="13" t="str">
        <f t="shared" si="3"/>
        <v>ciriape012010</v>
      </c>
      <c r="B220" s="16" t="s">
        <v>1225</v>
      </c>
      <c r="C220" s="16">
        <v>2010</v>
      </c>
      <c r="D220" s="16">
        <v>1</v>
      </c>
      <c r="E220" s="16">
        <v>2</v>
      </c>
      <c r="F220" s="16">
        <v>0</v>
      </c>
      <c r="G220" s="16">
        <v>1</v>
      </c>
    </row>
    <row r="221" spans="1:7" x14ac:dyDescent="0.25">
      <c r="A221" s="13" t="str">
        <f t="shared" si="3"/>
        <v>cishest012010</v>
      </c>
      <c r="B221" s="16" t="s">
        <v>1226</v>
      </c>
      <c r="C221" s="16">
        <v>2010</v>
      </c>
      <c r="D221" s="16">
        <v>2</v>
      </c>
      <c r="E221" s="16">
        <v>0</v>
      </c>
      <c r="F221" s="16">
        <v>0</v>
      </c>
      <c r="G221" s="16">
        <v>0</v>
      </c>
    </row>
    <row r="222" spans="1:7" x14ac:dyDescent="0.25">
      <c r="A222" s="13" t="str">
        <f t="shared" si="3"/>
        <v>clemeje012010</v>
      </c>
      <c r="B222" s="16" t="s">
        <v>750</v>
      </c>
      <c r="C222" s="16">
        <v>2010</v>
      </c>
      <c r="D222" s="16">
        <v>295</v>
      </c>
      <c r="E222" s="16">
        <v>18</v>
      </c>
      <c r="F222" s="16">
        <v>2</v>
      </c>
      <c r="G222" s="16">
        <v>20</v>
      </c>
    </row>
    <row r="223" spans="1:7" x14ac:dyDescent="0.25">
      <c r="A223" s="13" t="str">
        <f t="shared" si="3"/>
        <v>clevlbr012010</v>
      </c>
      <c r="B223" s="16" t="s">
        <v>614</v>
      </c>
      <c r="C223" s="16">
        <v>2010</v>
      </c>
      <c r="D223" s="16">
        <v>5</v>
      </c>
      <c r="E223" s="16">
        <v>0</v>
      </c>
      <c r="F223" s="16">
        <v>0</v>
      </c>
      <c r="G223" s="16">
        <v>0</v>
      </c>
    </row>
    <row r="224" spans="1:7" x14ac:dyDescent="0.25">
      <c r="A224" s="13" t="str">
        <f t="shared" si="3"/>
        <v>clippty012010</v>
      </c>
      <c r="B224" s="16" t="s">
        <v>751</v>
      </c>
      <c r="C224" s="16">
        <v>2010</v>
      </c>
      <c r="D224" s="16">
        <v>2</v>
      </c>
      <c r="E224" s="16">
        <v>3</v>
      </c>
      <c r="F224" s="16">
        <v>0</v>
      </c>
      <c r="G224" s="16">
        <v>1</v>
      </c>
    </row>
    <row r="225" spans="1:7" x14ac:dyDescent="0.25">
      <c r="A225" s="13" t="str">
        <f t="shared" si="3"/>
        <v>coellro012010</v>
      </c>
      <c r="B225" s="16" t="s">
        <v>1227</v>
      </c>
      <c r="C225" s="16">
        <v>2010</v>
      </c>
      <c r="D225" s="16">
        <v>0</v>
      </c>
      <c r="E225" s="16">
        <v>0</v>
      </c>
      <c r="F225" s="16">
        <v>0</v>
      </c>
      <c r="G225" s="16">
        <v>0</v>
      </c>
    </row>
    <row r="226" spans="1:7" x14ac:dyDescent="0.25">
      <c r="A226" s="13" t="str">
        <f t="shared" si="3"/>
        <v>coffeto012010</v>
      </c>
      <c r="B226" s="16" t="s">
        <v>506</v>
      </c>
      <c r="C226" s="16">
        <v>2010</v>
      </c>
      <c r="D226" s="16">
        <v>2</v>
      </c>
      <c r="E226" s="16">
        <v>8</v>
      </c>
      <c r="F226" s="16">
        <v>2</v>
      </c>
      <c r="G226" s="16">
        <v>1</v>
      </c>
    </row>
    <row r="227" spans="1:7" x14ac:dyDescent="0.25">
      <c r="A227" s="13" t="str">
        <f t="shared" si="3"/>
        <v>coghlch012010</v>
      </c>
      <c r="B227" s="16" t="s">
        <v>1045</v>
      </c>
      <c r="C227" s="16">
        <v>2010</v>
      </c>
      <c r="D227" s="16">
        <v>160</v>
      </c>
      <c r="E227" s="16">
        <v>7</v>
      </c>
      <c r="F227" s="16">
        <v>1</v>
      </c>
      <c r="G227" s="16">
        <v>0</v>
      </c>
    </row>
    <row r="228" spans="1:7" x14ac:dyDescent="0.25">
      <c r="A228" s="13" t="str">
        <f t="shared" si="3"/>
        <v>cokeph012010</v>
      </c>
      <c r="B228" s="16" t="s">
        <v>881</v>
      </c>
      <c r="C228" s="16">
        <v>2010</v>
      </c>
      <c r="D228" s="16">
        <v>2</v>
      </c>
      <c r="E228" s="16">
        <v>6</v>
      </c>
      <c r="F228" s="16">
        <v>1</v>
      </c>
      <c r="G228" s="16">
        <v>1</v>
      </c>
    </row>
    <row r="229" spans="1:7" x14ac:dyDescent="0.25">
      <c r="A229" s="13" t="str">
        <f t="shared" si="3"/>
        <v>colemca012010</v>
      </c>
      <c r="B229" s="16" t="s">
        <v>1228</v>
      </c>
      <c r="C229" s="16">
        <v>2010</v>
      </c>
      <c r="D229" s="16">
        <v>3</v>
      </c>
      <c r="E229" s="16">
        <v>9</v>
      </c>
      <c r="F229" s="16">
        <v>0</v>
      </c>
      <c r="G229" s="16">
        <v>4</v>
      </c>
    </row>
    <row r="230" spans="1:7" x14ac:dyDescent="0.25">
      <c r="A230" s="13" t="str">
        <f t="shared" si="3"/>
        <v>colomje012010</v>
      </c>
      <c r="B230" s="16" t="s">
        <v>213</v>
      </c>
      <c r="C230" s="16">
        <v>2010</v>
      </c>
      <c r="D230" s="16">
        <v>0</v>
      </c>
      <c r="E230" s="16">
        <v>3</v>
      </c>
      <c r="F230" s="16">
        <v>0</v>
      </c>
      <c r="G230" s="16">
        <v>0</v>
      </c>
    </row>
    <row r="231" spans="1:7" x14ac:dyDescent="0.25">
      <c r="A231" s="13" t="str">
        <f t="shared" si="3"/>
        <v>colonro012010</v>
      </c>
      <c r="B231" s="16" t="s">
        <v>411</v>
      </c>
      <c r="C231" s="16">
        <v>2010</v>
      </c>
      <c r="D231" s="16">
        <v>0</v>
      </c>
      <c r="E231" s="16">
        <v>0</v>
      </c>
      <c r="F231" s="16">
        <v>0</v>
      </c>
      <c r="G231" s="16">
        <v>0</v>
      </c>
    </row>
    <row r="232" spans="1:7" x14ac:dyDescent="0.25">
      <c r="A232" s="13" t="str">
        <f t="shared" si="3"/>
        <v>colvity012010</v>
      </c>
      <c r="B232" s="16" t="s">
        <v>1046</v>
      </c>
      <c r="C232" s="16">
        <v>2010</v>
      </c>
      <c r="D232" s="16">
        <v>174</v>
      </c>
      <c r="E232" s="16">
        <v>4</v>
      </c>
      <c r="F232" s="16">
        <v>6</v>
      </c>
      <c r="G232" s="16">
        <v>0</v>
      </c>
    </row>
    <row r="233" spans="1:7" x14ac:dyDescent="0.25">
      <c r="A233" s="13" t="str">
        <f t="shared" si="3"/>
        <v>congeha012010</v>
      </c>
      <c r="B233" s="16" t="s">
        <v>1229</v>
      </c>
      <c r="C233" s="16">
        <v>2010</v>
      </c>
      <c r="D233" s="16">
        <v>63</v>
      </c>
      <c r="E233" s="16">
        <v>3</v>
      </c>
      <c r="F233" s="16">
        <v>3</v>
      </c>
      <c r="G233" s="16">
        <v>0</v>
      </c>
    </row>
    <row r="234" spans="1:7" x14ac:dyDescent="0.25">
      <c r="A234" s="13" t="str">
        <f t="shared" si="3"/>
        <v>conrabr012010</v>
      </c>
      <c r="B234" s="16" t="s">
        <v>882</v>
      </c>
      <c r="C234" s="16">
        <v>2010</v>
      </c>
      <c r="D234" s="16">
        <v>19</v>
      </c>
      <c r="E234" s="16">
        <v>61</v>
      </c>
      <c r="F234" s="16">
        <v>8</v>
      </c>
      <c r="G234" s="16">
        <v>5</v>
      </c>
    </row>
    <row r="235" spans="1:7" x14ac:dyDescent="0.25">
      <c r="A235" s="13" t="str">
        <f t="shared" si="3"/>
        <v>contrjo012010</v>
      </c>
      <c r="B235" s="16" t="s">
        <v>339</v>
      </c>
      <c r="C235" s="16">
        <v>2010</v>
      </c>
      <c r="D235" s="16">
        <v>1</v>
      </c>
      <c r="E235" s="16">
        <v>7</v>
      </c>
      <c r="F235" s="16">
        <v>0</v>
      </c>
      <c r="G235" s="16">
        <v>0</v>
      </c>
    </row>
    <row r="236" spans="1:7" x14ac:dyDescent="0.25">
      <c r="A236" s="13" t="str">
        <f t="shared" si="3"/>
        <v>cookaa012010</v>
      </c>
      <c r="B236" s="16" t="s">
        <v>271</v>
      </c>
      <c r="C236" s="16">
        <v>2010</v>
      </c>
      <c r="D236" s="16">
        <v>6</v>
      </c>
      <c r="E236" s="16">
        <v>18</v>
      </c>
      <c r="F236" s="16">
        <v>1</v>
      </c>
      <c r="G236" s="16">
        <v>2</v>
      </c>
    </row>
    <row r="237" spans="1:7" x14ac:dyDescent="0.25">
      <c r="A237" s="13" t="str">
        <f t="shared" si="3"/>
        <v>coraal012010</v>
      </c>
      <c r="B237" s="16" t="s">
        <v>59</v>
      </c>
      <c r="C237" s="16">
        <v>2010</v>
      </c>
      <c r="D237" s="16">
        <v>97</v>
      </c>
      <c r="E237" s="16">
        <v>96</v>
      </c>
      <c r="F237" s="16">
        <v>2</v>
      </c>
      <c r="G237" s="16">
        <v>35</v>
      </c>
    </row>
    <row r="238" spans="1:7" x14ac:dyDescent="0.25">
      <c r="A238" s="13" t="str">
        <f t="shared" si="3"/>
        <v>cordech012010</v>
      </c>
      <c r="B238" s="16" t="s">
        <v>340</v>
      </c>
      <c r="C238" s="16">
        <v>2010</v>
      </c>
      <c r="D238" s="16">
        <v>0</v>
      </c>
      <c r="E238" s="16">
        <v>0</v>
      </c>
      <c r="F238" s="16">
        <v>0</v>
      </c>
      <c r="G238" s="16">
        <v>0</v>
      </c>
    </row>
    <row r="239" spans="1:7" x14ac:dyDescent="0.25">
      <c r="A239" s="13" t="str">
        <f t="shared" si="3"/>
        <v>cordefr012010</v>
      </c>
      <c r="B239" s="16" t="s">
        <v>60</v>
      </c>
      <c r="C239" s="16">
        <v>2010</v>
      </c>
      <c r="D239" s="16">
        <v>1</v>
      </c>
      <c r="E239" s="16">
        <v>10</v>
      </c>
      <c r="F239" s="16">
        <v>1</v>
      </c>
      <c r="G239" s="16">
        <v>0</v>
      </c>
    </row>
    <row r="240" spans="1:7" x14ac:dyDescent="0.25">
      <c r="A240" s="13" t="str">
        <f t="shared" si="3"/>
        <v>cormila012010</v>
      </c>
      <c r="B240" s="16" t="s">
        <v>412</v>
      </c>
      <c r="C240" s="16">
        <v>2010</v>
      </c>
      <c r="D240" s="16">
        <v>11</v>
      </c>
      <c r="E240" s="16">
        <v>6</v>
      </c>
      <c r="F240" s="16">
        <v>0</v>
      </c>
      <c r="G240" s="16">
        <v>3</v>
      </c>
    </row>
    <row r="241" spans="1:7" x14ac:dyDescent="0.25">
      <c r="A241" s="13" t="str">
        <f t="shared" si="3"/>
        <v>corpama012010</v>
      </c>
      <c r="B241" s="16" t="s">
        <v>615</v>
      </c>
      <c r="C241" s="16">
        <v>2010</v>
      </c>
      <c r="D241" s="16">
        <v>4</v>
      </c>
      <c r="E241" s="16">
        <v>5</v>
      </c>
      <c r="F241" s="16">
        <v>0</v>
      </c>
      <c r="G241" s="16">
        <v>0</v>
      </c>
    </row>
    <row r="242" spans="1:7" x14ac:dyDescent="0.25">
      <c r="A242" s="13" t="str">
        <f t="shared" si="3"/>
        <v>correke012010</v>
      </c>
      <c r="B242" s="16" t="s">
        <v>341</v>
      </c>
      <c r="C242" s="16">
        <v>2010</v>
      </c>
      <c r="D242" s="16">
        <v>13</v>
      </c>
      <c r="E242" s="16">
        <v>13</v>
      </c>
      <c r="F242" s="16">
        <v>2</v>
      </c>
      <c r="G242" s="16">
        <v>0</v>
      </c>
    </row>
    <row r="243" spans="1:7" x14ac:dyDescent="0.25">
      <c r="A243" s="13" t="str">
        <f t="shared" si="3"/>
        <v>corteda022010</v>
      </c>
      <c r="B243" s="16" t="s">
        <v>1230</v>
      </c>
      <c r="C243" s="16">
        <v>2010</v>
      </c>
      <c r="D243" s="16">
        <v>1</v>
      </c>
      <c r="E243" s="16">
        <v>0</v>
      </c>
      <c r="F243" s="16">
        <v>0</v>
      </c>
      <c r="G243" s="16">
        <v>0</v>
      </c>
    </row>
    <row r="244" spans="1:7" x14ac:dyDescent="0.25">
      <c r="A244" s="13" t="str">
        <f t="shared" si="3"/>
        <v>counscr012010</v>
      </c>
      <c r="B244" s="16" t="s">
        <v>61</v>
      </c>
      <c r="C244" s="16">
        <v>2010</v>
      </c>
      <c r="D244" s="16">
        <v>40</v>
      </c>
      <c r="E244" s="16">
        <v>106</v>
      </c>
      <c r="F244" s="16">
        <v>6</v>
      </c>
      <c r="G244" s="16">
        <v>24</v>
      </c>
    </row>
    <row r="245" spans="1:7" x14ac:dyDescent="0.25">
      <c r="A245" s="13" t="str">
        <f t="shared" si="3"/>
        <v>cousisc012010</v>
      </c>
      <c r="B245" s="16" t="s">
        <v>1231</v>
      </c>
      <c r="C245" s="16">
        <v>2010</v>
      </c>
      <c r="D245" s="16">
        <v>18</v>
      </c>
      <c r="E245" s="16">
        <v>0</v>
      </c>
      <c r="F245" s="16">
        <v>0</v>
      </c>
      <c r="G245" s="16">
        <v>0</v>
      </c>
    </row>
    <row r="246" spans="1:7" x14ac:dyDescent="0.25">
      <c r="A246" s="13" t="str">
        <f t="shared" si="3"/>
        <v>craigal012010</v>
      </c>
      <c r="B246" s="16" t="s">
        <v>1232</v>
      </c>
      <c r="C246" s="16">
        <v>2010</v>
      </c>
      <c r="D246" s="16">
        <v>55</v>
      </c>
      <c r="E246" s="16">
        <v>2</v>
      </c>
      <c r="F246" s="16">
        <v>1</v>
      </c>
      <c r="G246" s="16">
        <v>2</v>
      </c>
    </row>
    <row r="247" spans="1:7" x14ac:dyDescent="0.25">
      <c r="A247" s="13" t="str">
        <f t="shared" si="3"/>
        <v>crainje012010</v>
      </c>
      <c r="B247" s="16" t="s">
        <v>413</v>
      </c>
      <c r="C247" s="16">
        <v>2010</v>
      </c>
      <c r="D247" s="16">
        <v>3</v>
      </c>
      <c r="E247" s="16">
        <v>14</v>
      </c>
      <c r="F247" s="16">
        <v>1</v>
      </c>
      <c r="G247" s="16">
        <v>3</v>
      </c>
    </row>
    <row r="248" spans="1:7" x14ac:dyDescent="0.25">
      <c r="A248" s="13" t="str">
        <f t="shared" si="3"/>
        <v>cramebo012010</v>
      </c>
      <c r="B248" s="16" t="s">
        <v>1233</v>
      </c>
      <c r="C248" s="16">
        <v>2010</v>
      </c>
      <c r="D248" s="16">
        <v>0</v>
      </c>
      <c r="E248" s="16">
        <v>4</v>
      </c>
      <c r="F248" s="16">
        <v>0</v>
      </c>
      <c r="G248" s="16">
        <v>0</v>
      </c>
    </row>
    <row r="249" spans="1:7" x14ac:dyDescent="0.25">
      <c r="A249" s="13" t="str">
        <f t="shared" si="3"/>
        <v>crawfca022010</v>
      </c>
      <c r="B249" s="16" t="s">
        <v>272</v>
      </c>
      <c r="C249" s="16">
        <v>2010</v>
      </c>
      <c r="D249" s="16">
        <v>306</v>
      </c>
      <c r="E249" s="16">
        <v>7</v>
      </c>
      <c r="F249" s="16">
        <v>2</v>
      </c>
      <c r="G249" s="16">
        <v>0</v>
      </c>
    </row>
    <row r="250" spans="1:7" x14ac:dyDescent="0.25">
      <c r="A250" s="13" t="str">
        <f t="shared" si="3"/>
        <v>crispco012010</v>
      </c>
      <c r="B250" s="16" t="s">
        <v>273</v>
      </c>
      <c r="C250" s="16">
        <v>2010</v>
      </c>
      <c r="D250" s="16">
        <v>182</v>
      </c>
      <c r="E250" s="16">
        <v>2</v>
      </c>
      <c r="F250" s="16">
        <v>2</v>
      </c>
      <c r="G250" s="16">
        <v>0</v>
      </c>
    </row>
    <row r="251" spans="1:7" x14ac:dyDescent="0.25">
      <c r="A251" s="13" t="str">
        <f t="shared" si="3"/>
        <v>crosbbo012010</v>
      </c>
      <c r="B251" s="16" t="s">
        <v>343</v>
      </c>
      <c r="C251" s="16">
        <v>2010</v>
      </c>
      <c r="D251" s="16">
        <v>100</v>
      </c>
      <c r="E251" s="16">
        <v>103</v>
      </c>
      <c r="F251" s="16">
        <v>9</v>
      </c>
      <c r="G251" s="16">
        <v>18</v>
      </c>
    </row>
    <row r="252" spans="1:7" x14ac:dyDescent="0.25">
      <c r="A252" s="13" t="str">
        <f t="shared" si="3"/>
        <v>crowetr012010</v>
      </c>
      <c r="B252" s="16" t="s">
        <v>1048</v>
      </c>
      <c r="C252" s="16">
        <v>2010</v>
      </c>
      <c r="D252" s="16">
        <v>274</v>
      </c>
      <c r="E252" s="16">
        <v>9</v>
      </c>
      <c r="F252" s="16">
        <v>5</v>
      </c>
      <c r="G252" s="16">
        <v>1</v>
      </c>
    </row>
    <row r="253" spans="1:7" x14ac:dyDescent="0.25">
      <c r="A253" s="13" t="str">
        <f t="shared" si="3"/>
        <v>cruzju022010</v>
      </c>
      <c r="B253" s="16" t="s">
        <v>214</v>
      </c>
      <c r="C253" s="16">
        <v>2010</v>
      </c>
      <c r="D253" s="16">
        <v>0</v>
      </c>
      <c r="E253" s="16">
        <v>1</v>
      </c>
      <c r="F253" s="16">
        <v>0</v>
      </c>
      <c r="G253" s="16">
        <v>0</v>
      </c>
    </row>
    <row r="254" spans="1:7" x14ac:dyDescent="0.25">
      <c r="A254" s="13" t="str">
        <f t="shared" si="3"/>
        <v>cruzlu012010</v>
      </c>
      <c r="B254" s="16" t="s">
        <v>883</v>
      </c>
      <c r="C254" s="16">
        <v>2010</v>
      </c>
      <c r="D254" s="16">
        <v>7</v>
      </c>
      <c r="E254" s="16">
        <v>7</v>
      </c>
      <c r="F254" s="16">
        <v>0</v>
      </c>
      <c r="G254" s="16">
        <v>1</v>
      </c>
    </row>
    <row r="255" spans="1:7" x14ac:dyDescent="0.25">
      <c r="A255" s="13" t="str">
        <f t="shared" si="3"/>
        <v>cruzne022010</v>
      </c>
      <c r="B255" s="16" t="s">
        <v>507</v>
      </c>
      <c r="C255" s="16">
        <v>2010</v>
      </c>
      <c r="D255" s="16">
        <v>250</v>
      </c>
      <c r="E255" s="16">
        <v>3</v>
      </c>
      <c r="F255" s="16">
        <v>5</v>
      </c>
      <c r="G255" s="16">
        <v>1</v>
      </c>
    </row>
    <row r="256" spans="1:7" x14ac:dyDescent="0.25">
      <c r="A256" s="13" t="str">
        <f t="shared" si="3"/>
        <v>cuddymi012010</v>
      </c>
      <c r="B256" s="16" t="s">
        <v>215</v>
      </c>
      <c r="C256" s="16">
        <v>2010</v>
      </c>
      <c r="D256" s="16">
        <v>884</v>
      </c>
      <c r="E256" s="16">
        <v>68</v>
      </c>
      <c r="F256" s="16">
        <v>6</v>
      </c>
      <c r="G256" s="16">
        <v>71</v>
      </c>
    </row>
    <row r="257" spans="1:7" x14ac:dyDescent="0.25">
      <c r="A257" s="13" t="str">
        <f t="shared" si="3"/>
        <v>cuetojo012010</v>
      </c>
      <c r="B257" s="16" t="s">
        <v>884</v>
      </c>
      <c r="C257" s="16">
        <v>2010</v>
      </c>
      <c r="D257" s="16">
        <v>12</v>
      </c>
      <c r="E257" s="16">
        <v>28</v>
      </c>
      <c r="F257" s="16">
        <v>2</v>
      </c>
      <c r="G257" s="16">
        <v>2</v>
      </c>
    </row>
    <row r="258" spans="1:7" x14ac:dyDescent="0.25">
      <c r="A258" s="13" t="str">
        <f t="shared" si="3"/>
        <v>cunniaa012010</v>
      </c>
      <c r="B258" s="16" t="s">
        <v>885</v>
      </c>
      <c r="C258" s="16">
        <v>2010</v>
      </c>
      <c r="D258" s="16">
        <v>57</v>
      </c>
      <c r="E258" s="16">
        <v>0</v>
      </c>
      <c r="F258" s="16">
        <v>0</v>
      </c>
      <c r="G258" s="16">
        <v>0</v>
      </c>
    </row>
    <row r="259" spans="1:7" x14ac:dyDescent="0.25">
      <c r="A259" s="13" t="str">
        <f t="shared" ref="A259:A322" si="4">B259&amp;C259</f>
        <v>curtico012010</v>
      </c>
      <c r="B259" s="16" t="s">
        <v>1234</v>
      </c>
      <c r="C259" s="16">
        <v>2010</v>
      </c>
      <c r="D259" s="16">
        <v>22</v>
      </c>
      <c r="E259" s="16">
        <v>0</v>
      </c>
      <c r="F259" s="16">
        <v>0</v>
      </c>
      <c r="G259" s="16">
        <v>0</v>
      </c>
    </row>
    <row r="260" spans="1:7" x14ac:dyDescent="0.25">
      <c r="A260" s="13" t="str">
        <f t="shared" si="4"/>
        <v>custja012010</v>
      </c>
      <c r="B260" s="16" t="s">
        <v>216</v>
      </c>
      <c r="C260" s="16">
        <v>2010</v>
      </c>
      <c r="D260" s="16">
        <v>29</v>
      </c>
      <c r="E260" s="16">
        <v>3</v>
      </c>
      <c r="F260" s="16">
        <v>1</v>
      </c>
      <c r="G260" s="16">
        <v>0</v>
      </c>
    </row>
    <row r="261" spans="1:7" x14ac:dyDescent="0.25">
      <c r="A261" s="13" t="str">
        <f t="shared" si="4"/>
        <v>daiglca012010</v>
      </c>
      <c r="B261" s="16" t="s">
        <v>414</v>
      </c>
      <c r="C261" s="16">
        <v>2010</v>
      </c>
      <c r="D261" s="16">
        <v>1</v>
      </c>
      <c r="E261" s="16">
        <v>0</v>
      </c>
      <c r="F261" s="16">
        <v>0</v>
      </c>
      <c r="G261" s="16">
        <v>0</v>
      </c>
    </row>
    <row r="262" spans="1:7" x14ac:dyDescent="0.25">
      <c r="A262" s="13" t="str">
        <f t="shared" si="4"/>
        <v>daleyma012010</v>
      </c>
      <c r="B262" s="16" t="s">
        <v>1049</v>
      </c>
      <c r="C262" s="16">
        <v>2010</v>
      </c>
      <c r="D262" s="16">
        <v>2</v>
      </c>
      <c r="E262" s="16">
        <v>3</v>
      </c>
      <c r="F262" s="16">
        <v>1</v>
      </c>
      <c r="G262" s="16">
        <v>0</v>
      </c>
    </row>
    <row r="263" spans="1:7" x14ac:dyDescent="0.25">
      <c r="A263" s="13" t="str">
        <f t="shared" si="4"/>
        <v>damonjo012010</v>
      </c>
      <c r="B263" s="16" t="s">
        <v>62</v>
      </c>
      <c r="C263" s="16">
        <v>2010</v>
      </c>
      <c r="D263" s="16">
        <v>57</v>
      </c>
      <c r="E263" s="16">
        <v>2</v>
      </c>
      <c r="F263" s="16">
        <v>2</v>
      </c>
      <c r="G263" s="16">
        <v>1</v>
      </c>
    </row>
    <row r="264" spans="1:7" x14ac:dyDescent="0.25">
      <c r="A264" s="13" t="str">
        <f t="shared" si="4"/>
        <v>danksjo012010</v>
      </c>
      <c r="B264" s="16" t="s">
        <v>752</v>
      </c>
      <c r="C264" s="16">
        <v>2010</v>
      </c>
      <c r="D264" s="16">
        <v>5</v>
      </c>
      <c r="E264" s="16">
        <v>35</v>
      </c>
      <c r="F264" s="16">
        <v>0</v>
      </c>
      <c r="G264" s="16">
        <v>4</v>
      </c>
    </row>
    <row r="265" spans="1:7" x14ac:dyDescent="0.25">
      <c r="A265" s="13" t="str">
        <f t="shared" si="4"/>
        <v>davieky012010</v>
      </c>
      <c r="B265" s="16" t="s">
        <v>508</v>
      </c>
      <c r="C265" s="16">
        <v>2010</v>
      </c>
      <c r="D265" s="16">
        <v>13</v>
      </c>
      <c r="E265" s="16">
        <v>23</v>
      </c>
      <c r="F265" s="16">
        <v>2</v>
      </c>
      <c r="G265" s="16">
        <v>2</v>
      </c>
    </row>
    <row r="266" spans="1:7" x14ac:dyDescent="0.25">
      <c r="A266" s="13" t="str">
        <f t="shared" si="4"/>
        <v>davisbr032010</v>
      </c>
      <c r="B266" s="16" t="s">
        <v>1235</v>
      </c>
      <c r="C266" s="16">
        <v>2010</v>
      </c>
      <c r="D266" s="16">
        <v>215</v>
      </c>
      <c r="E266" s="16">
        <v>16</v>
      </c>
      <c r="F266" s="16">
        <v>4</v>
      </c>
      <c r="G266" s="16">
        <v>0</v>
      </c>
    </row>
    <row r="267" spans="1:7" x14ac:dyDescent="0.25">
      <c r="A267" s="13" t="str">
        <f t="shared" si="4"/>
        <v>davisch022010</v>
      </c>
      <c r="B267" s="16" t="s">
        <v>886</v>
      </c>
      <c r="C267" s="16">
        <v>2010</v>
      </c>
      <c r="D267" s="16">
        <v>269</v>
      </c>
      <c r="E267" s="16">
        <v>23</v>
      </c>
      <c r="F267" s="16">
        <v>2</v>
      </c>
      <c r="G267" s="16">
        <v>27</v>
      </c>
    </row>
    <row r="268" spans="1:7" x14ac:dyDescent="0.25">
      <c r="A268" s="13" t="str">
        <f t="shared" si="4"/>
        <v>davisdo022010</v>
      </c>
      <c r="B268" s="16" t="s">
        <v>63</v>
      </c>
      <c r="C268" s="16">
        <v>2010</v>
      </c>
      <c r="D268" s="16">
        <v>1</v>
      </c>
      <c r="E268" s="16">
        <v>6</v>
      </c>
      <c r="F268" s="16">
        <v>0</v>
      </c>
      <c r="G268" s="16">
        <v>1</v>
      </c>
    </row>
    <row r="269" spans="1:7" x14ac:dyDescent="0.25">
      <c r="A269" s="13" t="str">
        <f t="shared" si="4"/>
        <v>davisik022010</v>
      </c>
      <c r="B269" s="16" t="s">
        <v>1236</v>
      </c>
      <c r="C269" s="16">
        <v>2010</v>
      </c>
      <c r="D269" s="16">
        <v>1239</v>
      </c>
      <c r="E269" s="16">
        <v>105</v>
      </c>
      <c r="F269" s="16">
        <v>9</v>
      </c>
      <c r="G269" s="16">
        <v>133</v>
      </c>
    </row>
    <row r="270" spans="1:7" x14ac:dyDescent="0.25">
      <c r="A270" s="13" t="str">
        <f t="shared" si="4"/>
        <v>davisra012010</v>
      </c>
      <c r="B270" s="16" t="s">
        <v>616</v>
      </c>
      <c r="C270" s="16">
        <v>2010</v>
      </c>
      <c r="D270" s="16">
        <v>294</v>
      </c>
      <c r="E270" s="16">
        <v>5</v>
      </c>
      <c r="F270" s="16">
        <v>4</v>
      </c>
      <c r="G270" s="16">
        <v>2</v>
      </c>
    </row>
    <row r="271" spans="1:7" x14ac:dyDescent="0.25">
      <c r="A271" s="13" t="str">
        <f t="shared" si="4"/>
        <v>daviswa012010</v>
      </c>
      <c r="B271" s="16" t="s">
        <v>1050</v>
      </c>
      <c r="C271" s="16">
        <v>2010</v>
      </c>
      <c r="D271" s="16">
        <v>16</v>
      </c>
      <c r="E271" s="16">
        <v>19</v>
      </c>
      <c r="F271" s="16">
        <v>2</v>
      </c>
      <c r="G271" s="16">
        <v>4</v>
      </c>
    </row>
    <row r="272" spans="1:7" x14ac:dyDescent="0.25">
      <c r="A272" s="13" t="str">
        <f t="shared" si="4"/>
        <v>deazaal012010</v>
      </c>
      <c r="B272" s="16" t="s">
        <v>753</v>
      </c>
      <c r="C272" s="16">
        <v>2010</v>
      </c>
      <c r="D272" s="16">
        <v>17</v>
      </c>
      <c r="E272" s="16">
        <v>0</v>
      </c>
      <c r="F272" s="16">
        <v>0</v>
      </c>
      <c r="G272" s="16">
        <v>0</v>
      </c>
    </row>
    <row r="273" spans="1:7" x14ac:dyDescent="0.25">
      <c r="A273" s="13" t="str">
        <f t="shared" si="4"/>
        <v>dedunsa012010</v>
      </c>
      <c r="B273" s="16" t="s">
        <v>1237</v>
      </c>
      <c r="C273" s="16">
        <v>2010</v>
      </c>
      <c r="D273" s="16">
        <v>0</v>
      </c>
      <c r="E273" s="16">
        <v>0</v>
      </c>
      <c r="F273" s="16">
        <v>0</v>
      </c>
      <c r="G273" s="16">
        <v>0</v>
      </c>
    </row>
    <row r="274" spans="1:7" x14ac:dyDescent="0.25">
      <c r="A274" s="13" t="str">
        <f t="shared" si="4"/>
        <v>dejesda012010</v>
      </c>
      <c r="B274" s="16" t="s">
        <v>344</v>
      </c>
      <c r="C274" s="16">
        <v>2010</v>
      </c>
      <c r="D274" s="16">
        <v>183</v>
      </c>
      <c r="E274" s="16">
        <v>5</v>
      </c>
      <c r="F274" s="16">
        <v>0</v>
      </c>
      <c r="G274" s="16">
        <v>1</v>
      </c>
    </row>
    <row r="275" spans="1:7" x14ac:dyDescent="0.25">
      <c r="A275" s="13" t="str">
        <f t="shared" si="4"/>
        <v>delanro012010</v>
      </c>
      <c r="B275" s="16" t="s">
        <v>1238</v>
      </c>
      <c r="C275" s="16">
        <v>2010</v>
      </c>
      <c r="D275" s="16">
        <v>0</v>
      </c>
      <c r="E275" s="16">
        <v>0</v>
      </c>
      <c r="F275" s="16">
        <v>0</v>
      </c>
      <c r="G275" s="16">
        <v>0</v>
      </c>
    </row>
    <row r="276" spans="1:7" x14ac:dyDescent="0.25">
      <c r="A276" s="13" t="str">
        <f t="shared" si="4"/>
        <v>delarjo012010</v>
      </c>
      <c r="B276" s="16" t="s">
        <v>415</v>
      </c>
      <c r="C276" s="16">
        <v>2010</v>
      </c>
      <c r="D276" s="16">
        <v>7</v>
      </c>
      <c r="E276" s="16">
        <v>15</v>
      </c>
      <c r="F276" s="16">
        <v>0</v>
      </c>
      <c r="G276" s="16">
        <v>2</v>
      </c>
    </row>
    <row r="277" spans="1:7" x14ac:dyDescent="0.25">
      <c r="A277" s="13" t="str">
        <f t="shared" si="4"/>
        <v>delcama012010</v>
      </c>
      <c r="B277" s="16" t="s">
        <v>509</v>
      </c>
      <c r="C277" s="16">
        <v>2010</v>
      </c>
      <c r="D277" s="16">
        <v>4</v>
      </c>
      <c r="E277" s="16">
        <v>6</v>
      </c>
      <c r="F277" s="16">
        <v>0</v>
      </c>
      <c r="G277" s="16">
        <v>0</v>
      </c>
    </row>
    <row r="278" spans="1:7" x14ac:dyDescent="0.25">
      <c r="A278" s="13" t="str">
        <f t="shared" si="4"/>
        <v>delroen012010</v>
      </c>
      <c r="B278" s="16" t="s">
        <v>1239</v>
      </c>
      <c r="C278" s="16">
        <v>2010</v>
      </c>
      <c r="D278" s="16">
        <v>1</v>
      </c>
      <c r="E278" s="16">
        <v>7</v>
      </c>
      <c r="F278" s="16">
        <v>0</v>
      </c>
      <c r="G278" s="16">
        <v>1</v>
      </c>
    </row>
    <row r="279" spans="1:7" x14ac:dyDescent="0.25">
      <c r="A279" s="13" t="str">
        <f t="shared" si="4"/>
        <v>demelsa012010</v>
      </c>
      <c r="B279" s="16" t="s">
        <v>1240</v>
      </c>
      <c r="C279" s="16">
        <v>2010</v>
      </c>
      <c r="D279" s="16">
        <v>3</v>
      </c>
      <c r="E279" s="16">
        <v>5</v>
      </c>
      <c r="F279" s="16">
        <v>0</v>
      </c>
      <c r="G279" s="16">
        <v>1</v>
      </c>
    </row>
    <row r="280" spans="1:7" x14ac:dyDescent="0.25">
      <c r="A280" s="13" t="str">
        <f t="shared" si="4"/>
        <v>dempsry012010</v>
      </c>
      <c r="B280" s="16" t="s">
        <v>64</v>
      </c>
      <c r="C280" s="16">
        <v>2010</v>
      </c>
      <c r="D280" s="16">
        <v>23</v>
      </c>
      <c r="E280" s="16">
        <v>23</v>
      </c>
      <c r="F280" s="16">
        <v>1</v>
      </c>
      <c r="G280" s="16">
        <v>2</v>
      </c>
    </row>
    <row r="281" spans="1:7" x14ac:dyDescent="0.25">
      <c r="A281" s="13" t="str">
        <f t="shared" si="4"/>
        <v>denorch012010</v>
      </c>
      <c r="B281" s="16" t="s">
        <v>510</v>
      </c>
      <c r="C281" s="16">
        <v>2010</v>
      </c>
      <c r="D281" s="16">
        <v>171</v>
      </c>
      <c r="E281" s="16">
        <v>8</v>
      </c>
      <c r="F281" s="16">
        <v>2</v>
      </c>
      <c r="G281" s="16">
        <v>3</v>
      </c>
    </row>
    <row r="282" spans="1:7" x14ac:dyDescent="0.25">
      <c r="A282" s="13" t="str">
        <f t="shared" si="4"/>
        <v>derosma012010</v>
      </c>
      <c r="B282" s="16" t="s">
        <v>65</v>
      </c>
      <c r="C282" s="16">
        <v>2010</v>
      </c>
      <c r="D282" s="16">
        <v>44</v>
      </c>
      <c r="E282" s="16">
        <v>14</v>
      </c>
      <c r="F282" s="16">
        <v>2</v>
      </c>
      <c r="G282" s="16">
        <v>3</v>
      </c>
    </row>
    <row r="283" spans="1:7" x14ac:dyDescent="0.25">
      <c r="A283" s="13" t="str">
        <f t="shared" si="4"/>
        <v>descada012010</v>
      </c>
      <c r="B283" s="16" t="s">
        <v>1241</v>
      </c>
      <c r="C283" s="16">
        <v>2010</v>
      </c>
      <c r="D283" s="16">
        <v>2</v>
      </c>
      <c r="E283" s="16">
        <v>16</v>
      </c>
      <c r="F283" s="16">
        <v>0</v>
      </c>
      <c r="G283" s="16">
        <v>4</v>
      </c>
    </row>
    <row r="284" spans="1:7" x14ac:dyDescent="0.25">
      <c r="A284" s="13" t="str">
        <f t="shared" si="4"/>
        <v>desmoia012010</v>
      </c>
      <c r="B284" s="16" t="s">
        <v>1051</v>
      </c>
      <c r="C284" s="16">
        <v>2010</v>
      </c>
      <c r="D284" s="16">
        <v>221</v>
      </c>
      <c r="E284" s="16">
        <v>382</v>
      </c>
      <c r="F284" s="16">
        <v>34</v>
      </c>
      <c r="G284" s="16">
        <v>87</v>
      </c>
    </row>
    <row r="285" spans="1:7" x14ac:dyDescent="0.25">
      <c r="A285" s="13" t="str">
        <f t="shared" si="4"/>
        <v>desseel012010</v>
      </c>
      <c r="B285" s="16" t="s">
        <v>66</v>
      </c>
      <c r="C285" s="16">
        <v>2010</v>
      </c>
      <c r="D285" s="16">
        <v>4</v>
      </c>
      <c r="E285" s="16">
        <v>12</v>
      </c>
      <c r="F285" s="16">
        <v>1</v>
      </c>
      <c r="G285" s="16">
        <v>0</v>
      </c>
    </row>
    <row r="286" spans="1:7" x14ac:dyDescent="0.25">
      <c r="A286" s="13" t="str">
        <f t="shared" si="4"/>
        <v>detwiro012010</v>
      </c>
      <c r="B286" s="16" t="s">
        <v>755</v>
      </c>
      <c r="C286" s="16">
        <v>2010</v>
      </c>
      <c r="D286" s="16">
        <v>3</v>
      </c>
      <c r="E286" s="16">
        <v>5</v>
      </c>
      <c r="F286" s="16">
        <v>0</v>
      </c>
      <c r="G286" s="16">
        <v>0</v>
      </c>
    </row>
    <row r="287" spans="1:7" x14ac:dyDescent="0.25">
      <c r="A287" s="13" t="str">
        <f t="shared" si="4"/>
        <v>dewitbl012010</v>
      </c>
      <c r="B287" s="16" t="s">
        <v>887</v>
      </c>
      <c r="C287" s="16">
        <v>2010</v>
      </c>
      <c r="D287" s="16">
        <v>257</v>
      </c>
      <c r="E287" s="16">
        <v>303</v>
      </c>
      <c r="F287" s="16">
        <v>14</v>
      </c>
      <c r="G287" s="16">
        <v>71</v>
      </c>
    </row>
    <row r="288" spans="1:7" x14ac:dyDescent="0.25">
      <c r="A288" s="13" t="str">
        <f t="shared" si="4"/>
        <v>diamoth012010</v>
      </c>
      <c r="B288" s="16" t="s">
        <v>1242</v>
      </c>
      <c r="C288" s="16">
        <v>2010</v>
      </c>
      <c r="D288" s="16">
        <v>1</v>
      </c>
      <c r="E288" s="16">
        <v>4</v>
      </c>
      <c r="F288" s="16">
        <v>0</v>
      </c>
      <c r="G288" s="16">
        <v>1</v>
      </c>
    </row>
    <row r="289" spans="1:7" x14ac:dyDescent="0.25">
      <c r="A289" s="13" t="str">
        <f t="shared" si="4"/>
        <v>diazar012010</v>
      </c>
      <c r="B289" s="16" t="s">
        <v>1243</v>
      </c>
      <c r="C289" s="16">
        <v>2010</v>
      </c>
      <c r="D289" s="16">
        <v>5</v>
      </c>
      <c r="E289" s="16">
        <v>19</v>
      </c>
      <c r="F289" s="16">
        <v>2</v>
      </c>
      <c r="G289" s="16">
        <v>3</v>
      </c>
    </row>
    <row r="290" spans="1:7" x14ac:dyDescent="0.25">
      <c r="A290" s="13" t="str">
        <f t="shared" si="4"/>
        <v>diazma022010</v>
      </c>
      <c r="B290" s="16" t="s">
        <v>345</v>
      </c>
      <c r="C290" s="16">
        <v>2010</v>
      </c>
      <c r="D290" s="16">
        <v>93</v>
      </c>
      <c r="E290" s="16">
        <v>1</v>
      </c>
      <c r="F290" s="16">
        <v>2</v>
      </c>
      <c r="G290" s="16">
        <v>0</v>
      </c>
    </row>
    <row r="291" spans="1:7" x14ac:dyDescent="0.25">
      <c r="A291" s="13" t="str">
        <f t="shared" si="4"/>
        <v>dickech012010</v>
      </c>
      <c r="B291" s="16" t="s">
        <v>888</v>
      </c>
      <c r="C291" s="16">
        <v>2010</v>
      </c>
      <c r="D291" s="16">
        <v>48</v>
      </c>
      <c r="E291" s="16">
        <v>0</v>
      </c>
      <c r="F291" s="16">
        <v>0</v>
      </c>
      <c r="G291" s="16">
        <v>0</v>
      </c>
    </row>
    <row r="292" spans="1:7" x14ac:dyDescent="0.25">
      <c r="A292" s="13" t="str">
        <f t="shared" si="4"/>
        <v>dickera012010</v>
      </c>
      <c r="B292" s="16" t="s">
        <v>217</v>
      </c>
      <c r="C292" s="16">
        <v>2010</v>
      </c>
      <c r="D292" s="16">
        <v>17</v>
      </c>
      <c r="E292" s="16">
        <v>44</v>
      </c>
      <c r="F292" s="16">
        <v>0</v>
      </c>
      <c r="G292" s="16">
        <v>4</v>
      </c>
    </row>
    <row r="293" spans="1:7" x14ac:dyDescent="0.25">
      <c r="A293" s="13" t="str">
        <f t="shared" si="4"/>
        <v>dobbsgr012010</v>
      </c>
      <c r="B293" s="16" t="s">
        <v>416</v>
      </c>
      <c r="C293" s="16">
        <v>2010</v>
      </c>
      <c r="D293" s="16">
        <v>30</v>
      </c>
      <c r="E293" s="16">
        <v>38</v>
      </c>
      <c r="F293" s="16">
        <v>6</v>
      </c>
      <c r="G293" s="16">
        <v>3</v>
      </c>
    </row>
    <row r="294" spans="1:7" x14ac:dyDescent="0.25">
      <c r="A294" s="13" t="str">
        <f t="shared" si="4"/>
        <v>donalja012010</v>
      </c>
      <c r="B294" s="16" t="s">
        <v>1244</v>
      </c>
      <c r="C294" s="16">
        <v>2010</v>
      </c>
      <c r="D294" s="16">
        <v>119</v>
      </c>
      <c r="E294" s="16">
        <v>266</v>
      </c>
      <c r="F294" s="16">
        <v>12</v>
      </c>
      <c r="G294" s="16">
        <v>52</v>
      </c>
    </row>
    <row r="295" spans="1:7" x14ac:dyDescent="0.25">
      <c r="A295" s="13" t="str">
        <f t="shared" si="4"/>
        <v>donaljo022010</v>
      </c>
      <c r="B295" s="16" t="s">
        <v>1245</v>
      </c>
      <c r="C295" s="16">
        <v>2010</v>
      </c>
      <c r="D295" s="16">
        <v>46</v>
      </c>
      <c r="E295" s="16">
        <v>3</v>
      </c>
      <c r="F295" s="16">
        <v>2</v>
      </c>
      <c r="G295" s="16">
        <v>1</v>
      </c>
    </row>
    <row r="296" spans="1:7" x14ac:dyDescent="0.25">
      <c r="A296" s="13" t="str">
        <f t="shared" si="4"/>
        <v>donnebr012010</v>
      </c>
      <c r="B296" s="16" t="s">
        <v>274</v>
      </c>
      <c r="C296" s="16">
        <v>2010</v>
      </c>
      <c r="D296" s="16">
        <v>2</v>
      </c>
      <c r="E296" s="16">
        <v>3</v>
      </c>
      <c r="F296" s="16">
        <v>0</v>
      </c>
      <c r="G296" s="16">
        <v>0</v>
      </c>
    </row>
    <row r="297" spans="1:7" x14ac:dyDescent="0.25">
      <c r="A297" s="13" t="str">
        <f t="shared" si="4"/>
        <v>doteloc012010</v>
      </c>
      <c r="B297" s="16" t="s">
        <v>67</v>
      </c>
      <c r="C297" s="16">
        <v>2010</v>
      </c>
      <c r="D297" s="16">
        <v>5</v>
      </c>
      <c r="E297" s="16">
        <v>4</v>
      </c>
      <c r="F297" s="16">
        <v>1</v>
      </c>
      <c r="G297" s="16">
        <v>0</v>
      </c>
    </row>
    <row r="298" spans="1:7" x14ac:dyDescent="0.25">
      <c r="A298" s="13" t="str">
        <f t="shared" si="4"/>
        <v>doubrfe012010</v>
      </c>
      <c r="B298" s="16" t="s">
        <v>1246</v>
      </c>
      <c r="C298" s="16">
        <v>2010</v>
      </c>
      <c r="D298" s="16">
        <v>2</v>
      </c>
      <c r="E298" s="16">
        <v>1</v>
      </c>
      <c r="F298" s="16">
        <v>3</v>
      </c>
      <c r="G298" s="16">
        <v>0</v>
      </c>
    </row>
    <row r="299" spans="1:7" x14ac:dyDescent="0.25">
      <c r="A299" s="13" t="str">
        <f t="shared" si="4"/>
        <v>doumiry012010</v>
      </c>
      <c r="B299" s="16" t="s">
        <v>512</v>
      </c>
      <c r="C299" s="16">
        <v>2010</v>
      </c>
      <c r="D299" s="16">
        <v>594</v>
      </c>
      <c r="E299" s="16">
        <v>58</v>
      </c>
      <c r="F299" s="16">
        <v>10</v>
      </c>
      <c r="G299" s="16">
        <v>4</v>
      </c>
    </row>
    <row r="300" spans="1:7" x14ac:dyDescent="0.25">
      <c r="A300" s="13" t="str">
        <f t="shared" si="4"/>
        <v>downsma012010</v>
      </c>
      <c r="B300" s="16" t="s">
        <v>1052</v>
      </c>
      <c r="C300" s="16">
        <v>2010</v>
      </c>
      <c r="D300" s="16">
        <v>34</v>
      </c>
      <c r="E300" s="16">
        <v>52</v>
      </c>
      <c r="F300" s="16">
        <v>1</v>
      </c>
      <c r="G300" s="16">
        <v>14</v>
      </c>
    </row>
    <row r="301" spans="1:7" x14ac:dyDescent="0.25">
      <c r="A301" s="13" t="str">
        <f t="shared" si="4"/>
        <v>downssc012010</v>
      </c>
      <c r="B301" s="16" t="s">
        <v>68</v>
      </c>
      <c r="C301" s="16">
        <v>2010</v>
      </c>
      <c r="D301" s="16">
        <v>5</v>
      </c>
      <c r="E301" s="16">
        <v>12</v>
      </c>
      <c r="F301" s="16">
        <v>2</v>
      </c>
      <c r="G301" s="16">
        <v>3</v>
      </c>
    </row>
    <row r="302" spans="1:7" x14ac:dyDescent="0.25">
      <c r="A302" s="13" t="str">
        <f t="shared" si="4"/>
        <v>drabeky012010</v>
      </c>
      <c r="B302" s="16" t="s">
        <v>1247</v>
      </c>
      <c r="C302" s="16">
        <v>2010</v>
      </c>
      <c r="D302" s="16">
        <v>3</v>
      </c>
      <c r="E302" s="16">
        <v>3</v>
      </c>
      <c r="F302" s="16">
        <v>1</v>
      </c>
      <c r="G302" s="16">
        <v>2</v>
      </c>
    </row>
    <row r="303" spans="1:7" x14ac:dyDescent="0.25">
      <c r="A303" s="13" t="str">
        <f t="shared" si="4"/>
        <v>drewjd012010</v>
      </c>
      <c r="B303" s="16" t="s">
        <v>69</v>
      </c>
      <c r="C303" s="16">
        <v>2010</v>
      </c>
      <c r="D303" s="16">
        <v>234</v>
      </c>
      <c r="E303" s="16">
        <v>1</v>
      </c>
      <c r="F303" s="16">
        <v>1</v>
      </c>
      <c r="G303" s="16">
        <v>1</v>
      </c>
    </row>
    <row r="304" spans="1:7" x14ac:dyDescent="0.25">
      <c r="A304" s="13" t="str">
        <f t="shared" si="4"/>
        <v>drewst012010</v>
      </c>
      <c r="B304" s="16" t="s">
        <v>617</v>
      </c>
      <c r="C304" s="16">
        <v>2010</v>
      </c>
      <c r="D304" s="16">
        <v>206</v>
      </c>
      <c r="E304" s="16">
        <v>391</v>
      </c>
      <c r="F304" s="16">
        <v>10</v>
      </c>
      <c r="G304" s="16">
        <v>86</v>
      </c>
    </row>
    <row r="305" spans="1:7" x14ac:dyDescent="0.25">
      <c r="A305" s="13" t="str">
        <f t="shared" si="4"/>
        <v>duchsju012010</v>
      </c>
      <c r="B305" s="16" t="s">
        <v>218</v>
      </c>
      <c r="C305" s="16">
        <v>2010</v>
      </c>
      <c r="D305" s="16">
        <v>0</v>
      </c>
      <c r="E305" s="16">
        <v>4</v>
      </c>
      <c r="F305" s="16">
        <v>0</v>
      </c>
      <c r="G305" s="16">
        <v>1</v>
      </c>
    </row>
    <row r="306" spans="1:7" x14ac:dyDescent="0.25">
      <c r="A306" s="13" t="str">
        <f t="shared" si="4"/>
        <v>dudalu012010</v>
      </c>
      <c r="B306" s="16" t="s">
        <v>1248</v>
      </c>
      <c r="C306" s="16">
        <v>2010</v>
      </c>
      <c r="D306" s="16">
        <v>32</v>
      </c>
      <c r="E306" s="16">
        <v>1</v>
      </c>
      <c r="F306" s="16">
        <v>0</v>
      </c>
      <c r="G306" s="16">
        <v>1</v>
      </c>
    </row>
    <row r="307" spans="1:7" x14ac:dyDescent="0.25">
      <c r="A307" s="13" t="str">
        <f t="shared" si="4"/>
        <v>duensbr012010</v>
      </c>
      <c r="B307" s="16" t="s">
        <v>1053</v>
      </c>
      <c r="C307" s="16">
        <v>2010</v>
      </c>
      <c r="D307" s="16">
        <v>5</v>
      </c>
      <c r="E307" s="16">
        <v>25</v>
      </c>
      <c r="F307" s="16">
        <v>0</v>
      </c>
      <c r="G307" s="16">
        <v>1</v>
      </c>
    </row>
    <row r="308" spans="1:7" x14ac:dyDescent="0.25">
      <c r="A308" s="13" t="str">
        <f t="shared" si="4"/>
        <v>dukeza012010</v>
      </c>
      <c r="B308" s="16" t="s">
        <v>513</v>
      </c>
      <c r="C308" s="16">
        <v>2010</v>
      </c>
      <c r="D308" s="16">
        <v>11</v>
      </c>
      <c r="E308" s="16">
        <v>23</v>
      </c>
      <c r="F308" s="16">
        <v>0</v>
      </c>
      <c r="G308" s="16">
        <v>0</v>
      </c>
    </row>
    <row r="309" spans="1:7" x14ac:dyDescent="0.25">
      <c r="A309" s="13" t="str">
        <f t="shared" si="4"/>
        <v>duncash012010</v>
      </c>
      <c r="B309" s="16" t="s">
        <v>757</v>
      </c>
      <c r="C309" s="16">
        <v>2010</v>
      </c>
      <c r="D309" s="16">
        <v>90</v>
      </c>
      <c r="E309" s="16">
        <v>7</v>
      </c>
      <c r="F309" s="16">
        <v>0</v>
      </c>
      <c r="G309" s="16">
        <v>2</v>
      </c>
    </row>
    <row r="310" spans="1:7" x14ac:dyDescent="0.25">
      <c r="A310" s="13" t="str">
        <f t="shared" si="4"/>
        <v>dunnad012010</v>
      </c>
      <c r="B310" s="16" t="s">
        <v>219</v>
      </c>
      <c r="C310" s="16">
        <v>2010</v>
      </c>
      <c r="D310" s="16">
        <v>1203</v>
      </c>
      <c r="E310" s="16">
        <v>93</v>
      </c>
      <c r="F310" s="16">
        <v>13</v>
      </c>
      <c r="G310" s="16">
        <v>119</v>
      </c>
    </row>
    <row r="311" spans="1:7" x14ac:dyDescent="0.25">
      <c r="A311" s="13" t="str">
        <f t="shared" si="4"/>
        <v>dunnmi012010</v>
      </c>
      <c r="B311" s="16" t="s">
        <v>1054</v>
      </c>
      <c r="C311" s="16">
        <v>2010</v>
      </c>
      <c r="D311" s="16">
        <v>0</v>
      </c>
      <c r="E311" s="16">
        <v>1</v>
      </c>
      <c r="F311" s="16">
        <v>0</v>
      </c>
      <c r="G311" s="16">
        <v>0</v>
      </c>
    </row>
    <row r="312" spans="1:7" x14ac:dyDescent="0.25">
      <c r="A312" s="13" t="str">
        <f t="shared" si="4"/>
        <v>duranlu012010</v>
      </c>
      <c r="B312" s="16" t="s">
        <v>1055</v>
      </c>
      <c r="C312" s="16">
        <v>2010</v>
      </c>
      <c r="D312" s="16">
        <v>17</v>
      </c>
      <c r="E312" s="16">
        <v>2</v>
      </c>
      <c r="F312" s="16">
        <v>1</v>
      </c>
      <c r="G312" s="16">
        <v>0</v>
      </c>
    </row>
    <row r="313" spans="1:7" x14ac:dyDescent="0.25">
      <c r="A313" s="13" t="str">
        <f t="shared" si="4"/>
        <v>durbich012010</v>
      </c>
      <c r="B313" s="16" t="s">
        <v>70</v>
      </c>
      <c r="C313" s="16">
        <v>2010</v>
      </c>
      <c r="D313" s="16">
        <v>4</v>
      </c>
      <c r="E313" s="16">
        <v>15</v>
      </c>
      <c r="F313" s="16">
        <v>0</v>
      </c>
      <c r="G313" s="16">
        <v>1</v>
      </c>
    </row>
    <row r="314" spans="1:7" x14ac:dyDescent="0.25">
      <c r="A314" s="13" t="str">
        <f t="shared" si="4"/>
        <v>dysonja012010</v>
      </c>
      <c r="B314" s="16" t="s">
        <v>1249</v>
      </c>
      <c r="C314" s="16">
        <v>2010</v>
      </c>
      <c r="D314" s="16">
        <v>48</v>
      </c>
      <c r="E314" s="16">
        <v>2</v>
      </c>
      <c r="F314" s="16">
        <v>2</v>
      </c>
      <c r="G314" s="16">
        <v>2</v>
      </c>
    </row>
    <row r="315" spans="1:7" x14ac:dyDescent="0.25">
      <c r="A315" s="13" t="str">
        <f t="shared" si="4"/>
        <v>eckstda012010</v>
      </c>
      <c r="B315" s="16" t="s">
        <v>220</v>
      </c>
      <c r="C315" s="16">
        <v>2010</v>
      </c>
      <c r="D315" s="16">
        <v>191</v>
      </c>
      <c r="E315" s="16">
        <v>284</v>
      </c>
      <c r="F315" s="16">
        <v>0</v>
      </c>
      <c r="G315" s="16">
        <v>71</v>
      </c>
    </row>
    <row r="316" spans="1:7" x14ac:dyDescent="0.25">
      <c r="A316" s="13" t="str">
        <f t="shared" si="4"/>
        <v>edmonji012010</v>
      </c>
      <c r="B316" s="16" t="s">
        <v>71</v>
      </c>
      <c r="C316" s="16">
        <v>2010</v>
      </c>
      <c r="D316" s="16">
        <v>183</v>
      </c>
      <c r="E316" s="16">
        <v>7</v>
      </c>
      <c r="F316" s="16">
        <v>1</v>
      </c>
      <c r="G316" s="16">
        <v>8</v>
      </c>
    </row>
    <row r="317" spans="1:7" x14ac:dyDescent="0.25">
      <c r="A317" s="13" t="str">
        <f t="shared" si="4"/>
        <v>ekstrmi012010</v>
      </c>
      <c r="B317" s="16" t="s">
        <v>891</v>
      </c>
      <c r="C317" s="16">
        <v>2010</v>
      </c>
      <c r="D317" s="16">
        <v>0</v>
      </c>
      <c r="E317" s="16">
        <v>0</v>
      </c>
      <c r="F317" s="16">
        <v>0</v>
      </c>
      <c r="G317" s="16">
        <v>0</v>
      </c>
    </row>
    <row r="318" spans="1:7" x14ac:dyDescent="0.25">
      <c r="A318" s="13" t="str">
        <f t="shared" si="4"/>
        <v>elbersc012010</v>
      </c>
      <c r="B318" s="16" t="s">
        <v>892</v>
      </c>
      <c r="C318" s="16">
        <v>2010</v>
      </c>
      <c r="D318" s="16">
        <v>0</v>
      </c>
      <c r="E318" s="16">
        <v>0</v>
      </c>
      <c r="F318" s="16">
        <v>0</v>
      </c>
      <c r="G318" s="16">
        <v>0</v>
      </c>
    </row>
    <row r="319" spans="1:7" x14ac:dyDescent="0.25">
      <c r="A319" s="13" t="str">
        <f t="shared" si="4"/>
        <v>eldrebr012010</v>
      </c>
      <c r="B319" s="16" t="s">
        <v>514</v>
      </c>
      <c r="C319" s="16">
        <v>2010</v>
      </c>
      <c r="D319" s="16">
        <v>52</v>
      </c>
      <c r="E319" s="16">
        <v>3</v>
      </c>
      <c r="F319" s="16">
        <v>0</v>
      </c>
      <c r="G319" s="16">
        <v>5</v>
      </c>
    </row>
    <row r="320" spans="1:7" x14ac:dyDescent="0.25">
      <c r="A320" s="13" t="str">
        <f t="shared" si="4"/>
        <v>ellisaj012010</v>
      </c>
      <c r="B320" s="16" t="s">
        <v>893</v>
      </c>
      <c r="C320" s="16">
        <v>2010</v>
      </c>
      <c r="D320" s="16">
        <v>263</v>
      </c>
      <c r="E320" s="16">
        <v>21</v>
      </c>
      <c r="F320" s="16">
        <v>1</v>
      </c>
      <c r="G320" s="16">
        <v>4</v>
      </c>
    </row>
    <row r="321" spans="1:7" x14ac:dyDescent="0.25">
      <c r="A321" s="13" t="str">
        <f t="shared" si="4"/>
        <v>ellisma012010</v>
      </c>
      <c r="B321" s="16" t="s">
        <v>275</v>
      </c>
      <c r="C321" s="16">
        <v>2010</v>
      </c>
      <c r="D321" s="16">
        <v>218</v>
      </c>
      <c r="E321" s="16">
        <v>328</v>
      </c>
      <c r="F321" s="16">
        <v>3</v>
      </c>
      <c r="G321" s="16">
        <v>77</v>
      </c>
    </row>
    <row r="322" spans="1:7" x14ac:dyDescent="0.25">
      <c r="A322" s="13" t="str">
        <f t="shared" si="4"/>
        <v>ellsbja012010</v>
      </c>
      <c r="B322" s="16" t="s">
        <v>758</v>
      </c>
      <c r="C322" s="16">
        <v>2010</v>
      </c>
      <c r="D322" s="16">
        <v>44</v>
      </c>
      <c r="E322" s="16">
        <v>0</v>
      </c>
      <c r="F322" s="16">
        <v>0</v>
      </c>
      <c r="G322" s="16">
        <v>0</v>
      </c>
    </row>
    <row r="323" spans="1:7" x14ac:dyDescent="0.25">
      <c r="A323" s="13" t="str">
        <f t="shared" ref="A323:A386" si="5">B323&amp;C323</f>
        <v>elyjo012010</v>
      </c>
      <c r="B323" s="16" t="s">
        <v>1250</v>
      </c>
      <c r="C323" s="16">
        <v>2010</v>
      </c>
      <c r="D323" s="16">
        <v>3</v>
      </c>
      <c r="E323" s="16">
        <v>5</v>
      </c>
      <c r="F323" s="16">
        <v>0</v>
      </c>
      <c r="G323" s="16">
        <v>0</v>
      </c>
    </row>
    <row r="324" spans="1:7" x14ac:dyDescent="0.25">
      <c r="A324" s="13" t="str">
        <f t="shared" si="5"/>
        <v>encared012010</v>
      </c>
      <c r="B324" s="16" t="s">
        <v>515</v>
      </c>
      <c r="C324" s="16">
        <v>2010</v>
      </c>
      <c r="D324" s="16">
        <v>71</v>
      </c>
      <c r="E324" s="16">
        <v>174</v>
      </c>
      <c r="F324" s="16">
        <v>18</v>
      </c>
      <c r="G324" s="16">
        <v>16</v>
      </c>
    </row>
    <row r="325" spans="1:7" x14ac:dyDescent="0.25">
      <c r="A325" s="13" t="str">
        <f t="shared" si="5"/>
        <v>englije012010</v>
      </c>
      <c r="B325" s="16" t="s">
        <v>1251</v>
      </c>
      <c r="C325" s="16">
        <v>2010</v>
      </c>
      <c r="D325" s="16">
        <v>0</v>
      </c>
      <c r="E325" s="16">
        <v>0</v>
      </c>
      <c r="F325" s="16">
        <v>0</v>
      </c>
      <c r="G325" s="16">
        <v>0</v>
      </c>
    </row>
    <row r="326" spans="1:7" x14ac:dyDescent="0.25">
      <c r="A326" s="13" t="str">
        <f t="shared" si="5"/>
        <v>enrigba012010</v>
      </c>
      <c r="B326" s="16" t="s">
        <v>1252</v>
      </c>
      <c r="C326" s="16">
        <v>2010</v>
      </c>
      <c r="D326" s="16">
        <v>7</v>
      </c>
      <c r="E326" s="16">
        <v>12</v>
      </c>
      <c r="F326" s="16">
        <v>0</v>
      </c>
      <c r="G326" s="16">
        <v>2</v>
      </c>
    </row>
    <row r="327" spans="1:7" x14ac:dyDescent="0.25">
      <c r="A327" s="13" t="str">
        <f t="shared" si="5"/>
        <v>escaled012010</v>
      </c>
      <c r="B327" s="16" t="s">
        <v>1253</v>
      </c>
      <c r="C327" s="16">
        <v>2010</v>
      </c>
      <c r="D327" s="16">
        <v>0</v>
      </c>
      <c r="E327" s="16">
        <v>0</v>
      </c>
      <c r="F327" s="16">
        <v>0</v>
      </c>
      <c r="G327" s="16">
        <v>0</v>
      </c>
    </row>
    <row r="328" spans="1:7" x14ac:dyDescent="0.25">
      <c r="A328" s="13" t="str">
        <f t="shared" si="5"/>
        <v>escobal022010</v>
      </c>
      <c r="B328" s="16" t="s">
        <v>894</v>
      </c>
      <c r="C328" s="16">
        <v>2010</v>
      </c>
      <c r="D328" s="16">
        <v>182</v>
      </c>
      <c r="E328" s="16">
        <v>358</v>
      </c>
      <c r="F328" s="16">
        <v>20</v>
      </c>
      <c r="G328" s="16">
        <v>71</v>
      </c>
    </row>
    <row r="329" spans="1:7" x14ac:dyDescent="0.25">
      <c r="A329" s="13" t="str">
        <f t="shared" si="5"/>
        <v>escobyu012010</v>
      </c>
      <c r="B329" s="16" t="s">
        <v>759</v>
      </c>
      <c r="C329" s="16">
        <v>2010</v>
      </c>
      <c r="D329" s="16">
        <v>204</v>
      </c>
      <c r="E329" s="16">
        <v>423</v>
      </c>
      <c r="F329" s="16">
        <v>18</v>
      </c>
      <c r="G329" s="16">
        <v>110</v>
      </c>
    </row>
    <row r="330" spans="1:7" x14ac:dyDescent="0.25">
      <c r="A330" s="13" t="str">
        <f t="shared" si="5"/>
        <v>espinda012010</v>
      </c>
      <c r="B330" s="16" t="s">
        <v>1254</v>
      </c>
      <c r="C330" s="16">
        <v>2010</v>
      </c>
      <c r="D330" s="16">
        <v>59</v>
      </c>
      <c r="E330" s="16">
        <v>83</v>
      </c>
      <c r="F330" s="16">
        <v>1</v>
      </c>
      <c r="G330" s="16">
        <v>21</v>
      </c>
    </row>
    <row r="331" spans="1:7" x14ac:dyDescent="0.25">
      <c r="A331" s="13" t="str">
        <f t="shared" si="5"/>
        <v>esposbr012010</v>
      </c>
      <c r="B331" s="16" t="s">
        <v>760</v>
      </c>
      <c r="C331" s="16">
        <v>2010</v>
      </c>
      <c r="D331" s="16">
        <v>2</v>
      </c>
      <c r="E331" s="16">
        <v>0</v>
      </c>
      <c r="F331" s="16">
        <v>0</v>
      </c>
      <c r="G331" s="16">
        <v>0</v>
      </c>
    </row>
    <row r="332" spans="1:7" x14ac:dyDescent="0.25">
      <c r="A332" s="13" t="str">
        <f t="shared" si="5"/>
        <v>estrama012010</v>
      </c>
      <c r="B332" s="16" t="s">
        <v>895</v>
      </c>
      <c r="C332" s="16">
        <v>2010</v>
      </c>
      <c r="D332" s="16">
        <v>1</v>
      </c>
      <c r="E332" s="16">
        <v>2</v>
      </c>
      <c r="F332" s="16">
        <v>0</v>
      </c>
      <c r="G332" s="16">
        <v>0</v>
      </c>
    </row>
    <row r="333" spans="1:7" x14ac:dyDescent="0.25">
      <c r="A333" s="13" t="str">
        <f t="shared" si="5"/>
        <v>ethiean012010</v>
      </c>
      <c r="B333" s="16" t="s">
        <v>618</v>
      </c>
      <c r="C333" s="16">
        <v>2010</v>
      </c>
      <c r="D333" s="16">
        <v>223</v>
      </c>
      <c r="E333" s="16">
        <v>6</v>
      </c>
      <c r="F333" s="16">
        <v>1</v>
      </c>
      <c r="G333" s="16">
        <v>2</v>
      </c>
    </row>
    <row r="334" spans="1:7" x14ac:dyDescent="0.25">
      <c r="A334" s="13" t="str">
        <f t="shared" si="5"/>
        <v>evansni012010</v>
      </c>
      <c r="B334" s="16" t="s">
        <v>896</v>
      </c>
      <c r="C334" s="16">
        <v>2010</v>
      </c>
      <c r="D334" s="16">
        <v>13</v>
      </c>
      <c r="E334" s="16">
        <v>0</v>
      </c>
      <c r="F334" s="16">
        <v>0</v>
      </c>
      <c r="G334" s="16">
        <v>0</v>
      </c>
    </row>
    <row r="335" spans="1:7" x14ac:dyDescent="0.25">
      <c r="A335" s="13" t="str">
        <f t="shared" si="5"/>
        <v>evanste012010</v>
      </c>
      <c r="B335" s="16" t="s">
        <v>761</v>
      </c>
      <c r="C335" s="16">
        <v>2010</v>
      </c>
      <c r="D335" s="16">
        <v>1</v>
      </c>
      <c r="E335" s="16">
        <v>0</v>
      </c>
      <c r="F335" s="16">
        <v>0</v>
      </c>
      <c r="G335" s="16">
        <v>0</v>
      </c>
    </row>
    <row r="336" spans="1:7" x14ac:dyDescent="0.25">
      <c r="A336" s="13" t="str">
        <f t="shared" si="5"/>
        <v>evelada012010</v>
      </c>
      <c r="B336" s="16" t="s">
        <v>516</v>
      </c>
      <c r="C336" s="16">
        <v>2010</v>
      </c>
      <c r="D336" s="16">
        <v>7</v>
      </c>
      <c r="E336" s="16">
        <v>13</v>
      </c>
      <c r="F336" s="16">
        <v>0</v>
      </c>
      <c r="G336" s="16">
        <v>0</v>
      </c>
    </row>
    <row r="337" spans="1:7" x14ac:dyDescent="0.25">
      <c r="A337" s="13" t="str">
        <f t="shared" si="5"/>
        <v>everead012010</v>
      </c>
      <c r="B337" s="16" t="s">
        <v>221</v>
      </c>
      <c r="C337" s="16">
        <v>2010</v>
      </c>
      <c r="D337" s="16">
        <v>48</v>
      </c>
      <c r="E337" s="16">
        <v>74</v>
      </c>
      <c r="F337" s="16">
        <v>1</v>
      </c>
      <c r="G337" s="16">
        <v>24</v>
      </c>
    </row>
    <row r="338" spans="1:7" x14ac:dyDescent="0.25">
      <c r="A338" s="13" t="str">
        <f t="shared" si="5"/>
        <v>farnsky012010</v>
      </c>
      <c r="B338" s="16" t="s">
        <v>72</v>
      </c>
      <c r="C338" s="16">
        <v>2010</v>
      </c>
      <c r="D338" s="16">
        <v>6</v>
      </c>
      <c r="E338" s="16">
        <v>6</v>
      </c>
      <c r="F338" s="16">
        <v>2</v>
      </c>
      <c r="G338" s="16">
        <v>0</v>
      </c>
    </row>
    <row r="339" spans="1:7" x14ac:dyDescent="0.25">
      <c r="A339" s="13" t="str">
        <f t="shared" si="5"/>
        <v>feldmsc012010</v>
      </c>
      <c r="B339" s="16" t="s">
        <v>517</v>
      </c>
      <c r="C339" s="16">
        <v>2010</v>
      </c>
      <c r="D339" s="16">
        <v>13</v>
      </c>
      <c r="E339" s="16">
        <v>26</v>
      </c>
      <c r="F339" s="16">
        <v>0</v>
      </c>
      <c r="G339" s="16">
        <v>3</v>
      </c>
    </row>
    <row r="340" spans="1:7" x14ac:dyDescent="0.25">
      <c r="A340" s="13" t="str">
        <f t="shared" si="5"/>
        <v>felicje012010</v>
      </c>
      <c r="B340" s="16" t="s">
        <v>1255</v>
      </c>
      <c r="C340" s="16">
        <v>2010</v>
      </c>
      <c r="D340" s="16">
        <v>52</v>
      </c>
      <c r="E340" s="16">
        <v>1</v>
      </c>
      <c r="F340" s="16">
        <v>0</v>
      </c>
      <c r="G340" s="16">
        <v>0</v>
      </c>
    </row>
    <row r="341" spans="1:7" x14ac:dyDescent="0.25">
      <c r="A341" s="13" t="str">
        <f t="shared" si="5"/>
        <v>felicpe012010</v>
      </c>
      <c r="B341" s="16" t="s">
        <v>276</v>
      </c>
      <c r="C341" s="16">
        <v>2010</v>
      </c>
      <c r="D341" s="16">
        <v>6</v>
      </c>
      <c r="E341" s="16">
        <v>17</v>
      </c>
      <c r="F341" s="16">
        <v>1</v>
      </c>
      <c r="G341" s="16">
        <v>2</v>
      </c>
    </row>
    <row r="342" spans="1:7" x14ac:dyDescent="0.25">
      <c r="A342" s="13" t="str">
        <f t="shared" si="5"/>
        <v>felizne012010</v>
      </c>
      <c r="B342" s="16" t="s">
        <v>1058</v>
      </c>
      <c r="C342" s="16">
        <v>2010</v>
      </c>
      <c r="D342" s="16">
        <v>3</v>
      </c>
      <c r="E342" s="16">
        <v>2</v>
      </c>
      <c r="F342" s="16">
        <v>0</v>
      </c>
      <c r="G342" s="16">
        <v>0</v>
      </c>
    </row>
    <row r="343" spans="1:7" x14ac:dyDescent="0.25">
      <c r="A343" s="13" t="str">
        <f t="shared" si="5"/>
        <v>felizpe012010</v>
      </c>
      <c r="B343" s="16" t="s">
        <v>73</v>
      </c>
      <c r="C343" s="16">
        <v>2010</v>
      </c>
      <c r="D343" s="16">
        <v>129</v>
      </c>
      <c r="E343" s="16">
        <v>182</v>
      </c>
      <c r="F343" s="16">
        <v>13</v>
      </c>
      <c r="G343" s="16">
        <v>28</v>
      </c>
    </row>
    <row r="344" spans="1:7" x14ac:dyDescent="0.25">
      <c r="A344" s="13" t="str">
        <f t="shared" si="5"/>
        <v>fieldjo022010</v>
      </c>
      <c r="B344" s="16" t="s">
        <v>621</v>
      </c>
      <c r="C344" s="16">
        <v>2010</v>
      </c>
      <c r="D344" s="16">
        <v>9</v>
      </c>
      <c r="E344" s="16">
        <v>19</v>
      </c>
      <c r="F344" s="16">
        <v>5</v>
      </c>
      <c r="G344" s="16">
        <v>0</v>
      </c>
    </row>
    <row r="345" spans="1:7" x14ac:dyDescent="0.25">
      <c r="A345" s="13" t="str">
        <f t="shared" si="5"/>
        <v>fieldpr012010</v>
      </c>
      <c r="B345" s="16" t="s">
        <v>518</v>
      </c>
      <c r="C345" s="16">
        <v>2010</v>
      </c>
      <c r="D345" s="16">
        <v>1251</v>
      </c>
      <c r="E345" s="16">
        <v>86</v>
      </c>
      <c r="F345" s="16">
        <v>4</v>
      </c>
      <c r="G345" s="16">
        <v>116</v>
      </c>
    </row>
    <row r="346" spans="1:7" x14ac:dyDescent="0.25">
      <c r="A346" s="13" t="str">
        <f t="shared" si="5"/>
        <v>fienca012010</v>
      </c>
      <c r="B346" s="16" t="s">
        <v>1059</v>
      </c>
      <c r="C346" s="16">
        <v>2010</v>
      </c>
      <c r="D346" s="16">
        <v>1</v>
      </c>
      <c r="E346" s="16">
        <v>1</v>
      </c>
      <c r="F346" s="16">
        <v>0</v>
      </c>
      <c r="G346" s="16">
        <v>0</v>
      </c>
    </row>
    <row r="347" spans="1:7" x14ac:dyDescent="0.25">
      <c r="A347" s="13" t="str">
        <f t="shared" si="5"/>
        <v>figaral012010</v>
      </c>
      <c r="B347" s="16" t="s">
        <v>1060</v>
      </c>
      <c r="C347" s="16">
        <v>2010</v>
      </c>
      <c r="D347" s="16">
        <v>0</v>
      </c>
      <c r="E347" s="16">
        <v>3</v>
      </c>
      <c r="F347" s="16">
        <v>2</v>
      </c>
      <c r="G347" s="16">
        <v>0</v>
      </c>
    </row>
    <row r="348" spans="1:7" x14ac:dyDescent="0.25">
      <c r="A348" s="13" t="str">
        <f t="shared" si="5"/>
        <v>figgich012010</v>
      </c>
      <c r="B348" s="16" t="s">
        <v>277</v>
      </c>
      <c r="C348" s="16">
        <v>2010</v>
      </c>
      <c r="D348" s="16">
        <v>274</v>
      </c>
      <c r="E348" s="16">
        <v>414</v>
      </c>
      <c r="F348" s="16">
        <v>19</v>
      </c>
      <c r="G348" s="16">
        <v>110</v>
      </c>
    </row>
    <row r="349" spans="1:7" x14ac:dyDescent="0.25">
      <c r="A349" s="13" t="str">
        <f t="shared" si="5"/>
        <v>figuene012010</v>
      </c>
      <c r="B349" s="16" t="s">
        <v>74</v>
      </c>
      <c r="C349" s="16">
        <v>2010</v>
      </c>
      <c r="D349" s="16">
        <v>6</v>
      </c>
      <c r="E349" s="16">
        <v>12</v>
      </c>
      <c r="F349" s="16">
        <v>1</v>
      </c>
      <c r="G349" s="16">
        <v>0</v>
      </c>
    </row>
    <row r="350" spans="1:7" x14ac:dyDescent="0.25">
      <c r="A350" s="13" t="str">
        <f t="shared" si="5"/>
        <v>fisheca012010</v>
      </c>
      <c r="B350" s="16" t="s">
        <v>1061</v>
      </c>
      <c r="C350" s="16">
        <v>2010</v>
      </c>
      <c r="D350" s="16">
        <v>1</v>
      </c>
      <c r="E350" s="16">
        <v>2</v>
      </c>
      <c r="F350" s="16">
        <v>0</v>
      </c>
      <c r="G350" s="16">
        <v>0</v>
      </c>
    </row>
    <row r="351" spans="1:7" x14ac:dyDescent="0.25">
      <c r="A351" s="13" t="str">
        <f t="shared" si="5"/>
        <v>fistedo012010</v>
      </c>
      <c r="B351" s="16" t="s">
        <v>1062</v>
      </c>
      <c r="C351" s="16">
        <v>2010</v>
      </c>
      <c r="D351" s="16">
        <v>17</v>
      </c>
      <c r="E351" s="16">
        <v>19</v>
      </c>
      <c r="F351" s="16">
        <v>1</v>
      </c>
      <c r="G351" s="16">
        <v>3</v>
      </c>
    </row>
    <row r="352" spans="1:7" x14ac:dyDescent="0.25">
      <c r="A352" s="13" t="str">
        <f t="shared" si="5"/>
        <v>florera012010</v>
      </c>
      <c r="B352" s="16" t="s">
        <v>278</v>
      </c>
      <c r="C352" s="16">
        <v>2010</v>
      </c>
      <c r="D352" s="16">
        <v>1</v>
      </c>
      <c r="E352" s="16">
        <v>5</v>
      </c>
      <c r="F352" s="16">
        <v>1</v>
      </c>
      <c r="G352" s="16">
        <v>1</v>
      </c>
    </row>
    <row r="353" spans="1:7" x14ac:dyDescent="0.25">
      <c r="A353" s="13" t="str">
        <f t="shared" si="5"/>
        <v>flowety012010</v>
      </c>
      <c r="B353" s="16" t="s">
        <v>1063</v>
      </c>
      <c r="C353" s="16">
        <v>2010</v>
      </c>
      <c r="D353" s="16">
        <v>30</v>
      </c>
      <c r="E353" s="16">
        <v>1</v>
      </c>
      <c r="F353" s="16">
        <v>0</v>
      </c>
      <c r="G353" s="16">
        <v>0</v>
      </c>
    </row>
    <row r="354" spans="1:7" x14ac:dyDescent="0.25">
      <c r="A354" s="13" t="str">
        <f t="shared" si="5"/>
        <v>floydga012010</v>
      </c>
      <c r="B354" s="16" t="s">
        <v>417</v>
      </c>
      <c r="C354" s="16">
        <v>2010</v>
      </c>
      <c r="D354" s="16">
        <v>9</v>
      </c>
      <c r="E354" s="16">
        <v>24</v>
      </c>
      <c r="F354" s="16">
        <v>2</v>
      </c>
      <c r="G354" s="16">
        <v>2</v>
      </c>
    </row>
    <row r="355" spans="1:7" x14ac:dyDescent="0.25">
      <c r="A355" s="13" t="str">
        <f t="shared" si="5"/>
        <v>fontemi012010</v>
      </c>
      <c r="B355" s="16" t="s">
        <v>519</v>
      </c>
      <c r="C355" s="16">
        <v>2010</v>
      </c>
      <c r="D355" s="16">
        <v>100</v>
      </c>
      <c r="E355" s="16">
        <v>134</v>
      </c>
      <c r="F355" s="16">
        <v>9</v>
      </c>
      <c r="G355" s="16">
        <v>25</v>
      </c>
    </row>
    <row r="356" spans="1:7" x14ac:dyDescent="0.25">
      <c r="A356" s="13" t="str">
        <f t="shared" si="5"/>
        <v>fordda032010</v>
      </c>
      <c r="B356" s="16" t="s">
        <v>1256</v>
      </c>
      <c r="C356" s="16">
        <v>2010</v>
      </c>
      <c r="D356" s="16">
        <v>0</v>
      </c>
      <c r="E356" s="16">
        <v>0</v>
      </c>
      <c r="F356" s="16">
        <v>0</v>
      </c>
      <c r="G356" s="16">
        <v>0</v>
      </c>
    </row>
    <row r="357" spans="1:7" x14ac:dyDescent="0.25">
      <c r="A357" s="13" t="str">
        <f t="shared" si="5"/>
        <v>fowlede012010</v>
      </c>
      <c r="B357" s="16" t="s">
        <v>897</v>
      </c>
      <c r="C357" s="16">
        <v>2010</v>
      </c>
      <c r="D357" s="16">
        <v>239</v>
      </c>
      <c r="E357" s="16">
        <v>2</v>
      </c>
      <c r="F357" s="16">
        <v>1</v>
      </c>
      <c r="G357" s="16">
        <v>0</v>
      </c>
    </row>
    <row r="358" spans="1:7" x14ac:dyDescent="0.25">
      <c r="A358" s="13" t="str">
        <f t="shared" si="5"/>
        <v>foxja022010</v>
      </c>
      <c r="B358" s="16" t="s">
        <v>763</v>
      </c>
      <c r="C358" s="16">
        <v>2010</v>
      </c>
      <c r="D358" s="16">
        <v>160</v>
      </c>
      <c r="E358" s="16">
        <v>14</v>
      </c>
      <c r="F358" s="16">
        <v>2</v>
      </c>
      <c r="G358" s="16">
        <v>5</v>
      </c>
    </row>
    <row r="359" spans="1:7" x14ac:dyDescent="0.25">
      <c r="A359" s="13" t="str">
        <f t="shared" si="5"/>
        <v>foxma012010</v>
      </c>
      <c r="B359" s="16" t="s">
        <v>1257</v>
      </c>
      <c r="C359" s="16">
        <v>2010</v>
      </c>
      <c r="D359" s="16">
        <v>1</v>
      </c>
      <c r="E359" s="16">
        <v>0</v>
      </c>
      <c r="F359" s="16">
        <v>0</v>
      </c>
      <c r="G359" s="16">
        <v>0</v>
      </c>
    </row>
    <row r="360" spans="1:7" x14ac:dyDescent="0.25">
      <c r="A360" s="13" t="str">
        <f t="shared" si="5"/>
        <v>francbe012010</v>
      </c>
      <c r="B360" s="16" t="s">
        <v>764</v>
      </c>
      <c r="C360" s="16">
        <v>2010</v>
      </c>
      <c r="D360" s="16">
        <v>60</v>
      </c>
      <c r="E360" s="16">
        <v>3</v>
      </c>
      <c r="F360" s="16">
        <v>0</v>
      </c>
      <c r="G360" s="16">
        <v>0</v>
      </c>
    </row>
    <row r="361" spans="1:7" x14ac:dyDescent="0.25">
      <c r="A361" s="13" t="str">
        <f t="shared" si="5"/>
        <v>francfr012010</v>
      </c>
      <c r="B361" s="16" t="s">
        <v>418</v>
      </c>
      <c r="C361" s="16">
        <v>2010</v>
      </c>
      <c r="D361" s="16">
        <v>4</v>
      </c>
      <c r="E361" s="16">
        <v>1</v>
      </c>
      <c r="F361" s="16">
        <v>0</v>
      </c>
      <c r="G361" s="16">
        <v>0</v>
      </c>
    </row>
    <row r="362" spans="1:7" x14ac:dyDescent="0.25">
      <c r="A362" s="13" t="str">
        <f t="shared" si="5"/>
        <v>francje012010</v>
      </c>
      <c r="B362" s="16" t="s">
        <v>419</v>
      </c>
      <c r="C362" s="16">
        <v>2010</v>
      </c>
      <c r="D362" s="16">
        <v>2</v>
      </c>
      <c r="E362" s="16">
        <v>17</v>
      </c>
      <c r="F362" s="16">
        <v>0</v>
      </c>
      <c r="G362" s="16">
        <v>3</v>
      </c>
    </row>
    <row r="363" spans="1:7" x14ac:dyDescent="0.25">
      <c r="A363" s="13" t="str">
        <f t="shared" si="5"/>
        <v>francje022010</v>
      </c>
      <c r="B363" s="16" t="s">
        <v>520</v>
      </c>
      <c r="C363" s="16">
        <v>2010</v>
      </c>
      <c r="D363" s="16">
        <v>241</v>
      </c>
      <c r="E363" s="16">
        <v>11</v>
      </c>
      <c r="F363" s="16">
        <v>4</v>
      </c>
      <c r="G363" s="16">
        <v>5</v>
      </c>
    </row>
    <row r="364" spans="1:7" x14ac:dyDescent="0.25">
      <c r="A364" s="13" t="str">
        <f t="shared" si="5"/>
        <v>francju022010</v>
      </c>
      <c r="B364" s="16" t="s">
        <v>1064</v>
      </c>
      <c r="C364" s="16">
        <v>2010</v>
      </c>
      <c r="D364" s="16">
        <v>3</v>
      </c>
      <c r="E364" s="16">
        <v>8</v>
      </c>
      <c r="F364" s="16">
        <v>1</v>
      </c>
      <c r="G364" s="16">
        <v>3</v>
      </c>
    </row>
    <row r="365" spans="1:7" x14ac:dyDescent="0.25">
      <c r="A365" s="13" t="str">
        <f t="shared" si="5"/>
        <v>frandke012010</v>
      </c>
      <c r="B365" s="16" t="s">
        <v>622</v>
      </c>
      <c r="C365" s="16">
        <v>2010</v>
      </c>
      <c r="D365" s="16">
        <v>66</v>
      </c>
      <c r="E365" s="16">
        <v>82</v>
      </c>
      <c r="F365" s="16">
        <v>7</v>
      </c>
      <c r="G365" s="16">
        <v>9</v>
      </c>
    </row>
    <row r="366" spans="1:7" x14ac:dyDescent="0.25">
      <c r="A366" s="13" t="str">
        <f t="shared" si="5"/>
        <v>frankry012010</v>
      </c>
      <c r="B366" s="16" t="s">
        <v>222</v>
      </c>
      <c r="C366" s="16">
        <v>2010</v>
      </c>
      <c r="D366" s="16">
        <v>9</v>
      </c>
      <c r="E366" s="16">
        <v>5</v>
      </c>
      <c r="F366" s="16">
        <v>0</v>
      </c>
      <c r="G366" s="16">
        <v>1</v>
      </c>
    </row>
    <row r="367" spans="1:7" x14ac:dyDescent="0.25">
      <c r="A367" s="13" t="str">
        <f t="shared" si="5"/>
        <v>frasoja012010</v>
      </c>
      <c r="B367" s="16" t="s">
        <v>420</v>
      </c>
      <c r="C367" s="16">
        <v>2010</v>
      </c>
      <c r="D367" s="16">
        <v>6</v>
      </c>
      <c r="E367" s="16">
        <v>5</v>
      </c>
      <c r="F367" s="16">
        <v>1</v>
      </c>
      <c r="G367" s="16">
        <v>1</v>
      </c>
    </row>
    <row r="368" spans="1:7" x14ac:dyDescent="0.25">
      <c r="A368" s="13" t="str">
        <f t="shared" si="5"/>
        <v>frazije012010</v>
      </c>
      <c r="B368" s="16" t="s">
        <v>1258</v>
      </c>
      <c r="C368" s="16">
        <v>2010</v>
      </c>
      <c r="D368" s="16">
        <v>11</v>
      </c>
      <c r="E368" s="16">
        <v>1</v>
      </c>
      <c r="F368" s="16">
        <v>0</v>
      </c>
      <c r="G368" s="16">
        <v>1</v>
      </c>
    </row>
    <row r="369" spans="1:7" x14ac:dyDescent="0.25">
      <c r="A369" s="13" t="str">
        <f t="shared" si="5"/>
        <v>freemfr012010</v>
      </c>
      <c r="B369" s="16" t="s">
        <v>1259</v>
      </c>
      <c r="C369" s="16">
        <v>2010</v>
      </c>
      <c r="D369" s="16">
        <v>36</v>
      </c>
      <c r="E369" s="16">
        <v>5</v>
      </c>
      <c r="F369" s="16">
        <v>0</v>
      </c>
      <c r="G369" s="16">
        <v>1</v>
      </c>
    </row>
    <row r="370" spans="1:7" x14ac:dyDescent="0.25">
      <c r="A370" s="13" t="str">
        <f t="shared" si="5"/>
        <v>freesda012010</v>
      </c>
      <c r="B370" s="16" t="s">
        <v>1065</v>
      </c>
      <c r="C370" s="16">
        <v>2010</v>
      </c>
      <c r="D370" s="16">
        <v>34</v>
      </c>
      <c r="E370" s="16">
        <v>139</v>
      </c>
      <c r="F370" s="16">
        <v>9</v>
      </c>
      <c r="G370" s="16">
        <v>22</v>
      </c>
    </row>
    <row r="371" spans="1:7" x14ac:dyDescent="0.25">
      <c r="A371" s="13" t="str">
        <f t="shared" si="5"/>
        <v>frenclu012010</v>
      </c>
      <c r="B371" s="16" t="s">
        <v>1066</v>
      </c>
      <c r="C371" s="16">
        <v>2010</v>
      </c>
      <c r="D371" s="16">
        <v>10</v>
      </c>
      <c r="E371" s="16">
        <v>6</v>
      </c>
      <c r="F371" s="16">
        <v>0</v>
      </c>
      <c r="G371" s="16">
        <v>1</v>
      </c>
    </row>
    <row r="372" spans="1:7" x14ac:dyDescent="0.25">
      <c r="A372" s="13" t="str">
        <f t="shared" si="5"/>
        <v>frierer012010</v>
      </c>
      <c r="B372" s="16" t="s">
        <v>1067</v>
      </c>
      <c r="C372" s="16">
        <v>2010</v>
      </c>
      <c r="D372" s="16">
        <v>1</v>
      </c>
      <c r="E372" s="16">
        <v>1</v>
      </c>
      <c r="F372" s="16">
        <v>0</v>
      </c>
      <c r="G372" s="16">
        <v>0</v>
      </c>
    </row>
    <row r="373" spans="1:7" x14ac:dyDescent="0.25">
      <c r="A373" s="13" t="str">
        <f t="shared" si="5"/>
        <v>fuentbr012010</v>
      </c>
      <c r="B373" s="16" t="s">
        <v>223</v>
      </c>
      <c r="C373" s="16">
        <v>2010</v>
      </c>
      <c r="D373" s="16">
        <v>0</v>
      </c>
      <c r="E373" s="16">
        <v>5</v>
      </c>
      <c r="F373" s="16">
        <v>0</v>
      </c>
      <c r="G373" s="16">
        <v>0</v>
      </c>
    </row>
    <row r="374" spans="1:7" x14ac:dyDescent="0.25">
      <c r="A374" s="13" t="str">
        <f t="shared" si="5"/>
        <v>fukudko012010</v>
      </c>
      <c r="B374" s="16" t="s">
        <v>898</v>
      </c>
      <c r="C374" s="16">
        <v>2010</v>
      </c>
      <c r="D374" s="16">
        <v>190</v>
      </c>
      <c r="E374" s="16">
        <v>4</v>
      </c>
      <c r="F374" s="16">
        <v>1</v>
      </c>
      <c r="G374" s="16">
        <v>1</v>
      </c>
    </row>
    <row r="375" spans="1:7" x14ac:dyDescent="0.25">
      <c r="A375" s="13" t="str">
        <f t="shared" si="5"/>
        <v>fulchje012010</v>
      </c>
      <c r="B375" s="16" t="s">
        <v>623</v>
      </c>
      <c r="C375" s="16">
        <v>2010</v>
      </c>
      <c r="D375" s="16">
        <v>1</v>
      </c>
      <c r="E375" s="16">
        <v>2</v>
      </c>
      <c r="F375" s="16">
        <v>0</v>
      </c>
      <c r="G375" s="16">
        <v>0</v>
      </c>
    </row>
    <row r="376" spans="1:7" x14ac:dyDescent="0.25">
      <c r="A376" s="13" t="str">
        <f t="shared" si="5"/>
        <v>fuldsa012010</v>
      </c>
      <c r="B376" s="16" t="s">
        <v>765</v>
      </c>
      <c r="C376" s="16">
        <v>2010</v>
      </c>
      <c r="D376" s="16">
        <v>23</v>
      </c>
      <c r="E376" s="16">
        <v>0</v>
      </c>
      <c r="F376" s="16">
        <v>0</v>
      </c>
      <c r="G376" s="16">
        <v>0</v>
      </c>
    </row>
    <row r="377" spans="1:7" x14ac:dyDescent="0.25">
      <c r="A377" s="13" t="str">
        <f t="shared" si="5"/>
        <v>furcara012010</v>
      </c>
      <c r="B377" s="16" t="s">
        <v>75</v>
      </c>
      <c r="C377" s="16">
        <v>2010</v>
      </c>
      <c r="D377" s="16">
        <v>127</v>
      </c>
      <c r="E377" s="16">
        <v>275</v>
      </c>
      <c r="F377" s="16">
        <v>19</v>
      </c>
      <c r="G377" s="16">
        <v>47</v>
      </c>
    </row>
    <row r="378" spans="1:7" x14ac:dyDescent="0.25">
      <c r="A378" s="13" t="str">
        <f t="shared" si="5"/>
        <v>gabinar012010</v>
      </c>
      <c r="B378" s="16" t="s">
        <v>1068</v>
      </c>
      <c r="C378" s="16">
        <v>2010</v>
      </c>
      <c r="D378" s="16">
        <v>1</v>
      </c>
      <c r="E378" s="16">
        <v>0</v>
      </c>
      <c r="F378" s="16">
        <v>0</v>
      </c>
      <c r="G378" s="16">
        <v>0</v>
      </c>
    </row>
    <row r="379" spans="1:7" x14ac:dyDescent="0.25">
      <c r="A379" s="13" t="str">
        <f t="shared" si="5"/>
        <v>galarar012010</v>
      </c>
      <c r="B379" s="16" t="s">
        <v>766</v>
      </c>
      <c r="C379" s="16">
        <v>2010</v>
      </c>
      <c r="D379" s="16">
        <v>6</v>
      </c>
      <c r="E379" s="16">
        <v>11</v>
      </c>
      <c r="F379" s="16">
        <v>3</v>
      </c>
      <c r="G379" s="16">
        <v>0</v>
      </c>
    </row>
    <row r="380" spans="1:7" x14ac:dyDescent="0.25">
      <c r="A380" s="13" t="str">
        <f t="shared" si="5"/>
        <v>gallase012010</v>
      </c>
      <c r="B380" s="16" t="s">
        <v>767</v>
      </c>
      <c r="C380" s="16">
        <v>2010</v>
      </c>
      <c r="D380" s="16">
        <v>3</v>
      </c>
      <c r="E380" s="16">
        <v>10</v>
      </c>
      <c r="F380" s="16">
        <v>0</v>
      </c>
      <c r="G380" s="16">
        <v>0</v>
      </c>
    </row>
    <row r="381" spans="1:7" x14ac:dyDescent="0.25">
      <c r="A381" s="13" t="str">
        <f t="shared" si="5"/>
        <v>gallayo012010</v>
      </c>
      <c r="B381" s="16" t="s">
        <v>768</v>
      </c>
      <c r="C381" s="16">
        <v>2010</v>
      </c>
      <c r="D381" s="16">
        <v>12</v>
      </c>
      <c r="E381" s="16">
        <v>24</v>
      </c>
      <c r="F381" s="16">
        <v>1</v>
      </c>
      <c r="G381" s="16">
        <v>2</v>
      </c>
    </row>
    <row r="382" spans="1:7" x14ac:dyDescent="0.25">
      <c r="A382" s="13" t="str">
        <f t="shared" si="5"/>
        <v>gamelma012010</v>
      </c>
      <c r="B382" s="16" t="s">
        <v>899</v>
      </c>
      <c r="C382" s="16">
        <v>2010</v>
      </c>
      <c r="D382" s="16">
        <v>1</v>
      </c>
      <c r="E382" s="16">
        <v>0</v>
      </c>
      <c r="F382" s="16">
        <v>0</v>
      </c>
      <c r="G382" s="16">
        <v>0</v>
      </c>
    </row>
    <row r="383" spans="1:7" x14ac:dyDescent="0.25">
      <c r="A383" s="13" t="str">
        <f t="shared" si="5"/>
        <v>garcifr022010</v>
      </c>
      <c r="B383" s="16" t="s">
        <v>76</v>
      </c>
      <c r="C383" s="16">
        <v>2010</v>
      </c>
      <c r="D383" s="16">
        <v>14</v>
      </c>
      <c r="E383" s="16">
        <v>16</v>
      </c>
      <c r="F383" s="16">
        <v>2</v>
      </c>
      <c r="G383" s="16">
        <v>2</v>
      </c>
    </row>
    <row r="384" spans="1:7" x14ac:dyDescent="0.25">
      <c r="A384" s="13" t="str">
        <f t="shared" si="5"/>
        <v>garcija012010</v>
      </c>
      <c r="B384" s="16" t="s">
        <v>421</v>
      </c>
      <c r="C384" s="16">
        <v>2010</v>
      </c>
      <c r="D384" s="16">
        <v>0</v>
      </c>
      <c r="E384" s="16">
        <v>12</v>
      </c>
      <c r="F384" s="16">
        <v>1</v>
      </c>
      <c r="G384" s="16">
        <v>0</v>
      </c>
    </row>
    <row r="385" spans="1:7" x14ac:dyDescent="0.25">
      <c r="A385" s="13" t="str">
        <f t="shared" si="5"/>
        <v>garcija022010</v>
      </c>
      <c r="B385" s="16" t="s">
        <v>900</v>
      </c>
      <c r="C385" s="16">
        <v>2010</v>
      </c>
      <c r="D385" s="16">
        <v>5</v>
      </c>
      <c r="E385" s="16">
        <v>23</v>
      </c>
      <c r="F385" s="16">
        <v>0</v>
      </c>
      <c r="G385" s="16">
        <v>0</v>
      </c>
    </row>
    <row r="386" spans="1:7" x14ac:dyDescent="0.25">
      <c r="A386" s="13" t="str">
        <f t="shared" si="5"/>
        <v>gardnbr012010</v>
      </c>
      <c r="B386" s="16" t="s">
        <v>901</v>
      </c>
      <c r="C386" s="16">
        <v>2010</v>
      </c>
      <c r="D386" s="16">
        <v>287</v>
      </c>
      <c r="E386" s="16">
        <v>12</v>
      </c>
      <c r="F386" s="16">
        <v>1</v>
      </c>
      <c r="G386" s="16">
        <v>2</v>
      </c>
    </row>
    <row r="387" spans="1:7" x14ac:dyDescent="0.25">
      <c r="A387" s="13" t="str">
        <f t="shared" ref="A387:A450" si="6">B387&amp;C387</f>
        <v>garkory012010</v>
      </c>
      <c r="B387" s="16" t="s">
        <v>521</v>
      </c>
      <c r="C387" s="16">
        <v>2010</v>
      </c>
      <c r="D387" s="16">
        <v>17</v>
      </c>
      <c r="E387" s="16">
        <v>6</v>
      </c>
      <c r="F387" s="16">
        <v>0</v>
      </c>
      <c r="G387" s="16">
        <v>3</v>
      </c>
    </row>
    <row r="388" spans="1:7" x14ac:dyDescent="0.25">
      <c r="A388" s="13" t="str">
        <f t="shared" si="6"/>
        <v>garlajo012010</v>
      </c>
      <c r="B388" s="16" t="s">
        <v>77</v>
      </c>
      <c r="C388" s="16">
        <v>2010</v>
      </c>
      <c r="D388" s="16">
        <v>21</v>
      </c>
      <c r="E388" s="16">
        <v>36</v>
      </c>
      <c r="F388" s="16">
        <v>1</v>
      </c>
      <c r="G388" s="16">
        <v>4</v>
      </c>
    </row>
    <row r="389" spans="1:7" x14ac:dyDescent="0.25">
      <c r="A389" s="13" t="str">
        <f t="shared" si="6"/>
        <v>garzama012010</v>
      </c>
      <c r="B389" s="16" t="s">
        <v>624</v>
      </c>
      <c r="C389" s="16">
        <v>2010</v>
      </c>
      <c r="D389" s="16">
        <v>10</v>
      </c>
      <c r="E389" s="16">
        <v>13</v>
      </c>
      <c r="F389" s="16">
        <v>1</v>
      </c>
      <c r="G389" s="16">
        <v>0</v>
      </c>
    </row>
    <row r="390" spans="1:7" x14ac:dyDescent="0.25">
      <c r="A390" s="13" t="str">
        <f t="shared" si="6"/>
        <v>gaudich012010</v>
      </c>
      <c r="B390" s="16" t="s">
        <v>347</v>
      </c>
      <c r="C390" s="16">
        <v>2010</v>
      </c>
      <c r="D390" s="16">
        <v>2</v>
      </c>
      <c r="E390" s="16">
        <v>6</v>
      </c>
      <c r="F390" s="16">
        <v>1</v>
      </c>
      <c r="G390" s="16">
        <v>0</v>
      </c>
    </row>
    <row r="391" spans="1:7" x14ac:dyDescent="0.25">
      <c r="A391" s="13" t="str">
        <f t="shared" si="6"/>
        <v>geedi012010</v>
      </c>
      <c r="B391" s="16" t="s">
        <v>1260</v>
      </c>
      <c r="C391" s="16">
        <v>2010</v>
      </c>
      <c r="D391" s="16">
        <v>2</v>
      </c>
      <c r="E391" s="16">
        <v>3</v>
      </c>
      <c r="F391" s="16">
        <v>0</v>
      </c>
      <c r="G391" s="16">
        <v>0</v>
      </c>
    </row>
    <row r="392" spans="1:7" x14ac:dyDescent="0.25">
      <c r="A392" s="13" t="str">
        <f t="shared" si="6"/>
        <v>gentrcr012010</v>
      </c>
      <c r="B392" s="16" t="s">
        <v>1069</v>
      </c>
      <c r="C392" s="16">
        <v>2010</v>
      </c>
      <c r="D392" s="16">
        <v>16</v>
      </c>
      <c r="E392" s="16">
        <v>1</v>
      </c>
      <c r="F392" s="16">
        <v>0</v>
      </c>
      <c r="G392" s="16">
        <v>0</v>
      </c>
    </row>
    <row r="393" spans="1:7" x14ac:dyDescent="0.25">
      <c r="A393" s="13" t="str">
        <f t="shared" si="6"/>
        <v>germaes012010</v>
      </c>
      <c r="B393" s="16" t="s">
        <v>279</v>
      </c>
      <c r="C393" s="16">
        <v>2010</v>
      </c>
      <c r="D393" s="16">
        <v>5</v>
      </c>
      <c r="E393" s="16">
        <v>6</v>
      </c>
      <c r="F393" s="16">
        <v>0</v>
      </c>
      <c r="G393" s="16">
        <v>2</v>
      </c>
    </row>
    <row r="394" spans="1:7" x14ac:dyDescent="0.25">
      <c r="A394" s="13" t="str">
        <f t="shared" si="6"/>
        <v>germaju012010</v>
      </c>
      <c r="B394" s="16" t="s">
        <v>423</v>
      </c>
      <c r="C394" s="16">
        <v>2010</v>
      </c>
      <c r="D394" s="16">
        <v>1</v>
      </c>
      <c r="E394" s="16">
        <v>6</v>
      </c>
      <c r="F394" s="16">
        <v>0</v>
      </c>
      <c r="G394" s="16">
        <v>0</v>
      </c>
    </row>
    <row r="395" spans="1:7" x14ac:dyDescent="0.25">
      <c r="A395" s="13" t="str">
        <f t="shared" si="6"/>
        <v>gerutjo012010</v>
      </c>
      <c r="B395" s="16" t="s">
        <v>348</v>
      </c>
      <c r="C395" s="16">
        <v>2010</v>
      </c>
      <c r="D395" s="16">
        <v>32</v>
      </c>
      <c r="E395" s="16">
        <v>3</v>
      </c>
      <c r="F395" s="16">
        <v>0</v>
      </c>
      <c r="G395" s="16">
        <v>1</v>
      </c>
    </row>
    <row r="396" spans="1:7" x14ac:dyDescent="0.25">
      <c r="A396" s="13" t="str">
        <f t="shared" si="6"/>
        <v>gervasa012010</v>
      </c>
      <c r="B396" s="16" t="s">
        <v>1070</v>
      </c>
      <c r="C396" s="16">
        <v>2010</v>
      </c>
      <c r="D396" s="16">
        <v>0</v>
      </c>
      <c r="E396" s="16">
        <v>1</v>
      </c>
      <c r="F396" s="16">
        <v>1</v>
      </c>
      <c r="G396" s="16">
        <v>0</v>
      </c>
    </row>
    <row r="397" spans="1:7" x14ac:dyDescent="0.25">
      <c r="A397" s="13" t="str">
        <f t="shared" si="6"/>
        <v>getzch012010</v>
      </c>
      <c r="B397" s="16" t="s">
        <v>902</v>
      </c>
      <c r="C397" s="16">
        <v>2010</v>
      </c>
      <c r="D397" s="16">
        <v>113</v>
      </c>
      <c r="E397" s="16">
        <v>164</v>
      </c>
      <c r="F397" s="16">
        <v>4</v>
      </c>
      <c r="G397" s="16">
        <v>43</v>
      </c>
    </row>
    <row r="398" spans="1:7" x14ac:dyDescent="0.25">
      <c r="A398" s="13" t="str">
        <f t="shared" si="6"/>
        <v>giambja012010</v>
      </c>
      <c r="B398" s="16" t="s">
        <v>78</v>
      </c>
      <c r="C398" s="16">
        <v>2010</v>
      </c>
      <c r="D398" s="16">
        <v>267</v>
      </c>
      <c r="E398" s="16">
        <v>8</v>
      </c>
      <c r="F398" s="16">
        <v>4</v>
      </c>
      <c r="G398" s="16">
        <v>25</v>
      </c>
    </row>
    <row r="399" spans="1:7" x14ac:dyDescent="0.25">
      <c r="A399" s="13" t="str">
        <f t="shared" si="6"/>
        <v>gibboja012010</v>
      </c>
      <c r="B399" s="16" t="s">
        <v>224</v>
      </c>
      <c r="C399" s="16">
        <v>2010</v>
      </c>
      <c r="D399" s="16">
        <v>41</v>
      </c>
      <c r="E399" s="16">
        <v>3</v>
      </c>
      <c r="F399" s="16">
        <v>1</v>
      </c>
      <c r="G399" s="16">
        <v>1</v>
      </c>
    </row>
    <row r="400" spans="1:7" x14ac:dyDescent="0.25">
      <c r="A400" s="13" t="str">
        <f t="shared" si="6"/>
        <v>gilleco012010</v>
      </c>
      <c r="B400" s="16" t="s">
        <v>1261</v>
      </c>
      <c r="C400" s="16">
        <v>2010</v>
      </c>
      <c r="D400" s="16">
        <v>47</v>
      </c>
      <c r="E400" s="16">
        <v>1</v>
      </c>
      <c r="F400" s="16">
        <v>1</v>
      </c>
      <c r="G400" s="16">
        <v>0</v>
      </c>
    </row>
    <row r="401" spans="1:7" x14ac:dyDescent="0.25">
      <c r="A401" s="13" t="str">
        <f t="shared" si="6"/>
        <v>gimench012010</v>
      </c>
      <c r="B401" s="16" t="s">
        <v>1071</v>
      </c>
      <c r="C401" s="16">
        <v>2010</v>
      </c>
      <c r="D401" s="16">
        <v>110</v>
      </c>
      <c r="E401" s="16">
        <v>14</v>
      </c>
      <c r="F401" s="16">
        <v>1</v>
      </c>
      <c r="G401" s="16">
        <v>2</v>
      </c>
    </row>
    <row r="402" spans="1:7" x14ac:dyDescent="0.25">
      <c r="A402" s="13" t="str">
        <f t="shared" si="6"/>
        <v>glaustr012010</v>
      </c>
      <c r="B402" s="16" t="s">
        <v>79</v>
      </c>
      <c r="C402" s="16">
        <v>2010</v>
      </c>
      <c r="D402" s="16">
        <v>977</v>
      </c>
      <c r="E402" s="16">
        <v>47</v>
      </c>
      <c r="F402" s="16">
        <v>9</v>
      </c>
      <c r="G402" s="16">
        <v>110</v>
      </c>
    </row>
    <row r="403" spans="1:7" x14ac:dyDescent="0.25">
      <c r="A403" s="13" t="str">
        <f t="shared" si="6"/>
        <v>gloadro012010</v>
      </c>
      <c r="B403" s="16" t="s">
        <v>80</v>
      </c>
      <c r="C403" s="16">
        <v>2010</v>
      </c>
      <c r="D403" s="16">
        <v>102</v>
      </c>
      <c r="E403" s="16">
        <v>6</v>
      </c>
      <c r="F403" s="16">
        <v>1</v>
      </c>
      <c r="G403" s="16">
        <v>9</v>
      </c>
    </row>
    <row r="404" spans="1:7" x14ac:dyDescent="0.25">
      <c r="A404" s="13" t="str">
        <f t="shared" si="6"/>
        <v>golsogr012010</v>
      </c>
      <c r="B404" s="16" t="s">
        <v>904</v>
      </c>
      <c r="C404" s="16">
        <v>2010</v>
      </c>
      <c r="D404" s="16">
        <v>25</v>
      </c>
      <c r="E404" s="16">
        <v>1</v>
      </c>
      <c r="F404" s="16">
        <v>0</v>
      </c>
      <c r="G404" s="16">
        <v>1</v>
      </c>
    </row>
    <row r="405" spans="1:7" x14ac:dyDescent="0.25">
      <c r="A405" s="13" t="str">
        <f t="shared" si="6"/>
        <v>gomesjo012010</v>
      </c>
      <c r="B405" s="16" t="s">
        <v>349</v>
      </c>
      <c r="C405" s="16">
        <v>2010</v>
      </c>
      <c r="D405" s="16">
        <v>197</v>
      </c>
      <c r="E405" s="16">
        <v>6</v>
      </c>
      <c r="F405" s="16">
        <v>4</v>
      </c>
      <c r="G405" s="16">
        <v>1</v>
      </c>
    </row>
    <row r="406" spans="1:7" x14ac:dyDescent="0.25">
      <c r="A406" s="13" t="str">
        <f t="shared" si="6"/>
        <v>gomezca012010</v>
      </c>
      <c r="B406" s="16" t="s">
        <v>769</v>
      </c>
      <c r="C406" s="16">
        <v>2010</v>
      </c>
      <c r="D406" s="16">
        <v>157</v>
      </c>
      <c r="E406" s="16">
        <v>2</v>
      </c>
      <c r="F406" s="16">
        <v>5</v>
      </c>
      <c r="G406" s="16">
        <v>0</v>
      </c>
    </row>
    <row r="407" spans="1:7" x14ac:dyDescent="0.25">
      <c r="A407" s="13" t="str">
        <f t="shared" si="6"/>
        <v>gomezje012010</v>
      </c>
      <c r="B407" s="16" t="s">
        <v>1262</v>
      </c>
      <c r="C407" s="16">
        <v>2010</v>
      </c>
      <c r="D407" s="16">
        <v>7</v>
      </c>
      <c r="E407" s="16">
        <v>6</v>
      </c>
      <c r="F407" s="16">
        <v>0</v>
      </c>
      <c r="G407" s="16">
        <v>0</v>
      </c>
    </row>
    <row r="408" spans="1:7" x14ac:dyDescent="0.25">
      <c r="A408" s="13" t="str">
        <f t="shared" si="6"/>
        <v>gonzaad012010</v>
      </c>
      <c r="B408" s="16" t="s">
        <v>424</v>
      </c>
      <c r="C408" s="16">
        <v>2010</v>
      </c>
      <c r="D408" s="16">
        <v>1324</v>
      </c>
      <c r="E408" s="16">
        <v>127</v>
      </c>
      <c r="F408" s="16">
        <v>8</v>
      </c>
      <c r="G408" s="16">
        <v>125</v>
      </c>
    </row>
    <row r="409" spans="1:7" x14ac:dyDescent="0.25">
      <c r="A409" s="13" t="str">
        <f t="shared" si="6"/>
        <v>gonzaal022010</v>
      </c>
      <c r="B409" s="16" t="s">
        <v>81</v>
      </c>
      <c r="C409" s="16">
        <v>2010</v>
      </c>
      <c r="D409" s="16">
        <v>195</v>
      </c>
      <c r="E409" s="16">
        <v>486</v>
      </c>
      <c r="F409" s="16">
        <v>19</v>
      </c>
      <c r="G409" s="16">
        <v>116</v>
      </c>
    </row>
    <row r="410" spans="1:7" x14ac:dyDescent="0.25">
      <c r="A410" s="13" t="str">
        <f t="shared" si="6"/>
        <v>gonzaal032010</v>
      </c>
      <c r="B410" s="16" t="s">
        <v>770</v>
      </c>
      <c r="C410" s="16">
        <v>2010</v>
      </c>
      <c r="D410" s="16">
        <v>75</v>
      </c>
      <c r="E410" s="16">
        <v>115</v>
      </c>
      <c r="F410" s="16">
        <v>5</v>
      </c>
      <c r="G410" s="16">
        <v>28</v>
      </c>
    </row>
    <row r="411" spans="1:7" x14ac:dyDescent="0.25">
      <c r="A411" s="13" t="str">
        <f t="shared" si="6"/>
        <v>gonzaca012010</v>
      </c>
      <c r="B411" s="16" t="s">
        <v>905</v>
      </c>
      <c r="C411" s="16">
        <v>2010</v>
      </c>
      <c r="D411" s="16">
        <v>259</v>
      </c>
      <c r="E411" s="16">
        <v>8</v>
      </c>
      <c r="F411" s="16">
        <v>1</v>
      </c>
      <c r="G411" s="16">
        <v>1</v>
      </c>
    </row>
    <row r="412" spans="1:7" x14ac:dyDescent="0.25">
      <c r="A412" s="13" t="str">
        <f t="shared" si="6"/>
        <v>gonzaen012010</v>
      </c>
      <c r="B412" s="16" t="s">
        <v>626</v>
      </c>
      <c r="C412" s="16">
        <v>2010</v>
      </c>
      <c r="D412" s="16">
        <v>3</v>
      </c>
      <c r="E412" s="16">
        <v>2</v>
      </c>
      <c r="F412" s="16">
        <v>0</v>
      </c>
      <c r="G412" s="16">
        <v>0</v>
      </c>
    </row>
    <row r="413" spans="1:7" x14ac:dyDescent="0.25">
      <c r="A413" s="13" t="str">
        <f t="shared" si="6"/>
        <v>gonzagi012010</v>
      </c>
      <c r="B413" s="16" t="s">
        <v>906</v>
      </c>
      <c r="C413" s="16">
        <v>2010</v>
      </c>
      <c r="D413" s="16">
        <v>7</v>
      </c>
      <c r="E413" s="16">
        <v>33</v>
      </c>
      <c r="F413" s="16">
        <v>1</v>
      </c>
      <c r="G413" s="16">
        <v>0</v>
      </c>
    </row>
    <row r="414" spans="1:7" x14ac:dyDescent="0.25">
      <c r="A414" s="13" t="str">
        <f t="shared" si="6"/>
        <v>gonzami022010</v>
      </c>
      <c r="B414" s="16" t="s">
        <v>351</v>
      </c>
      <c r="C414" s="16">
        <v>2010</v>
      </c>
      <c r="D414" s="16">
        <v>0</v>
      </c>
      <c r="E414" s="16">
        <v>0</v>
      </c>
      <c r="F414" s="16">
        <v>1</v>
      </c>
      <c r="G414" s="16">
        <v>0</v>
      </c>
    </row>
    <row r="415" spans="1:7" x14ac:dyDescent="0.25">
      <c r="A415" s="13" t="str">
        <f t="shared" si="6"/>
        <v>gordoal012010</v>
      </c>
      <c r="B415" s="16" t="s">
        <v>771</v>
      </c>
      <c r="C415" s="16">
        <v>2010</v>
      </c>
      <c r="D415" s="16">
        <v>141</v>
      </c>
      <c r="E415" s="16">
        <v>12</v>
      </c>
      <c r="F415" s="16">
        <v>7</v>
      </c>
      <c r="G415" s="16">
        <v>1</v>
      </c>
    </row>
    <row r="416" spans="1:7" x14ac:dyDescent="0.25">
      <c r="A416" s="13" t="str">
        <f t="shared" si="6"/>
        <v>gorzeto012010</v>
      </c>
      <c r="B416" s="16" t="s">
        <v>522</v>
      </c>
      <c r="C416" s="16">
        <v>2010</v>
      </c>
      <c r="D416" s="16">
        <v>5</v>
      </c>
      <c r="E416" s="16">
        <v>16</v>
      </c>
      <c r="F416" s="16">
        <v>1</v>
      </c>
      <c r="G416" s="16">
        <v>0</v>
      </c>
    </row>
    <row r="417" spans="1:7" x14ac:dyDescent="0.25">
      <c r="A417" s="13" t="str">
        <f t="shared" si="6"/>
        <v>grabojo022010</v>
      </c>
      <c r="B417" s="16" t="s">
        <v>352</v>
      </c>
      <c r="C417" s="16">
        <v>2010</v>
      </c>
      <c r="D417" s="16">
        <v>1</v>
      </c>
      <c r="E417" s="16">
        <v>3</v>
      </c>
      <c r="F417" s="16">
        <v>2</v>
      </c>
      <c r="G417" s="16">
        <v>0</v>
      </c>
    </row>
    <row r="418" spans="1:7" x14ac:dyDescent="0.25">
      <c r="A418" s="13" t="str">
        <f t="shared" si="6"/>
        <v>grandcu012010</v>
      </c>
      <c r="B418" s="16" t="s">
        <v>425</v>
      </c>
      <c r="C418" s="16">
        <v>2010</v>
      </c>
      <c r="D418" s="16">
        <v>316</v>
      </c>
      <c r="E418" s="16">
        <v>5</v>
      </c>
      <c r="F418" s="16">
        <v>2</v>
      </c>
      <c r="G418" s="16">
        <v>2</v>
      </c>
    </row>
    <row r="419" spans="1:7" x14ac:dyDescent="0.25">
      <c r="A419" s="13" t="str">
        <f t="shared" si="6"/>
        <v>grayje022010</v>
      </c>
      <c r="B419" s="16" t="s">
        <v>908</v>
      </c>
      <c r="C419" s="16">
        <v>2010</v>
      </c>
      <c r="D419" s="16">
        <v>0</v>
      </c>
      <c r="E419" s="16">
        <v>2</v>
      </c>
      <c r="F419" s="16">
        <v>0</v>
      </c>
      <c r="G419" s="16">
        <v>1</v>
      </c>
    </row>
    <row r="420" spans="1:7" x14ac:dyDescent="0.25">
      <c r="A420" s="13" t="str">
        <f t="shared" si="6"/>
        <v>greenni012010</v>
      </c>
      <c r="B420" s="16" t="s">
        <v>426</v>
      </c>
      <c r="C420" s="16">
        <v>2010</v>
      </c>
      <c r="D420" s="16">
        <v>10</v>
      </c>
      <c r="E420" s="16">
        <v>19</v>
      </c>
      <c r="F420" s="16">
        <v>0</v>
      </c>
      <c r="G420" s="16">
        <v>2</v>
      </c>
    </row>
    <row r="421" spans="1:7" x14ac:dyDescent="0.25">
      <c r="A421" s="13" t="str">
        <f t="shared" si="6"/>
        <v>greense012010</v>
      </c>
      <c r="B421" s="16" t="s">
        <v>627</v>
      </c>
      <c r="C421" s="16">
        <v>2010</v>
      </c>
      <c r="D421" s="16">
        <v>1</v>
      </c>
      <c r="E421" s="16">
        <v>1</v>
      </c>
      <c r="F421" s="16">
        <v>0</v>
      </c>
      <c r="G421" s="16">
        <v>0</v>
      </c>
    </row>
    <row r="422" spans="1:7" x14ac:dyDescent="0.25">
      <c r="A422" s="13" t="str">
        <f t="shared" si="6"/>
        <v>greenty022010</v>
      </c>
      <c r="B422" s="16" t="s">
        <v>1072</v>
      </c>
      <c r="C422" s="16">
        <v>2010</v>
      </c>
      <c r="D422" s="16">
        <v>30</v>
      </c>
      <c r="E422" s="16">
        <v>83</v>
      </c>
      <c r="F422" s="16">
        <v>8</v>
      </c>
      <c r="G422" s="16">
        <v>18</v>
      </c>
    </row>
    <row r="423" spans="1:7" x14ac:dyDescent="0.25">
      <c r="A423" s="13" t="str">
        <f t="shared" si="6"/>
        <v>gregelu012010</v>
      </c>
      <c r="B423" s="16" t="s">
        <v>1073</v>
      </c>
      <c r="C423" s="16">
        <v>2010</v>
      </c>
      <c r="D423" s="16">
        <v>8</v>
      </c>
      <c r="E423" s="16">
        <v>14</v>
      </c>
      <c r="F423" s="16">
        <v>0</v>
      </c>
      <c r="G423" s="16">
        <v>1</v>
      </c>
    </row>
    <row r="424" spans="1:7" x14ac:dyDescent="0.25">
      <c r="A424" s="13" t="str">
        <f t="shared" si="6"/>
        <v>greggke012010</v>
      </c>
      <c r="B424" s="16" t="s">
        <v>353</v>
      </c>
      <c r="C424" s="16">
        <v>2010</v>
      </c>
      <c r="D424" s="16">
        <v>3</v>
      </c>
      <c r="E424" s="16">
        <v>3</v>
      </c>
      <c r="F424" s="16">
        <v>1</v>
      </c>
      <c r="G424" s="16">
        <v>0</v>
      </c>
    </row>
    <row r="425" spans="1:7" x14ac:dyDescent="0.25">
      <c r="A425" s="13" t="str">
        <f t="shared" si="6"/>
        <v>greinza012010</v>
      </c>
      <c r="B425" s="16" t="s">
        <v>427</v>
      </c>
      <c r="C425" s="16">
        <v>2010</v>
      </c>
      <c r="D425" s="16">
        <v>14</v>
      </c>
      <c r="E425" s="16">
        <v>34</v>
      </c>
      <c r="F425" s="16">
        <v>1</v>
      </c>
      <c r="G425" s="16">
        <v>1</v>
      </c>
    </row>
    <row r="426" spans="1:7" x14ac:dyDescent="0.25">
      <c r="A426" s="13" t="str">
        <f t="shared" si="6"/>
        <v>grossga012010</v>
      </c>
      <c r="B426" s="16" t="s">
        <v>428</v>
      </c>
      <c r="C426" s="16">
        <v>2010</v>
      </c>
      <c r="D426" s="16">
        <v>112</v>
      </c>
      <c r="E426" s="16">
        <v>6</v>
      </c>
      <c r="F426" s="16">
        <v>1</v>
      </c>
      <c r="G426" s="16">
        <v>0</v>
      </c>
    </row>
    <row r="427" spans="1:7" x14ac:dyDescent="0.25">
      <c r="A427" s="13" t="str">
        <f t="shared" si="6"/>
        <v>grudzma012010</v>
      </c>
      <c r="B427" s="16" t="s">
        <v>84</v>
      </c>
      <c r="C427" s="16">
        <v>2010</v>
      </c>
      <c r="D427" s="16">
        <v>54</v>
      </c>
      <c r="E427" s="16">
        <v>86</v>
      </c>
      <c r="F427" s="16">
        <v>2</v>
      </c>
      <c r="G427" s="16">
        <v>22</v>
      </c>
    </row>
    <row r="428" spans="1:7" x14ac:dyDescent="0.25">
      <c r="A428" s="13" t="str">
        <f t="shared" si="6"/>
        <v>guerrma022010</v>
      </c>
      <c r="B428" s="16" t="s">
        <v>429</v>
      </c>
      <c r="C428" s="16">
        <v>2010</v>
      </c>
      <c r="D428" s="16">
        <v>8</v>
      </c>
      <c r="E428" s="16">
        <v>11</v>
      </c>
      <c r="F428" s="16">
        <v>0</v>
      </c>
      <c r="G428" s="16">
        <v>0</v>
      </c>
    </row>
    <row r="429" spans="1:7" x14ac:dyDescent="0.25">
      <c r="A429" s="13" t="str">
        <f t="shared" si="6"/>
        <v>guerrvl012010</v>
      </c>
      <c r="B429" s="16" t="s">
        <v>85</v>
      </c>
      <c r="C429" s="16">
        <v>2010</v>
      </c>
      <c r="D429" s="16">
        <v>28</v>
      </c>
      <c r="E429" s="16">
        <v>1</v>
      </c>
      <c r="F429" s="16">
        <v>2</v>
      </c>
      <c r="G429" s="16">
        <v>0</v>
      </c>
    </row>
    <row r="430" spans="1:7" x14ac:dyDescent="0.25">
      <c r="A430" s="13" t="str">
        <f t="shared" si="6"/>
        <v>guillca012010</v>
      </c>
      <c r="B430" s="16" t="s">
        <v>86</v>
      </c>
      <c r="C430" s="16">
        <v>2010</v>
      </c>
      <c r="D430" s="16">
        <v>92</v>
      </c>
      <c r="E430" s="16">
        <v>138</v>
      </c>
      <c r="F430" s="16">
        <v>4</v>
      </c>
      <c r="G430" s="16">
        <v>32</v>
      </c>
    </row>
    <row r="431" spans="1:7" x14ac:dyDescent="0.25">
      <c r="A431" s="13" t="str">
        <f t="shared" si="6"/>
        <v>guilljo012010</v>
      </c>
      <c r="B431" s="16" t="s">
        <v>87</v>
      </c>
      <c r="C431" s="16">
        <v>2010</v>
      </c>
      <c r="D431" s="16">
        <v>98</v>
      </c>
      <c r="E431" s="16">
        <v>3</v>
      </c>
      <c r="F431" s="16">
        <v>3</v>
      </c>
      <c r="G431" s="16">
        <v>0</v>
      </c>
    </row>
    <row r="432" spans="1:7" x14ac:dyDescent="0.25">
      <c r="A432" s="13" t="str">
        <f t="shared" si="6"/>
        <v>guthrje012010</v>
      </c>
      <c r="B432" s="16" t="s">
        <v>430</v>
      </c>
      <c r="C432" s="16">
        <v>2010</v>
      </c>
      <c r="D432" s="16">
        <v>14</v>
      </c>
      <c r="E432" s="16">
        <v>30</v>
      </c>
      <c r="F432" s="16">
        <v>4</v>
      </c>
      <c r="G432" s="16">
        <v>0</v>
      </c>
    </row>
    <row r="433" spans="1:7" x14ac:dyDescent="0.25">
      <c r="A433" s="13" t="str">
        <f t="shared" si="6"/>
        <v>gutiefr012010</v>
      </c>
      <c r="B433" s="16" t="s">
        <v>524</v>
      </c>
      <c r="C433" s="16">
        <v>2010</v>
      </c>
      <c r="D433" s="16">
        <v>413</v>
      </c>
      <c r="E433" s="16">
        <v>2</v>
      </c>
      <c r="F433" s="16">
        <v>0</v>
      </c>
      <c r="G433" s="16">
        <v>0</v>
      </c>
    </row>
    <row r="434" spans="1:7" x14ac:dyDescent="0.25">
      <c r="A434" s="13" t="str">
        <f t="shared" si="6"/>
        <v>gutieju012010</v>
      </c>
      <c r="B434" s="16" t="s">
        <v>772</v>
      </c>
      <c r="C434" s="16">
        <v>2010</v>
      </c>
      <c r="D434" s="16">
        <v>3</v>
      </c>
      <c r="E434" s="16">
        <v>10</v>
      </c>
      <c r="F434" s="16">
        <v>1</v>
      </c>
      <c r="G434" s="16">
        <v>1</v>
      </c>
    </row>
    <row r="435" spans="1:7" x14ac:dyDescent="0.25">
      <c r="A435" s="13" t="str">
        <f t="shared" si="6"/>
        <v>guzmacr012010</v>
      </c>
      <c r="B435" s="16" t="s">
        <v>88</v>
      </c>
      <c r="C435" s="16">
        <v>2010</v>
      </c>
      <c r="D435" s="16">
        <v>169</v>
      </c>
      <c r="E435" s="16">
        <v>242</v>
      </c>
      <c r="F435" s="16">
        <v>11</v>
      </c>
      <c r="G435" s="16">
        <v>37</v>
      </c>
    </row>
    <row r="436" spans="1:7" x14ac:dyDescent="0.25">
      <c r="A436" s="13" t="str">
        <f t="shared" si="6"/>
        <v>gwynnto022010</v>
      </c>
      <c r="B436" s="16" t="s">
        <v>628</v>
      </c>
      <c r="C436" s="16">
        <v>2010</v>
      </c>
      <c r="D436" s="16">
        <v>160</v>
      </c>
      <c r="E436" s="16">
        <v>5</v>
      </c>
      <c r="F436" s="16">
        <v>0</v>
      </c>
      <c r="G436" s="16">
        <v>0</v>
      </c>
    </row>
    <row r="437" spans="1:7" x14ac:dyDescent="0.25">
      <c r="A437" s="13" t="str">
        <f t="shared" si="6"/>
        <v>haegech012010</v>
      </c>
      <c r="B437" s="16" t="s">
        <v>629</v>
      </c>
      <c r="C437" s="16">
        <v>2010</v>
      </c>
      <c r="D437" s="16">
        <v>1</v>
      </c>
      <c r="E437" s="16">
        <v>7</v>
      </c>
      <c r="F437" s="16">
        <v>0</v>
      </c>
      <c r="G437" s="16">
        <v>0</v>
      </c>
    </row>
    <row r="438" spans="1:7" x14ac:dyDescent="0.25">
      <c r="A438" s="13" t="str">
        <f t="shared" si="6"/>
        <v>hairsje022010</v>
      </c>
      <c r="B438" s="16" t="s">
        <v>89</v>
      </c>
      <c r="C438" s="16">
        <v>2010</v>
      </c>
      <c r="D438" s="16">
        <v>181</v>
      </c>
      <c r="E438" s="16">
        <v>277</v>
      </c>
      <c r="F438" s="16">
        <v>7</v>
      </c>
      <c r="G438" s="16">
        <v>53</v>
      </c>
    </row>
    <row r="439" spans="1:7" x14ac:dyDescent="0.25">
      <c r="A439" s="13" t="str">
        <f t="shared" si="6"/>
        <v>hairssc012010</v>
      </c>
      <c r="B439" s="16" t="s">
        <v>432</v>
      </c>
      <c r="C439" s="16">
        <v>2010</v>
      </c>
      <c r="D439" s="16">
        <v>141</v>
      </c>
      <c r="E439" s="16">
        <v>3</v>
      </c>
      <c r="F439" s="16">
        <v>4</v>
      </c>
      <c r="G439" s="16">
        <v>1</v>
      </c>
    </row>
    <row r="440" spans="1:7" x14ac:dyDescent="0.25">
      <c r="A440" s="13" t="str">
        <f t="shared" si="6"/>
        <v>hallaro012010</v>
      </c>
      <c r="B440" s="16" t="s">
        <v>90</v>
      </c>
      <c r="C440" s="16">
        <v>2010</v>
      </c>
      <c r="D440" s="16">
        <v>16</v>
      </c>
      <c r="E440" s="16">
        <v>40</v>
      </c>
      <c r="F440" s="16">
        <v>1</v>
      </c>
      <c r="G440" s="16">
        <v>0</v>
      </c>
    </row>
    <row r="441" spans="1:7" x14ac:dyDescent="0.25">
      <c r="A441" s="13" t="str">
        <f t="shared" si="6"/>
        <v>hallbi032010</v>
      </c>
      <c r="B441" s="16" t="s">
        <v>281</v>
      </c>
      <c r="C441" s="16">
        <v>2010</v>
      </c>
      <c r="D441" s="16">
        <v>183</v>
      </c>
      <c r="E441" s="16">
        <v>117</v>
      </c>
      <c r="F441" s="16">
        <v>12</v>
      </c>
      <c r="G441" s="16">
        <v>23</v>
      </c>
    </row>
    <row r="442" spans="1:7" x14ac:dyDescent="0.25">
      <c r="A442" s="13" t="str">
        <f t="shared" si="6"/>
        <v>halmagr012010</v>
      </c>
      <c r="B442" s="16" t="s">
        <v>1263</v>
      </c>
      <c r="C442" s="16">
        <v>2010</v>
      </c>
      <c r="D442" s="16">
        <v>20</v>
      </c>
      <c r="E442" s="16">
        <v>0</v>
      </c>
      <c r="F442" s="16">
        <v>0</v>
      </c>
      <c r="G442" s="16">
        <v>0</v>
      </c>
    </row>
    <row r="443" spans="1:7" x14ac:dyDescent="0.25">
      <c r="A443" s="13" t="str">
        <f t="shared" si="6"/>
        <v>hamelco012010</v>
      </c>
      <c r="B443" s="16" t="s">
        <v>630</v>
      </c>
      <c r="C443" s="16">
        <v>2010</v>
      </c>
      <c r="D443" s="16">
        <v>10</v>
      </c>
      <c r="E443" s="16">
        <v>26</v>
      </c>
      <c r="F443" s="16">
        <v>1</v>
      </c>
      <c r="G443" s="16">
        <v>2</v>
      </c>
    </row>
    <row r="444" spans="1:7" x14ac:dyDescent="0.25">
      <c r="A444" s="13" t="str">
        <f t="shared" si="6"/>
        <v>hamiljo032010</v>
      </c>
      <c r="B444" s="16" t="s">
        <v>773</v>
      </c>
      <c r="C444" s="16">
        <v>2010</v>
      </c>
      <c r="D444" s="16">
        <v>254</v>
      </c>
      <c r="E444" s="16">
        <v>9</v>
      </c>
      <c r="F444" s="16">
        <v>4</v>
      </c>
      <c r="G444" s="16">
        <v>2</v>
      </c>
    </row>
    <row r="445" spans="1:7" x14ac:dyDescent="0.25">
      <c r="A445" s="13" t="str">
        <f t="shared" si="6"/>
        <v>hamilma012010</v>
      </c>
      <c r="B445" s="16" t="s">
        <v>1264</v>
      </c>
      <c r="C445" s="16">
        <v>2010</v>
      </c>
      <c r="D445" s="16">
        <v>23</v>
      </c>
      <c r="E445" s="16">
        <v>1</v>
      </c>
      <c r="F445" s="16">
        <v>0</v>
      </c>
      <c r="G445" s="16">
        <v>3</v>
      </c>
    </row>
    <row r="446" spans="1:7" x14ac:dyDescent="0.25">
      <c r="A446" s="13" t="str">
        <f t="shared" si="6"/>
        <v>hammeja012010</v>
      </c>
      <c r="B446" s="16" t="s">
        <v>631</v>
      </c>
      <c r="C446" s="16">
        <v>2010</v>
      </c>
      <c r="D446" s="16">
        <v>11</v>
      </c>
      <c r="E446" s="16">
        <v>23</v>
      </c>
      <c r="F446" s="16">
        <v>1</v>
      </c>
      <c r="G446" s="16">
        <v>3</v>
      </c>
    </row>
    <row r="447" spans="1:7" x14ac:dyDescent="0.25">
      <c r="A447" s="13" t="str">
        <f t="shared" si="6"/>
        <v>hamptmi012010</v>
      </c>
      <c r="B447" s="16" t="s">
        <v>91</v>
      </c>
      <c r="C447" s="16">
        <v>2010</v>
      </c>
      <c r="D447" s="16">
        <v>0</v>
      </c>
      <c r="E447" s="16">
        <v>0</v>
      </c>
      <c r="F447" s="16">
        <v>0</v>
      </c>
      <c r="G447" s="16">
        <v>0</v>
      </c>
    </row>
    <row r="448" spans="1:7" x14ac:dyDescent="0.25">
      <c r="A448" s="13" t="str">
        <f t="shared" si="6"/>
        <v>hanigry012010</v>
      </c>
      <c r="B448" s="16" t="s">
        <v>774</v>
      </c>
      <c r="C448" s="16">
        <v>2010</v>
      </c>
      <c r="D448" s="16">
        <v>436</v>
      </c>
      <c r="E448" s="16">
        <v>21</v>
      </c>
      <c r="F448" s="16">
        <v>4</v>
      </c>
      <c r="G448" s="16">
        <v>4</v>
      </c>
    </row>
    <row r="449" spans="1:7" x14ac:dyDescent="0.25">
      <c r="A449" s="13" t="str">
        <f t="shared" si="6"/>
        <v>hanrajo012010</v>
      </c>
      <c r="B449" s="16" t="s">
        <v>775</v>
      </c>
      <c r="C449" s="16">
        <v>2010</v>
      </c>
      <c r="D449" s="16">
        <v>5</v>
      </c>
      <c r="E449" s="16">
        <v>5</v>
      </c>
      <c r="F449" s="16">
        <v>0</v>
      </c>
      <c r="G449" s="16">
        <v>0</v>
      </c>
    </row>
    <row r="450" spans="1:7" x14ac:dyDescent="0.25">
      <c r="A450" s="13" t="str">
        <f t="shared" si="6"/>
        <v>hansoto012010</v>
      </c>
      <c r="B450" s="16" t="s">
        <v>1076</v>
      </c>
      <c r="C450" s="16">
        <v>2010</v>
      </c>
      <c r="D450" s="16">
        <v>15</v>
      </c>
      <c r="E450" s="16">
        <v>25</v>
      </c>
      <c r="F450" s="16">
        <v>3</v>
      </c>
      <c r="G450" s="16">
        <v>3</v>
      </c>
    </row>
    <row r="451" spans="1:7" x14ac:dyDescent="0.25">
      <c r="A451" s="13" t="str">
        <f t="shared" ref="A451:A514" si="7">B451&amp;C451</f>
        <v>happja012010</v>
      </c>
      <c r="B451" s="16" t="s">
        <v>776</v>
      </c>
      <c r="C451" s="16">
        <v>2010</v>
      </c>
      <c r="D451" s="16">
        <v>4</v>
      </c>
      <c r="E451" s="16">
        <v>9</v>
      </c>
      <c r="F451" s="16">
        <v>0</v>
      </c>
      <c r="G451" s="16">
        <v>0</v>
      </c>
    </row>
    <row r="452" spans="1:7" x14ac:dyDescent="0.25">
      <c r="A452" s="13" t="str">
        <f t="shared" si="7"/>
        <v>haranaa012010</v>
      </c>
      <c r="B452" s="16" t="s">
        <v>282</v>
      </c>
      <c r="C452" s="16">
        <v>2010</v>
      </c>
      <c r="D452" s="16">
        <v>8</v>
      </c>
      <c r="E452" s="16">
        <v>11</v>
      </c>
      <c r="F452" s="16">
        <v>1</v>
      </c>
      <c r="G452" s="16">
        <v>0</v>
      </c>
    </row>
    <row r="453" spans="1:7" x14ac:dyDescent="0.25">
      <c r="A453" s="13" t="str">
        <f t="shared" si="7"/>
        <v>harderi012010</v>
      </c>
      <c r="B453" s="16" t="s">
        <v>355</v>
      </c>
      <c r="C453" s="16">
        <v>2010</v>
      </c>
      <c r="D453" s="16">
        <v>5</v>
      </c>
      <c r="E453" s="16">
        <v>5</v>
      </c>
      <c r="F453" s="16">
        <v>1</v>
      </c>
      <c r="G453" s="16">
        <v>1</v>
      </c>
    </row>
    <row r="454" spans="1:7" x14ac:dyDescent="0.25">
      <c r="A454" s="13" t="str">
        <f t="shared" si="7"/>
        <v>hardyjj012010</v>
      </c>
      <c r="B454" s="16" t="s">
        <v>525</v>
      </c>
      <c r="C454" s="16">
        <v>2010</v>
      </c>
      <c r="D454" s="16">
        <v>150</v>
      </c>
      <c r="E454" s="16">
        <v>289</v>
      </c>
      <c r="F454" s="16">
        <v>11</v>
      </c>
      <c r="G454" s="16">
        <v>62</v>
      </c>
    </row>
    <row r="455" spans="1:7" x14ac:dyDescent="0.25">
      <c r="A455" s="13" t="str">
        <f t="shared" si="7"/>
        <v>harenda012010</v>
      </c>
      <c r="B455" s="16" t="s">
        <v>356</v>
      </c>
      <c r="C455" s="16">
        <v>2010</v>
      </c>
      <c r="D455" s="16">
        <v>12</v>
      </c>
      <c r="E455" s="16">
        <v>24</v>
      </c>
      <c r="F455" s="16">
        <v>1</v>
      </c>
      <c r="G455" s="16">
        <v>1</v>
      </c>
    </row>
    <row r="456" spans="1:7" x14ac:dyDescent="0.25">
      <c r="A456" s="13" t="str">
        <f t="shared" si="7"/>
        <v>harrelu012010</v>
      </c>
      <c r="B456" s="16" t="s">
        <v>1265</v>
      </c>
      <c r="C456" s="16">
        <v>2010</v>
      </c>
      <c r="D456" s="16">
        <v>4</v>
      </c>
      <c r="E456" s="16">
        <v>4</v>
      </c>
      <c r="F456" s="16">
        <v>0</v>
      </c>
      <c r="G456" s="16">
        <v>0</v>
      </c>
    </row>
    <row r="457" spans="1:7" x14ac:dyDescent="0.25">
      <c r="A457" s="13" t="str">
        <f t="shared" si="7"/>
        <v>harribr012010</v>
      </c>
      <c r="B457" s="16" t="s">
        <v>433</v>
      </c>
      <c r="C457" s="16">
        <v>2010</v>
      </c>
      <c r="D457" s="16">
        <v>34</v>
      </c>
      <c r="E457" s="16">
        <v>61</v>
      </c>
      <c r="F457" s="16">
        <v>0</v>
      </c>
      <c r="G457" s="16">
        <v>9</v>
      </c>
    </row>
    <row r="458" spans="1:7" x14ac:dyDescent="0.25">
      <c r="A458" s="13" t="str">
        <f t="shared" si="7"/>
        <v>harrima012010</v>
      </c>
      <c r="B458" s="16" t="s">
        <v>909</v>
      </c>
      <c r="C458" s="16">
        <v>2010</v>
      </c>
      <c r="D458" s="16">
        <v>4</v>
      </c>
      <c r="E458" s="16">
        <v>6</v>
      </c>
      <c r="F458" s="16">
        <v>1</v>
      </c>
      <c r="G458" s="16">
        <v>0</v>
      </c>
    </row>
    <row r="459" spans="1:7" x14ac:dyDescent="0.25">
      <c r="A459" s="13" t="str">
        <f t="shared" si="7"/>
        <v>harriwi012010</v>
      </c>
      <c r="B459" s="16" t="s">
        <v>225</v>
      </c>
      <c r="C459" s="16">
        <v>2010</v>
      </c>
      <c r="D459" s="16">
        <v>99</v>
      </c>
      <c r="E459" s="16">
        <v>8</v>
      </c>
      <c r="F459" s="16">
        <v>3</v>
      </c>
      <c r="G459" s="16">
        <v>0</v>
      </c>
    </row>
    <row r="460" spans="1:7" x14ac:dyDescent="0.25">
      <c r="A460" s="13" t="str">
        <f t="shared" si="7"/>
        <v>hartco012010</v>
      </c>
      <c r="B460" s="16" t="s">
        <v>434</v>
      </c>
      <c r="C460" s="16">
        <v>2010</v>
      </c>
      <c r="D460" s="16">
        <v>272</v>
      </c>
      <c r="E460" s="16">
        <v>7</v>
      </c>
      <c r="F460" s="16">
        <v>2</v>
      </c>
      <c r="G460" s="16">
        <v>1</v>
      </c>
    </row>
    <row r="461" spans="1:7" x14ac:dyDescent="0.25">
      <c r="A461" s="13" t="str">
        <f t="shared" si="7"/>
        <v>hatchch022010</v>
      </c>
      <c r="B461" s="16" t="s">
        <v>1266</v>
      </c>
      <c r="C461" s="16">
        <v>2010</v>
      </c>
      <c r="D461" s="16">
        <v>20</v>
      </c>
      <c r="E461" s="16">
        <v>2</v>
      </c>
      <c r="F461" s="16">
        <v>0</v>
      </c>
      <c r="G461" s="16">
        <v>0</v>
      </c>
    </row>
    <row r="462" spans="1:7" x14ac:dyDescent="0.25">
      <c r="A462" s="13" t="str">
        <f t="shared" si="7"/>
        <v>hawkila012010</v>
      </c>
      <c r="B462" s="16" t="s">
        <v>92</v>
      </c>
      <c r="C462" s="16">
        <v>2010</v>
      </c>
      <c r="D462" s="16">
        <v>1</v>
      </c>
      <c r="E462" s="16">
        <v>2</v>
      </c>
      <c r="F462" s="16">
        <v>0</v>
      </c>
      <c r="G462" s="16">
        <v>0</v>
      </c>
    </row>
    <row r="463" spans="1:7" x14ac:dyDescent="0.25">
      <c r="A463" s="13" t="str">
        <f t="shared" si="7"/>
        <v>hawksbl012010</v>
      </c>
      <c r="B463" s="16" t="s">
        <v>1077</v>
      </c>
      <c r="C463" s="16">
        <v>2010</v>
      </c>
      <c r="D463" s="16">
        <v>8</v>
      </c>
      <c r="E463" s="16">
        <v>16</v>
      </c>
      <c r="F463" s="16">
        <v>1</v>
      </c>
      <c r="G463" s="16">
        <v>1</v>
      </c>
    </row>
    <row r="464" spans="1:7" x14ac:dyDescent="0.25">
      <c r="A464" s="13" t="str">
        <f t="shared" si="7"/>
        <v>hawpebr012010</v>
      </c>
      <c r="B464" s="16" t="s">
        <v>435</v>
      </c>
      <c r="C464" s="16">
        <v>2010</v>
      </c>
      <c r="D464" s="16">
        <v>152</v>
      </c>
      <c r="E464" s="16">
        <v>5</v>
      </c>
      <c r="F464" s="16">
        <v>1</v>
      </c>
      <c r="G464" s="16">
        <v>7</v>
      </c>
    </row>
    <row r="465" spans="1:7" x14ac:dyDescent="0.25">
      <c r="A465" s="13" t="str">
        <f t="shared" si="7"/>
        <v>hayesbr012010</v>
      </c>
      <c r="B465" s="16" t="s">
        <v>1078</v>
      </c>
      <c r="C465" s="16">
        <v>2010</v>
      </c>
      <c r="D465" s="16">
        <v>142</v>
      </c>
      <c r="E465" s="16">
        <v>13</v>
      </c>
      <c r="F465" s="16">
        <v>0</v>
      </c>
      <c r="G465" s="16">
        <v>2</v>
      </c>
    </row>
    <row r="466" spans="1:7" x14ac:dyDescent="0.25">
      <c r="A466" s="13" t="str">
        <f t="shared" si="7"/>
        <v>headlch012010</v>
      </c>
      <c r="B466" s="16" t="s">
        <v>777</v>
      </c>
      <c r="C466" s="16">
        <v>2010</v>
      </c>
      <c r="D466" s="16">
        <v>82</v>
      </c>
      <c r="E466" s="16">
        <v>293</v>
      </c>
      <c r="F466" s="16">
        <v>13</v>
      </c>
      <c r="G466" s="16">
        <v>21</v>
      </c>
    </row>
    <row r="467" spans="1:7" x14ac:dyDescent="0.25">
      <c r="A467" s="13" t="str">
        <f t="shared" si="7"/>
        <v>heilmaa012010</v>
      </c>
      <c r="B467" s="16" t="s">
        <v>357</v>
      </c>
      <c r="C467" s="16">
        <v>2010</v>
      </c>
      <c r="D467" s="16">
        <v>8</v>
      </c>
      <c r="E467" s="16">
        <v>9</v>
      </c>
      <c r="F467" s="16">
        <v>2</v>
      </c>
      <c r="G467" s="16">
        <v>0</v>
      </c>
    </row>
    <row r="468" spans="1:7" x14ac:dyDescent="0.25">
      <c r="A468" s="13" t="str">
        <f t="shared" si="7"/>
        <v>heisech012010</v>
      </c>
      <c r="B468" s="16" t="s">
        <v>1267</v>
      </c>
      <c r="C468" s="16">
        <v>2010</v>
      </c>
      <c r="D468" s="16">
        <v>106</v>
      </c>
      <c r="E468" s="16">
        <v>2</v>
      </c>
      <c r="F468" s="16">
        <v>2</v>
      </c>
      <c r="G468" s="16">
        <v>0</v>
      </c>
    </row>
    <row r="469" spans="1:7" x14ac:dyDescent="0.25">
      <c r="A469" s="13" t="str">
        <f t="shared" si="7"/>
        <v>hellije012010</v>
      </c>
      <c r="B469" s="16" t="s">
        <v>1268</v>
      </c>
      <c r="C469" s="16">
        <v>2010</v>
      </c>
      <c r="D469" s="16">
        <v>1</v>
      </c>
      <c r="E469" s="16">
        <v>3</v>
      </c>
      <c r="F469" s="16">
        <v>0</v>
      </c>
      <c r="G469" s="16">
        <v>0</v>
      </c>
    </row>
    <row r="470" spans="1:7" x14ac:dyDescent="0.25">
      <c r="A470" s="13" t="str">
        <f t="shared" si="7"/>
        <v>helmswe012010</v>
      </c>
      <c r="B470" s="16" t="s">
        <v>93</v>
      </c>
      <c r="C470" s="16">
        <v>2010</v>
      </c>
      <c r="D470" s="16">
        <v>56</v>
      </c>
      <c r="E470" s="16">
        <v>103</v>
      </c>
      <c r="F470" s="16">
        <v>7</v>
      </c>
      <c r="G470" s="16">
        <v>8</v>
      </c>
    </row>
    <row r="471" spans="1:7" x14ac:dyDescent="0.25">
      <c r="A471" s="13" t="str">
        <f t="shared" si="7"/>
        <v>heltoto012010</v>
      </c>
      <c r="B471" s="16" t="s">
        <v>94</v>
      </c>
      <c r="C471" s="16">
        <v>2010</v>
      </c>
      <c r="D471" s="16">
        <v>932</v>
      </c>
      <c r="E471" s="16">
        <v>77</v>
      </c>
      <c r="F471" s="16">
        <v>8</v>
      </c>
      <c r="G471" s="16">
        <v>116</v>
      </c>
    </row>
    <row r="472" spans="1:7" x14ac:dyDescent="0.25">
      <c r="A472" s="13" t="str">
        <f t="shared" si="7"/>
        <v>hendrma012010</v>
      </c>
      <c r="B472" s="16" t="s">
        <v>283</v>
      </c>
      <c r="C472" s="16">
        <v>2010</v>
      </c>
      <c r="D472" s="16">
        <v>6</v>
      </c>
      <c r="E472" s="16">
        <v>9</v>
      </c>
      <c r="F472" s="16">
        <v>1</v>
      </c>
      <c r="G472" s="16">
        <v>1</v>
      </c>
    </row>
    <row r="473" spans="1:7" x14ac:dyDescent="0.25">
      <c r="A473" s="13" t="str">
        <f t="shared" si="7"/>
        <v>henslcl012010</v>
      </c>
      <c r="B473" s="16" t="s">
        <v>527</v>
      </c>
      <c r="C473" s="16">
        <v>2010</v>
      </c>
      <c r="D473" s="16">
        <v>2</v>
      </c>
      <c r="E473" s="16">
        <v>11</v>
      </c>
      <c r="F473" s="16">
        <v>1</v>
      </c>
      <c r="G473" s="16">
        <v>0</v>
      </c>
    </row>
    <row r="474" spans="1:7" x14ac:dyDescent="0.25">
      <c r="A474" s="13" t="str">
        <f t="shared" si="7"/>
        <v>hermije012010</v>
      </c>
      <c r="B474" s="16" t="s">
        <v>528</v>
      </c>
      <c r="C474" s="16">
        <v>2010</v>
      </c>
      <c r="D474" s="16">
        <v>117</v>
      </c>
      <c r="E474" s="16">
        <v>4</v>
      </c>
      <c r="F474" s="16">
        <v>4</v>
      </c>
      <c r="G474" s="16">
        <v>0</v>
      </c>
    </row>
    <row r="475" spans="1:7" x14ac:dyDescent="0.25">
      <c r="A475" s="13" t="str">
        <f t="shared" si="7"/>
        <v>hernaan012010</v>
      </c>
      <c r="B475" s="16" t="s">
        <v>529</v>
      </c>
      <c r="C475" s="16">
        <v>2010</v>
      </c>
      <c r="D475" s="16">
        <v>44</v>
      </c>
      <c r="E475" s="16">
        <v>76</v>
      </c>
      <c r="F475" s="16">
        <v>2</v>
      </c>
      <c r="G475" s="16">
        <v>22</v>
      </c>
    </row>
    <row r="476" spans="1:7" x14ac:dyDescent="0.25">
      <c r="A476" s="13" t="str">
        <f t="shared" si="7"/>
        <v>hernada012010</v>
      </c>
      <c r="B476" s="16" t="s">
        <v>1079</v>
      </c>
      <c r="C476" s="16">
        <v>2010</v>
      </c>
      <c r="D476" s="16">
        <v>3</v>
      </c>
      <c r="E476" s="16">
        <v>4</v>
      </c>
      <c r="F476" s="16">
        <v>0</v>
      </c>
      <c r="G476" s="16">
        <v>1</v>
      </c>
    </row>
    <row r="477" spans="1:7" x14ac:dyDescent="0.25">
      <c r="A477" s="13" t="str">
        <f t="shared" si="7"/>
        <v>hernadi012010</v>
      </c>
      <c r="B477" s="16" t="s">
        <v>1080</v>
      </c>
      <c r="C477" s="16">
        <v>2010</v>
      </c>
      <c r="D477" s="16">
        <v>3</v>
      </c>
      <c r="E477" s="16">
        <v>1</v>
      </c>
      <c r="F477" s="16">
        <v>0</v>
      </c>
      <c r="G477" s="16">
        <v>1</v>
      </c>
    </row>
    <row r="478" spans="1:7" x14ac:dyDescent="0.25">
      <c r="A478" s="13" t="str">
        <f t="shared" si="7"/>
        <v>hernafe022010</v>
      </c>
      <c r="B478" s="16" t="s">
        <v>530</v>
      </c>
      <c r="C478" s="16">
        <v>2010</v>
      </c>
      <c r="D478" s="16">
        <v>15</v>
      </c>
      <c r="E478" s="16">
        <v>37</v>
      </c>
      <c r="F478" s="16">
        <v>2</v>
      </c>
      <c r="G478" s="16">
        <v>2</v>
      </c>
    </row>
    <row r="479" spans="1:7" x14ac:dyDescent="0.25">
      <c r="A479" s="13" t="str">
        <f t="shared" si="7"/>
        <v>hernali012010</v>
      </c>
      <c r="B479" s="16" t="s">
        <v>95</v>
      </c>
      <c r="C479" s="16">
        <v>2010</v>
      </c>
      <c r="D479" s="16">
        <v>6</v>
      </c>
      <c r="E479" s="16">
        <v>39</v>
      </c>
      <c r="F479" s="16">
        <v>0</v>
      </c>
      <c r="G479" s="16">
        <v>3</v>
      </c>
    </row>
    <row r="480" spans="1:7" x14ac:dyDescent="0.25">
      <c r="A480" s="13" t="str">
        <f t="shared" si="7"/>
        <v>hernalu012010</v>
      </c>
      <c r="B480" s="16" t="s">
        <v>778</v>
      </c>
      <c r="C480" s="16">
        <v>2010</v>
      </c>
      <c r="D480" s="16">
        <v>21</v>
      </c>
      <c r="E480" s="16">
        <v>40</v>
      </c>
      <c r="F480" s="16">
        <v>0</v>
      </c>
      <c r="G480" s="16">
        <v>9</v>
      </c>
    </row>
    <row r="481" spans="1:7" x14ac:dyDescent="0.25">
      <c r="A481" s="13" t="str">
        <f t="shared" si="7"/>
        <v>hernara022010</v>
      </c>
      <c r="B481" s="16" t="s">
        <v>96</v>
      </c>
      <c r="C481" s="16">
        <v>2010</v>
      </c>
      <c r="D481" s="16">
        <v>613</v>
      </c>
      <c r="E481" s="16">
        <v>49</v>
      </c>
      <c r="F481" s="16">
        <v>4</v>
      </c>
      <c r="G481" s="16">
        <v>6</v>
      </c>
    </row>
    <row r="482" spans="1:7" x14ac:dyDescent="0.25">
      <c r="A482" s="13" t="str">
        <f t="shared" si="7"/>
        <v>herndda012010</v>
      </c>
      <c r="B482" s="16" t="s">
        <v>1269</v>
      </c>
      <c r="C482" s="16">
        <v>2010</v>
      </c>
      <c r="D482" s="16">
        <v>2</v>
      </c>
      <c r="E482" s="16">
        <v>3</v>
      </c>
      <c r="F482" s="16">
        <v>1</v>
      </c>
      <c r="G482" s="16">
        <v>0</v>
      </c>
    </row>
    <row r="483" spans="1:7" x14ac:dyDescent="0.25">
      <c r="A483" s="13" t="str">
        <f t="shared" si="7"/>
        <v>herreda012010</v>
      </c>
      <c r="B483" s="16" t="s">
        <v>910</v>
      </c>
      <c r="C483" s="16">
        <v>2010</v>
      </c>
      <c r="D483" s="16">
        <v>5</v>
      </c>
      <c r="E483" s="16">
        <v>1</v>
      </c>
      <c r="F483" s="16">
        <v>0</v>
      </c>
      <c r="G483" s="16">
        <v>1</v>
      </c>
    </row>
    <row r="484" spans="1:7" x14ac:dyDescent="0.25">
      <c r="A484" s="13" t="str">
        <f t="shared" si="7"/>
        <v>herrejo032010</v>
      </c>
      <c r="B484" s="16" t="s">
        <v>911</v>
      </c>
      <c r="C484" s="16">
        <v>2010</v>
      </c>
      <c r="D484" s="16">
        <v>95</v>
      </c>
      <c r="E484" s="16">
        <v>160</v>
      </c>
      <c r="F484" s="16">
        <v>4</v>
      </c>
      <c r="G484" s="16">
        <v>35</v>
      </c>
    </row>
    <row r="485" spans="1:7" x14ac:dyDescent="0.25">
      <c r="A485" s="13" t="str">
        <f t="shared" si="7"/>
        <v>herrmfr012010</v>
      </c>
      <c r="B485" s="16" t="s">
        <v>1270</v>
      </c>
      <c r="C485" s="16">
        <v>2010</v>
      </c>
      <c r="D485" s="16">
        <v>0</v>
      </c>
      <c r="E485" s="16">
        <v>4</v>
      </c>
      <c r="F485" s="16">
        <v>0</v>
      </c>
      <c r="G485" s="16">
        <v>0</v>
      </c>
    </row>
    <row r="486" spans="1:7" x14ac:dyDescent="0.25">
      <c r="A486" s="13" t="str">
        <f t="shared" si="7"/>
        <v>hessmmi012010</v>
      </c>
      <c r="B486" s="16" t="s">
        <v>358</v>
      </c>
      <c r="C486" s="16">
        <v>2010</v>
      </c>
      <c r="D486" s="16">
        <v>54</v>
      </c>
      <c r="E486" s="16">
        <v>14</v>
      </c>
      <c r="F486" s="16">
        <v>0</v>
      </c>
      <c r="G486" s="16">
        <v>7</v>
      </c>
    </row>
    <row r="487" spans="1:7" x14ac:dyDescent="0.25">
      <c r="A487" s="13" t="str">
        <f t="shared" si="7"/>
        <v>hestejo012010</v>
      </c>
      <c r="B487" s="16" t="s">
        <v>1081</v>
      </c>
      <c r="C487" s="16">
        <v>2010</v>
      </c>
      <c r="D487" s="16">
        <v>189</v>
      </c>
      <c r="E487" s="16">
        <v>10</v>
      </c>
      <c r="F487" s="16">
        <v>0</v>
      </c>
      <c r="G487" s="16">
        <v>2</v>
      </c>
    </row>
    <row r="488" spans="1:7" x14ac:dyDescent="0.25">
      <c r="A488" s="13" t="str">
        <f t="shared" si="7"/>
        <v>heywaja012010</v>
      </c>
      <c r="B488" s="16" t="s">
        <v>1271</v>
      </c>
      <c r="C488" s="16">
        <v>2010</v>
      </c>
      <c r="D488" s="16">
        <v>235</v>
      </c>
      <c r="E488" s="16">
        <v>5</v>
      </c>
      <c r="F488" s="16">
        <v>6</v>
      </c>
      <c r="G488" s="16">
        <v>1</v>
      </c>
    </row>
    <row r="489" spans="1:7" x14ac:dyDescent="0.25">
      <c r="A489" s="13" t="str">
        <f t="shared" si="7"/>
        <v>hicksbr012010</v>
      </c>
      <c r="B489" s="16" t="s">
        <v>1272</v>
      </c>
      <c r="C489" s="16">
        <v>2010</v>
      </c>
      <c r="D489" s="16">
        <v>0</v>
      </c>
      <c r="E489" s="16">
        <v>3</v>
      </c>
      <c r="F489" s="16">
        <v>0</v>
      </c>
      <c r="G489" s="16">
        <v>0</v>
      </c>
    </row>
    <row r="490" spans="1:7" x14ac:dyDescent="0.25">
      <c r="A490" s="13" t="str">
        <f t="shared" si="7"/>
        <v>hillaa012010</v>
      </c>
      <c r="B490" s="16" t="s">
        <v>531</v>
      </c>
      <c r="C490" s="16">
        <v>2010</v>
      </c>
      <c r="D490" s="16">
        <v>235</v>
      </c>
      <c r="E490" s="16">
        <v>383</v>
      </c>
      <c r="F490" s="16">
        <v>10</v>
      </c>
      <c r="G490" s="16">
        <v>89</v>
      </c>
    </row>
    <row r="491" spans="1:7" x14ac:dyDescent="0.25">
      <c r="A491" s="13" t="str">
        <f t="shared" si="7"/>
        <v>hillko012010</v>
      </c>
      <c r="B491" s="16" t="s">
        <v>359</v>
      </c>
      <c r="C491" s="16">
        <v>2010</v>
      </c>
      <c r="D491" s="16">
        <v>493</v>
      </c>
      <c r="E491" s="16">
        <v>29</v>
      </c>
      <c r="F491" s="16">
        <v>4</v>
      </c>
      <c r="G491" s="16">
        <v>4</v>
      </c>
    </row>
    <row r="492" spans="1:7" x14ac:dyDescent="0.25">
      <c r="A492" s="13" t="str">
        <f t="shared" si="7"/>
        <v>hillri012010</v>
      </c>
      <c r="B492" s="16" t="s">
        <v>532</v>
      </c>
      <c r="C492" s="16">
        <v>2010</v>
      </c>
      <c r="D492" s="16">
        <v>0</v>
      </c>
      <c r="E492" s="16">
        <v>0</v>
      </c>
      <c r="F492" s="16">
        <v>0</v>
      </c>
      <c r="G492" s="16">
        <v>0</v>
      </c>
    </row>
    <row r="493" spans="1:7" x14ac:dyDescent="0.25">
      <c r="A493" s="13" t="str">
        <f t="shared" si="7"/>
        <v>hillsh012010</v>
      </c>
      <c r="B493" s="16" t="s">
        <v>436</v>
      </c>
      <c r="C493" s="16">
        <v>2010</v>
      </c>
      <c r="D493" s="16">
        <v>1</v>
      </c>
      <c r="E493" s="16">
        <v>2</v>
      </c>
      <c r="F493" s="16">
        <v>0</v>
      </c>
      <c r="G493" s="16">
        <v>0</v>
      </c>
    </row>
    <row r="494" spans="1:7" x14ac:dyDescent="0.25">
      <c r="A494" s="13" t="str">
        <f t="shared" si="7"/>
        <v>hillst012010</v>
      </c>
      <c r="B494" s="16" t="s">
        <v>1273</v>
      </c>
      <c r="C494" s="16">
        <v>2010</v>
      </c>
      <c r="D494" s="16">
        <v>2</v>
      </c>
      <c r="E494" s="16">
        <v>0</v>
      </c>
      <c r="F494" s="16">
        <v>0</v>
      </c>
      <c r="G494" s="16">
        <v>0</v>
      </c>
    </row>
    <row r="495" spans="1:7" x14ac:dyDescent="0.25">
      <c r="A495" s="13" t="str">
        <f t="shared" si="7"/>
        <v>hinsker012010</v>
      </c>
      <c r="B495" s="16" t="s">
        <v>284</v>
      </c>
      <c r="C495" s="16">
        <v>2010</v>
      </c>
      <c r="D495" s="16">
        <v>244</v>
      </c>
      <c r="E495" s="16">
        <v>12</v>
      </c>
      <c r="F495" s="16">
        <v>2</v>
      </c>
      <c r="G495" s="16">
        <v>15</v>
      </c>
    </row>
    <row r="496" spans="1:7" x14ac:dyDescent="0.25">
      <c r="A496" s="13" t="str">
        <f t="shared" si="7"/>
        <v>hochelu012010</v>
      </c>
      <c r="B496" s="16" t="s">
        <v>779</v>
      </c>
      <c r="C496" s="16">
        <v>2010</v>
      </c>
      <c r="D496" s="16">
        <v>5</v>
      </c>
      <c r="E496" s="16">
        <v>12</v>
      </c>
      <c r="F496" s="16">
        <v>1</v>
      </c>
      <c r="G496" s="16">
        <v>1</v>
      </c>
    </row>
    <row r="497" spans="1:7" x14ac:dyDescent="0.25">
      <c r="A497" s="13" t="str">
        <f t="shared" si="7"/>
        <v>hoffmtr012010</v>
      </c>
      <c r="B497" s="16" t="s">
        <v>97</v>
      </c>
      <c r="C497" s="16">
        <v>2010</v>
      </c>
      <c r="D497" s="16">
        <v>2</v>
      </c>
      <c r="E497" s="16">
        <v>3</v>
      </c>
      <c r="F497" s="16">
        <v>0</v>
      </c>
      <c r="G497" s="16">
        <v>0</v>
      </c>
    </row>
    <row r="498" spans="1:7" x14ac:dyDescent="0.25">
      <c r="A498" s="13" t="str">
        <f t="shared" si="7"/>
        <v>hoffpja012010</v>
      </c>
      <c r="B498" s="16" t="s">
        <v>1083</v>
      </c>
      <c r="C498" s="16">
        <v>2010</v>
      </c>
      <c r="D498" s="16">
        <v>7</v>
      </c>
      <c r="E498" s="16">
        <v>30</v>
      </c>
      <c r="F498" s="16">
        <v>0</v>
      </c>
      <c r="G498" s="16">
        <v>3</v>
      </c>
    </row>
    <row r="499" spans="1:7" x14ac:dyDescent="0.25">
      <c r="A499" s="13" t="str">
        <f t="shared" si="7"/>
        <v>hoffpmi012010</v>
      </c>
      <c r="B499" s="16" t="s">
        <v>914</v>
      </c>
      <c r="C499" s="16">
        <v>2010</v>
      </c>
      <c r="D499" s="16">
        <v>66</v>
      </c>
      <c r="E499" s="16">
        <v>6</v>
      </c>
      <c r="F499" s="16">
        <v>1</v>
      </c>
      <c r="G499" s="16">
        <v>9</v>
      </c>
    </row>
    <row r="500" spans="1:7" x14ac:dyDescent="0.25">
      <c r="A500" s="13" t="str">
        <f t="shared" si="7"/>
        <v>hollade012010</v>
      </c>
      <c r="B500" s="16" t="s">
        <v>1084</v>
      </c>
      <c r="C500" s="16">
        <v>2010</v>
      </c>
      <c r="D500" s="16">
        <v>3</v>
      </c>
      <c r="E500" s="16">
        <v>9</v>
      </c>
      <c r="F500" s="16">
        <v>1</v>
      </c>
      <c r="G500" s="16">
        <v>0</v>
      </c>
    </row>
    <row r="501" spans="1:7" x14ac:dyDescent="0.25">
      <c r="A501" s="13" t="str">
        <f t="shared" si="7"/>
        <v>hollagr012010</v>
      </c>
      <c r="B501" s="16" t="s">
        <v>1274</v>
      </c>
      <c r="C501" s="16">
        <v>2010</v>
      </c>
      <c r="D501" s="16">
        <v>5</v>
      </c>
      <c r="E501" s="16">
        <v>1</v>
      </c>
      <c r="F501" s="16">
        <v>0</v>
      </c>
      <c r="G501" s="16">
        <v>0</v>
      </c>
    </row>
    <row r="502" spans="1:7" x14ac:dyDescent="0.25">
      <c r="A502" s="13" t="str">
        <f t="shared" si="7"/>
        <v>hollima012010</v>
      </c>
      <c r="B502" s="16" t="s">
        <v>437</v>
      </c>
      <c r="C502" s="16">
        <v>2010</v>
      </c>
      <c r="D502" s="16">
        <v>261</v>
      </c>
      <c r="E502" s="16">
        <v>8</v>
      </c>
      <c r="F502" s="16">
        <v>3</v>
      </c>
      <c r="G502" s="16">
        <v>0</v>
      </c>
    </row>
    <row r="503" spans="1:7" x14ac:dyDescent="0.25">
      <c r="A503" s="13" t="str">
        <f t="shared" si="7"/>
        <v>hoovepa012010</v>
      </c>
      <c r="B503" s="16" t="s">
        <v>226</v>
      </c>
      <c r="C503" s="16">
        <v>2010</v>
      </c>
      <c r="D503" s="16">
        <v>42</v>
      </c>
      <c r="E503" s="16">
        <v>2</v>
      </c>
      <c r="F503" s="16">
        <v>2</v>
      </c>
      <c r="G503" s="16">
        <v>0</v>
      </c>
    </row>
    <row r="504" spans="1:7" x14ac:dyDescent="0.25">
      <c r="A504" s="13" t="str">
        <f t="shared" si="7"/>
        <v>houseja012010</v>
      </c>
      <c r="B504" s="16" t="s">
        <v>1275</v>
      </c>
      <c r="C504" s="16">
        <v>2010</v>
      </c>
      <c r="D504" s="16">
        <v>0</v>
      </c>
      <c r="E504" s="16">
        <v>0</v>
      </c>
      <c r="F504" s="16">
        <v>0</v>
      </c>
      <c r="G504" s="16">
        <v>0</v>
      </c>
    </row>
    <row r="505" spans="1:7" x14ac:dyDescent="0.25">
      <c r="A505" s="13" t="str">
        <f t="shared" si="7"/>
        <v>howarry012010</v>
      </c>
      <c r="B505" s="16" t="s">
        <v>438</v>
      </c>
      <c r="C505" s="16">
        <v>2010</v>
      </c>
      <c r="D505" s="16">
        <v>1266</v>
      </c>
      <c r="E505" s="16">
        <v>59</v>
      </c>
      <c r="F505" s="16">
        <v>14</v>
      </c>
      <c r="G505" s="16">
        <v>117</v>
      </c>
    </row>
    <row r="506" spans="1:7" x14ac:dyDescent="0.25">
      <c r="A506" s="13" t="str">
        <f t="shared" si="7"/>
        <v>howrybo012010</v>
      </c>
      <c r="B506" s="16" t="s">
        <v>98</v>
      </c>
      <c r="C506" s="16">
        <v>2010</v>
      </c>
      <c r="D506" s="16">
        <v>4</v>
      </c>
      <c r="E506" s="16">
        <v>5</v>
      </c>
      <c r="F506" s="16">
        <v>0</v>
      </c>
      <c r="G506" s="16">
        <v>0</v>
      </c>
    </row>
    <row r="507" spans="1:7" x14ac:dyDescent="0.25">
      <c r="A507" s="13" t="str">
        <f t="shared" si="7"/>
        <v>huch012010</v>
      </c>
      <c r="B507" s="16" t="s">
        <v>780</v>
      </c>
      <c r="C507" s="16">
        <v>2010</v>
      </c>
      <c r="D507" s="16">
        <v>13</v>
      </c>
      <c r="E507" s="16">
        <v>10</v>
      </c>
      <c r="F507" s="16">
        <v>1</v>
      </c>
      <c r="G507" s="16">
        <v>4</v>
      </c>
    </row>
    <row r="508" spans="1:7" x14ac:dyDescent="0.25">
      <c r="A508" s="13" t="str">
        <f t="shared" si="7"/>
        <v>hudsoda012010</v>
      </c>
      <c r="B508" s="16" t="s">
        <v>1085</v>
      </c>
      <c r="C508" s="16">
        <v>2010</v>
      </c>
      <c r="D508" s="16">
        <v>8</v>
      </c>
      <c r="E508" s="16">
        <v>7</v>
      </c>
      <c r="F508" s="16">
        <v>0</v>
      </c>
      <c r="G508" s="16">
        <v>1</v>
      </c>
    </row>
    <row r="509" spans="1:7" x14ac:dyDescent="0.25">
      <c r="A509" s="13" t="str">
        <f t="shared" si="7"/>
        <v>hudsoor012010</v>
      </c>
      <c r="B509" s="16" t="s">
        <v>285</v>
      </c>
      <c r="C509" s="16">
        <v>2010</v>
      </c>
      <c r="D509" s="16">
        <v>255</v>
      </c>
      <c r="E509" s="16">
        <v>374</v>
      </c>
      <c r="F509" s="16">
        <v>8</v>
      </c>
      <c r="G509" s="16">
        <v>78</v>
      </c>
    </row>
    <row r="510" spans="1:7" x14ac:dyDescent="0.25">
      <c r="A510" s="13" t="str">
        <f t="shared" si="7"/>
        <v>hudsoti012010</v>
      </c>
      <c r="B510" s="16" t="s">
        <v>99</v>
      </c>
      <c r="C510" s="16">
        <v>2010</v>
      </c>
      <c r="D510" s="16">
        <v>17</v>
      </c>
      <c r="E510" s="16">
        <v>57</v>
      </c>
      <c r="F510" s="16">
        <v>3</v>
      </c>
      <c r="G510" s="16">
        <v>2</v>
      </c>
    </row>
    <row r="511" spans="1:7" x14ac:dyDescent="0.25">
      <c r="A511" s="13" t="str">
        <f t="shared" si="7"/>
        <v>huffau012010</v>
      </c>
      <c r="B511" s="16" t="s">
        <v>100</v>
      </c>
      <c r="C511" s="16">
        <v>2010</v>
      </c>
      <c r="D511" s="16">
        <v>881</v>
      </c>
      <c r="E511" s="16">
        <v>60</v>
      </c>
      <c r="F511" s="16">
        <v>3</v>
      </c>
      <c r="G511" s="16">
        <v>56</v>
      </c>
    </row>
    <row r="512" spans="1:7" x14ac:dyDescent="0.25">
      <c r="A512" s="13" t="str">
        <f t="shared" si="7"/>
        <v>huffda012010</v>
      </c>
      <c r="B512" s="16" t="s">
        <v>1086</v>
      </c>
      <c r="C512" s="16">
        <v>2010</v>
      </c>
      <c r="D512" s="16">
        <v>4</v>
      </c>
      <c r="E512" s="16">
        <v>7</v>
      </c>
      <c r="F512" s="16">
        <v>0</v>
      </c>
      <c r="G512" s="16">
        <v>0</v>
      </c>
    </row>
    <row r="513" spans="1:7" x14ac:dyDescent="0.25">
      <c r="A513" s="13" t="str">
        <f t="shared" si="7"/>
        <v>huffmch012010</v>
      </c>
      <c r="B513" s="16" t="s">
        <v>1276</v>
      </c>
      <c r="C513" s="16">
        <v>2010</v>
      </c>
      <c r="D513" s="16">
        <v>14</v>
      </c>
      <c r="E513" s="16">
        <v>0</v>
      </c>
      <c r="F513" s="16">
        <v>0</v>
      </c>
      <c r="G513" s="16">
        <v>0</v>
      </c>
    </row>
    <row r="514" spans="1:7" x14ac:dyDescent="0.25">
      <c r="A514" s="13" t="str">
        <f t="shared" si="7"/>
        <v>hughedu012010</v>
      </c>
      <c r="B514" s="16" t="s">
        <v>1087</v>
      </c>
      <c r="C514" s="16">
        <v>2010</v>
      </c>
      <c r="D514" s="16">
        <v>5</v>
      </c>
      <c r="E514" s="16">
        <v>8</v>
      </c>
      <c r="F514" s="16">
        <v>0</v>
      </c>
      <c r="G514" s="16">
        <v>2</v>
      </c>
    </row>
    <row r="515" spans="1:7" x14ac:dyDescent="0.25">
      <c r="A515" s="13" t="str">
        <f t="shared" ref="A515:A578" si="8">B515&amp;C515</f>
        <v>hughelu012010</v>
      </c>
      <c r="B515" s="16" t="s">
        <v>1277</v>
      </c>
      <c r="C515" s="16">
        <v>2010</v>
      </c>
      <c r="D515" s="16">
        <v>0</v>
      </c>
      <c r="E515" s="16">
        <v>4</v>
      </c>
      <c r="F515" s="16">
        <v>0</v>
      </c>
      <c r="G515" s="16">
        <v>1</v>
      </c>
    </row>
    <row r="516" spans="1:7" x14ac:dyDescent="0.25">
      <c r="A516" s="13" t="str">
        <f t="shared" si="8"/>
        <v>hugheph012010</v>
      </c>
      <c r="B516" s="16" t="s">
        <v>781</v>
      </c>
      <c r="C516" s="16">
        <v>2010</v>
      </c>
      <c r="D516" s="16">
        <v>7</v>
      </c>
      <c r="E516" s="16">
        <v>13</v>
      </c>
      <c r="F516" s="16">
        <v>0</v>
      </c>
      <c r="G516" s="16">
        <v>1</v>
      </c>
    </row>
    <row r="517" spans="1:7" x14ac:dyDescent="0.25">
      <c r="A517" s="13" t="str">
        <f t="shared" si="8"/>
        <v>hugherh012010</v>
      </c>
      <c r="B517" s="16" t="s">
        <v>1278</v>
      </c>
      <c r="C517" s="16">
        <v>2010</v>
      </c>
      <c r="D517" s="16">
        <v>98</v>
      </c>
      <c r="E517" s="16">
        <v>3</v>
      </c>
      <c r="F517" s="16">
        <v>1</v>
      </c>
      <c r="G517" s="16">
        <v>6</v>
      </c>
    </row>
    <row r="518" spans="1:7" x14ac:dyDescent="0.25">
      <c r="A518" s="13" t="str">
        <f t="shared" si="8"/>
        <v>humbeph012010</v>
      </c>
      <c r="B518" s="16" t="s">
        <v>635</v>
      </c>
      <c r="C518" s="16">
        <v>2010</v>
      </c>
      <c r="D518" s="16">
        <v>1</v>
      </c>
      <c r="E518" s="16">
        <v>0</v>
      </c>
      <c r="F518" s="16">
        <v>0</v>
      </c>
      <c r="G518" s="16">
        <v>0</v>
      </c>
    </row>
    <row r="519" spans="1:7" x14ac:dyDescent="0.25">
      <c r="A519" s="13" t="str">
        <f t="shared" si="8"/>
        <v>hundlni012010</v>
      </c>
      <c r="B519" s="16" t="s">
        <v>916</v>
      </c>
      <c r="C519" s="16">
        <v>2010</v>
      </c>
      <c r="D519" s="16">
        <v>632</v>
      </c>
      <c r="E519" s="16">
        <v>28</v>
      </c>
      <c r="F519" s="16">
        <v>4</v>
      </c>
      <c r="G519" s="16">
        <v>6</v>
      </c>
    </row>
    <row r="520" spans="1:7" x14ac:dyDescent="0.25">
      <c r="A520" s="13" t="str">
        <f t="shared" si="8"/>
        <v>hunteto012010</v>
      </c>
      <c r="B520" s="16" t="s">
        <v>101</v>
      </c>
      <c r="C520" s="16">
        <v>2010</v>
      </c>
      <c r="D520" s="16">
        <v>358</v>
      </c>
      <c r="E520" s="16">
        <v>4</v>
      </c>
      <c r="F520" s="16">
        <v>3</v>
      </c>
      <c r="G520" s="16">
        <v>0</v>
      </c>
    </row>
    <row r="521" spans="1:7" x14ac:dyDescent="0.25">
      <c r="A521" s="13" t="str">
        <f t="shared" si="8"/>
        <v>hunteto022010</v>
      </c>
      <c r="B521" s="16" t="s">
        <v>917</v>
      </c>
      <c r="C521" s="16">
        <v>2010</v>
      </c>
      <c r="D521" s="16">
        <v>9</v>
      </c>
      <c r="E521" s="16">
        <v>16</v>
      </c>
      <c r="F521" s="16">
        <v>1</v>
      </c>
      <c r="G521" s="16">
        <v>1</v>
      </c>
    </row>
    <row r="522" spans="1:7" x14ac:dyDescent="0.25">
      <c r="A522" s="13" t="str">
        <f t="shared" si="8"/>
        <v>iannech012010</v>
      </c>
      <c r="B522" s="16" t="s">
        <v>636</v>
      </c>
      <c r="C522" s="16">
        <v>2010</v>
      </c>
      <c r="D522" s="16">
        <v>383</v>
      </c>
      <c r="E522" s="16">
        <v>33</v>
      </c>
      <c r="F522" s="16">
        <v>6</v>
      </c>
      <c r="G522" s="16">
        <v>4</v>
      </c>
    </row>
    <row r="523" spans="1:7" x14ac:dyDescent="0.25">
      <c r="A523" s="13" t="str">
        <f t="shared" si="8"/>
        <v>ibanera012010</v>
      </c>
      <c r="B523" s="16" t="s">
        <v>102</v>
      </c>
      <c r="C523" s="16">
        <v>2010</v>
      </c>
      <c r="D523" s="16">
        <v>215</v>
      </c>
      <c r="E523" s="16">
        <v>4</v>
      </c>
      <c r="F523" s="16">
        <v>2</v>
      </c>
      <c r="G523" s="16">
        <v>1</v>
      </c>
    </row>
    <row r="524" spans="1:7" x14ac:dyDescent="0.25">
      <c r="A524" s="13" t="str">
        <f t="shared" si="8"/>
        <v>igarary012010</v>
      </c>
      <c r="B524" s="16" t="s">
        <v>1279</v>
      </c>
      <c r="C524" s="16">
        <v>2010</v>
      </c>
      <c r="D524" s="16">
        <v>1</v>
      </c>
      <c r="E524" s="16">
        <v>2</v>
      </c>
      <c r="F524" s="16">
        <v>2</v>
      </c>
      <c r="G524" s="16">
        <v>0</v>
      </c>
    </row>
    <row r="525" spans="1:7" x14ac:dyDescent="0.25">
      <c r="A525" s="13" t="str">
        <f t="shared" si="8"/>
        <v>infangr012010</v>
      </c>
      <c r="B525" s="16" t="s">
        <v>1280</v>
      </c>
      <c r="C525" s="16">
        <v>2010</v>
      </c>
      <c r="D525" s="16">
        <v>0</v>
      </c>
      <c r="E525" s="16">
        <v>1</v>
      </c>
      <c r="F525" s="16">
        <v>0</v>
      </c>
      <c r="G525" s="16">
        <v>0</v>
      </c>
    </row>
    <row r="526" spans="1:7" x14ac:dyDescent="0.25">
      <c r="A526" s="13" t="str">
        <f t="shared" si="8"/>
        <v>infanom012010</v>
      </c>
      <c r="B526" s="16" t="s">
        <v>286</v>
      </c>
      <c r="C526" s="16">
        <v>2010</v>
      </c>
      <c r="D526" s="16">
        <v>169</v>
      </c>
      <c r="E526" s="16">
        <v>295</v>
      </c>
      <c r="F526" s="16">
        <v>16</v>
      </c>
      <c r="G526" s="16">
        <v>57</v>
      </c>
    </row>
    <row r="527" spans="1:7" x14ac:dyDescent="0.25">
      <c r="A527" s="13" t="str">
        <f t="shared" si="8"/>
        <v>ingebr012010</v>
      </c>
      <c r="B527" s="16" t="s">
        <v>227</v>
      </c>
      <c r="C527" s="16">
        <v>2010</v>
      </c>
      <c r="D527" s="16">
        <v>119</v>
      </c>
      <c r="E527" s="16">
        <v>267</v>
      </c>
      <c r="F527" s="16">
        <v>9</v>
      </c>
      <c r="G527" s="16">
        <v>24</v>
      </c>
    </row>
    <row r="528" spans="1:7" x14ac:dyDescent="0.25">
      <c r="A528" s="13" t="str">
        <f t="shared" si="8"/>
        <v>inglejo012010</v>
      </c>
      <c r="B528" s="16" t="s">
        <v>637</v>
      </c>
      <c r="C528" s="16">
        <v>2010</v>
      </c>
      <c r="D528" s="16">
        <v>36</v>
      </c>
      <c r="E528" s="16">
        <v>12</v>
      </c>
      <c r="F528" s="16">
        <v>2</v>
      </c>
      <c r="G528" s="16">
        <v>4</v>
      </c>
    </row>
    <row r="529" spans="1:7" x14ac:dyDescent="0.25">
      <c r="A529" s="13" t="str">
        <f t="shared" si="8"/>
        <v>ishiktr012010</v>
      </c>
      <c r="B529" s="16" t="s">
        <v>638</v>
      </c>
      <c r="C529" s="16">
        <v>2010</v>
      </c>
      <c r="D529" s="16">
        <v>263</v>
      </c>
      <c r="E529" s="16">
        <v>22</v>
      </c>
      <c r="F529" s="16">
        <v>0</v>
      </c>
      <c r="G529" s="16">
        <v>22</v>
      </c>
    </row>
    <row r="530" spans="1:7" x14ac:dyDescent="0.25">
      <c r="A530" s="13" t="str">
        <f t="shared" si="8"/>
        <v>iwamuak012010</v>
      </c>
      <c r="B530" s="16" t="s">
        <v>782</v>
      </c>
      <c r="C530" s="16">
        <v>2010</v>
      </c>
      <c r="D530" s="16">
        <v>86</v>
      </c>
      <c r="E530" s="16">
        <v>105</v>
      </c>
      <c r="F530" s="16">
        <v>4</v>
      </c>
      <c r="G530" s="16">
        <v>27</v>
      </c>
    </row>
    <row r="531" spans="1:7" x14ac:dyDescent="0.25">
      <c r="A531" s="13" t="str">
        <f t="shared" si="8"/>
        <v>izturce012010</v>
      </c>
      <c r="B531" s="16" t="s">
        <v>228</v>
      </c>
      <c r="C531" s="16">
        <v>2010</v>
      </c>
      <c r="D531" s="16">
        <v>212</v>
      </c>
      <c r="E531" s="16">
        <v>382</v>
      </c>
      <c r="F531" s="16">
        <v>9</v>
      </c>
      <c r="G531" s="16">
        <v>78</v>
      </c>
    </row>
    <row r="532" spans="1:7" x14ac:dyDescent="0.25">
      <c r="A532" s="13" t="str">
        <f t="shared" si="8"/>
        <v>izturma012010</v>
      </c>
      <c r="B532" s="16" t="s">
        <v>439</v>
      </c>
      <c r="C532" s="16">
        <v>2010</v>
      </c>
      <c r="D532" s="16">
        <v>49</v>
      </c>
      <c r="E532" s="16">
        <v>123</v>
      </c>
      <c r="F532" s="16">
        <v>2</v>
      </c>
      <c r="G532" s="16">
        <v>16</v>
      </c>
    </row>
    <row r="533" spans="1:7" x14ac:dyDescent="0.25">
      <c r="A533" s="13" t="str">
        <f t="shared" si="8"/>
        <v>jacksau012010</v>
      </c>
      <c r="B533" s="16" t="s">
        <v>1281</v>
      </c>
      <c r="C533" s="16">
        <v>2010</v>
      </c>
      <c r="D533" s="16">
        <v>383</v>
      </c>
      <c r="E533" s="16">
        <v>9</v>
      </c>
      <c r="F533" s="16">
        <v>6</v>
      </c>
      <c r="G533" s="16">
        <v>2</v>
      </c>
    </row>
    <row r="534" spans="1:7" x14ac:dyDescent="0.25">
      <c r="A534" s="13" t="str">
        <f t="shared" si="8"/>
        <v>jacksco012010</v>
      </c>
      <c r="B534" s="16" t="s">
        <v>534</v>
      </c>
      <c r="C534" s="16">
        <v>2010</v>
      </c>
      <c r="D534" s="16">
        <v>122</v>
      </c>
      <c r="E534" s="16">
        <v>5</v>
      </c>
      <c r="F534" s="16">
        <v>1</v>
      </c>
      <c r="G534" s="16">
        <v>4</v>
      </c>
    </row>
    <row r="535" spans="1:7" x14ac:dyDescent="0.25">
      <c r="A535" s="13" t="str">
        <f t="shared" si="8"/>
        <v>jacksed012010</v>
      </c>
      <c r="B535" s="16" t="s">
        <v>360</v>
      </c>
      <c r="C535" s="16">
        <v>2010</v>
      </c>
      <c r="D535" s="16">
        <v>17</v>
      </c>
      <c r="E535" s="16">
        <v>15</v>
      </c>
      <c r="F535" s="16">
        <v>5</v>
      </c>
      <c r="G535" s="16">
        <v>0</v>
      </c>
    </row>
    <row r="536" spans="1:7" x14ac:dyDescent="0.25">
      <c r="A536" s="13" t="str">
        <f t="shared" si="8"/>
        <v>jacksst012010</v>
      </c>
      <c r="B536" s="16" t="s">
        <v>1088</v>
      </c>
      <c r="C536" s="16">
        <v>2010</v>
      </c>
      <c r="D536" s="16">
        <v>1</v>
      </c>
      <c r="E536" s="16">
        <v>1</v>
      </c>
      <c r="F536" s="16">
        <v>0</v>
      </c>
      <c r="G536" s="16">
        <v>0</v>
      </c>
    </row>
    <row r="537" spans="1:7" x14ac:dyDescent="0.25">
      <c r="A537" s="13" t="str">
        <f t="shared" si="8"/>
        <v>jacobmi022010</v>
      </c>
      <c r="B537" s="16" t="s">
        <v>535</v>
      </c>
      <c r="C537" s="16">
        <v>2010</v>
      </c>
      <c r="D537" s="16">
        <v>50</v>
      </c>
      <c r="E537" s="16">
        <v>1</v>
      </c>
      <c r="F537" s="16">
        <v>1</v>
      </c>
      <c r="G537" s="16">
        <v>3</v>
      </c>
    </row>
    <row r="538" spans="1:7" x14ac:dyDescent="0.25">
      <c r="A538" s="13" t="str">
        <f t="shared" si="8"/>
        <v>jakubch012010</v>
      </c>
      <c r="B538" s="16" t="s">
        <v>1089</v>
      </c>
      <c r="C538" s="16">
        <v>2010</v>
      </c>
      <c r="D538" s="16">
        <v>0</v>
      </c>
      <c r="E538" s="16">
        <v>0</v>
      </c>
      <c r="F538" s="16">
        <v>0</v>
      </c>
      <c r="G538" s="16">
        <v>0</v>
      </c>
    </row>
    <row r="539" spans="1:7" x14ac:dyDescent="0.25">
      <c r="A539" s="13" t="str">
        <f t="shared" si="8"/>
        <v>jamesju012010</v>
      </c>
      <c r="B539" s="16" t="s">
        <v>1282</v>
      </c>
      <c r="C539" s="16">
        <v>2010</v>
      </c>
      <c r="D539" s="16">
        <v>0</v>
      </c>
      <c r="E539" s="16">
        <v>0</v>
      </c>
      <c r="F539" s="16">
        <v>0</v>
      </c>
      <c r="G539" s="16">
        <v>0</v>
      </c>
    </row>
    <row r="540" spans="1:7" x14ac:dyDescent="0.25">
      <c r="A540" s="13" t="str">
        <f t="shared" si="8"/>
        <v>janispa012010</v>
      </c>
      <c r="B540" s="16" t="s">
        <v>918</v>
      </c>
      <c r="C540" s="16">
        <v>2010</v>
      </c>
      <c r="D540" s="16">
        <v>100</v>
      </c>
      <c r="E540" s="16">
        <v>142</v>
      </c>
      <c r="F540" s="16">
        <v>4</v>
      </c>
      <c r="G540" s="16">
        <v>36</v>
      </c>
    </row>
    <row r="541" spans="1:7" x14ac:dyDescent="0.25">
      <c r="A541" s="13" t="str">
        <f t="shared" si="8"/>
        <v>janseke012010</v>
      </c>
      <c r="B541" s="16" t="s">
        <v>1283</v>
      </c>
      <c r="C541" s="16">
        <v>2010</v>
      </c>
      <c r="D541" s="16">
        <v>1</v>
      </c>
      <c r="E541" s="16">
        <v>1</v>
      </c>
      <c r="F541" s="16">
        <v>0</v>
      </c>
      <c r="G541" s="16">
        <v>0</v>
      </c>
    </row>
    <row r="542" spans="1:7" x14ac:dyDescent="0.25">
      <c r="A542" s="13" t="str">
        <f t="shared" si="8"/>
        <v>janssca012010</v>
      </c>
      <c r="B542" s="16" t="s">
        <v>639</v>
      </c>
      <c r="C542" s="16">
        <v>2010</v>
      </c>
      <c r="D542" s="16">
        <v>12</v>
      </c>
      <c r="E542" s="16">
        <v>4</v>
      </c>
      <c r="F542" s="16">
        <v>0</v>
      </c>
      <c r="G542" s="16">
        <v>0</v>
      </c>
    </row>
    <row r="543" spans="1:7" x14ac:dyDescent="0.25">
      <c r="A543" s="13" t="str">
        <f t="shared" si="8"/>
        <v>jaramja012010</v>
      </c>
      <c r="B543" s="16" t="s">
        <v>1090</v>
      </c>
      <c r="C543" s="16">
        <v>2010</v>
      </c>
      <c r="D543" s="16">
        <v>170</v>
      </c>
      <c r="E543" s="16">
        <v>12</v>
      </c>
      <c r="F543" s="16">
        <v>3</v>
      </c>
      <c r="G543" s="16">
        <v>2</v>
      </c>
    </row>
    <row r="544" spans="1:7" x14ac:dyDescent="0.25">
      <c r="A544" s="13" t="str">
        <f t="shared" si="8"/>
        <v>jasojo012010</v>
      </c>
      <c r="B544" s="16" t="s">
        <v>919</v>
      </c>
      <c r="C544" s="16">
        <v>2010</v>
      </c>
      <c r="D544" s="16">
        <v>615</v>
      </c>
      <c r="E544" s="16">
        <v>30</v>
      </c>
      <c r="F544" s="16">
        <v>5</v>
      </c>
      <c r="G544" s="16">
        <v>5</v>
      </c>
    </row>
    <row r="545" spans="1:7" x14ac:dyDescent="0.25">
      <c r="A545" s="13" t="str">
        <f t="shared" si="8"/>
        <v>jayjo022010</v>
      </c>
      <c r="B545" s="16" t="s">
        <v>1284</v>
      </c>
      <c r="C545" s="16">
        <v>2010</v>
      </c>
      <c r="D545" s="16">
        <v>137</v>
      </c>
      <c r="E545" s="16">
        <v>5</v>
      </c>
      <c r="F545" s="16">
        <v>1</v>
      </c>
      <c r="G545" s="16">
        <v>1</v>
      </c>
    </row>
    <row r="546" spans="1:7" x14ac:dyDescent="0.25">
      <c r="A546" s="13" t="str">
        <f t="shared" si="8"/>
        <v>jeffrje012010</v>
      </c>
      <c r="B546" s="16" t="s">
        <v>1285</v>
      </c>
      <c r="C546" s="16">
        <v>2010</v>
      </c>
      <c r="D546" s="16">
        <v>1</v>
      </c>
      <c r="E546" s="16">
        <v>1</v>
      </c>
      <c r="F546" s="16">
        <v>0</v>
      </c>
      <c r="G546" s="16">
        <v>0</v>
      </c>
    </row>
    <row r="547" spans="1:7" x14ac:dyDescent="0.25">
      <c r="A547" s="13" t="str">
        <f t="shared" si="8"/>
        <v>jenksbo012010</v>
      </c>
      <c r="B547" s="16" t="s">
        <v>537</v>
      </c>
      <c r="C547" s="16">
        <v>2010</v>
      </c>
      <c r="D547" s="16">
        <v>4</v>
      </c>
      <c r="E547" s="16">
        <v>12</v>
      </c>
      <c r="F547" s="16">
        <v>1</v>
      </c>
      <c r="G547" s="16">
        <v>1</v>
      </c>
    </row>
    <row r="548" spans="1:7" x14ac:dyDescent="0.25">
      <c r="A548" s="13" t="str">
        <f t="shared" si="8"/>
        <v>jennide012010</v>
      </c>
      <c r="B548" s="16" t="s">
        <v>1286</v>
      </c>
      <c r="C548" s="16">
        <v>2010</v>
      </c>
      <c r="D548" s="16">
        <v>18</v>
      </c>
      <c r="E548" s="16">
        <v>0</v>
      </c>
      <c r="F548" s="16">
        <v>0</v>
      </c>
      <c r="G548" s="16">
        <v>0</v>
      </c>
    </row>
    <row r="549" spans="1:7" x14ac:dyDescent="0.25">
      <c r="A549" s="13" t="str">
        <f t="shared" si="8"/>
        <v>jepseke012010</v>
      </c>
      <c r="B549" s="16" t="s">
        <v>920</v>
      </c>
      <c r="C549" s="16">
        <v>2010</v>
      </c>
      <c r="D549" s="16">
        <v>2</v>
      </c>
      <c r="E549" s="16">
        <v>9</v>
      </c>
      <c r="F549" s="16">
        <v>0</v>
      </c>
      <c r="G549" s="16">
        <v>0</v>
      </c>
    </row>
    <row r="550" spans="1:7" x14ac:dyDescent="0.25">
      <c r="A550" s="13" t="str">
        <f t="shared" si="8"/>
        <v>jeterde012010</v>
      </c>
      <c r="B550" s="16" t="s">
        <v>104</v>
      </c>
      <c r="C550" s="16">
        <v>2010</v>
      </c>
      <c r="D550" s="16">
        <v>182</v>
      </c>
      <c r="E550" s="16">
        <v>365</v>
      </c>
      <c r="F550" s="16">
        <v>6</v>
      </c>
      <c r="G550" s="16">
        <v>94</v>
      </c>
    </row>
    <row r="551" spans="1:7" x14ac:dyDescent="0.25">
      <c r="A551" s="13" t="str">
        <f t="shared" si="8"/>
        <v>jimenub012010</v>
      </c>
      <c r="B551" s="16" t="s">
        <v>641</v>
      </c>
      <c r="C551" s="16">
        <v>2010</v>
      </c>
      <c r="D551" s="16">
        <v>10</v>
      </c>
      <c r="E551" s="16">
        <v>26</v>
      </c>
      <c r="F551" s="16">
        <v>1</v>
      </c>
      <c r="G551" s="16">
        <v>3</v>
      </c>
    </row>
    <row r="552" spans="1:7" x14ac:dyDescent="0.25">
      <c r="A552" s="13" t="str">
        <f t="shared" si="8"/>
        <v>joaquwa012010</v>
      </c>
      <c r="B552" s="16" t="s">
        <v>1091</v>
      </c>
      <c r="C552" s="16">
        <v>2010</v>
      </c>
      <c r="D552" s="16">
        <v>0</v>
      </c>
      <c r="E552" s="16">
        <v>1</v>
      </c>
      <c r="F552" s="16">
        <v>0</v>
      </c>
      <c r="G552" s="16">
        <v>0</v>
      </c>
    </row>
    <row r="553" spans="1:7" x14ac:dyDescent="0.25">
      <c r="A553" s="13" t="str">
        <f t="shared" si="8"/>
        <v>johnsch052010</v>
      </c>
      <c r="B553" s="16" t="s">
        <v>1092</v>
      </c>
      <c r="C553" s="16">
        <v>2010</v>
      </c>
      <c r="D553" s="16">
        <v>42</v>
      </c>
      <c r="E553" s="16">
        <v>135</v>
      </c>
      <c r="F553" s="16">
        <v>18</v>
      </c>
      <c r="G553" s="16">
        <v>13</v>
      </c>
    </row>
    <row r="554" spans="1:7" x14ac:dyDescent="0.25">
      <c r="A554" s="13" t="str">
        <f t="shared" si="8"/>
        <v>johnsda062010</v>
      </c>
      <c r="B554" s="16" t="s">
        <v>538</v>
      </c>
      <c r="C554" s="16">
        <v>2010</v>
      </c>
      <c r="D554" s="16">
        <v>88</v>
      </c>
      <c r="E554" s="16">
        <v>9</v>
      </c>
      <c r="F554" s="16">
        <v>2</v>
      </c>
      <c r="G554" s="16">
        <v>11</v>
      </c>
    </row>
    <row r="555" spans="1:7" x14ac:dyDescent="0.25">
      <c r="A555" s="13" t="str">
        <f t="shared" si="8"/>
        <v>johnsji042010</v>
      </c>
      <c r="B555" s="16" t="s">
        <v>642</v>
      </c>
      <c r="C555" s="16">
        <v>2010</v>
      </c>
      <c r="D555" s="16">
        <v>2</v>
      </c>
      <c r="E555" s="16">
        <v>3</v>
      </c>
      <c r="F555" s="16">
        <v>0</v>
      </c>
      <c r="G555" s="16">
        <v>0</v>
      </c>
    </row>
    <row r="556" spans="1:7" x14ac:dyDescent="0.25">
      <c r="A556" s="13" t="str">
        <f t="shared" si="8"/>
        <v>johnsjo092010</v>
      </c>
      <c r="B556" s="16" t="s">
        <v>539</v>
      </c>
      <c r="C556" s="16">
        <v>2010</v>
      </c>
      <c r="D556" s="16">
        <v>19</v>
      </c>
      <c r="E556" s="16">
        <v>17</v>
      </c>
      <c r="F556" s="16">
        <v>3</v>
      </c>
      <c r="G556" s="16">
        <v>2</v>
      </c>
    </row>
    <row r="557" spans="1:7" x14ac:dyDescent="0.25">
      <c r="A557" s="13" t="str">
        <f t="shared" si="8"/>
        <v>johnske052010</v>
      </c>
      <c r="B557" s="16" t="s">
        <v>540</v>
      </c>
      <c r="C557" s="16">
        <v>2010</v>
      </c>
      <c r="D557" s="16">
        <v>267</v>
      </c>
      <c r="E557" s="16">
        <v>402</v>
      </c>
      <c r="F557" s="16">
        <v>8</v>
      </c>
      <c r="G557" s="16">
        <v>106</v>
      </c>
    </row>
    <row r="558" spans="1:7" x14ac:dyDescent="0.25">
      <c r="A558" s="13" t="str">
        <f t="shared" si="8"/>
        <v>johnsni012010</v>
      </c>
      <c r="B558" s="16" t="s">
        <v>229</v>
      </c>
      <c r="C558" s="16">
        <v>2010</v>
      </c>
      <c r="D558" s="16">
        <v>18</v>
      </c>
      <c r="E558" s="16">
        <v>0</v>
      </c>
      <c r="F558" s="16">
        <v>0</v>
      </c>
      <c r="G558" s="16">
        <v>1</v>
      </c>
    </row>
    <row r="559" spans="1:7" x14ac:dyDescent="0.25">
      <c r="A559" s="13" t="str">
        <f t="shared" si="8"/>
        <v>johnsre022010</v>
      </c>
      <c r="B559" s="16" t="s">
        <v>361</v>
      </c>
      <c r="C559" s="16">
        <v>2010</v>
      </c>
      <c r="D559" s="16">
        <v>100</v>
      </c>
      <c r="E559" s="16">
        <v>0</v>
      </c>
      <c r="F559" s="16">
        <v>0</v>
      </c>
      <c r="G559" s="16">
        <v>0</v>
      </c>
    </row>
    <row r="560" spans="1:7" x14ac:dyDescent="0.25">
      <c r="A560" s="13" t="str">
        <f t="shared" si="8"/>
        <v>johnsro072010</v>
      </c>
      <c r="B560" s="16" t="s">
        <v>783</v>
      </c>
      <c r="C560" s="16">
        <v>2010</v>
      </c>
      <c r="D560" s="16">
        <v>347</v>
      </c>
      <c r="E560" s="16">
        <v>35</v>
      </c>
      <c r="F560" s="16">
        <v>4</v>
      </c>
      <c r="G560" s="16">
        <v>5</v>
      </c>
    </row>
    <row r="561" spans="1:7" x14ac:dyDescent="0.25">
      <c r="A561" s="13" t="str">
        <f t="shared" si="8"/>
        <v>jonesad012010</v>
      </c>
      <c r="B561" s="16" t="s">
        <v>643</v>
      </c>
      <c r="C561" s="16">
        <v>2010</v>
      </c>
      <c r="D561" s="16">
        <v>422</v>
      </c>
      <c r="E561" s="16">
        <v>12</v>
      </c>
      <c r="F561" s="16">
        <v>7</v>
      </c>
      <c r="G561" s="16">
        <v>6</v>
      </c>
    </row>
    <row r="562" spans="1:7" x14ac:dyDescent="0.25">
      <c r="A562" s="13" t="str">
        <f t="shared" si="8"/>
        <v>jonesan012010</v>
      </c>
      <c r="B562" s="16" t="s">
        <v>105</v>
      </c>
      <c r="C562" s="16">
        <v>2010</v>
      </c>
      <c r="D562" s="16">
        <v>136</v>
      </c>
      <c r="E562" s="16">
        <v>8</v>
      </c>
      <c r="F562" s="16">
        <v>3</v>
      </c>
      <c r="G562" s="16">
        <v>2</v>
      </c>
    </row>
    <row r="563" spans="1:7" x14ac:dyDescent="0.25">
      <c r="A563" s="13" t="str">
        <f t="shared" si="8"/>
        <v>jonesch062010</v>
      </c>
      <c r="B563" s="16" t="s">
        <v>106</v>
      </c>
      <c r="C563" s="16">
        <v>2010</v>
      </c>
      <c r="D563" s="16">
        <v>40</v>
      </c>
      <c r="E563" s="16">
        <v>159</v>
      </c>
      <c r="F563" s="16">
        <v>10</v>
      </c>
      <c r="G563" s="16">
        <v>10</v>
      </c>
    </row>
    <row r="564" spans="1:7" x14ac:dyDescent="0.25">
      <c r="A564" s="13" t="str">
        <f t="shared" si="8"/>
        <v>jonesga022010</v>
      </c>
      <c r="B564" s="16" t="s">
        <v>784</v>
      </c>
      <c r="C564" s="16">
        <v>2010</v>
      </c>
      <c r="D564" s="16">
        <v>994</v>
      </c>
      <c r="E564" s="16">
        <v>92</v>
      </c>
      <c r="F564" s="16">
        <v>12</v>
      </c>
      <c r="G564" s="16">
        <v>70</v>
      </c>
    </row>
    <row r="565" spans="1:7" x14ac:dyDescent="0.25">
      <c r="A565" s="13" t="str">
        <f t="shared" si="8"/>
        <v>joneshu012010</v>
      </c>
      <c r="B565" s="16" t="s">
        <v>1093</v>
      </c>
      <c r="C565" s="16">
        <v>2010</v>
      </c>
      <c r="D565" s="16">
        <v>0</v>
      </c>
      <c r="E565" s="16">
        <v>0</v>
      </c>
      <c r="F565" s="16">
        <v>0</v>
      </c>
      <c r="G565" s="16">
        <v>0</v>
      </c>
    </row>
    <row r="566" spans="1:7" x14ac:dyDescent="0.25">
      <c r="A566" s="13" t="str">
        <f t="shared" si="8"/>
        <v>joycema012010</v>
      </c>
      <c r="B566" s="16" t="s">
        <v>922</v>
      </c>
      <c r="C566" s="16">
        <v>2010</v>
      </c>
      <c r="D566" s="16">
        <v>115</v>
      </c>
      <c r="E566" s="16">
        <v>4</v>
      </c>
      <c r="F566" s="16">
        <v>3</v>
      </c>
      <c r="G566" s="16">
        <v>0</v>
      </c>
    </row>
    <row r="567" spans="1:7" x14ac:dyDescent="0.25">
      <c r="A567" s="13" t="str">
        <f t="shared" si="8"/>
        <v>jurrjja012010</v>
      </c>
      <c r="B567" s="16" t="s">
        <v>785</v>
      </c>
      <c r="C567" s="16">
        <v>2010</v>
      </c>
      <c r="D567" s="16">
        <v>5</v>
      </c>
      <c r="E567" s="16">
        <v>22</v>
      </c>
      <c r="F567" s="16">
        <v>1</v>
      </c>
      <c r="G567" s="16">
        <v>0</v>
      </c>
    </row>
    <row r="568" spans="1:7" x14ac:dyDescent="0.25">
      <c r="A568" s="13" t="str">
        <f t="shared" si="8"/>
        <v>kaaihki012010</v>
      </c>
      <c r="B568" s="16" t="s">
        <v>923</v>
      </c>
      <c r="C568" s="16">
        <v>2010</v>
      </c>
      <c r="D568" s="16">
        <v>277</v>
      </c>
      <c r="E568" s="16">
        <v>21</v>
      </c>
      <c r="F568" s="16">
        <v>2</v>
      </c>
      <c r="G568" s="16">
        <v>18</v>
      </c>
    </row>
    <row r="569" spans="1:7" x14ac:dyDescent="0.25">
      <c r="A569" s="13" t="str">
        <f t="shared" si="8"/>
        <v>kalisry012010</v>
      </c>
      <c r="B569" s="16" t="s">
        <v>1287</v>
      </c>
      <c r="C569" s="16">
        <v>2010</v>
      </c>
      <c r="D569" s="16">
        <v>105</v>
      </c>
      <c r="E569" s="16">
        <v>3</v>
      </c>
      <c r="F569" s="16">
        <v>2</v>
      </c>
      <c r="G569" s="16">
        <v>1</v>
      </c>
    </row>
    <row r="570" spans="1:7" x14ac:dyDescent="0.25">
      <c r="A570" s="13" t="str">
        <f t="shared" si="8"/>
        <v>kaplega012010</v>
      </c>
      <c r="B570" s="16" t="s">
        <v>107</v>
      </c>
      <c r="C570" s="16">
        <v>2010</v>
      </c>
      <c r="D570" s="16">
        <v>58</v>
      </c>
      <c r="E570" s="16">
        <v>1</v>
      </c>
      <c r="F570" s="16">
        <v>0</v>
      </c>
      <c r="G570" s="16">
        <v>0</v>
      </c>
    </row>
    <row r="571" spans="1:7" x14ac:dyDescent="0.25">
      <c r="A571" s="13" t="str">
        <f t="shared" si="8"/>
        <v>karstje012010</v>
      </c>
      <c r="B571" s="16" t="s">
        <v>644</v>
      </c>
      <c r="C571" s="16">
        <v>2010</v>
      </c>
      <c r="D571" s="16">
        <v>12</v>
      </c>
      <c r="E571" s="16">
        <v>15</v>
      </c>
      <c r="F571" s="16">
        <v>0</v>
      </c>
      <c r="G571" s="16">
        <v>1</v>
      </c>
    </row>
    <row r="572" spans="1:7" x14ac:dyDescent="0.25">
      <c r="A572" s="13" t="str">
        <f t="shared" si="8"/>
        <v>kawakke012010</v>
      </c>
      <c r="B572" s="16" t="s">
        <v>1094</v>
      </c>
      <c r="C572" s="16">
        <v>2010</v>
      </c>
      <c r="D572" s="16">
        <v>2</v>
      </c>
      <c r="E572" s="16">
        <v>11</v>
      </c>
      <c r="F572" s="16">
        <v>3</v>
      </c>
      <c r="G572" s="16">
        <v>0</v>
      </c>
    </row>
    <row r="573" spans="1:7" x14ac:dyDescent="0.25">
      <c r="A573" s="13" t="str">
        <f t="shared" si="8"/>
        <v>kazmisc012010</v>
      </c>
      <c r="B573" s="16" t="s">
        <v>440</v>
      </c>
      <c r="C573" s="16">
        <v>2010</v>
      </c>
      <c r="D573" s="16">
        <v>6</v>
      </c>
      <c r="E573" s="16">
        <v>25</v>
      </c>
      <c r="F573" s="16">
        <v>2</v>
      </c>
      <c r="G573" s="16">
        <v>0</v>
      </c>
    </row>
    <row r="574" spans="1:7" x14ac:dyDescent="0.25">
      <c r="A574" s="13" t="str">
        <f t="shared" si="8"/>
        <v>kearnau012010</v>
      </c>
      <c r="B574" s="16" t="s">
        <v>287</v>
      </c>
      <c r="C574" s="16">
        <v>2010</v>
      </c>
      <c r="D574" s="16">
        <v>228</v>
      </c>
      <c r="E574" s="16">
        <v>2</v>
      </c>
      <c r="F574" s="16">
        <v>4</v>
      </c>
      <c r="G574" s="16">
        <v>1</v>
      </c>
    </row>
    <row r="575" spans="1:7" x14ac:dyDescent="0.25">
      <c r="A575" s="13" t="str">
        <f t="shared" si="8"/>
        <v>kellesh012010</v>
      </c>
      <c r="B575" s="16" t="s">
        <v>1095</v>
      </c>
      <c r="C575" s="16">
        <v>2010</v>
      </c>
      <c r="D575" s="16">
        <v>2</v>
      </c>
      <c r="E575" s="16">
        <v>1</v>
      </c>
      <c r="F575" s="16">
        <v>0</v>
      </c>
      <c r="G575" s="16">
        <v>0</v>
      </c>
    </row>
    <row r="576" spans="1:7" x14ac:dyDescent="0.25">
      <c r="A576" s="13" t="str">
        <f t="shared" si="8"/>
        <v>kellydo012010</v>
      </c>
      <c r="B576" s="16" t="s">
        <v>786</v>
      </c>
      <c r="C576" s="16">
        <v>2010</v>
      </c>
      <c r="D576" s="16">
        <v>241</v>
      </c>
      <c r="E576" s="16">
        <v>47</v>
      </c>
      <c r="F576" s="16">
        <v>5</v>
      </c>
      <c r="G576" s="16">
        <v>29</v>
      </c>
    </row>
    <row r="577" spans="1:7" x14ac:dyDescent="0.25">
      <c r="A577" s="13" t="str">
        <f t="shared" si="8"/>
        <v>kempma012010</v>
      </c>
      <c r="B577" s="16" t="s">
        <v>645</v>
      </c>
      <c r="C577" s="16">
        <v>2010</v>
      </c>
      <c r="D577" s="16">
        <v>330</v>
      </c>
      <c r="E577" s="16">
        <v>3</v>
      </c>
      <c r="F577" s="16">
        <v>5</v>
      </c>
      <c r="G577" s="16">
        <v>2</v>
      </c>
    </row>
    <row r="578" spans="1:7" x14ac:dyDescent="0.25">
      <c r="A578" s="13" t="str">
        <f t="shared" si="8"/>
        <v>kendaja012010</v>
      </c>
      <c r="B578" s="16" t="s">
        <v>108</v>
      </c>
      <c r="C578" s="16">
        <v>2010</v>
      </c>
      <c r="D578" s="16">
        <v>721</v>
      </c>
      <c r="E578" s="16">
        <v>68</v>
      </c>
      <c r="F578" s="16">
        <v>13</v>
      </c>
      <c r="G578" s="16">
        <v>11</v>
      </c>
    </row>
    <row r="579" spans="1:7" x14ac:dyDescent="0.25">
      <c r="A579" s="13" t="str">
        <f t="shared" ref="A579:A642" si="9">B579&amp;C579</f>
        <v>kendrho012010</v>
      </c>
      <c r="B579" s="16" t="s">
        <v>646</v>
      </c>
      <c r="C579" s="16">
        <v>2010</v>
      </c>
      <c r="D579" s="16">
        <v>357</v>
      </c>
      <c r="E579" s="16">
        <v>370</v>
      </c>
      <c r="F579" s="16">
        <v>10</v>
      </c>
      <c r="G579" s="16">
        <v>79</v>
      </c>
    </row>
    <row r="580" spans="1:7" x14ac:dyDescent="0.25">
      <c r="A580" s="13" t="str">
        <f t="shared" si="9"/>
        <v>kendrky012010</v>
      </c>
      <c r="B580" s="16" t="s">
        <v>787</v>
      </c>
      <c r="C580" s="16">
        <v>2010</v>
      </c>
      <c r="D580" s="16">
        <v>9</v>
      </c>
      <c r="E580" s="16">
        <v>33</v>
      </c>
      <c r="F580" s="16">
        <v>3</v>
      </c>
      <c r="G580" s="16">
        <v>3</v>
      </c>
    </row>
    <row r="581" spans="1:7" x14ac:dyDescent="0.25">
      <c r="A581" s="13" t="str">
        <f t="shared" si="9"/>
        <v>kennead012010</v>
      </c>
      <c r="B581" s="16" t="s">
        <v>109</v>
      </c>
      <c r="C581" s="16">
        <v>2010</v>
      </c>
      <c r="D581" s="16">
        <v>250</v>
      </c>
      <c r="E581" s="16">
        <v>220</v>
      </c>
      <c r="F581" s="16">
        <v>9</v>
      </c>
      <c r="G581" s="16">
        <v>55</v>
      </c>
    </row>
    <row r="582" spans="1:7" x14ac:dyDescent="0.25">
      <c r="A582" s="13" t="str">
        <f t="shared" si="9"/>
        <v>kenneia012010</v>
      </c>
      <c r="B582" s="16" t="s">
        <v>788</v>
      </c>
      <c r="C582" s="16">
        <v>2010</v>
      </c>
      <c r="D582" s="16">
        <v>18</v>
      </c>
      <c r="E582" s="16">
        <v>19</v>
      </c>
      <c r="F582" s="16">
        <v>1</v>
      </c>
      <c r="G582" s="16">
        <v>2</v>
      </c>
    </row>
    <row r="583" spans="1:7" x14ac:dyDescent="0.25">
      <c r="A583" s="13" t="str">
        <f t="shared" si="9"/>
        <v>keppije012010</v>
      </c>
      <c r="B583" s="16" t="s">
        <v>442</v>
      </c>
      <c r="C583" s="16">
        <v>2010</v>
      </c>
      <c r="D583" s="16">
        <v>231</v>
      </c>
      <c r="E583" s="16">
        <v>370</v>
      </c>
      <c r="F583" s="16">
        <v>7</v>
      </c>
      <c r="G583" s="16">
        <v>75</v>
      </c>
    </row>
    <row r="584" spans="1:7" x14ac:dyDescent="0.25">
      <c r="A584" s="13" t="str">
        <f t="shared" si="9"/>
        <v>kershcl012010</v>
      </c>
      <c r="B584" s="16" t="s">
        <v>924</v>
      </c>
      <c r="C584" s="16">
        <v>2010</v>
      </c>
      <c r="D584" s="16">
        <v>5</v>
      </c>
      <c r="E584" s="16">
        <v>30</v>
      </c>
      <c r="F584" s="16">
        <v>1</v>
      </c>
      <c r="G584" s="16">
        <v>0</v>
      </c>
    </row>
    <row r="585" spans="1:7" x14ac:dyDescent="0.25">
      <c r="A585" s="13" t="str">
        <f t="shared" si="9"/>
        <v>kilbybr012010</v>
      </c>
      <c r="B585" s="16" t="s">
        <v>1096</v>
      </c>
      <c r="C585" s="16">
        <v>2010</v>
      </c>
      <c r="D585" s="16">
        <v>0</v>
      </c>
      <c r="E585" s="16">
        <v>0</v>
      </c>
      <c r="F585" s="16">
        <v>0</v>
      </c>
      <c r="G585" s="16">
        <v>0</v>
      </c>
    </row>
    <row r="586" spans="1:7" x14ac:dyDescent="0.25">
      <c r="A586" s="13" t="str">
        <f t="shared" si="9"/>
        <v>kimbrcr012010</v>
      </c>
      <c r="B586" s="16" t="s">
        <v>1288</v>
      </c>
      <c r="C586" s="16">
        <v>2010</v>
      </c>
      <c r="D586" s="16">
        <v>0</v>
      </c>
      <c r="E586" s="16">
        <v>0</v>
      </c>
      <c r="F586" s="16">
        <v>1</v>
      </c>
      <c r="G586" s="16">
        <v>0</v>
      </c>
    </row>
    <row r="587" spans="1:7" x14ac:dyDescent="0.25">
      <c r="A587" s="13" t="str">
        <f t="shared" si="9"/>
        <v>kinslia012010</v>
      </c>
      <c r="B587" s="16" t="s">
        <v>648</v>
      </c>
      <c r="C587" s="16">
        <v>2010</v>
      </c>
      <c r="D587" s="16">
        <v>190</v>
      </c>
      <c r="E587" s="16">
        <v>278</v>
      </c>
      <c r="F587" s="16">
        <v>7</v>
      </c>
      <c r="G587" s="16">
        <v>64</v>
      </c>
    </row>
    <row r="588" spans="1:7" x14ac:dyDescent="0.25">
      <c r="A588" s="13" t="str">
        <f t="shared" si="9"/>
        <v>kintzbr012010</v>
      </c>
      <c r="B588" s="16" t="s">
        <v>1289</v>
      </c>
      <c r="C588" s="16">
        <v>2010</v>
      </c>
      <c r="D588" s="16">
        <v>0</v>
      </c>
      <c r="E588" s="16">
        <v>1</v>
      </c>
      <c r="F588" s="16">
        <v>0</v>
      </c>
      <c r="G588" s="16">
        <v>0</v>
      </c>
    </row>
    <row r="589" spans="1:7" x14ac:dyDescent="0.25">
      <c r="A589" s="13" t="str">
        <f t="shared" si="9"/>
        <v>kirkmmi012010</v>
      </c>
      <c r="B589" s="16" t="s">
        <v>1290</v>
      </c>
      <c r="C589" s="16">
        <v>2010</v>
      </c>
      <c r="D589" s="16">
        <v>1</v>
      </c>
      <c r="E589" s="16">
        <v>3</v>
      </c>
      <c r="F589" s="16">
        <v>0</v>
      </c>
      <c r="G589" s="16">
        <v>0</v>
      </c>
    </row>
    <row r="590" spans="1:7" x14ac:dyDescent="0.25">
      <c r="A590" s="13" t="str">
        <f t="shared" si="9"/>
        <v>kohnmi012010</v>
      </c>
      <c r="B590" s="16" t="s">
        <v>1291</v>
      </c>
      <c r="C590" s="16">
        <v>2010</v>
      </c>
      <c r="D590" s="16">
        <v>2</v>
      </c>
      <c r="E590" s="16">
        <v>5</v>
      </c>
      <c r="F590" s="16">
        <v>1</v>
      </c>
      <c r="G590" s="16">
        <v>0</v>
      </c>
    </row>
    <row r="591" spans="1:7" x14ac:dyDescent="0.25">
      <c r="A591" s="13" t="str">
        <f t="shared" si="9"/>
        <v>konerpa012010</v>
      </c>
      <c r="B591" s="16" t="s">
        <v>110</v>
      </c>
      <c r="C591" s="16">
        <v>2010</v>
      </c>
      <c r="D591" s="16">
        <v>1069</v>
      </c>
      <c r="E591" s="16">
        <v>83</v>
      </c>
      <c r="F591" s="16">
        <v>7</v>
      </c>
      <c r="G591" s="16">
        <v>124</v>
      </c>
    </row>
    <row r="592" spans="1:7" x14ac:dyDescent="0.25">
      <c r="A592" s="13" t="str">
        <f t="shared" si="9"/>
        <v>kotchca012010</v>
      </c>
      <c r="B592" s="16" t="s">
        <v>443</v>
      </c>
      <c r="C592" s="16">
        <v>2010</v>
      </c>
      <c r="D592" s="16">
        <v>946</v>
      </c>
      <c r="E592" s="16">
        <v>74</v>
      </c>
      <c r="F592" s="16">
        <v>1</v>
      </c>
      <c r="G592" s="16">
        <v>92</v>
      </c>
    </row>
    <row r="593" spans="1:7" x14ac:dyDescent="0.25">
      <c r="A593" s="13" t="str">
        <f t="shared" si="9"/>
        <v>kotsama012010</v>
      </c>
      <c r="B593" s="16" t="s">
        <v>111</v>
      </c>
      <c r="C593" s="16">
        <v>2010</v>
      </c>
      <c r="D593" s="16">
        <v>307</v>
      </c>
      <c r="E593" s="16">
        <v>22</v>
      </c>
      <c r="F593" s="16">
        <v>1</v>
      </c>
      <c r="G593" s="16">
        <v>23</v>
      </c>
    </row>
    <row r="594" spans="1:7" x14ac:dyDescent="0.25">
      <c r="A594" s="13" t="str">
        <f t="shared" si="9"/>
        <v>kottage012010</v>
      </c>
      <c r="B594" s="16" t="s">
        <v>926</v>
      </c>
      <c r="C594" s="16">
        <v>2010</v>
      </c>
      <c r="D594" s="16">
        <v>435</v>
      </c>
      <c r="E594" s="16">
        <v>20</v>
      </c>
      <c r="F594" s="16">
        <v>4</v>
      </c>
      <c r="G594" s="16">
        <v>4</v>
      </c>
    </row>
    <row r="595" spans="1:7" x14ac:dyDescent="0.25">
      <c r="A595" s="13" t="str">
        <f t="shared" si="9"/>
        <v>kouzmke012010</v>
      </c>
      <c r="B595" s="16" t="s">
        <v>649</v>
      </c>
      <c r="C595" s="16">
        <v>2010</v>
      </c>
      <c r="D595" s="16">
        <v>90</v>
      </c>
      <c r="E595" s="16">
        <v>278</v>
      </c>
      <c r="F595" s="16">
        <v>12</v>
      </c>
      <c r="G595" s="16">
        <v>29</v>
      </c>
    </row>
    <row r="596" spans="1:7" x14ac:dyDescent="0.25">
      <c r="A596" s="13" t="str">
        <f t="shared" si="9"/>
        <v>kratzer012010</v>
      </c>
      <c r="B596" s="16" t="s">
        <v>1292</v>
      </c>
      <c r="C596" s="16">
        <v>2010</v>
      </c>
      <c r="D596" s="16">
        <v>56</v>
      </c>
      <c r="E596" s="16">
        <v>9</v>
      </c>
      <c r="F596" s="16">
        <v>0</v>
      </c>
      <c r="G596" s="16">
        <v>0</v>
      </c>
    </row>
    <row r="597" spans="1:7" x14ac:dyDescent="0.25">
      <c r="A597" s="13" t="str">
        <f t="shared" si="9"/>
        <v>kroenza012010</v>
      </c>
      <c r="B597" s="16" t="s">
        <v>1293</v>
      </c>
      <c r="C597" s="16">
        <v>2010</v>
      </c>
      <c r="D597" s="16">
        <v>0</v>
      </c>
      <c r="E597" s="16">
        <v>0</v>
      </c>
      <c r="F597" s="16">
        <v>0</v>
      </c>
      <c r="G597" s="16">
        <v>0</v>
      </c>
    </row>
    <row r="598" spans="1:7" x14ac:dyDescent="0.25">
      <c r="A598" s="13" t="str">
        <f t="shared" si="9"/>
        <v>kubelja012010</v>
      </c>
      <c r="B598" s="16" t="s">
        <v>444</v>
      </c>
      <c r="C598" s="16">
        <v>2010</v>
      </c>
      <c r="D598" s="16">
        <v>169</v>
      </c>
      <c r="E598" s="16">
        <v>7</v>
      </c>
      <c r="F598" s="16">
        <v>5</v>
      </c>
      <c r="G598" s="16">
        <v>3</v>
      </c>
    </row>
    <row r="599" spans="1:7" x14ac:dyDescent="0.25">
      <c r="A599" s="13" t="str">
        <f t="shared" si="9"/>
        <v>kuoho012010</v>
      </c>
      <c r="B599" s="16" t="s">
        <v>541</v>
      </c>
      <c r="C599" s="16">
        <v>2010</v>
      </c>
      <c r="D599" s="16">
        <v>2</v>
      </c>
      <c r="E599" s="16">
        <v>4</v>
      </c>
      <c r="F599" s="16">
        <v>1</v>
      </c>
      <c r="G599" s="16">
        <v>1</v>
      </c>
    </row>
    <row r="600" spans="1:7" x14ac:dyDescent="0.25">
      <c r="A600" s="13" t="str">
        <f t="shared" si="9"/>
        <v>kurodhi012010</v>
      </c>
      <c r="B600" s="16" t="s">
        <v>927</v>
      </c>
      <c r="C600" s="16">
        <v>2010</v>
      </c>
      <c r="D600" s="16">
        <v>8</v>
      </c>
      <c r="E600" s="16">
        <v>25</v>
      </c>
      <c r="F600" s="16">
        <v>3</v>
      </c>
      <c r="G600" s="16">
        <v>0</v>
      </c>
    </row>
    <row r="601" spans="1:7" x14ac:dyDescent="0.25">
      <c r="A601" s="13" t="str">
        <f t="shared" si="9"/>
        <v>lackejo012010</v>
      </c>
      <c r="B601" s="16" t="s">
        <v>288</v>
      </c>
      <c r="C601" s="16">
        <v>2010</v>
      </c>
      <c r="D601" s="16">
        <v>22</v>
      </c>
      <c r="E601" s="16">
        <v>21</v>
      </c>
      <c r="F601" s="16">
        <v>3</v>
      </c>
      <c r="G601" s="16">
        <v>3</v>
      </c>
    </row>
    <row r="602" spans="1:7" x14ac:dyDescent="0.25">
      <c r="A602" s="13" t="str">
        <f t="shared" si="9"/>
        <v>laffeaa012010</v>
      </c>
      <c r="B602" s="16" t="s">
        <v>789</v>
      </c>
      <c r="C602" s="16">
        <v>2010</v>
      </c>
      <c r="D602" s="16">
        <v>4</v>
      </c>
      <c r="E602" s="16">
        <v>7</v>
      </c>
      <c r="F602" s="16">
        <v>1</v>
      </c>
      <c r="G602" s="16">
        <v>1</v>
      </c>
    </row>
    <row r="603" spans="1:7" x14ac:dyDescent="0.25">
      <c r="A603" s="13" t="str">
        <f t="shared" si="9"/>
        <v>lairdge012010</v>
      </c>
      <c r="B603" s="16" t="s">
        <v>362</v>
      </c>
      <c r="C603" s="16">
        <v>2010</v>
      </c>
      <c r="D603" s="16">
        <v>516</v>
      </c>
      <c r="E603" s="16">
        <v>52</v>
      </c>
      <c r="F603" s="16">
        <v>5</v>
      </c>
      <c r="G603" s="16">
        <v>5</v>
      </c>
    </row>
    <row r="604" spans="1:7" x14ac:dyDescent="0.25">
      <c r="A604" s="13" t="str">
        <f t="shared" si="9"/>
        <v>lambmi012010</v>
      </c>
      <c r="B604" s="16" t="s">
        <v>112</v>
      </c>
      <c r="C604" s="16">
        <v>2010</v>
      </c>
      <c r="D604" s="16">
        <v>11</v>
      </c>
      <c r="E604" s="16">
        <v>0</v>
      </c>
      <c r="F604" s="16">
        <v>0</v>
      </c>
      <c r="G604" s="16">
        <v>1</v>
      </c>
    </row>
    <row r="605" spans="1:7" x14ac:dyDescent="0.25">
      <c r="A605" s="13" t="str">
        <f t="shared" si="9"/>
        <v>langery012010</v>
      </c>
      <c r="B605" s="16" t="s">
        <v>290</v>
      </c>
      <c r="C605" s="16">
        <v>2010</v>
      </c>
      <c r="D605" s="16">
        <v>95</v>
      </c>
      <c r="E605" s="16">
        <v>7</v>
      </c>
      <c r="F605" s="16">
        <v>1</v>
      </c>
      <c r="G605" s="16">
        <v>4</v>
      </c>
    </row>
    <row r="606" spans="1:7" x14ac:dyDescent="0.25">
      <c r="A606" s="13" t="str">
        <f t="shared" si="9"/>
        <v>lannajo012010</v>
      </c>
      <c r="B606" s="16" t="s">
        <v>790</v>
      </c>
      <c r="C606" s="16">
        <v>2010</v>
      </c>
      <c r="D606" s="16">
        <v>12</v>
      </c>
      <c r="E606" s="16">
        <v>26</v>
      </c>
      <c r="F606" s="16">
        <v>0</v>
      </c>
      <c r="G606" s="16">
        <v>2</v>
      </c>
    </row>
    <row r="607" spans="1:7" x14ac:dyDescent="0.25">
      <c r="A607" s="13" t="str">
        <f t="shared" si="9"/>
        <v>laporma012010</v>
      </c>
      <c r="B607" s="16" t="s">
        <v>1097</v>
      </c>
      <c r="C607" s="16">
        <v>2010</v>
      </c>
      <c r="D607" s="16">
        <v>820</v>
      </c>
      <c r="E607" s="16">
        <v>58</v>
      </c>
      <c r="F607" s="16">
        <v>3</v>
      </c>
      <c r="G607" s="16">
        <v>80</v>
      </c>
    </row>
    <row r="608" spans="1:7" x14ac:dyDescent="0.25">
      <c r="A608" s="13" t="str">
        <f t="shared" si="9"/>
        <v>larisje012010</v>
      </c>
      <c r="B608" s="16" t="s">
        <v>929</v>
      </c>
      <c r="C608" s="16">
        <v>2010</v>
      </c>
      <c r="D608" s="16">
        <v>52</v>
      </c>
      <c r="E608" s="16">
        <v>10</v>
      </c>
      <c r="F608" s="16">
        <v>2</v>
      </c>
      <c r="G608" s="16">
        <v>8</v>
      </c>
    </row>
    <row r="609" spans="1:7" x14ac:dyDescent="0.25">
      <c r="A609" s="13" t="str">
        <f t="shared" si="9"/>
        <v>larocad012010</v>
      </c>
      <c r="B609" s="16" t="s">
        <v>445</v>
      </c>
      <c r="C609" s="16">
        <v>2010</v>
      </c>
      <c r="D609" s="16">
        <v>1139</v>
      </c>
      <c r="E609" s="16">
        <v>122</v>
      </c>
      <c r="F609" s="16">
        <v>11</v>
      </c>
      <c r="G609" s="16">
        <v>117</v>
      </c>
    </row>
    <row r="610" spans="1:7" x14ac:dyDescent="0.25">
      <c r="A610" s="13" t="str">
        <f t="shared" si="9"/>
        <v>larocan012010</v>
      </c>
      <c r="B610" s="16" t="s">
        <v>791</v>
      </c>
      <c r="C610" s="16">
        <v>2010</v>
      </c>
      <c r="D610" s="16">
        <v>56</v>
      </c>
      <c r="E610" s="16">
        <v>130</v>
      </c>
      <c r="F610" s="16">
        <v>11</v>
      </c>
      <c r="G610" s="16">
        <v>11</v>
      </c>
    </row>
    <row r="611" spans="1:7" x14ac:dyDescent="0.25">
      <c r="A611" s="13" t="str">
        <f t="shared" si="9"/>
        <v>larueja012010</v>
      </c>
      <c r="B611" s="16" t="s">
        <v>113</v>
      </c>
      <c r="C611" s="16">
        <v>2010</v>
      </c>
      <c r="D611" s="16">
        <v>97</v>
      </c>
      <c r="E611" s="16">
        <v>6</v>
      </c>
      <c r="F611" s="16">
        <v>0</v>
      </c>
      <c r="G611" s="16">
        <v>2</v>
      </c>
    </row>
    <row r="612" spans="1:7" x14ac:dyDescent="0.25">
      <c r="A612" s="13" t="str">
        <f t="shared" si="9"/>
        <v>latosma012010</v>
      </c>
      <c r="B612" s="16" t="s">
        <v>1098</v>
      </c>
      <c r="C612" s="16">
        <v>2010</v>
      </c>
      <c r="D612" s="16">
        <v>5</v>
      </c>
      <c r="E612" s="16">
        <v>24</v>
      </c>
      <c r="F612" s="16">
        <v>1</v>
      </c>
      <c r="G612" s="16">
        <v>0</v>
      </c>
    </row>
    <row r="613" spans="1:7" x14ac:dyDescent="0.25">
      <c r="A613" s="13" t="str">
        <f t="shared" si="9"/>
        <v>leagubr012010</v>
      </c>
      <c r="B613" s="16" t="s">
        <v>446</v>
      </c>
      <c r="C613" s="16">
        <v>2010</v>
      </c>
      <c r="D613" s="16">
        <v>7</v>
      </c>
      <c r="E613" s="16">
        <v>10</v>
      </c>
      <c r="F613" s="16">
        <v>0</v>
      </c>
      <c r="G613" s="16">
        <v>0</v>
      </c>
    </row>
    <row r="614" spans="1:7" x14ac:dyDescent="0.25">
      <c r="A614" s="13" t="str">
        <f t="shared" si="9"/>
        <v>leakemi012010</v>
      </c>
      <c r="B614" s="16" t="s">
        <v>1294</v>
      </c>
      <c r="C614" s="16">
        <v>2010</v>
      </c>
      <c r="D614" s="16">
        <v>18</v>
      </c>
      <c r="E614" s="16">
        <v>22</v>
      </c>
      <c r="F614" s="16">
        <v>3</v>
      </c>
      <c r="G614" s="16">
        <v>3</v>
      </c>
    </row>
    <row r="615" spans="1:7" x14ac:dyDescent="0.25">
      <c r="A615" s="13" t="str">
        <f t="shared" si="9"/>
        <v>leblawa012010</v>
      </c>
      <c r="B615" s="16" t="s">
        <v>930</v>
      </c>
      <c r="C615" s="16">
        <v>2010</v>
      </c>
      <c r="D615" s="16">
        <v>4</v>
      </c>
      <c r="E615" s="16">
        <v>28</v>
      </c>
      <c r="F615" s="16">
        <v>0</v>
      </c>
      <c r="G615" s="16">
        <v>2</v>
      </c>
    </row>
    <row r="616" spans="1:7" x14ac:dyDescent="0.25">
      <c r="A616" s="13" t="str">
        <f t="shared" si="9"/>
        <v>lecursa012010</v>
      </c>
      <c r="B616" s="16" t="s">
        <v>1295</v>
      </c>
      <c r="C616" s="16">
        <v>2010</v>
      </c>
      <c r="D616" s="16">
        <v>3</v>
      </c>
      <c r="E616" s="16">
        <v>9</v>
      </c>
      <c r="F616" s="16">
        <v>0</v>
      </c>
      <c r="G616" s="16">
        <v>0</v>
      </c>
    </row>
    <row r="617" spans="1:7" x14ac:dyDescent="0.25">
      <c r="A617" s="13" t="str">
        <f t="shared" si="9"/>
        <v>ledezwi012010</v>
      </c>
      <c r="B617" s="16" t="s">
        <v>363</v>
      </c>
      <c r="C617" s="16">
        <v>2010</v>
      </c>
      <c r="D617" s="16">
        <v>0</v>
      </c>
      <c r="E617" s="16">
        <v>2</v>
      </c>
      <c r="F617" s="16">
        <v>0</v>
      </c>
      <c r="G617" s="16">
        <v>0</v>
      </c>
    </row>
    <row r="618" spans="1:7" x14ac:dyDescent="0.25">
      <c r="A618" s="13" t="str">
        <f t="shared" si="9"/>
        <v>leeca012010</v>
      </c>
      <c r="B618" s="16" t="s">
        <v>114</v>
      </c>
      <c r="C618" s="16">
        <v>2010</v>
      </c>
      <c r="D618" s="16">
        <v>298</v>
      </c>
      <c r="E618" s="16">
        <v>18</v>
      </c>
      <c r="F618" s="16">
        <v>7</v>
      </c>
      <c r="G618" s="16">
        <v>7</v>
      </c>
    </row>
    <row r="619" spans="1:7" x14ac:dyDescent="0.25">
      <c r="A619" s="13" t="str">
        <f t="shared" si="9"/>
        <v>leecl022010</v>
      </c>
      <c r="B619" s="16" t="s">
        <v>291</v>
      </c>
      <c r="C619" s="16">
        <v>2010</v>
      </c>
      <c r="D619" s="16">
        <v>10</v>
      </c>
      <c r="E619" s="16">
        <v>14</v>
      </c>
      <c r="F619" s="16">
        <v>4</v>
      </c>
      <c r="G619" s="16">
        <v>1</v>
      </c>
    </row>
    <row r="620" spans="1:7" x14ac:dyDescent="0.25">
      <c r="A620" s="13" t="str">
        <f t="shared" si="9"/>
        <v>leede022010</v>
      </c>
      <c r="B620" s="16" t="s">
        <v>115</v>
      </c>
      <c r="C620" s="16">
        <v>2010</v>
      </c>
      <c r="D620" s="16">
        <v>1067</v>
      </c>
      <c r="E620" s="16">
        <v>116</v>
      </c>
      <c r="F620" s="16">
        <v>7</v>
      </c>
      <c r="G620" s="16">
        <v>99</v>
      </c>
    </row>
    <row r="621" spans="1:7" x14ac:dyDescent="0.25">
      <c r="A621" s="13" t="str">
        <f t="shared" si="9"/>
        <v>lerewan012010</v>
      </c>
      <c r="B621" s="16" t="s">
        <v>542</v>
      </c>
      <c r="C621" s="16">
        <v>2010</v>
      </c>
      <c r="D621" s="16">
        <v>3</v>
      </c>
      <c r="E621" s="16">
        <v>5</v>
      </c>
      <c r="F621" s="16">
        <v>0</v>
      </c>
      <c r="G621" s="16">
        <v>0</v>
      </c>
    </row>
    <row r="622" spans="1:7" x14ac:dyDescent="0.25">
      <c r="A622" s="13" t="str">
        <f t="shared" si="9"/>
        <v>lerouch012010</v>
      </c>
      <c r="B622" s="16" t="s">
        <v>1099</v>
      </c>
      <c r="C622" s="16">
        <v>2010</v>
      </c>
      <c r="D622" s="16">
        <v>0</v>
      </c>
      <c r="E622" s="16">
        <v>3</v>
      </c>
      <c r="F622" s="16">
        <v>0</v>
      </c>
      <c r="G622" s="16">
        <v>0</v>
      </c>
    </row>
    <row r="623" spans="1:7" x14ac:dyDescent="0.25">
      <c r="A623" s="13" t="str">
        <f t="shared" si="9"/>
        <v>lestejo012010</v>
      </c>
      <c r="B623" s="16" t="s">
        <v>650</v>
      </c>
      <c r="C623" s="16">
        <v>2010</v>
      </c>
      <c r="D623" s="16">
        <v>5</v>
      </c>
      <c r="E623" s="16">
        <v>35</v>
      </c>
      <c r="F623" s="16">
        <v>3</v>
      </c>
      <c r="G623" s="16">
        <v>2</v>
      </c>
    </row>
    <row r="624" spans="1:7" x14ac:dyDescent="0.25">
      <c r="A624" s="13" t="str">
        <f t="shared" si="9"/>
        <v>lewisco012010</v>
      </c>
      <c r="B624" s="16" t="s">
        <v>292</v>
      </c>
      <c r="C624" s="16">
        <v>2010</v>
      </c>
      <c r="D624" s="16">
        <v>8</v>
      </c>
      <c r="E624" s="16">
        <v>12</v>
      </c>
      <c r="F624" s="16">
        <v>5</v>
      </c>
      <c r="G624" s="16">
        <v>0</v>
      </c>
    </row>
    <row r="625" spans="1:7" x14ac:dyDescent="0.25">
      <c r="A625" s="13" t="str">
        <f t="shared" si="9"/>
        <v>lewisfr022010</v>
      </c>
      <c r="B625" s="16" t="s">
        <v>651</v>
      </c>
      <c r="C625" s="16">
        <v>2010</v>
      </c>
      <c r="D625" s="16">
        <v>169</v>
      </c>
      <c r="E625" s="16">
        <v>1</v>
      </c>
      <c r="F625" s="16">
        <v>3</v>
      </c>
      <c r="G625" s="16">
        <v>0</v>
      </c>
    </row>
    <row r="626" spans="1:7" x14ac:dyDescent="0.25">
      <c r="A626" s="13" t="str">
        <f t="shared" si="9"/>
        <v>lewisje012010</v>
      </c>
      <c r="B626" s="16" t="s">
        <v>792</v>
      </c>
      <c r="C626" s="16">
        <v>2010</v>
      </c>
      <c r="D626" s="16">
        <v>1</v>
      </c>
      <c r="E626" s="16">
        <v>5</v>
      </c>
      <c r="F626" s="16">
        <v>0</v>
      </c>
      <c r="G626" s="16">
        <v>0</v>
      </c>
    </row>
    <row r="627" spans="1:7" x14ac:dyDescent="0.25">
      <c r="A627" s="13" t="str">
        <f t="shared" si="9"/>
        <v>lewisro012010</v>
      </c>
      <c r="B627" s="16" t="s">
        <v>1296</v>
      </c>
      <c r="C627" s="16">
        <v>2010</v>
      </c>
      <c r="D627" s="16">
        <v>1</v>
      </c>
      <c r="E627" s="16">
        <v>3</v>
      </c>
      <c r="F627" s="16">
        <v>0</v>
      </c>
      <c r="G627" s="16">
        <v>0</v>
      </c>
    </row>
    <row r="628" spans="1:7" x14ac:dyDescent="0.25">
      <c r="A628" s="13" t="str">
        <f t="shared" si="9"/>
        <v>lidgebr012010</v>
      </c>
      <c r="B628" s="16" t="s">
        <v>293</v>
      </c>
      <c r="C628" s="16">
        <v>2010</v>
      </c>
      <c r="D628" s="16">
        <v>1</v>
      </c>
      <c r="E628" s="16">
        <v>8</v>
      </c>
      <c r="F628" s="16">
        <v>0</v>
      </c>
      <c r="G628" s="16">
        <v>0</v>
      </c>
    </row>
    <row r="629" spans="1:7" x14ac:dyDescent="0.25">
      <c r="A629" s="13" t="str">
        <f t="shared" si="9"/>
        <v>lillibr012010</v>
      </c>
      <c r="B629" s="16" t="s">
        <v>931</v>
      </c>
      <c r="C629" s="16">
        <v>2010</v>
      </c>
      <c r="D629" s="16">
        <v>44</v>
      </c>
      <c r="E629" s="16">
        <v>57</v>
      </c>
      <c r="F629" s="16">
        <v>4</v>
      </c>
      <c r="G629" s="16">
        <v>12</v>
      </c>
    </row>
    <row r="630" spans="1:7" x14ac:dyDescent="0.25">
      <c r="A630" s="13" t="str">
        <f t="shared" si="9"/>
        <v>lillyte012010</v>
      </c>
      <c r="B630" s="16" t="s">
        <v>116</v>
      </c>
      <c r="C630" s="16">
        <v>2010</v>
      </c>
      <c r="D630" s="16">
        <v>10</v>
      </c>
      <c r="E630" s="16">
        <v>21</v>
      </c>
      <c r="F630" s="16">
        <v>2</v>
      </c>
      <c r="G630" s="16">
        <v>2</v>
      </c>
    </row>
    <row r="631" spans="1:7" x14ac:dyDescent="0.25">
      <c r="A631" s="13" t="str">
        <f t="shared" si="9"/>
        <v>linceti012010</v>
      </c>
      <c r="B631" s="16" t="s">
        <v>793</v>
      </c>
      <c r="C631" s="16">
        <v>2010</v>
      </c>
      <c r="D631" s="16">
        <v>7</v>
      </c>
      <c r="E631" s="16">
        <v>18</v>
      </c>
      <c r="F631" s="16">
        <v>2</v>
      </c>
      <c r="G631" s="16">
        <v>1</v>
      </c>
    </row>
    <row r="632" spans="1:7" x14ac:dyDescent="0.25">
      <c r="A632" s="13" t="str">
        <f t="shared" si="9"/>
        <v>lincobr012010</v>
      </c>
      <c r="B632" s="16" t="s">
        <v>1297</v>
      </c>
      <c r="C632" s="16">
        <v>2010</v>
      </c>
      <c r="D632" s="16">
        <v>6</v>
      </c>
      <c r="E632" s="16">
        <v>7</v>
      </c>
      <c r="F632" s="16">
        <v>0</v>
      </c>
      <c r="G632" s="16">
        <v>0</v>
      </c>
    </row>
    <row r="633" spans="1:7" x14ac:dyDescent="0.25">
      <c r="A633" s="13" t="str">
        <f t="shared" si="9"/>
        <v>lincomi012010</v>
      </c>
      <c r="B633" s="16" t="s">
        <v>117</v>
      </c>
      <c r="C633" s="16">
        <v>2010</v>
      </c>
      <c r="D633" s="16">
        <v>2</v>
      </c>
      <c r="E633" s="16">
        <v>2</v>
      </c>
      <c r="F633" s="16">
        <v>0</v>
      </c>
      <c r="G633" s="16">
        <v>0</v>
      </c>
    </row>
    <row r="634" spans="1:7" x14ac:dyDescent="0.25">
      <c r="A634" s="13" t="str">
        <f t="shared" si="9"/>
        <v>lindad012010</v>
      </c>
      <c r="B634" s="16" t="s">
        <v>652</v>
      </c>
      <c r="C634" s="16">
        <v>2010</v>
      </c>
      <c r="D634" s="16">
        <v>92</v>
      </c>
      <c r="E634" s="16">
        <v>9</v>
      </c>
      <c r="F634" s="16">
        <v>0</v>
      </c>
      <c r="G634" s="16">
        <v>7</v>
      </c>
    </row>
    <row r="635" spans="1:7" x14ac:dyDescent="0.25">
      <c r="A635" s="13" t="str">
        <f t="shared" si="9"/>
        <v>lindsjo012010</v>
      </c>
      <c r="B635" s="16" t="s">
        <v>1298</v>
      </c>
      <c r="C635" s="16">
        <v>2010</v>
      </c>
      <c r="D635" s="16">
        <v>8</v>
      </c>
      <c r="E635" s="16">
        <v>1</v>
      </c>
      <c r="F635" s="16">
        <v>0</v>
      </c>
      <c r="G635" s="16">
        <v>2</v>
      </c>
    </row>
    <row r="636" spans="1:7" x14ac:dyDescent="0.25">
      <c r="A636" s="13" t="str">
        <f t="shared" si="9"/>
        <v>lindsma012010</v>
      </c>
      <c r="B636" s="16" t="s">
        <v>794</v>
      </c>
      <c r="C636" s="16">
        <v>2010</v>
      </c>
      <c r="D636" s="16">
        <v>6</v>
      </c>
      <c r="E636" s="16">
        <v>6</v>
      </c>
      <c r="F636" s="16">
        <v>0</v>
      </c>
      <c r="G636" s="16">
        <v>3</v>
      </c>
    </row>
    <row r="637" spans="1:7" x14ac:dyDescent="0.25">
      <c r="A637" s="13" t="str">
        <f t="shared" si="9"/>
        <v>linebsc012010</v>
      </c>
      <c r="B637" s="16" t="s">
        <v>118</v>
      </c>
      <c r="C637" s="16">
        <v>2010</v>
      </c>
      <c r="D637" s="16">
        <v>2</v>
      </c>
      <c r="E637" s="16">
        <v>6</v>
      </c>
      <c r="F637" s="16">
        <v>1</v>
      </c>
      <c r="G637" s="16">
        <v>1</v>
      </c>
    </row>
    <row r="638" spans="1:7" x14ac:dyDescent="0.25">
      <c r="A638" s="13" t="str">
        <f t="shared" si="9"/>
        <v>linkjo012010</v>
      </c>
      <c r="B638" s="16" t="s">
        <v>1299</v>
      </c>
      <c r="C638" s="16">
        <v>2010</v>
      </c>
      <c r="D638" s="16">
        <v>0</v>
      </c>
      <c r="E638" s="16">
        <v>1</v>
      </c>
      <c r="F638" s="16">
        <v>0</v>
      </c>
      <c r="G638" s="16">
        <v>0</v>
      </c>
    </row>
    <row r="639" spans="1:7" x14ac:dyDescent="0.25">
      <c r="A639" s="13" t="str">
        <f t="shared" si="9"/>
        <v>liriafr012010</v>
      </c>
      <c r="B639" s="16" t="s">
        <v>543</v>
      </c>
      <c r="C639" s="16">
        <v>2010</v>
      </c>
      <c r="D639" s="16">
        <v>4</v>
      </c>
      <c r="E639" s="16">
        <v>24</v>
      </c>
      <c r="F639" s="16">
        <v>1</v>
      </c>
      <c r="G639" s="16">
        <v>1</v>
      </c>
    </row>
    <row r="640" spans="1:7" x14ac:dyDescent="0.25">
      <c r="A640" s="13" t="str">
        <f t="shared" si="9"/>
        <v>litscje012010</v>
      </c>
      <c r="B640" s="16" t="s">
        <v>795</v>
      </c>
      <c r="C640" s="16">
        <v>2010</v>
      </c>
      <c r="D640" s="16">
        <v>7</v>
      </c>
      <c r="E640" s="16">
        <v>9</v>
      </c>
      <c r="F640" s="16">
        <v>0</v>
      </c>
      <c r="G640" s="16">
        <v>1</v>
      </c>
    </row>
    <row r="641" spans="1:7" x14ac:dyDescent="0.25">
      <c r="A641" s="13" t="str">
        <f t="shared" si="9"/>
        <v>loeka012010</v>
      </c>
      <c r="B641" s="16" t="s">
        <v>447</v>
      </c>
      <c r="C641" s="16">
        <v>2010</v>
      </c>
      <c r="D641" s="16">
        <v>6</v>
      </c>
      <c r="E641" s="16">
        <v>9</v>
      </c>
      <c r="F641" s="16">
        <v>2</v>
      </c>
      <c r="G641" s="16">
        <v>1</v>
      </c>
    </row>
    <row r="642" spans="1:7" x14ac:dyDescent="0.25">
      <c r="A642" s="13" t="str">
        <f t="shared" si="9"/>
        <v>loganbo022010</v>
      </c>
      <c r="B642" s="16" t="s">
        <v>654</v>
      </c>
      <c r="C642" s="16">
        <v>2010</v>
      </c>
      <c r="D642" s="16">
        <v>1</v>
      </c>
      <c r="E642" s="16">
        <v>3</v>
      </c>
      <c r="F642" s="16">
        <v>0</v>
      </c>
      <c r="G642" s="16">
        <v>0</v>
      </c>
    </row>
    <row r="643" spans="1:7" x14ac:dyDescent="0.25">
      <c r="A643" s="13" t="str">
        <f t="shared" ref="A643:A706" si="10">B643&amp;C643</f>
        <v>lohseky012010</v>
      </c>
      <c r="B643" s="16" t="s">
        <v>230</v>
      </c>
      <c r="C643" s="16">
        <v>2010</v>
      </c>
      <c r="D643" s="16">
        <v>11</v>
      </c>
      <c r="E643" s="16">
        <v>17</v>
      </c>
      <c r="F643" s="16">
        <v>1</v>
      </c>
      <c r="G643" s="16">
        <v>4</v>
      </c>
    </row>
    <row r="644" spans="1:7" x14ac:dyDescent="0.25">
      <c r="A644" s="13" t="str">
        <f t="shared" si="10"/>
        <v>loneyja012010</v>
      </c>
      <c r="B644" s="16" t="s">
        <v>655</v>
      </c>
      <c r="C644" s="16">
        <v>2010</v>
      </c>
      <c r="D644" s="16">
        <v>1286</v>
      </c>
      <c r="E644" s="16">
        <v>78</v>
      </c>
      <c r="F644" s="16">
        <v>4</v>
      </c>
      <c r="G644" s="16">
        <v>103</v>
      </c>
    </row>
    <row r="645" spans="1:7" x14ac:dyDescent="0.25">
      <c r="A645" s="13" t="str">
        <f t="shared" si="10"/>
        <v>longoev012010</v>
      </c>
      <c r="B645" s="16" t="s">
        <v>932</v>
      </c>
      <c r="C645" s="16">
        <v>2010</v>
      </c>
      <c r="D645" s="16">
        <v>127</v>
      </c>
      <c r="E645" s="16">
        <v>276</v>
      </c>
      <c r="F645" s="16">
        <v>14</v>
      </c>
      <c r="G645" s="16">
        <v>46</v>
      </c>
    </row>
    <row r="646" spans="1:7" x14ac:dyDescent="0.25">
      <c r="A646" s="13" t="str">
        <f t="shared" si="10"/>
        <v>lopezfe012010</v>
      </c>
      <c r="B646" s="16" t="s">
        <v>231</v>
      </c>
      <c r="C646" s="16">
        <v>2010</v>
      </c>
      <c r="D646" s="16">
        <v>97</v>
      </c>
      <c r="E646" s="16">
        <v>202</v>
      </c>
      <c r="F646" s="16">
        <v>13</v>
      </c>
      <c r="G646" s="16">
        <v>28</v>
      </c>
    </row>
    <row r="647" spans="1:7" x14ac:dyDescent="0.25">
      <c r="A647" s="13" t="str">
        <f t="shared" si="10"/>
        <v>lopezja022010</v>
      </c>
      <c r="B647" s="16" t="s">
        <v>364</v>
      </c>
      <c r="C647" s="16">
        <v>2010</v>
      </c>
      <c r="D647" s="16">
        <v>4</v>
      </c>
      <c r="E647" s="16">
        <v>22</v>
      </c>
      <c r="F647" s="16">
        <v>2</v>
      </c>
      <c r="G647" s="16">
        <v>1</v>
      </c>
    </row>
    <row r="648" spans="1:7" x14ac:dyDescent="0.25">
      <c r="A648" s="13" t="str">
        <f t="shared" si="10"/>
        <v>lopezjo012010</v>
      </c>
      <c r="B648" s="16" t="s">
        <v>448</v>
      </c>
      <c r="C648" s="16">
        <v>2010</v>
      </c>
      <c r="D648" s="16">
        <v>107</v>
      </c>
      <c r="E648" s="16">
        <v>322</v>
      </c>
      <c r="F648" s="16">
        <v>18</v>
      </c>
      <c r="G648" s="16">
        <v>29</v>
      </c>
    </row>
    <row r="649" spans="1:7" x14ac:dyDescent="0.25">
      <c r="A649" s="13" t="str">
        <f t="shared" si="10"/>
        <v>lopezro012010</v>
      </c>
      <c r="B649" s="16" t="s">
        <v>119</v>
      </c>
      <c r="C649" s="16">
        <v>2010</v>
      </c>
      <c r="D649" s="16">
        <v>10</v>
      </c>
      <c r="E649" s="16">
        <v>25</v>
      </c>
      <c r="F649" s="16">
        <v>4</v>
      </c>
      <c r="G649" s="16">
        <v>2</v>
      </c>
    </row>
    <row r="650" spans="1:7" x14ac:dyDescent="0.25">
      <c r="A650" s="13" t="str">
        <f t="shared" si="10"/>
        <v>lopezwi012010</v>
      </c>
      <c r="B650" s="16" t="s">
        <v>1101</v>
      </c>
      <c r="C650" s="16">
        <v>2010</v>
      </c>
      <c r="D650" s="16">
        <v>7</v>
      </c>
      <c r="E650" s="16">
        <v>15</v>
      </c>
      <c r="F650" s="16">
        <v>0</v>
      </c>
      <c r="G650" s="16">
        <v>1</v>
      </c>
    </row>
    <row r="651" spans="1:7" x14ac:dyDescent="0.25">
      <c r="A651" s="13" t="str">
        <f t="shared" si="10"/>
        <v>lowede012010</v>
      </c>
      <c r="B651" s="16" t="s">
        <v>120</v>
      </c>
      <c r="C651" s="16">
        <v>2010</v>
      </c>
      <c r="D651" s="16">
        <v>14</v>
      </c>
      <c r="E651" s="16">
        <v>30</v>
      </c>
      <c r="F651" s="16">
        <v>0</v>
      </c>
      <c r="G651" s="16">
        <v>1</v>
      </c>
    </row>
    <row r="652" spans="1:7" x14ac:dyDescent="0.25">
      <c r="A652" s="13" t="str">
        <f t="shared" si="10"/>
        <v>lowelmi012010</v>
      </c>
      <c r="B652" s="16" t="s">
        <v>121</v>
      </c>
      <c r="C652" s="16">
        <v>2010</v>
      </c>
      <c r="D652" s="16">
        <v>312</v>
      </c>
      <c r="E652" s="16">
        <v>30</v>
      </c>
      <c r="F652" s="16">
        <v>2</v>
      </c>
      <c r="G652" s="16">
        <v>36</v>
      </c>
    </row>
    <row r="653" spans="1:7" x14ac:dyDescent="0.25">
      <c r="A653" s="13" t="str">
        <f t="shared" si="10"/>
        <v>lowema012010</v>
      </c>
      <c r="B653" s="16" t="s">
        <v>656</v>
      </c>
      <c r="C653" s="16">
        <v>2010</v>
      </c>
      <c r="D653" s="16">
        <v>0</v>
      </c>
      <c r="E653" s="16">
        <v>1</v>
      </c>
      <c r="F653" s="16">
        <v>0</v>
      </c>
      <c r="G653" s="16">
        <v>0</v>
      </c>
    </row>
    <row r="654" spans="1:7" x14ac:dyDescent="0.25">
      <c r="A654" s="13" t="str">
        <f t="shared" si="10"/>
        <v>lowrije012010</v>
      </c>
      <c r="B654" s="16" t="s">
        <v>933</v>
      </c>
      <c r="C654" s="16">
        <v>2010</v>
      </c>
      <c r="D654" s="16">
        <v>80</v>
      </c>
      <c r="E654" s="16">
        <v>126</v>
      </c>
      <c r="F654" s="16">
        <v>5</v>
      </c>
      <c r="G654" s="16">
        <v>33</v>
      </c>
    </row>
    <row r="655" spans="1:7" x14ac:dyDescent="0.25">
      <c r="A655" s="13" t="str">
        <f t="shared" si="10"/>
        <v>lucrojo012010</v>
      </c>
      <c r="B655" s="16" t="s">
        <v>1300</v>
      </c>
      <c r="C655" s="16">
        <v>2010</v>
      </c>
      <c r="D655" s="16">
        <v>614</v>
      </c>
      <c r="E655" s="16">
        <v>44</v>
      </c>
      <c r="F655" s="16">
        <v>5</v>
      </c>
      <c r="G655" s="16">
        <v>6</v>
      </c>
    </row>
    <row r="656" spans="1:7" x14ac:dyDescent="0.25">
      <c r="A656" s="13" t="str">
        <f t="shared" si="10"/>
        <v>lucydo012010</v>
      </c>
      <c r="B656" s="16" t="s">
        <v>796</v>
      </c>
      <c r="C656" s="16">
        <v>2010</v>
      </c>
      <c r="D656" s="16">
        <v>43</v>
      </c>
      <c r="E656" s="16">
        <v>0</v>
      </c>
      <c r="F656" s="16">
        <v>0</v>
      </c>
      <c r="G656" s="16">
        <v>0</v>
      </c>
    </row>
    <row r="657" spans="1:7" x14ac:dyDescent="0.25">
      <c r="A657" s="13" t="str">
        <f t="shared" si="10"/>
        <v>ludwiry012010</v>
      </c>
      <c r="B657" s="16" t="s">
        <v>295</v>
      </c>
      <c r="C657" s="16">
        <v>2010</v>
      </c>
      <c r="D657" s="16">
        <v>260</v>
      </c>
      <c r="E657" s="16">
        <v>4</v>
      </c>
      <c r="F657" s="16">
        <v>2</v>
      </c>
      <c r="G657" s="16">
        <v>0</v>
      </c>
    </row>
    <row r="658" spans="1:7" x14ac:dyDescent="0.25">
      <c r="A658" s="13" t="str">
        <f t="shared" si="10"/>
        <v>luebkco012010</v>
      </c>
      <c r="B658" s="16" t="s">
        <v>1301</v>
      </c>
      <c r="C658" s="16">
        <v>2010</v>
      </c>
      <c r="D658" s="16">
        <v>1</v>
      </c>
      <c r="E658" s="16">
        <v>5</v>
      </c>
      <c r="F658" s="16">
        <v>2</v>
      </c>
      <c r="G658" s="16">
        <v>0</v>
      </c>
    </row>
    <row r="659" spans="1:7" x14ac:dyDescent="0.25">
      <c r="A659" s="13" t="str">
        <f t="shared" si="10"/>
        <v>lugoju012010</v>
      </c>
      <c r="B659" s="16" t="s">
        <v>122</v>
      </c>
      <c r="C659" s="16">
        <v>2010</v>
      </c>
      <c r="D659" s="16">
        <v>119</v>
      </c>
      <c r="E659" s="16">
        <v>180</v>
      </c>
      <c r="F659" s="16">
        <v>2</v>
      </c>
      <c r="G659" s="16">
        <v>37</v>
      </c>
    </row>
    <row r="660" spans="1:7" x14ac:dyDescent="0.25">
      <c r="A660" s="13" t="str">
        <f t="shared" si="10"/>
        <v>lunahe012010</v>
      </c>
      <c r="B660" s="16" t="s">
        <v>449</v>
      </c>
      <c r="C660" s="16">
        <v>2010</v>
      </c>
      <c r="D660" s="16">
        <v>3</v>
      </c>
      <c r="E660" s="16">
        <v>6</v>
      </c>
      <c r="F660" s="16">
        <v>0</v>
      </c>
      <c r="G660" s="16">
        <v>1</v>
      </c>
    </row>
    <row r="661" spans="1:7" x14ac:dyDescent="0.25">
      <c r="A661" s="13" t="str">
        <f t="shared" si="10"/>
        <v>lyonbr012010</v>
      </c>
      <c r="B661" s="16" t="s">
        <v>232</v>
      </c>
      <c r="C661" s="16">
        <v>2010</v>
      </c>
      <c r="D661" s="16">
        <v>12</v>
      </c>
      <c r="E661" s="16">
        <v>12</v>
      </c>
      <c r="F661" s="16">
        <v>2</v>
      </c>
      <c r="G661" s="16">
        <v>0</v>
      </c>
    </row>
    <row r="662" spans="1:7" x14ac:dyDescent="0.25">
      <c r="A662" s="13" t="str">
        <f t="shared" si="10"/>
        <v>macdomi012010</v>
      </c>
      <c r="B662" s="16" t="s">
        <v>233</v>
      </c>
      <c r="C662" s="16">
        <v>2010</v>
      </c>
      <c r="D662" s="16">
        <v>1</v>
      </c>
      <c r="E662" s="16">
        <v>2</v>
      </c>
      <c r="F662" s="16">
        <v>1</v>
      </c>
      <c r="G662" s="16">
        <v>0</v>
      </c>
    </row>
    <row r="663" spans="1:7" x14ac:dyDescent="0.25">
      <c r="A663" s="13" t="str">
        <f t="shared" si="10"/>
        <v>maclaev012010</v>
      </c>
      <c r="B663" s="16" t="s">
        <v>1302</v>
      </c>
      <c r="C663" s="16">
        <v>2010</v>
      </c>
      <c r="D663" s="16">
        <v>0</v>
      </c>
      <c r="E663" s="16">
        <v>0</v>
      </c>
      <c r="F663" s="16">
        <v>0</v>
      </c>
      <c r="G663" s="16">
        <v>0</v>
      </c>
    </row>
    <row r="664" spans="1:7" x14ac:dyDescent="0.25">
      <c r="A664" s="13" t="str">
        <f t="shared" si="10"/>
        <v>madsory012010</v>
      </c>
      <c r="B664" s="16" t="s">
        <v>365</v>
      </c>
      <c r="C664" s="16">
        <v>2010</v>
      </c>
      <c r="D664" s="16">
        <v>2</v>
      </c>
      <c r="E664" s="16">
        <v>3</v>
      </c>
      <c r="F664" s="16">
        <v>0</v>
      </c>
      <c r="G664" s="16">
        <v>0</v>
      </c>
    </row>
    <row r="665" spans="1:7" x14ac:dyDescent="0.25">
      <c r="A665" s="13" t="str">
        <f t="shared" si="10"/>
        <v>mahayro012010</v>
      </c>
      <c r="B665" s="16" t="s">
        <v>123</v>
      </c>
      <c r="C665" s="16">
        <v>2010</v>
      </c>
      <c r="D665" s="16">
        <v>2</v>
      </c>
      <c r="E665" s="16">
        <v>1</v>
      </c>
      <c r="F665" s="16">
        <v>0</v>
      </c>
      <c r="G665" s="16">
        <v>0</v>
      </c>
    </row>
    <row r="666" spans="1:7" x14ac:dyDescent="0.25">
      <c r="A666" s="13" t="str">
        <f t="shared" si="10"/>
        <v>maholpa012010</v>
      </c>
      <c r="B666" s="16" t="s">
        <v>544</v>
      </c>
      <c r="C666" s="16">
        <v>2010</v>
      </c>
      <c r="D666" s="16">
        <v>12</v>
      </c>
      <c r="E666" s="16">
        <v>33</v>
      </c>
      <c r="F666" s="16">
        <v>3</v>
      </c>
      <c r="G666" s="16">
        <v>2</v>
      </c>
    </row>
    <row r="667" spans="1:7" x14ac:dyDescent="0.25">
      <c r="A667" s="13" t="str">
        <f t="shared" si="10"/>
        <v>maiermi012010</v>
      </c>
      <c r="B667" s="16" t="s">
        <v>657</v>
      </c>
      <c r="C667" s="16">
        <v>2010</v>
      </c>
      <c r="D667" s="16">
        <v>260</v>
      </c>
      <c r="E667" s="16">
        <v>5</v>
      </c>
      <c r="F667" s="16">
        <v>5</v>
      </c>
      <c r="G667" s="16">
        <v>1</v>
      </c>
    </row>
    <row r="668" spans="1:7" x14ac:dyDescent="0.25">
      <c r="A668" s="13" t="str">
        <f t="shared" si="10"/>
        <v>mainejo012010</v>
      </c>
      <c r="B668" s="16" t="s">
        <v>450</v>
      </c>
      <c r="C668" s="16">
        <v>2010</v>
      </c>
      <c r="D668" s="16">
        <v>1</v>
      </c>
      <c r="E668" s="16">
        <v>6</v>
      </c>
      <c r="F668" s="16">
        <v>1</v>
      </c>
      <c r="G668" s="16">
        <v>0</v>
      </c>
    </row>
    <row r="669" spans="1:7" x14ac:dyDescent="0.25">
      <c r="A669" s="13" t="str">
        <f t="shared" si="10"/>
        <v>mainesc012010</v>
      </c>
      <c r="B669" s="16" t="s">
        <v>1303</v>
      </c>
      <c r="C669" s="16">
        <v>2010</v>
      </c>
      <c r="D669" s="16">
        <v>0</v>
      </c>
      <c r="E669" s="16">
        <v>2</v>
      </c>
      <c r="F669" s="16">
        <v>0</v>
      </c>
      <c r="G669" s="16">
        <v>0</v>
      </c>
    </row>
    <row r="670" spans="1:7" x14ac:dyDescent="0.25">
      <c r="A670" s="13" t="str">
        <f t="shared" si="10"/>
        <v>majewga012010</v>
      </c>
      <c r="B670" s="16" t="s">
        <v>451</v>
      </c>
      <c r="C670" s="16">
        <v>2010</v>
      </c>
      <c r="D670" s="16">
        <v>1</v>
      </c>
      <c r="E670" s="16">
        <v>1</v>
      </c>
      <c r="F670" s="16">
        <v>0</v>
      </c>
      <c r="G670" s="16">
        <v>0</v>
      </c>
    </row>
    <row r="671" spans="1:7" x14ac:dyDescent="0.25">
      <c r="A671" s="13" t="str">
        <f t="shared" si="10"/>
        <v>maldoca032010</v>
      </c>
      <c r="B671" s="16" t="s">
        <v>658</v>
      </c>
      <c r="C671" s="16">
        <v>2010</v>
      </c>
      <c r="D671" s="16">
        <v>10</v>
      </c>
      <c r="E671" s="16">
        <v>2</v>
      </c>
      <c r="F671" s="16">
        <v>0</v>
      </c>
      <c r="G671" s="16">
        <v>0</v>
      </c>
    </row>
    <row r="672" spans="1:7" x14ac:dyDescent="0.25">
      <c r="A672" s="13" t="str">
        <f t="shared" si="10"/>
        <v>malonma022010</v>
      </c>
      <c r="B672" s="16" t="s">
        <v>1102</v>
      </c>
      <c r="C672" s="16">
        <v>2010</v>
      </c>
      <c r="D672" s="16">
        <v>1</v>
      </c>
      <c r="E672" s="16">
        <v>2</v>
      </c>
      <c r="F672" s="16">
        <v>0</v>
      </c>
      <c r="G672" s="16">
        <v>0</v>
      </c>
    </row>
    <row r="673" spans="1:7" x14ac:dyDescent="0.25">
      <c r="A673" s="13" t="str">
        <f t="shared" si="10"/>
        <v>mangima012010</v>
      </c>
      <c r="B673" s="16" t="s">
        <v>1304</v>
      </c>
      <c r="C673" s="16">
        <v>2010</v>
      </c>
      <c r="D673" s="16">
        <v>4</v>
      </c>
      <c r="E673" s="16">
        <v>14</v>
      </c>
      <c r="F673" s="16">
        <v>0</v>
      </c>
      <c r="G673" s="16">
        <v>3</v>
      </c>
    </row>
    <row r="674" spans="1:7" x14ac:dyDescent="0.25">
      <c r="A674" s="13" t="str">
        <f t="shared" si="10"/>
        <v>manshje012010</v>
      </c>
      <c r="B674" s="16" t="s">
        <v>1103</v>
      </c>
      <c r="C674" s="16">
        <v>2010</v>
      </c>
      <c r="D674" s="16">
        <v>1</v>
      </c>
      <c r="E674" s="16">
        <v>4</v>
      </c>
      <c r="F674" s="16">
        <v>0</v>
      </c>
      <c r="G674" s="16">
        <v>0</v>
      </c>
    </row>
    <row r="675" spans="1:7" x14ac:dyDescent="0.25">
      <c r="A675" s="13" t="str">
        <f t="shared" si="10"/>
        <v>manuero012010</v>
      </c>
      <c r="B675" s="16" t="s">
        <v>1104</v>
      </c>
      <c r="C675" s="16">
        <v>2010</v>
      </c>
      <c r="D675" s="16">
        <v>1</v>
      </c>
      <c r="E675" s="16">
        <v>1</v>
      </c>
      <c r="F675" s="16">
        <v>0</v>
      </c>
      <c r="G675" s="16">
        <v>0</v>
      </c>
    </row>
    <row r="676" spans="1:7" x14ac:dyDescent="0.25">
      <c r="A676" s="13" t="str">
        <f t="shared" si="10"/>
        <v>manzeto012010</v>
      </c>
      <c r="B676" s="16" t="s">
        <v>1105</v>
      </c>
      <c r="C676" s="16">
        <v>2010</v>
      </c>
      <c r="D676" s="16">
        <v>121</v>
      </c>
      <c r="E676" s="16">
        <v>207</v>
      </c>
      <c r="F676" s="16">
        <v>9</v>
      </c>
      <c r="G676" s="16">
        <v>41</v>
      </c>
    </row>
    <row r="677" spans="1:7" x14ac:dyDescent="0.25">
      <c r="A677" s="13" t="str">
        <f t="shared" si="10"/>
        <v>marcush012010</v>
      </c>
      <c r="B677" s="16" t="s">
        <v>545</v>
      </c>
      <c r="C677" s="16">
        <v>2010</v>
      </c>
      <c r="D677" s="16">
        <v>18</v>
      </c>
      <c r="E677" s="16">
        <v>24</v>
      </c>
      <c r="F677" s="16">
        <v>0</v>
      </c>
      <c r="G677" s="16">
        <v>1</v>
      </c>
    </row>
    <row r="678" spans="1:7" x14ac:dyDescent="0.25">
      <c r="A678" s="13" t="str">
        <f t="shared" si="10"/>
        <v>marinjh012010</v>
      </c>
      <c r="B678" s="16" t="s">
        <v>1305</v>
      </c>
      <c r="C678" s="16">
        <v>2010</v>
      </c>
      <c r="D678" s="16">
        <v>1</v>
      </c>
      <c r="E678" s="16">
        <v>0</v>
      </c>
      <c r="F678" s="16">
        <v>0</v>
      </c>
      <c r="G678" s="16">
        <v>0</v>
      </c>
    </row>
    <row r="679" spans="1:7" x14ac:dyDescent="0.25">
      <c r="A679" s="13" t="str">
        <f t="shared" si="10"/>
        <v>markani012010</v>
      </c>
      <c r="B679" s="16" t="s">
        <v>659</v>
      </c>
      <c r="C679" s="16">
        <v>2010</v>
      </c>
      <c r="D679" s="16">
        <v>332</v>
      </c>
      <c r="E679" s="16">
        <v>7</v>
      </c>
      <c r="F679" s="16">
        <v>3</v>
      </c>
      <c r="G679" s="16">
        <v>1</v>
      </c>
    </row>
    <row r="680" spans="1:7" x14ac:dyDescent="0.25">
      <c r="A680" s="13" t="str">
        <f t="shared" si="10"/>
        <v>marmoca012010</v>
      </c>
      <c r="B680" s="16" t="s">
        <v>660</v>
      </c>
      <c r="C680" s="16">
        <v>2010</v>
      </c>
      <c r="D680" s="16">
        <v>4</v>
      </c>
      <c r="E680" s="16">
        <v>1</v>
      </c>
      <c r="F680" s="16">
        <v>0</v>
      </c>
      <c r="G680" s="16">
        <v>0</v>
      </c>
    </row>
    <row r="681" spans="1:7" x14ac:dyDescent="0.25">
      <c r="A681" s="13" t="str">
        <f t="shared" si="10"/>
        <v>marquja012010</v>
      </c>
      <c r="B681" s="16" t="s">
        <v>124</v>
      </c>
      <c r="C681" s="16">
        <v>2010</v>
      </c>
      <c r="D681" s="16">
        <v>5</v>
      </c>
      <c r="E681" s="16">
        <v>4</v>
      </c>
      <c r="F681" s="16">
        <v>2</v>
      </c>
      <c r="G681" s="16">
        <v>0</v>
      </c>
    </row>
    <row r="682" spans="1:7" x14ac:dyDescent="0.25">
      <c r="A682" s="13" t="str">
        <f t="shared" si="10"/>
        <v>marquje012010</v>
      </c>
      <c r="B682" s="16" t="s">
        <v>1306</v>
      </c>
      <c r="C682" s="16">
        <v>2010</v>
      </c>
      <c r="D682" s="16">
        <v>0</v>
      </c>
      <c r="E682" s="16">
        <v>1</v>
      </c>
      <c r="F682" s="16">
        <v>0</v>
      </c>
      <c r="G682" s="16">
        <v>0</v>
      </c>
    </row>
    <row r="683" spans="1:7" x14ac:dyDescent="0.25">
      <c r="A683" s="13" t="str">
        <f t="shared" si="10"/>
        <v>marshse012010</v>
      </c>
      <c r="B683" s="16" t="s">
        <v>661</v>
      </c>
      <c r="C683" s="16">
        <v>2010</v>
      </c>
      <c r="D683" s="16">
        <v>8</v>
      </c>
      <c r="E683" s="16">
        <v>6</v>
      </c>
      <c r="F683" s="16">
        <v>0</v>
      </c>
      <c r="G683" s="16">
        <v>1</v>
      </c>
    </row>
    <row r="684" spans="1:7" x14ac:dyDescent="0.25">
      <c r="A684" s="13" t="str">
        <f t="shared" si="10"/>
        <v>marsolo012010</v>
      </c>
      <c r="B684" s="16" t="s">
        <v>934</v>
      </c>
      <c r="C684" s="16">
        <v>2010</v>
      </c>
      <c r="D684" s="16">
        <v>504</v>
      </c>
      <c r="E684" s="16">
        <v>44</v>
      </c>
      <c r="F684" s="16">
        <v>4</v>
      </c>
      <c r="G684" s="16">
        <v>1</v>
      </c>
    </row>
    <row r="685" spans="1:7" x14ac:dyDescent="0.25">
      <c r="A685" s="13" t="str">
        <f t="shared" si="10"/>
        <v>martean012010</v>
      </c>
      <c r="B685" s="16" t="s">
        <v>546</v>
      </c>
      <c r="C685" s="16">
        <v>2010</v>
      </c>
      <c r="D685" s="16">
        <v>207</v>
      </c>
      <c r="E685" s="16">
        <v>66</v>
      </c>
      <c r="F685" s="16">
        <v>11</v>
      </c>
      <c r="G685" s="16">
        <v>23</v>
      </c>
    </row>
    <row r="686" spans="1:7" x14ac:dyDescent="0.25">
      <c r="A686" s="13" t="str">
        <f t="shared" si="10"/>
        <v>marteda012010</v>
      </c>
      <c r="B686" s="16" t="s">
        <v>234</v>
      </c>
      <c r="C686" s="16">
        <v>2010</v>
      </c>
      <c r="D686" s="16">
        <v>0</v>
      </c>
      <c r="E686" s="16">
        <v>1</v>
      </c>
      <c r="F686" s="16">
        <v>1</v>
      </c>
      <c r="G686" s="16">
        <v>0</v>
      </c>
    </row>
    <row r="687" spans="1:7" x14ac:dyDescent="0.25">
      <c r="A687" s="13" t="str">
        <f t="shared" si="10"/>
        <v>martevi012010</v>
      </c>
      <c r="B687" s="16" t="s">
        <v>1106</v>
      </c>
      <c r="C687" s="16">
        <v>2010</v>
      </c>
      <c r="D687" s="16">
        <v>0</v>
      </c>
      <c r="E687" s="16">
        <v>6</v>
      </c>
      <c r="F687" s="16">
        <v>1</v>
      </c>
      <c r="G687" s="16">
        <v>1</v>
      </c>
    </row>
    <row r="688" spans="1:7" x14ac:dyDescent="0.25">
      <c r="A688" s="13" t="str">
        <f t="shared" si="10"/>
        <v>marticr012010</v>
      </c>
      <c r="B688" s="16" t="s">
        <v>1107</v>
      </c>
      <c r="C688" s="16">
        <v>2010</v>
      </c>
      <c r="D688" s="16">
        <v>2</v>
      </c>
      <c r="E688" s="16">
        <v>4</v>
      </c>
      <c r="F688" s="16">
        <v>0</v>
      </c>
      <c r="G688" s="16">
        <v>0</v>
      </c>
    </row>
    <row r="689" spans="1:7" x14ac:dyDescent="0.25">
      <c r="A689" s="13" t="str">
        <f t="shared" si="10"/>
        <v>martife022010</v>
      </c>
      <c r="B689" s="16" t="s">
        <v>1108</v>
      </c>
      <c r="C689" s="16">
        <v>2010</v>
      </c>
      <c r="D689" s="16">
        <v>7</v>
      </c>
      <c r="E689" s="16">
        <v>0</v>
      </c>
      <c r="F689" s="16">
        <v>0</v>
      </c>
      <c r="G689" s="16">
        <v>0</v>
      </c>
    </row>
    <row r="690" spans="1:7" x14ac:dyDescent="0.25">
      <c r="A690" s="13" t="str">
        <f t="shared" si="10"/>
        <v>martijd012010</v>
      </c>
      <c r="B690" s="16" t="s">
        <v>1109</v>
      </c>
      <c r="C690" s="16">
        <v>2010</v>
      </c>
      <c r="D690" s="16">
        <v>2</v>
      </c>
      <c r="E690" s="16">
        <v>5</v>
      </c>
      <c r="F690" s="16">
        <v>0</v>
      </c>
      <c r="G690" s="16">
        <v>0</v>
      </c>
    </row>
    <row r="691" spans="1:7" x14ac:dyDescent="0.25">
      <c r="A691" s="13" t="str">
        <f t="shared" si="10"/>
        <v>martijo072010</v>
      </c>
      <c r="B691" s="16" t="s">
        <v>1110</v>
      </c>
      <c r="C691" s="16">
        <v>2010</v>
      </c>
      <c r="D691" s="16">
        <v>1</v>
      </c>
      <c r="E691" s="16">
        <v>5</v>
      </c>
      <c r="F691" s="16">
        <v>0</v>
      </c>
      <c r="G691" s="16">
        <v>0</v>
      </c>
    </row>
    <row r="692" spans="1:7" x14ac:dyDescent="0.25">
      <c r="A692" s="13" t="str">
        <f t="shared" si="10"/>
        <v>martios012010</v>
      </c>
      <c r="B692" s="16" t="s">
        <v>1307</v>
      </c>
      <c r="C692" s="16">
        <v>2010</v>
      </c>
      <c r="D692" s="16">
        <v>10</v>
      </c>
      <c r="E692" s="16">
        <v>22</v>
      </c>
      <c r="F692" s="16">
        <v>0</v>
      </c>
      <c r="G692" s="16">
        <v>3</v>
      </c>
    </row>
    <row r="693" spans="1:7" x14ac:dyDescent="0.25">
      <c r="A693" s="13" t="str">
        <f t="shared" si="10"/>
        <v>martiru012010</v>
      </c>
      <c r="B693" s="16" t="s">
        <v>662</v>
      </c>
      <c r="C693" s="16">
        <v>2010</v>
      </c>
      <c r="D693" s="16">
        <v>681</v>
      </c>
      <c r="E693" s="16">
        <v>59</v>
      </c>
      <c r="F693" s="16">
        <v>10</v>
      </c>
      <c r="G693" s="16">
        <v>2</v>
      </c>
    </row>
    <row r="694" spans="1:7" x14ac:dyDescent="0.25">
      <c r="A694" s="13" t="str">
        <f t="shared" si="10"/>
        <v>martivi012010</v>
      </c>
      <c r="B694" s="16" t="s">
        <v>296</v>
      </c>
      <c r="C694" s="16">
        <v>2010</v>
      </c>
      <c r="D694" s="16">
        <v>873</v>
      </c>
      <c r="E694" s="16">
        <v>58</v>
      </c>
      <c r="F694" s="16">
        <v>8</v>
      </c>
      <c r="G694" s="16">
        <v>12</v>
      </c>
    </row>
    <row r="695" spans="1:7" x14ac:dyDescent="0.25">
      <c r="A695" s="13" t="str">
        <f t="shared" si="10"/>
        <v>masseni012010</v>
      </c>
      <c r="B695" s="16" t="s">
        <v>663</v>
      </c>
      <c r="C695" s="16">
        <v>2010</v>
      </c>
      <c r="D695" s="16">
        <v>9</v>
      </c>
      <c r="E695" s="16">
        <v>4</v>
      </c>
      <c r="F695" s="16">
        <v>0</v>
      </c>
      <c r="G695" s="16">
        <v>0</v>
      </c>
    </row>
    <row r="696" spans="1:7" x14ac:dyDescent="0.25">
      <c r="A696" s="13" t="str">
        <f t="shared" si="10"/>
        <v>masteju012010</v>
      </c>
      <c r="B696" s="16" t="s">
        <v>936</v>
      </c>
      <c r="C696" s="16">
        <v>2010</v>
      </c>
      <c r="D696" s="16">
        <v>22</v>
      </c>
      <c r="E696" s="16">
        <v>34</v>
      </c>
      <c r="F696" s="16">
        <v>5</v>
      </c>
      <c r="G696" s="16">
        <v>1</v>
      </c>
    </row>
    <row r="697" spans="1:7" x14ac:dyDescent="0.25">
      <c r="A697" s="13" t="str">
        <f t="shared" si="10"/>
        <v>matafr012010</v>
      </c>
      <c r="B697" s="16" t="s">
        <v>1308</v>
      </c>
      <c r="C697" s="16">
        <v>2010</v>
      </c>
      <c r="D697" s="16">
        <v>1</v>
      </c>
      <c r="E697" s="16">
        <v>5</v>
      </c>
      <c r="F697" s="16">
        <v>1</v>
      </c>
      <c r="G697" s="16">
        <v>1</v>
      </c>
    </row>
    <row r="698" spans="1:7" x14ac:dyDescent="0.25">
      <c r="A698" s="13" t="str">
        <f t="shared" si="10"/>
        <v>mateoma012010</v>
      </c>
      <c r="B698" s="16" t="s">
        <v>1309</v>
      </c>
      <c r="C698" s="16">
        <v>2010</v>
      </c>
      <c r="D698" s="16">
        <v>1</v>
      </c>
      <c r="E698" s="16">
        <v>2</v>
      </c>
      <c r="F698" s="16">
        <v>0</v>
      </c>
      <c r="G698" s="16">
        <v>0</v>
      </c>
    </row>
    <row r="699" spans="1:7" x14ac:dyDescent="0.25">
      <c r="A699" s="13" t="str">
        <f t="shared" si="10"/>
        <v>mathejo022010</v>
      </c>
      <c r="B699" s="16" t="s">
        <v>937</v>
      </c>
      <c r="C699" s="16">
        <v>2010</v>
      </c>
      <c r="D699" s="16">
        <v>32</v>
      </c>
      <c r="E699" s="16">
        <v>0</v>
      </c>
      <c r="F699" s="16">
        <v>0</v>
      </c>
      <c r="G699" s="16">
        <v>3</v>
      </c>
    </row>
    <row r="700" spans="1:7" x14ac:dyDescent="0.25">
      <c r="A700" s="13" t="str">
        <f t="shared" si="10"/>
        <v>mathido012010</v>
      </c>
      <c r="B700" s="16" t="s">
        <v>938</v>
      </c>
      <c r="C700" s="16">
        <v>2010</v>
      </c>
      <c r="D700" s="16">
        <v>0</v>
      </c>
      <c r="E700" s="16">
        <v>3</v>
      </c>
      <c r="F700" s="16">
        <v>0</v>
      </c>
      <c r="G700" s="16">
        <v>1</v>
      </c>
    </row>
    <row r="701" spans="1:7" x14ac:dyDescent="0.25">
      <c r="A701" s="13" t="str">
        <f t="shared" si="10"/>
        <v>mathije012010</v>
      </c>
      <c r="B701" s="16" t="s">
        <v>547</v>
      </c>
      <c r="C701" s="16">
        <v>2010</v>
      </c>
      <c r="D701" s="16">
        <v>433</v>
      </c>
      <c r="E701" s="16">
        <v>36</v>
      </c>
      <c r="F701" s="16">
        <v>7</v>
      </c>
      <c r="G701" s="16">
        <v>2</v>
      </c>
    </row>
    <row r="702" spans="1:7" x14ac:dyDescent="0.25">
      <c r="A702" s="13" t="str">
        <f t="shared" si="10"/>
        <v>mathisc012010</v>
      </c>
      <c r="B702" s="16" t="s">
        <v>664</v>
      </c>
      <c r="C702" s="16">
        <v>2010</v>
      </c>
      <c r="D702" s="16">
        <v>0</v>
      </c>
      <c r="E702" s="16">
        <v>0</v>
      </c>
      <c r="F702" s="16">
        <v>0</v>
      </c>
      <c r="G702" s="16">
        <v>0</v>
      </c>
    </row>
    <row r="703" spans="1:7" x14ac:dyDescent="0.25">
      <c r="A703" s="13" t="str">
        <f t="shared" si="10"/>
        <v>matsuda012010</v>
      </c>
      <c r="B703" s="16" t="s">
        <v>797</v>
      </c>
      <c r="C703" s="16">
        <v>2010</v>
      </c>
      <c r="D703" s="16">
        <v>8</v>
      </c>
      <c r="E703" s="16">
        <v>12</v>
      </c>
      <c r="F703" s="16">
        <v>2</v>
      </c>
      <c r="G703" s="16">
        <v>2</v>
      </c>
    </row>
    <row r="704" spans="1:7" x14ac:dyDescent="0.25">
      <c r="A704" s="13" t="str">
        <f t="shared" si="10"/>
        <v>matsuhi012010</v>
      </c>
      <c r="B704" s="16" t="s">
        <v>366</v>
      </c>
      <c r="C704" s="16">
        <v>2010</v>
      </c>
      <c r="D704" s="16">
        <v>16</v>
      </c>
      <c r="E704" s="16">
        <v>1</v>
      </c>
      <c r="F704" s="16">
        <v>0</v>
      </c>
      <c r="G704" s="16">
        <v>0</v>
      </c>
    </row>
    <row r="705" spans="1:7" x14ac:dyDescent="0.25">
      <c r="A705" s="13" t="str">
        <f t="shared" si="10"/>
        <v>matsuka012010</v>
      </c>
      <c r="B705" s="16" t="s">
        <v>452</v>
      </c>
      <c r="C705" s="16">
        <v>2010</v>
      </c>
      <c r="D705" s="16">
        <v>42</v>
      </c>
      <c r="E705" s="16">
        <v>56</v>
      </c>
      <c r="F705" s="16">
        <v>1</v>
      </c>
      <c r="G705" s="16">
        <v>12</v>
      </c>
    </row>
    <row r="706" spans="1:7" x14ac:dyDescent="0.25">
      <c r="A706" s="13" t="str">
        <f t="shared" si="10"/>
        <v>matthga022010</v>
      </c>
      <c r="B706" s="16" t="s">
        <v>125</v>
      </c>
      <c r="C706" s="16">
        <v>2010</v>
      </c>
      <c r="D706" s="16">
        <v>31</v>
      </c>
      <c r="E706" s="16">
        <v>1</v>
      </c>
      <c r="F706" s="16">
        <v>0</v>
      </c>
      <c r="G706" s="16">
        <v>0</v>
      </c>
    </row>
    <row r="707" spans="1:7" x14ac:dyDescent="0.25">
      <c r="A707" s="13" t="str">
        <f t="shared" ref="A707:A770" si="11">B707&amp;C707</f>
        <v>matusbr012010</v>
      </c>
      <c r="B707" s="16" t="s">
        <v>1111</v>
      </c>
      <c r="C707" s="16">
        <v>2010</v>
      </c>
      <c r="D707" s="16">
        <v>8</v>
      </c>
      <c r="E707" s="16">
        <v>21</v>
      </c>
      <c r="F707" s="16">
        <v>1</v>
      </c>
      <c r="G707" s="16">
        <v>1</v>
      </c>
    </row>
    <row r="708" spans="1:7" x14ac:dyDescent="0.25">
      <c r="A708" s="13" t="str">
        <f t="shared" si="11"/>
        <v>mauerjo012010</v>
      </c>
      <c r="B708" s="16" t="s">
        <v>453</v>
      </c>
      <c r="C708" s="16">
        <v>2010</v>
      </c>
      <c r="D708" s="16">
        <v>696</v>
      </c>
      <c r="E708" s="16">
        <v>34</v>
      </c>
      <c r="F708" s="16">
        <v>3</v>
      </c>
      <c r="G708" s="16">
        <v>3</v>
      </c>
    </row>
    <row r="709" spans="1:7" x14ac:dyDescent="0.25">
      <c r="A709" s="13" t="str">
        <f t="shared" si="11"/>
        <v>maxweju012010</v>
      </c>
      <c r="B709" s="16" t="s">
        <v>798</v>
      </c>
      <c r="C709" s="16">
        <v>2010</v>
      </c>
      <c r="D709" s="16">
        <v>73</v>
      </c>
      <c r="E709" s="16">
        <v>4</v>
      </c>
      <c r="F709" s="16">
        <v>2</v>
      </c>
      <c r="G709" s="16">
        <v>1</v>
      </c>
    </row>
    <row r="710" spans="1:7" x14ac:dyDescent="0.25">
      <c r="A710" s="13" t="str">
        <f t="shared" si="11"/>
        <v>mayayu012010</v>
      </c>
      <c r="B710" s="16" t="s">
        <v>1310</v>
      </c>
      <c r="C710" s="16">
        <v>2010</v>
      </c>
      <c r="D710" s="16">
        <v>1</v>
      </c>
      <c r="E710" s="16">
        <v>4</v>
      </c>
      <c r="F710" s="16">
        <v>0</v>
      </c>
      <c r="G710" s="16">
        <v>0</v>
      </c>
    </row>
    <row r="711" spans="1:7" x14ac:dyDescent="0.25">
      <c r="A711" s="13" t="str">
        <f t="shared" si="11"/>
        <v>maybejo022010</v>
      </c>
      <c r="B711" s="16" t="s">
        <v>1112</v>
      </c>
      <c r="C711" s="16">
        <v>2010</v>
      </c>
      <c r="D711" s="16">
        <v>2</v>
      </c>
      <c r="E711" s="16">
        <v>0</v>
      </c>
      <c r="F711" s="16">
        <v>0</v>
      </c>
      <c r="G711" s="16">
        <v>0</v>
      </c>
    </row>
    <row r="712" spans="1:7" x14ac:dyDescent="0.25">
      <c r="A712" s="13" t="str">
        <f t="shared" si="11"/>
        <v>maybica012010</v>
      </c>
      <c r="B712" s="16" t="s">
        <v>799</v>
      </c>
      <c r="C712" s="16">
        <v>2010</v>
      </c>
      <c r="D712" s="16">
        <v>215</v>
      </c>
      <c r="E712" s="16">
        <v>4</v>
      </c>
      <c r="F712" s="16">
        <v>4</v>
      </c>
      <c r="G712" s="16">
        <v>3</v>
      </c>
    </row>
    <row r="713" spans="1:7" x14ac:dyDescent="0.25">
      <c r="A713" s="13" t="str">
        <f t="shared" si="11"/>
        <v>maylu012010</v>
      </c>
      <c r="B713" s="16" t="s">
        <v>1311</v>
      </c>
      <c r="C713" s="16">
        <v>2010</v>
      </c>
      <c r="D713" s="16">
        <v>60</v>
      </c>
      <c r="E713" s="16">
        <v>3</v>
      </c>
      <c r="F713" s="16">
        <v>0</v>
      </c>
      <c r="G713" s="16">
        <v>0</v>
      </c>
    </row>
    <row r="714" spans="1:7" x14ac:dyDescent="0.25">
      <c r="A714" s="13" t="str">
        <f t="shared" si="11"/>
        <v>mazzavi012010</v>
      </c>
      <c r="B714" s="16" t="s">
        <v>1113</v>
      </c>
      <c r="C714" s="16">
        <v>2010</v>
      </c>
      <c r="D714" s="16">
        <v>5</v>
      </c>
      <c r="E714" s="16">
        <v>11</v>
      </c>
      <c r="F714" s="16">
        <v>2</v>
      </c>
      <c r="G714" s="16">
        <v>3</v>
      </c>
    </row>
    <row r="715" spans="1:7" x14ac:dyDescent="0.25">
      <c r="A715" s="13" t="str">
        <f t="shared" si="11"/>
        <v>mcanupa012010</v>
      </c>
      <c r="B715" s="16" t="s">
        <v>548</v>
      </c>
      <c r="C715" s="16">
        <v>2010</v>
      </c>
      <c r="D715" s="16">
        <v>45</v>
      </c>
      <c r="E715" s="16">
        <v>0</v>
      </c>
      <c r="F715" s="16">
        <v>1</v>
      </c>
      <c r="G715" s="16">
        <v>3</v>
      </c>
    </row>
    <row r="716" spans="1:7" x14ac:dyDescent="0.25">
      <c r="A716" s="13" t="str">
        <f t="shared" si="11"/>
        <v>mccanbr012010</v>
      </c>
      <c r="B716" s="16" t="s">
        <v>549</v>
      </c>
      <c r="C716" s="16">
        <v>2010</v>
      </c>
      <c r="D716" s="16">
        <v>972</v>
      </c>
      <c r="E716" s="16">
        <v>64</v>
      </c>
      <c r="F716" s="16">
        <v>14</v>
      </c>
      <c r="G716" s="16">
        <v>12</v>
      </c>
    </row>
    <row r="717" spans="1:7" x14ac:dyDescent="0.25">
      <c r="A717" s="13" t="str">
        <f t="shared" si="11"/>
        <v>mccleky012010</v>
      </c>
      <c r="B717" s="16" t="s">
        <v>940</v>
      </c>
      <c r="C717" s="16">
        <v>2010</v>
      </c>
      <c r="D717" s="16">
        <v>4</v>
      </c>
      <c r="E717" s="16">
        <v>8</v>
      </c>
      <c r="F717" s="16">
        <v>0</v>
      </c>
      <c r="G717" s="16">
        <v>0</v>
      </c>
    </row>
    <row r="718" spans="1:7" x14ac:dyDescent="0.25">
      <c r="A718" s="13" t="str">
        <f t="shared" si="11"/>
        <v>mcclemi012010</v>
      </c>
      <c r="B718" s="16" t="s">
        <v>1312</v>
      </c>
      <c r="C718" s="16">
        <v>2010</v>
      </c>
      <c r="D718" s="16">
        <v>1</v>
      </c>
      <c r="E718" s="16">
        <v>3</v>
      </c>
      <c r="F718" s="16">
        <v>0</v>
      </c>
      <c r="G718" s="16">
        <v>0</v>
      </c>
    </row>
    <row r="719" spans="1:7" x14ac:dyDescent="0.25">
      <c r="A719" s="13" t="str">
        <f t="shared" si="11"/>
        <v>mccoymi012010</v>
      </c>
      <c r="B719" s="16" t="s">
        <v>1114</v>
      </c>
      <c r="C719" s="16">
        <v>2010</v>
      </c>
      <c r="D719" s="16">
        <v>45</v>
      </c>
      <c r="E719" s="16">
        <v>43</v>
      </c>
      <c r="F719" s="16">
        <v>2</v>
      </c>
      <c r="G719" s="16">
        <v>8</v>
      </c>
    </row>
    <row r="720" spans="1:7" x14ac:dyDescent="0.25">
      <c r="A720" s="13" t="str">
        <f t="shared" si="11"/>
        <v>mccutan012010</v>
      </c>
      <c r="B720" s="16" t="s">
        <v>1115</v>
      </c>
      <c r="C720" s="16">
        <v>2010</v>
      </c>
      <c r="D720" s="16">
        <v>373</v>
      </c>
      <c r="E720" s="16">
        <v>8</v>
      </c>
      <c r="F720" s="16">
        <v>5</v>
      </c>
      <c r="G720" s="16">
        <v>2</v>
      </c>
    </row>
    <row r="721" spans="1:7" x14ac:dyDescent="0.25">
      <c r="A721" s="13" t="str">
        <f t="shared" si="11"/>
        <v>mccutda012010</v>
      </c>
      <c r="B721" s="16" t="s">
        <v>1116</v>
      </c>
      <c r="C721" s="16">
        <v>2010</v>
      </c>
      <c r="D721" s="16">
        <v>9</v>
      </c>
      <c r="E721" s="16">
        <v>12</v>
      </c>
      <c r="F721" s="16">
        <v>1</v>
      </c>
      <c r="G721" s="16">
        <v>2</v>
      </c>
    </row>
    <row r="722" spans="1:7" x14ac:dyDescent="0.25">
      <c r="A722" s="13" t="str">
        <f t="shared" si="11"/>
        <v>mcdonda022010</v>
      </c>
      <c r="B722" s="16" t="s">
        <v>454</v>
      </c>
      <c r="C722" s="16">
        <v>2010</v>
      </c>
      <c r="D722" s="16">
        <v>187</v>
      </c>
      <c r="E722" s="16">
        <v>9</v>
      </c>
      <c r="F722" s="16">
        <v>2</v>
      </c>
      <c r="G722" s="16">
        <v>1</v>
      </c>
    </row>
    <row r="723" spans="1:7" x14ac:dyDescent="0.25">
      <c r="A723" s="13" t="str">
        <f t="shared" si="11"/>
        <v>mcdonja032010</v>
      </c>
      <c r="B723" s="16" t="s">
        <v>941</v>
      </c>
      <c r="C723" s="16">
        <v>2010</v>
      </c>
      <c r="D723" s="16">
        <v>6</v>
      </c>
      <c r="E723" s="16">
        <v>8</v>
      </c>
      <c r="F723" s="16">
        <v>1</v>
      </c>
      <c r="G723" s="16">
        <v>1</v>
      </c>
    </row>
    <row r="724" spans="1:7" x14ac:dyDescent="0.25">
      <c r="A724" s="13" t="str">
        <f t="shared" si="11"/>
        <v>mcdonjo032010</v>
      </c>
      <c r="B724" s="16" t="s">
        <v>126</v>
      </c>
      <c r="C724" s="16">
        <v>2010</v>
      </c>
      <c r="D724" s="16">
        <v>69</v>
      </c>
      <c r="E724" s="16">
        <v>118</v>
      </c>
      <c r="F724" s="16">
        <v>5</v>
      </c>
      <c r="G724" s="16">
        <v>36</v>
      </c>
    </row>
    <row r="725" spans="1:7" x14ac:dyDescent="0.25">
      <c r="A725" s="13" t="str">
        <f t="shared" si="11"/>
        <v>mcgeeja012010</v>
      </c>
      <c r="B725" s="16" t="s">
        <v>1313</v>
      </c>
      <c r="C725" s="16">
        <v>2010</v>
      </c>
      <c r="D725" s="16">
        <v>0</v>
      </c>
      <c r="E725" s="16">
        <v>1</v>
      </c>
      <c r="F725" s="16">
        <v>0</v>
      </c>
      <c r="G725" s="16">
        <v>0</v>
      </c>
    </row>
    <row r="726" spans="1:7" x14ac:dyDescent="0.25">
      <c r="A726" s="13" t="str">
        <f t="shared" si="11"/>
        <v>mcgehca012010</v>
      </c>
      <c r="B726" s="16" t="s">
        <v>942</v>
      </c>
      <c r="C726" s="16">
        <v>2010</v>
      </c>
      <c r="D726" s="16">
        <v>93</v>
      </c>
      <c r="E726" s="16">
        <v>268</v>
      </c>
      <c r="F726" s="16">
        <v>17</v>
      </c>
      <c r="G726" s="16">
        <v>34</v>
      </c>
    </row>
    <row r="727" spans="1:7" x14ac:dyDescent="0.25">
      <c r="A727" s="13" t="str">
        <f t="shared" si="11"/>
        <v>mckenmi012010</v>
      </c>
      <c r="B727" s="16" t="s">
        <v>1314</v>
      </c>
      <c r="C727" s="16">
        <v>2010</v>
      </c>
      <c r="D727" s="16">
        <v>5</v>
      </c>
      <c r="E727" s="16">
        <v>1</v>
      </c>
      <c r="F727" s="16">
        <v>0</v>
      </c>
      <c r="G727" s="16">
        <v>0</v>
      </c>
    </row>
    <row r="728" spans="1:7" x14ac:dyDescent="0.25">
      <c r="A728" s="13" t="str">
        <f t="shared" si="11"/>
        <v>mclouna012010</v>
      </c>
      <c r="B728" s="16" t="s">
        <v>552</v>
      </c>
      <c r="C728" s="16">
        <v>2010</v>
      </c>
      <c r="D728" s="16">
        <v>145</v>
      </c>
      <c r="E728" s="16">
        <v>1</v>
      </c>
      <c r="F728" s="16">
        <v>2</v>
      </c>
      <c r="G728" s="16">
        <v>1</v>
      </c>
    </row>
    <row r="729" spans="1:7" x14ac:dyDescent="0.25">
      <c r="A729" s="13" t="str">
        <f t="shared" si="11"/>
        <v>mechegi012010</v>
      </c>
      <c r="B729" s="16" t="s">
        <v>127</v>
      </c>
      <c r="C729" s="16">
        <v>2010</v>
      </c>
      <c r="D729" s="16">
        <v>7</v>
      </c>
      <c r="E729" s="16">
        <v>4</v>
      </c>
      <c r="F729" s="16">
        <v>1</v>
      </c>
      <c r="G729" s="16">
        <v>0</v>
      </c>
    </row>
    <row r="730" spans="1:7" x14ac:dyDescent="0.25">
      <c r="A730" s="13" t="str">
        <f t="shared" si="11"/>
        <v>meddebr012010</v>
      </c>
      <c r="B730" s="16" t="s">
        <v>553</v>
      </c>
      <c r="C730" s="16">
        <v>2010</v>
      </c>
      <c r="D730" s="16">
        <v>0</v>
      </c>
      <c r="E730" s="16">
        <v>2</v>
      </c>
      <c r="F730" s="16">
        <v>0</v>
      </c>
      <c r="G730" s="16">
        <v>0</v>
      </c>
    </row>
    <row r="731" spans="1:7" x14ac:dyDescent="0.25">
      <c r="A731" s="13" t="str">
        <f t="shared" si="11"/>
        <v>medlekr012010</v>
      </c>
      <c r="B731" s="16" t="s">
        <v>1117</v>
      </c>
      <c r="C731" s="16">
        <v>2010</v>
      </c>
      <c r="D731" s="16">
        <v>4</v>
      </c>
      <c r="E731" s="16">
        <v>17</v>
      </c>
      <c r="F731" s="16">
        <v>0</v>
      </c>
      <c r="G731" s="16">
        <v>2</v>
      </c>
    </row>
    <row r="732" spans="1:7" x14ac:dyDescent="0.25">
      <c r="A732" s="13" t="str">
        <f t="shared" si="11"/>
        <v>meekev012010</v>
      </c>
      <c r="B732" s="16" t="s">
        <v>943</v>
      </c>
      <c r="C732" s="16">
        <v>2010</v>
      </c>
      <c r="D732" s="16">
        <v>19</v>
      </c>
      <c r="E732" s="16">
        <v>14</v>
      </c>
      <c r="F732" s="16">
        <v>0</v>
      </c>
      <c r="G732" s="16">
        <v>1</v>
      </c>
    </row>
    <row r="733" spans="1:7" x14ac:dyDescent="0.25">
      <c r="A733" s="13" t="str">
        <f t="shared" si="11"/>
        <v>mejiaje012010</v>
      </c>
      <c r="B733" s="16" t="s">
        <v>1315</v>
      </c>
      <c r="C733" s="16">
        <v>2010</v>
      </c>
      <c r="D733" s="16">
        <v>6</v>
      </c>
      <c r="E733" s="16">
        <v>6</v>
      </c>
      <c r="F733" s="16">
        <v>0</v>
      </c>
      <c r="G733" s="16">
        <v>0</v>
      </c>
    </row>
    <row r="734" spans="1:7" x14ac:dyDescent="0.25">
      <c r="A734" s="13" t="str">
        <f t="shared" si="11"/>
        <v>melanma012010</v>
      </c>
      <c r="B734" s="16" t="s">
        <v>1118</v>
      </c>
      <c r="C734" s="16">
        <v>2010</v>
      </c>
      <c r="D734" s="16">
        <v>3</v>
      </c>
      <c r="E734" s="16">
        <v>3</v>
      </c>
      <c r="F734" s="16">
        <v>0</v>
      </c>
      <c r="G734" s="16">
        <v>1</v>
      </c>
    </row>
    <row r="735" spans="1:7" x14ac:dyDescent="0.25">
      <c r="A735" s="13" t="str">
        <f t="shared" si="11"/>
        <v>menchke012010</v>
      </c>
      <c r="B735" s="16" t="s">
        <v>297</v>
      </c>
      <c r="C735" s="16">
        <v>2010</v>
      </c>
      <c r="D735" s="16">
        <v>0</v>
      </c>
      <c r="E735" s="16">
        <v>0</v>
      </c>
      <c r="F735" s="16">
        <v>0</v>
      </c>
      <c r="G735" s="16">
        <v>0</v>
      </c>
    </row>
    <row r="736" spans="1:7" x14ac:dyDescent="0.25">
      <c r="A736" s="13" t="str">
        <f t="shared" si="11"/>
        <v>mendead012010</v>
      </c>
      <c r="B736" s="16" t="s">
        <v>1316</v>
      </c>
      <c r="C736" s="16">
        <v>2010</v>
      </c>
      <c r="D736" s="16">
        <v>2</v>
      </c>
      <c r="E736" s="16">
        <v>2</v>
      </c>
      <c r="F736" s="16">
        <v>0</v>
      </c>
      <c r="G736" s="16">
        <v>1</v>
      </c>
    </row>
    <row r="737" spans="1:7" x14ac:dyDescent="0.25">
      <c r="A737" s="13" t="str">
        <f t="shared" si="11"/>
        <v>mendolu012010</v>
      </c>
      <c r="B737" s="16" t="s">
        <v>800</v>
      </c>
      <c r="C737" s="16">
        <v>2010</v>
      </c>
      <c r="D737" s="16">
        <v>0</v>
      </c>
      <c r="E737" s="16">
        <v>1</v>
      </c>
      <c r="F737" s="16">
        <v>0</v>
      </c>
      <c r="G737" s="16">
        <v>0</v>
      </c>
    </row>
    <row r="738" spans="1:7" x14ac:dyDescent="0.25">
      <c r="A738" s="13" t="str">
        <f t="shared" si="11"/>
        <v>meredcl012010</v>
      </c>
      <c r="B738" s="16" t="s">
        <v>554</v>
      </c>
      <c r="C738" s="16">
        <v>2010</v>
      </c>
      <c r="D738" s="16">
        <v>0</v>
      </c>
      <c r="E738" s="16">
        <v>5</v>
      </c>
      <c r="F738" s="16">
        <v>0</v>
      </c>
      <c r="G738" s="16">
        <v>0</v>
      </c>
    </row>
    <row r="739" spans="1:7" x14ac:dyDescent="0.25">
      <c r="A739" s="13" t="str">
        <f t="shared" si="11"/>
        <v>meyerda022010</v>
      </c>
      <c r="B739" s="16" t="s">
        <v>456</v>
      </c>
      <c r="C739" s="16">
        <v>2010</v>
      </c>
      <c r="D739" s="16">
        <v>0</v>
      </c>
      <c r="E739" s="16">
        <v>2</v>
      </c>
      <c r="F739" s="16">
        <v>1</v>
      </c>
      <c r="G739" s="16">
        <v>0</v>
      </c>
    </row>
    <row r="740" spans="1:7" x14ac:dyDescent="0.25">
      <c r="A740" s="13" t="str">
        <f t="shared" si="11"/>
        <v>michaja012010</v>
      </c>
      <c r="B740" s="16" t="s">
        <v>235</v>
      </c>
      <c r="C740" s="16">
        <v>2010</v>
      </c>
      <c r="D740" s="16">
        <v>56</v>
      </c>
      <c r="E740" s="16">
        <v>1</v>
      </c>
      <c r="F740" s="16">
        <v>0</v>
      </c>
      <c r="G740" s="16">
        <v>0</v>
      </c>
    </row>
    <row r="741" spans="1:7" x14ac:dyDescent="0.25">
      <c r="A741" s="13" t="str">
        <f t="shared" si="11"/>
        <v>mickoka012010</v>
      </c>
      <c r="B741" s="16" t="s">
        <v>944</v>
      </c>
      <c r="C741" s="16">
        <v>2010</v>
      </c>
      <c r="D741" s="16">
        <v>0</v>
      </c>
      <c r="E741" s="16">
        <v>0</v>
      </c>
      <c r="F741" s="16">
        <v>0</v>
      </c>
      <c r="G741" s="16">
        <v>0</v>
      </c>
    </row>
    <row r="742" spans="1:7" x14ac:dyDescent="0.25">
      <c r="A742" s="13" t="str">
        <f t="shared" si="11"/>
        <v>mijarjo012010</v>
      </c>
      <c r="B742" s="16" t="s">
        <v>945</v>
      </c>
      <c r="C742" s="16">
        <v>2010</v>
      </c>
      <c r="D742" s="16">
        <v>0</v>
      </c>
      <c r="E742" s="16">
        <v>2</v>
      </c>
      <c r="F742" s="16">
        <v>0</v>
      </c>
      <c r="G742" s="16">
        <v>0</v>
      </c>
    </row>
    <row r="743" spans="1:7" x14ac:dyDescent="0.25">
      <c r="A743" s="13" t="str">
        <f t="shared" si="11"/>
        <v>milesaa012010</v>
      </c>
      <c r="B743" s="16" t="s">
        <v>367</v>
      </c>
      <c r="C743" s="16">
        <v>2010</v>
      </c>
      <c r="D743" s="16">
        <v>50</v>
      </c>
      <c r="E743" s="16">
        <v>93</v>
      </c>
      <c r="F743" s="16">
        <v>4</v>
      </c>
      <c r="G743" s="16">
        <v>15</v>
      </c>
    </row>
    <row r="744" spans="1:7" x14ac:dyDescent="0.25">
      <c r="A744" s="13" t="str">
        <f t="shared" si="11"/>
        <v>millean012010</v>
      </c>
      <c r="B744" s="16" t="s">
        <v>665</v>
      </c>
      <c r="C744" s="16">
        <v>2010</v>
      </c>
      <c r="D744" s="16">
        <v>1</v>
      </c>
      <c r="E744" s="16">
        <v>4</v>
      </c>
      <c r="F744" s="16">
        <v>0</v>
      </c>
      <c r="G744" s="16">
        <v>0</v>
      </c>
    </row>
    <row r="745" spans="1:7" x14ac:dyDescent="0.25">
      <c r="A745" s="13" t="str">
        <f t="shared" si="11"/>
        <v>milleco012010</v>
      </c>
      <c r="B745" s="16" t="s">
        <v>236</v>
      </c>
      <c r="C745" s="16">
        <v>2010</v>
      </c>
      <c r="D745" s="16">
        <v>126</v>
      </c>
      <c r="E745" s="16">
        <v>10</v>
      </c>
      <c r="F745" s="16">
        <v>0</v>
      </c>
      <c r="G745" s="16">
        <v>1</v>
      </c>
    </row>
    <row r="746" spans="1:7" x14ac:dyDescent="0.25">
      <c r="A746" s="13" t="str">
        <f t="shared" si="11"/>
        <v>milleja042010</v>
      </c>
      <c r="B746" s="16" t="s">
        <v>946</v>
      </c>
      <c r="C746" s="16">
        <v>2010</v>
      </c>
      <c r="D746" s="16">
        <v>34</v>
      </c>
      <c r="E746" s="16">
        <v>0</v>
      </c>
      <c r="F746" s="16">
        <v>1</v>
      </c>
      <c r="G746" s="16">
        <v>0</v>
      </c>
    </row>
    <row r="747" spans="1:7" x14ac:dyDescent="0.25">
      <c r="A747" s="13" t="str">
        <f t="shared" si="11"/>
        <v>milleju012010</v>
      </c>
      <c r="B747" s="16" t="s">
        <v>298</v>
      </c>
      <c r="C747" s="16">
        <v>2010</v>
      </c>
      <c r="D747" s="16">
        <v>0</v>
      </c>
      <c r="E747" s="16">
        <v>0</v>
      </c>
      <c r="F747" s="16">
        <v>0</v>
      </c>
      <c r="G747" s="16">
        <v>0</v>
      </c>
    </row>
    <row r="748" spans="1:7" x14ac:dyDescent="0.25">
      <c r="A748" s="13" t="str">
        <f t="shared" si="11"/>
        <v>millela022010</v>
      </c>
      <c r="B748" s="16" t="s">
        <v>666</v>
      </c>
      <c r="C748" s="16">
        <v>2010</v>
      </c>
      <c r="D748" s="16">
        <v>190</v>
      </c>
      <c r="E748" s="16">
        <v>6</v>
      </c>
      <c r="F748" s="16">
        <v>1</v>
      </c>
      <c r="G748" s="16">
        <v>2</v>
      </c>
    </row>
    <row r="749" spans="1:7" x14ac:dyDescent="0.25">
      <c r="A749" s="13" t="str">
        <f t="shared" si="11"/>
        <v>milletr022010</v>
      </c>
      <c r="B749" s="16" t="s">
        <v>128</v>
      </c>
      <c r="C749" s="16">
        <v>2010</v>
      </c>
      <c r="D749" s="16">
        <v>9</v>
      </c>
      <c r="E749" s="16">
        <v>13</v>
      </c>
      <c r="F749" s="16">
        <v>0</v>
      </c>
      <c r="G749" s="16">
        <v>2</v>
      </c>
    </row>
    <row r="750" spans="1:7" x14ac:dyDescent="0.25">
      <c r="A750" s="13" t="str">
        <f t="shared" si="11"/>
        <v>millsbr022010</v>
      </c>
      <c r="B750" s="16" t="s">
        <v>1119</v>
      </c>
      <c r="C750" s="16">
        <v>2010</v>
      </c>
      <c r="D750" s="16">
        <v>3</v>
      </c>
      <c r="E750" s="16">
        <v>0</v>
      </c>
      <c r="F750" s="16">
        <v>0</v>
      </c>
      <c r="G750" s="16">
        <v>0</v>
      </c>
    </row>
    <row r="751" spans="1:7" x14ac:dyDescent="0.25">
      <c r="A751" s="13" t="str">
        <f t="shared" si="11"/>
        <v>millwke012010</v>
      </c>
      <c r="B751" s="16" t="s">
        <v>129</v>
      </c>
      <c r="C751" s="16">
        <v>2010</v>
      </c>
      <c r="D751" s="16">
        <v>17</v>
      </c>
      <c r="E751" s="16">
        <v>14</v>
      </c>
      <c r="F751" s="16">
        <v>0</v>
      </c>
      <c r="G751" s="16">
        <v>0</v>
      </c>
    </row>
    <row r="752" spans="1:7" x14ac:dyDescent="0.25">
      <c r="A752" s="13" t="str">
        <f t="shared" si="11"/>
        <v>minormi012010</v>
      </c>
      <c r="B752" s="16" t="s">
        <v>1317</v>
      </c>
      <c r="C752" s="16">
        <v>2010</v>
      </c>
      <c r="D752" s="16">
        <v>0</v>
      </c>
      <c r="E752" s="16">
        <v>4</v>
      </c>
      <c r="F752" s="16">
        <v>0</v>
      </c>
      <c r="G752" s="16">
        <v>0</v>
      </c>
    </row>
    <row r="753" spans="1:7" x14ac:dyDescent="0.25">
      <c r="A753" s="13" t="str">
        <f t="shared" si="11"/>
        <v>miranju012010</v>
      </c>
      <c r="B753" s="16" t="s">
        <v>948</v>
      </c>
      <c r="C753" s="16">
        <v>2010</v>
      </c>
      <c r="D753" s="16">
        <v>53</v>
      </c>
      <c r="E753" s="16">
        <v>5</v>
      </c>
      <c r="F753" s="16">
        <v>0</v>
      </c>
      <c r="G753" s="16">
        <v>5</v>
      </c>
    </row>
    <row r="754" spans="1:7" x14ac:dyDescent="0.25">
      <c r="A754" s="13" t="str">
        <f t="shared" si="11"/>
        <v>mischpa012010</v>
      </c>
      <c r="B754" s="16" t="s">
        <v>668</v>
      </c>
      <c r="C754" s="16">
        <v>2010</v>
      </c>
      <c r="D754" s="16">
        <v>1</v>
      </c>
      <c r="E754" s="16">
        <v>3</v>
      </c>
      <c r="F754" s="16">
        <v>1</v>
      </c>
      <c r="G754" s="16">
        <v>0</v>
      </c>
    </row>
    <row r="755" spans="1:7" x14ac:dyDescent="0.25">
      <c r="A755" s="13" t="str">
        <f t="shared" si="11"/>
        <v>mitchru012010</v>
      </c>
      <c r="B755" s="16" t="s">
        <v>1318</v>
      </c>
      <c r="C755" s="16">
        <v>2010</v>
      </c>
      <c r="D755" s="16">
        <v>28</v>
      </c>
      <c r="E755" s="16">
        <v>14</v>
      </c>
      <c r="F755" s="16">
        <v>3</v>
      </c>
      <c r="G755" s="16">
        <v>4</v>
      </c>
    </row>
    <row r="756" spans="1:7" x14ac:dyDescent="0.25">
      <c r="A756" s="13" t="str">
        <f t="shared" si="11"/>
        <v>mitrese012010</v>
      </c>
      <c r="B756" s="16" t="s">
        <v>368</v>
      </c>
      <c r="C756" s="16">
        <v>2010</v>
      </c>
      <c r="D756" s="16">
        <v>5</v>
      </c>
      <c r="E756" s="16">
        <v>7</v>
      </c>
      <c r="F756" s="16">
        <v>0</v>
      </c>
      <c r="G756" s="16">
        <v>0</v>
      </c>
    </row>
    <row r="757" spans="1:7" x14ac:dyDescent="0.25">
      <c r="A757" s="13" t="str">
        <f t="shared" si="11"/>
        <v>mockga012010</v>
      </c>
      <c r="B757" s="16" t="s">
        <v>949</v>
      </c>
      <c r="C757" s="16">
        <v>2010</v>
      </c>
      <c r="D757" s="16">
        <v>0</v>
      </c>
      <c r="E757" s="16">
        <v>0</v>
      </c>
      <c r="F757" s="16">
        <v>0</v>
      </c>
      <c r="G757" s="16">
        <v>0</v>
      </c>
    </row>
    <row r="758" spans="1:7" x14ac:dyDescent="0.25">
      <c r="A758" s="13" t="str">
        <f t="shared" si="11"/>
        <v>moehlbr012010</v>
      </c>
      <c r="B758" s="16" t="s">
        <v>130</v>
      </c>
      <c r="C758" s="16">
        <v>2010</v>
      </c>
      <c r="D758" s="16">
        <v>6</v>
      </c>
      <c r="E758" s="16">
        <v>3</v>
      </c>
      <c r="F758" s="16">
        <v>0</v>
      </c>
      <c r="G758" s="16">
        <v>1</v>
      </c>
    </row>
    <row r="759" spans="1:7" x14ac:dyDescent="0.25">
      <c r="A759" s="13" t="str">
        <f t="shared" si="11"/>
        <v>moellch012010</v>
      </c>
      <c r="B759" s="16" t="s">
        <v>131</v>
      </c>
      <c r="C759" s="16">
        <v>2010</v>
      </c>
      <c r="D759" s="16">
        <v>33</v>
      </c>
      <c r="E759" s="16">
        <v>6</v>
      </c>
      <c r="F759" s="16">
        <v>0</v>
      </c>
      <c r="G759" s="16">
        <v>0</v>
      </c>
    </row>
    <row r="760" spans="1:7" x14ac:dyDescent="0.25">
      <c r="A760" s="13" t="str">
        <f t="shared" si="11"/>
        <v>molinbe012010</v>
      </c>
      <c r="B760" s="16" t="s">
        <v>132</v>
      </c>
      <c r="C760" s="16">
        <v>2010</v>
      </c>
      <c r="D760" s="16">
        <v>751</v>
      </c>
      <c r="E760" s="16">
        <v>60</v>
      </c>
      <c r="F760" s="16">
        <v>6</v>
      </c>
      <c r="G760" s="16">
        <v>5</v>
      </c>
    </row>
    <row r="761" spans="1:7" x14ac:dyDescent="0.25">
      <c r="A761" s="13" t="str">
        <f t="shared" si="11"/>
        <v>molingu012010</v>
      </c>
      <c r="B761" s="16" t="s">
        <v>801</v>
      </c>
      <c r="C761" s="16">
        <v>2010</v>
      </c>
      <c r="D761" s="16">
        <v>15</v>
      </c>
      <c r="E761" s="16">
        <v>1</v>
      </c>
      <c r="F761" s="16">
        <v>0</v>
      </c>
      <c r="G761" s="16">
        <v>0</v>
      </c>
    </row>
    <row r="762" spans="1:7" x14ac:dyDescent="0.25">
      <c r="A762" s="13" t="str">
        <f t="shared" si="11"/>
        <v>molinjo012010</v>
      </c>
      <c r="B762" s="16" t="s">
        <v>237</v>
      </c>
      <c r="C762" s="16">
        <v>2010</v>
      </c>
      <c r="D762" s="16">
        <v>417</v>
      </c>
      <c r="E762" s="16">
        <v>37</v>
      </c>
      <c r="F762" s="16">
        <v>2</v>
      </c>
      <c r="G762" s="16">
        <v>3</v>
      </c>
    </row>
    <row r="763" spans="1:7" x14ac:dyDescent="0.25">
      <c r="A763" s="13" t="str">
        <f t="shared" si="11"/>
        <v>molinya012010</v>
      </c>
      <c r="B763" s="16" t="s">
        <v>457</v>
      </c>
      <c r="C763" s="16">
        <v>2010</v>
      </c>
      <c r="D763" s="16">
        <v>902</v>
      </c>
      <c r="E763" s="16">
        <v>79</v>
      </c>
      <c r="F763" s="16">
        <v>5</v>
      </c>
      <c r="G763" s="16">
        <v>12</v>
      </c>
    </row>
    <row r="764" spans="1:7" x14ac:dyDescent="0.25">
      <c r="A764" s="13" t="str">
        <f t="shared" si="11"/>
        <v>monasca012010</v>
      </c>
      <c r="B764" s="16" t="s">
        <v>1319</v>
      </c>
      <c r="C764" s="16">
        <v>2010</v>
      </c>
      <c r="D764" s="16">
        <v>4</v>
      </c>
      <c r="E764" s="16">
        <v>11</v>
      </c>
      <c r="F764" s="16">
        <v>1</v>
      </c>
      <c r="G764" s="16">
        <v>0</v>
      </c>
    </row>
    <row r="765" spans="1:7" x14ac:dyDescent="0.25">
      <c r="A765" s="13" t="str">
        <f t="shared" si="11"/>
        <v>montalu012010</v>
      </c>
      <c r="B765" s="16" t="s">
        <v>950</v>
      </c>
      <c r="C765" s="16">
        <v>2010</v>
      </c>
      <c r="D765" s="16">
        <v>28</v>
      </c>
      <c r="E765" s="16">
        <v>2</v>
      </c>
      <c r="F765" s="16">
        <v>1</v>
      </c>
      <c r="G765" s="16">
        <v>0</v>
      </c>
    </row>
    <row r="766" spans="1:7" x14ac:dyDescent="0.25">
      <c r="A766" s="13" t="str">
        <f t="shared" si="11"/>
        <v>montemi012010</v>
      </c>
      <c r="B766" s="16" t="s">
        <v>669</v>
      </c>
      <c r="C766" s="16">
        <v>2010</v>
      </c>
      <c r="D766" s="16">
        <v>484</v>
      </c>
      <c r="E766" s="16">
        <v>36</v>
      </c>
      <c r="F766" s="16">
        <v>2</v>
      </c>
      <c r="G766" s="16">
        <v>1</v>
      </c>
    </row>
    <row r="767" spans="1:7" x14ac:dyDescent="0.25">
      <c r="A767" s="13" t="str">
        <f t="shared" si="11"/>
        <v>mooread012010</v>
      </c>
      <c r="B767" s="16" t="s">
        <v>1120</v>
      </c>
      <c r="C767" s="16">
        <v>2010</v>
      </c>
      <c r="D767" s="16">
        <v>372</v>
      </c>
      <c r="E767" s="16">
        <v>24</v>
      </c>
      <c r="F767" s="16">
        <v>4</v>
      </c>
      <c r="G767" s="16">
        <v>1</v>
      </c>
    </row>
    <row r="768" spans="1:7" x14ac:dyDescent="0.25">
      <c r="A768" s="13" t="str">
        <f t="shared" si="11"/>
        <v>mooresc022010</v>
      </c>
      <c r="B768" s="16" t="s">
        <v>670</v>
      </c>
      <c r="C768" s="16">
        <v>2010</v>
      </c>
      <c r="D768" s="16">
        <v>55</v>
      </c>
      <c r="E768" s="16">
        <v>56</v>
      </c>
      <c r="F768" s="16">
        <v>3</v>
      </c>
      <c r="G768" s="16">
        <v>9</v>
      </c>
    </row>
    <row r="769" spans="1:7" x14ac:dyDescent="0.25">
      <c r="A769" s="13" t="str">
        <f t="shared" si="11"/>
        <v>moralfr012010</v>
      </c>
      <c r="B769" s="16" t="s">
        <v>802</v>
      </c>
      <c r="C769" s="16">
        <v>2010</v>
      </c>
      <c r="D769" s="16">
        <v>0</v>
      </c>
      <c r="E769" s="16">
        <v>1</v>
      </c>
      <c r="F769" s="16">
        <v>0</v>
      </c>
      <c r="G769" s="16">
        <v>0</v>
      </c>
    </row>
    <row r="770" spans="1:7" x14ac:dyDescent="0.25">
      <c r="A770" s="13" t="str">
        <f t="shared" si="11"/>
        <v>moraljo022010</v>
      </c>
      <c r="B770" s="16" t="s">
        <v>803</v>
      </c>
      <c r="C770" s="16">
        <v>2010</v>
      </c>
      <c r="D770" s="16">
        <v>62</v>
      </c>
      <c r="E770" s="16">
        <v>3</v>
      </c>
      <c r="F770" s="16">
        <v>0</v>
      </c>
      <c r="G770" s="16">
        <v>2</v>
      </c>
    </row>
    <row r="771" spans="1:7" x14ac:dyDescent="0.25">
      <c r="A771" s="13" t="str">
        <f t="shared" ref="A771:A834" si="12">B771&amp;C771</f>
        <v>moralke012010</v>
      </c>
      <c r="B771" s="16" t="s">
        <v>671</v>
      </c>
      <c r="C771" s="16">
        <v>2010</v>
      </c>
      <c r="D771" s="16">
        <v>435</v>
      </c>
      <c r="E771" s="16">
        <v>25</v>
      </c>
      <c r="F771" s="16">
        <v>2</v>
      </c>
      <c r="G771" s="16">
        <v>35</v>
      </c>
    </row>
    <row r="772" spans="1:7" x14ac:dyDescent="0.25">
      <c r="A772" s="13" t="str">
        <f t="shared" si="12"/>
        <v>morame012010</v>
      </c>
      <c r="B772" s="16" t="s">
        <v>133</v>
      </c>
      <c r="C772" s="16">
        <v>2010</v>
      </c>
      <c r="D772" s="16">
        <v>165</v>
      </c>
      <c r="E772" s="16">
        <v>131</v>
      </c>
      <c r="F772" s="16">
        <v>9</v>
      </c>
      <c r="G772" s="16">
        <v>23</v>
      </c>
    </row>
    <row r="773" spans="1:7" x14ac:dyDescent="0.25">
      <c r="A773" s="13" t="str">
        <f t="shared" si="12"/>
        <v>morelbr012010</v>
      </c>
      <c r="B773" s="16" t="s">
        <v>1320</v>
      </c>
      <c r="C773" s="16">
        <v>2010</v>
      </c>
      <c r="D773" s="16">
        <v>5</v>
      </c>
      <c r="E773" s="16">
        <v>32</v>
      </c>
      <c r="F773" s="16">
        <v>1</v>
      </c>
      <c r="G773" s="16">
        <v>2</v>
      </c>
    </row>
    <row r="774" spans="1:7" x14ac:dyDescent="0.25">
      <c r="A774" s="13" t="str">
        <f t="shared" si="12"/>
        <v>morelmi012010</v>
      </c>
      <c r="B774" s="16" t="s">
        <v>1321</v>
      </c>
      <c r="C774" s="16">
        <v>2010</v>
      </c>
      <c r="D774" s="16">
        <v>299</v>
      </c>
      <c r="E774" s="16">
        <v>16</v>
      </c>
      <c r="F774" s="16">
        <v>3</v>
      </c>
      <c r="G774" s="16">
        <v>18</v>
      </c>
    </row>
    <row r="775" spans="1:7" x14ac:dyDescent="0.25">
      <c r="A775" s="13" t="str">
        <f t="shared" si="12"/>
        <v>morgany012010</v>
      </c>
      <c r="B775" s="16" t="s">
        <v>804</v>
      </c>
      <c r="C775" s="16">
        <v>2010</v>
      </c>
      <c r="D775" s="16">
        <v>339</v>
      </c>
      <c r="E775" s="16">
        <v>2</v>
      </c>
      <c r="F775" s="16">
        <v>5</v>
      </c>
      <c r="G775" s="16">
        <v>0</v>
      </c>
    </row>
    <row r="776" spans="1:7" x14ac:dyDescent="0.25">
      <c r="A776" s="13" t="str">
        <f t="shared" si="12"/>
        <v>morneju012010</v>
      </c>
      <c r="B776" s="16" t="s">
        <v>369</v>
      </c>
      <c r="C776" s="16">
        <v>2010</v>
      </c>
      <c r="D776" s="16">
        <v>674</v>
      </c>
      <c r="E776" s="16">
        <v>59</v>
      </c>
      <c r="F776" s="16">
        <v>1</v>
      </c>
      <c r="G776" s="16">
        <v>64</v>
      </c>
    </row>
    <row r="777" spans="1:7" x14ac:dyDescent="0.25">
      <c r="A777" s="13" t="str">
        <f t="shared" si="12"/>
        <v>morrilo012010</v>
      </c>
      <c r="B777" s="16" t="s">
        <v>1322</v>
      </c>
      <c r="C777" s="16">
        <v>2010</v>
      </c>
      <c r="D777" s="16">
        <v>116</v>
      </c>
      <c r="E777" s="16">
        <v>4</v>
      </c>
      <c r="F777" s="16">
        <v>3</v>
      </c>
      <c r="G777" s="16">
        <v>0</v>
      </c>
    </row>
    <row r="778" spans="1:7" x14ac:dyDescent="0.25">
      <c r="A778" s="13" t="str">
        <f t="shared" si="12"/>
        <v>morrobr012010</v>
      </c>
      <c r="B778" s="16" t="s">
        <v>805</v>
      </c>
      <c r="C778" s="16">
        <v>2010</v>
      </c>
      <c r="D778" s="16">
        <v>4</v>
      </c>
      <c r="E778" s="16">
        <v>12</v>
      </c>
      <c r="F778" s="16">
        <v>0</v>
      </c>
      <c r="G778" s="16">
        <v>2</v>
      </c>
    </row>
    <row r="779" spans="1:7" x14ac:dyDescent="0.25">
      <c r="A779" s="13" t="str">
        <f t="shared" si="12"/>
        <v>morsemi012010</v>
      </c>
      <c r="B779" s="16" t="s">
        <v>555</v>
      </c>
      <c r="C779" s="16">
        <v>2010</v>
      </c>
      <c r="D779" s="16">
        <v>181</v>
      </c>
      <c r="E779" s="16">
        <v>7</v>
      </c>
      <c r="F779" s="16">
        <v>0</v>
      </c>
      <c r="G779" s="16">
        <v>5</v>
      </c>
    </row>
    <row r="780" spans="1:7" x14ac:dyDescent="0.25">
      <c r="A780" s="13" t="str">
        <f t="shared" si="12"/>
        <v>mortecl012010</v>
      </c>
      <c r="B780" s="16" t="s">
        <v>1121</v>
      </c>
      <c r="C780" s="16">
        <v>2010</v>
      </c>
      <c r="D780" s="16">
        <v>0</v>
      </c>
      <c r="E780" s="16">
        <v>1</v>
      </c>
      <c r="F780" s="16">
        <v>0</v>
      </c>
      <c r="G780" s="16">
        <v>0</v>
      </c>
    </row>
    <row r="781" spans="1:7" x14ac:dyDescent="0.25">
      <c r="A781" s="13" t="str">
        <f t="shared" si="12"/>
        <v>mortoch022010</v>
      </c>
      <c r="B781" s="16" t="s">
        <v>952</v>
      </c>
      <c r="C781" s="16">
        <v>2010</v>
      </c>
      <c r="D781" s="16">
        <v>6</v>
      </c>
      <c r="E781" s="16">
        <v>12</v>
      </c>
      <c r="F781" s="16">
        <v>3</v>
      </c>
      <c r="G781" s="16">
        <v>0</v>
      </c>
    </row>
    <row r="782" spans="1:7" x14ac:dyDescent="0.25">
      <c r="A782" s="13" t="str">
        <f t="shared" si="12"/>
        <v>moscogu012010</v>
      </c>
      <c r="B782" s="16" t="s">
        <v>1122</v>
      </c>
      <c r="C782" s="16">
        <v>2010</v>
      </c>
      <c r="D782" s="16">
        <v>0</v>
      </c>
      <c r="E782" s="16">
        <v>0</v>
      </c>
      <c r="F782" s="16">
        <v>0</v>
      </c>
      <c r="G782" s="16">
        <v>0</v>
      </c>
    </row>
    <row r="783" spans="1:7" x14ac:dyDescent="0.25">
      <c r="A783" s="13" t="str">
        <f t="shared" si="12"/>
        <v>moseldu012010</v>
      </c>
      <c r="B783" s="16" t="s">
        <v>672</v>
      </c>
      <c r="C783" s="16">
        <v>2010</v>
      </c>
      <c r="D783" s="16">
        <v>7</v>
      </c>
      <c r="E783" s="16">
        <v>10</v>
      </c>
      <c r="F783" s="16">
        <v>0</v>
      </c>
      <c r="G783" s="16">
        <v>1</v>
      </c>
    </row>
    <row r="784" spans="1:7" x14ac:dyDescent="0.25">
      <c r="A784" s="13" t="str">
        <f t="shared" si="12"/>
        <v>mossbr012010</v>
      </c>
      <c r="B784" s="16" t="s">
        <v>806</v>
      </c>
      <c r="C784" s="16">
        <v>2010</v>
      </c>
      <c r="D784" s="16">
        <v>5</v>
      </c>
      <c r="E784" s="16">
        <v>0</v>
      </c>
      <c r="F784" s="16">
        <v>0</v>
      </c>
      <c r="G784" s="16">
        <v>0</v>
      </c>
    </row>
    <row r="785" spans="1:7" x14ac:dyDescent="0.25">
      <c r="A785" s="13" t="str">
        <f t="shared" si="12"/>
        <v>motagu012010</v>
      </c>
      <c r="B785" s="16" t="s">
        <v>134</v>
      </c>
      <c r="C785" s="16">
        <v>2010</v>
      </c>
      <c r="D785" s="16">
        <v>0</v>
      </c>
      <c r="E785" s="16">
        <v>7</v>
      </c>
      <c r="F785" s="16">
        <v>1</v>
      </c>
      <c r="G785" s="16">
        <v>0</v>
      </c>
    </row>
    <row r="786" spans="1:7" x14ac:dyDescent="0.25">
      <c r="A786" s="13" t="str">
        <f t="shared" si="12"/>
        <v>motteja012010</v>
      </c>
      <c r="B786" s="16" t="s">
        <v>953</v>
      </c>
      <c r="C786" s="16">
        <v>2010</v>
      </c>
      <c r="D786" s="16">
        <v>4</v>
      </c>
      <c r="E786" s="16">
        <v>4</v>
      </c>
      <c r="F786" s="16">
        <v>1</v>
      </c>
      <c r="G786" s="16">
        <v>0</v>
      </c>
    </row>
    <row r="787" spans="1:7" x14ac:dyDescent="0.25">
      <c r="A787" s="13" t="str">
        <f t="shared" si="12"/>
        <v>moyerja012010</v>
      </c>
      <c r="B787" s="16" t="s">
        <v>135</v>
      </c>
      <c r="C787" s="16">
        <v>2010</v>
      </c>
      <c r="D787" s="16">
        <v>2</v>
      </c>
      <c r="E787" s="16">
        <v>16</v>
      </c>
      <c r="F787" s="16">
        <v>1</v>
      </c>
      <c r="G787" s="16">
        <v>0</v>
      </c>
    </row>
    <row r="788" spans="1:7" x14ac:dyDescent="0.25">
      <c r="A788" s="13" t="str">
        <f t="shared" si="12"/>
        <v>moylape012010</v>
      </c>
      <c r="B788" s="16" t="s">
        <v>673</v>
      </c>
      <c r="C788" s="16">
        <v>2010</v>
      </c>
      <c r="D788" s="16">
        <v>6</v>
      </c>
      <c r="E788" s="16">
        <v>18</v>
      </c>
      <c r="F788" s="16">
        <v>1</v>
      </c>
      <c r="G788" s="16">
        <v>0</v>
      </c>
    </row>
    <row r="789" spans="1:7" x14ac:dyDescent="0.25">
      <c r="A789" s="13" t="str">
        <f t="shared" si="12"/>
        <v>mujiced012010</v>
      </c>
      <c r="B789" s="16" t="s">
        <v>674</v>
      </c>
      <c r="C789" s="16">
        <v>2010</v>
      </c>
      <c r="D789" s="16">
        <v>3</v>
      </c>
      <c r="E789" s="16">
        <v>7</v>
      </c>
      <c r="F789" s="16">
        <v>0</v>
      </c>
      <c r="G789" s="16">
        <v>0</v>
      </c>
    </row>
    <row r="790" spans="1:7" x14ac:dyDescent="0.25">
      <c r="A790" s="13" t="str">
        <f t="shared" si="12"/>
        <v>mulveke012010</v>
      </c>
      <c r="B790" s="16" t="s">
        <v>1123</v>
      </c>
      <c r="C790" s="16">
        <v>2010</v>
      </c>
      <c r="D790" s="16">
        <v>0</v>
      </c>
      <c r="E790" s="16">
        <v>1</v>
      </c>
      <c r="F790" s="16">
        <v>0</v>
      </c>
      <c r="G790" s="16">
        <v>1</v>
      </c>
    </row>
    <row r="791" spans="1:7" x14ac:dyDescent="0.25">
      <c r="A791" s="13" t="str">
        <f t="shared" si="12"/>
        <v>murphda072010</v>
      </c>
      <c r="B791" s="16" t="s">
        <v>675</v>
      </c>
      <c r="C791" s="16">
        <v>2010</v>
      </c>
      <c r="D791" s="16">
        <v>206</v>
      </c>
      <c r="E791" s="16">
        <v>9</v>
      </c>
      <c r="F791" s="16">
        <v>1</v>
      </c>
      <c r="G791" s="16">
        <v>1</v>
      </c>
    </row>
    <row r="792" spans="1:7" x14ac:dyDescent="0.25">
      <c r="A792" s="13" t="str">
        <f t="shared" si="12"/>
        <v>murphdo012010</v>
      </c>
      <c r="B792" s="16" t="s">
        <v>458</v>
      </c>
      <c r="C792" s="16">
        <v>2010</v>
      </c>
      <c r="D792" s="16">
        <v>4</v>
      </c>
      <c r="E792" s="16">
        <v>14</v>
      </c>
      <c r="F792" s="16">
        <v>0</v>
      </c>
      <c r="G792" s="16">
        <v>1</v>
      </c>
    </row>
    <row r="793" spans="1:7" x14ac:dyDescent="0.25">
      <c r="A793" s="13" t="str">
        <f t="shared" si="12"/>
        <v>myersbr012010</v>
      </c>
      <c r="B793" s="16" t="s">
        <v>299</v>
      </c>
      <c r="C793" s="16">
        <v>2010</v>
      </c>
      <c r="D793" s="16">
        <v>25</v>
      </c>
      <c r="E793" s="16">
        <v>30</v>
      </c>
      <c r="F793" s="16">
        <v>2</v>
      </c>
      <c r="G793" s="16">
        <v>1</v>
      </c>
    </row>
    <row r="794" spans="1:7" x14ac:dyDescent="0.25">
      <c r="A794" s="13" t="str">
        <f t="shared" si="12"/>
        <v>nadyxa012010</v>
      </c>
      <c r="B794" s="16" t="s">
        <v>136</v>
      </c>
      <c r="C794" s="16">
        <v>2010</v>
      </c>
      <c r="D794" s="16">
        <v>419</v>
      </c>
      <c r="E794" s="16">
        <v>38</v>
      </c>
      <c r="F794" s="16">
        <v>2</v>
      </c>
      <c r="G794" s="16">
        <v>47</v>
      </c>
    </row>
    <row r="795" spans="1:7" x14ac:dyDescent="0.25">
      <c r="A795" s="13" t="str">
        <f t="shared" si="12"/>
        <v>napolmi012010</v>
      </c>
      <c r="B795" s="16" t="s">
        <v>676</v>
      </c>
      <c r="C795" s="16">
        <v>2010</v>
      </c>
      <c r="D795" s="16">
        <v>907</v>
      </c>
      <c r="E795" s="16">
        <v>76</v>
      </c>
      <c r="F795" s="16">
        <v>12</v>
      </c>
      <c r="G795" s="16">
        <v>37</v>
      </c>
    </row>
    <row r="796" spans="1:7" x14ac:dyDescent="0.25">
      <c r="A796" s="13" t="str">
        <f t="shared" si="12"/>
        <v>narvech012010</v>
      </c>
      <c r="B796" s="16" t="s">
        <v>677</v>
      </c>
      <c r="C796" s="16">
        <v>2010</v>
      </c>
      <c r="D796" s="16">
        <v>7</v>
      </c>
      <c r="E796" s="16">
        <v>25</v>
      </c>
      <c r="F796" s="16">
        <v>2</v>
      </c>
      <c r="G796" s="16">
        <v>1</v>
      </c>
    </row>
    <row r="797" spans="1:7" x14ac:dyDescent="0.25">
      <c r="A797" s="13" t="str">
        <f t="shared" si="12"/>
        <v>navada012010</v>
      </c>
      <c r="B797" s="16" t="s">
        <v>1323</v>
      </c>
      <c r="C797" s="16">
        <v>2010</v>
      </c>
      <c r="D797" s="16">
        <v>65</v>
      </c>
      <c r="E797" s="16">
        <v>2</v>
      </c>
      <c r="F797" s="16">
        <v>0</v>
      </c>
      <c r="G797" s="16">
        <v>0</v>
      </c>
    </row>
    <row r="798" spans="1:7" x14ac:dyDescent="0.25">
      <c r="A798" s="13" t="str">
        <f t="shared" si="12"/>
        <v>navardi012010</v>
      </c>
      <c r="B798" s="16" t="s">
        <v>459</v>
      </c>
      <c r="C798" s="16">
        <v>2010</v>
      </c>
      <c r="D798" s="16">
        <v>272</v>
      </c>
      <c r="E798" s="16">
        <v>20</v>
      </c>
      <c r="F798" s="16">
        <v>4</v>
      </c>
      <c r="G798" s="16">
        <v>2</v>
      </c>
    </row>
    <row r="799" spans="1:7" x14ac:dyDescent="0.25">
      <c r="A799" s="13" t="str">
        <f t="shared" si="12"/>
        <v>navaros012010</v>
      </c>
      <c r="B799" s="16" t="s">
        <v>678</v>
      </c>
      <c r="C799" s="16">
        <v>2010</v>
      </c>
      <c r="D799" s="16">
        <v>8</v>
      </c>
      <c r="E799" s="16">
        <v>21</v>
      </c>
      <c r="F799" s="16">
        <v>1</v>
      </c>
      <c r="G799" s="16">
        <v>3</v>
      </c>
    </row>
    <row r="800" spans="1:7" x14ac:dyDescent="0.25">
      <c r="A800" s="13" t="str">
        <f t="shared" si="12"/>
        <v>navarya012010</v>
      </c>
      <c r="B800" s="16" t="s">
        <v>1324</v>
      </c>
      <c r="C800" s="16">
        <v>2010</v>
      </c>
      <c r="D800" s="16">
        <v>21</v>
      </c>
      <c r="E800" s="16">
        <v>29</v>
      </c>
      <c r="F800" s="16">
        <v>2</v>
      </c>
      <c r="G800" s="16">
        <v>5</v>
      </c>
    </row>
    <row r="801" spans="1:7" x14ac:dyDescent="0.25">
      <c r="A801" s="13" t="str">
        <f t="shared" si="12"/>
        <v>nelsoch012010</v>
      </c>
      <c r="B801" s="16" t="s">
        <v>1325</v>
      </c>
      <c r="C801" s="16">
        <v>2010</v>
      </c>
      <c r="D801" s="16">
        <v>10</v>
      </c>
      <c r="E801" s="16">
        <v>9</v>
      </c>
      <c r="F801" s="16">
        <v>2</v>
      </c>
      <c r="G801" s="16">
        <v>0</v>
      </c>
    </row>
    <row r="802" spans="1:7" x14ac:dyDescent="0.25">
      <c r="A802" s="13" t="str">
        <f t="shared" si="12"/>
        <v>nelsojo012010</v>
      </c>
      <c r="B802" s="16" t="s">
        <v>238</v>
      </c>
      <c r="C802" s="16">
        <v>2010</v>
      </c>
      <c r="D802" s="16">
        <v>0</v>
      </c>
      <c r="E802" s="16">
        <v>0</v>
      </c>
      <c r="F802" s="16">
        <v>0</v>
      </c>
      <c r="G802" s="16">
        <v>0</v>
      </c>
    </row>
    <row r="803" spans="1:7" x14ac:dyDescent="0.25">
      <c r="A803" s="13" t="str">
        <f t="shared" si="12"/>
        <v>neshepa012010</v>
      </c>
      <c r="B803" s="16" t="s">
        <v>679</v>
      </c>
      <c r="C803" s="16">
        <v>2010</v>
      </c>
      <c r="D803" s="16">
        <v>0</v>
      </c>
      <c r="E803" s="16">
        <v>2</v>
      </c>
      <c r="F803" s="16">
        <v>0</v>
      </c>
      <c r="G803" s="16">
        <v>0</v>
      </c>
    </row>
    <row r="804" spans="1:7" x14ac:dyDescent="0.25">
      <c r="A804" s="13" t="str">
        <f t="shared" si="12"/>
        <v>nickemi012010</v>
      </c>
      <c r="B804" s="16" t="s">
        <v>1326</v>
      </c>
      <c r="C804" s="16">
        <v>2010</v>
      </c>
      <c r="D804" s="16">
        <v>14</v>
      </c>
      <c r="E804" s="16">
        <v>1</v>
      </c>
      <c r="F804" s="16">
        <v>1</v>
      </c>
      <c r="G804" s="16">
        <v>0</v>
      </c>
    </row>
    <row r="805" spans="1:7" x14ac:dyDescent="0.25">
      <c r="A805" s="13" t="str">
        <f t="shared" si="12"/>
        <v>niemaje012010</v>
      </c>
      <c r="B805" s="16" t="s">
        <v>955</v>
      </c>
      <c r="C805" s="16">
        <v>2010</v>
      </c>
      <c r="D805" s="16">
        <v>8</v>
      </c>
      <c r="E805" s="16">
        <v>14</v>
      </c>
      <c r="F805" s="16">
        <v>1</v>
      </c>
      <c r="G805" s="16">
        <v>1</v>
      </c>
    </row>
    <row r="806" spans="1:7" x14ac:dyDescent="0.25">
      <c r="A806" s="13" t="str">
        <f t="shared" si="12"/>
        <v>niesejo012010</v>
      </c>
      <c r="B806" s="16" t="s">
        <v>956</v>
      </c>
      <c r="C806" s="16">
        <v>2010</v>
      </c>
      <c r="D806" s="16">
        <v>7</v>
      </c>
      <c r="E806" s="16">
        <v>26</v>
      </c>
      <c r="F806" s="16">
        <v>1</v>
      </c>
      <c r="G806" s="16">
        <v>0</v>
      </c>
    </row>
    <row r="807" spans="1:7" x14ac:dyDescent="0.25">
      <c r="A807" s="13" t="str">
        <f t="shared" si="12"/>
        <v>nievefe012010</v>
      </c>
      <c r="B807" s="16" t="s">
        <v>680</v>
      </c>
      <c r="C807" s="16">
        <v>2010</v>
      </c>
      <c r="D807" s="16">
        <v>3</v>
      </c>
      <c r="E807" s="16">
        <v>3</v>
      </c>
      <c r="F807" s="16">
        <v>0</v>
      </c>
      <c r="G807" s="16">
        <v>0</v>
      </c>
    </row>
    <row r="808" spans="1:7" x14ac:dyDescent="0.25">
      <c r="A808" s="13" t="str">
        <f t="shared" si="12"/>
        <v>nievewi012010</v>
      </c>
      <c r="B808" s="16" t="s">
        <v>300</v>
      </c>
      <c r="C808" s="16">
        <v>2010</v>
      </c>
      <c r="D808" s="16">
        <v>290</v>
      </c>
      <c r="E808" s="16">
        <v>20</v>
      </c>
      <c r="F808" s="16">
        <v>5</v>
      </c>
      <c r="G808" s="16">
        <v>4</v>
      </c>
    </row>
    <row r="809" spans="1:7" x14ac:dyDescent="0.25">
      <c r="A809" s="13" t="str">
        <f t="shared" si="12"/>
        <v>nifu012010</v>
      </c>
      <c r="B809" s="16" t="s">
        <v>1124</v>
      </c>
      <c r="C809" s="16">
        <v>2010</v>
      </c>
      <c r="D809" s="16">
        <v>1</v>
      </c>
      <c r="E809" s="16">
        <v>5</v>
      </c>
      <c r="F809" s="16">
        <v>0</v>
      </c>
      <c r="G809" s="16">
        <v>0</v>
      </c>
    </row>
    <row r="810" spans="1:7" x14ac:dyDescent="0.25">
      <c r="A810" s="13" t="str">
        <f t="shared" si="12"/>
        <v>nippedu012010</v>
      </c>
      <c r="B810" s="16" t="s">
        <v>556</v>
      </c>
      <c r="C810" s="16">
        <v>2010</v>
      </c>
      <c r="D810" s="16">
        <v>3</v>
      </c>
      <c r="E810" s="16">
        <v>4</v>
      </c>
      <c r="F810" s="16">
        <v>0</v>
      </c>
      <c r="G810" s="16">
        <v>1</v>
      </c>
    </row>
    <row r="811" spans="1:7" x14ac:dyDescent="0.25">
      <c r="A811" s="13" t="str">
        <f t="shared" si="12"/>
        <v>nixja012010</v>
      </c>
      <c r="B811" s="16" t="s">
        <v>957</v>
      </c>
      <c r="C811" s="16">
        <v>2010</v>
      </c>
      <c r="D811" s="16">
        <v>107</v>
      </c>
      <c r="E811" s="16">
        <v>165</v>
      </c>
      <c r="F811" s="16">
        <v>16</v>
      </c>
      <c r="G811" s="16">
        <v>27</v>
      </c>
    </row>
    <row r="812" spans="1:7" x14ac:dyDescent="0.25">
      <c r="A812" s="13" t="str">
        <f t="shared" si="12"/>
        <v>nixla012010</v>
      </c>
      <c r="B812" s="16" t="s">
        <v>370</v>
      </c>
      <c r="C812" s="16">
        <v>2010</v>
      </c>
      <c r="D812" s="16">
        <v>61</v>
      </c>
      <c r="E812" s="16">
        <v>3</v>
      </c>
      <c r="F812" s="16">
        <v>0</v>
      </c>
      <c r="G812" s="16">
        <v>2</v>
      </c>
    </row>
    <row r="813" spans="1:7" x14ac:dyDescent="0.25">
      <c r="A813" s="13" t="str">
        <f t="shared" si="12"/>
        <v>nolasri012010</v>
      </c>
      <c r="B813" s="16" t="s">
        <v>681</v>
      </c>
      <c r="C813" s="16">
        <v>2010</v>
      </c>
      <c r="D813" s="16">
        <v>9</v>
      </c>
      <c r="E813" s="16">
        <v>18</v>
      </c>
      <c r="F813" s="16">
        <v>3</v>
      </c>
      <c r="G813" s="16">
        <v>1</v>
      </c>
    </row>
    <row r="814" spans="1:7" x14ac:dyDescent="0.25">
      <c r="A814" s="13" t="str">
        <f t="shared" si="12"/>
        <v>norbejo012010</v>
      </c>
      <c r="B814" s="16" t="s">
        <v>1327</v>
      </c>
      <c r="C814" s="16">
        <v>2010</v>
      </c>
      <c r="D814" s="16">
        <v>1</v>
      </c>
      <c r="E814" s="16">
        <v>1</v>
      </c>
      <c r="F814" s="16">
        <v>1</v>
      </c>
      <c r="G814" s="16">
        <v>0</v>
      </c>
    </row>
    <row r="815" spans="1:7" x14ac:dyDescent="0.25">
      <c r="A815" s="13" t="str">
        <f t="shared" si="12"/>
        <v>norribu012010</v>
      </c>
      <c r="B815" s="16" t="s">
        <v>1125</v>
      </c>
      <c r="C815" s="16">
        <v>2010</v>
      </c>
      <c r="D815" s="16">
        <v>12</v>
      </c>
      <c r="E815" s="16">
        <v>21</v>
      </c>
      <c r="F815" s="16">
        <v>3</v>
      </c>
      <c r="G815" s="16">
        <v>3</v>
      </c>
    </row>
    <row r="816" spans="1:7" x14ac:dyDescent="0.25">
      <c r="A816" s="13" t="str">
        <f t="shared" si="12"/>
        <v>novaiv012010</v>
      </c>
      <c r="B816" s="16" t="s">
        <v>1328</v>
      </c>
      <c r="C816" s="16">
        <v>2010</v>
      </c>
      <c r="D816" s="16">
        <v>5</v>
      </c>
      <c r="E816" s="16">
        <v>5</v>
      </c>
      <c r="F816" s="16">
        <v>1</v>
      </c>
      <c r="G816" s="16">
        <v>0</v>
      </c>
    </row>
    <row r="817" spans="1:7" x14ac:dyDescent="0.25">
      <c r="A817" s="13" t="str">
        <f t="shared" si="12"/>
        <v>nunezed022010</v>
      </c>
      <c r="B817" s="16" t="s">
        <v>1329</v>
      </c>
      <c r="C817" s="16">
        <v>2010</v>
      </c>
      <c r="D817" s="16">
        <v>10</v>
      </c>
      <c r="E817" s="16">
        <v>30</v>
      </c>
      <c r="F817" s="16">
        <v>1</v>
      </c>
      <c r="G817" s="16">
        <v>5</v>
      </c>
    </row>
    <row r="818" spans="1:7" x14ac:dyDescent="0.25">
      <c r="A818" s="13" t="str">
        <f t="shared" si="12"/>
        <v>nunezle012010</v>
      </c>
      <c r="B818" s="16" t="s">
        <v>557</v>
      </c>
      <c r="C818" s="16">
        <v>2010</v>
      </c>
      <c r="D818" s="16">
        <v>9</v>
      </c>
      <c r="E818" s="16">
        <v>5</v>
      </c>
      <c r="F818" s="16">
        <v>0</v>
      </c>
      <c r="G818" s="16">
        <v>0</v>
      </c>
    </row>
    <row r="819" spans="1:7" x14ac:dyDescent="0.25">
      <c r="A819" s="13" t="str">
        <f t="shared" si="12"/>
        <v>odayda012010</v>
      </c>
      <c r="B819" s="16" t="s">
        <v>958</v>
      </c>
      <c r="C819" s="16">
        <v>2010</v>
      </c>
      <c r="D819" s="16">
        <v>4</v>
      </c>
      <c r="E819" s="16">
        <v>5</v>
      </c>
      <c r="F819" s="16">
        <v>1</v>
      </c>
      <c r="G819" s="16">
        <v>0</v>
      </c>
    </row>
    <row r="820" spans="1:7" x14ac:dyDescent="0.25">
      <c r="A820" s="13" t="str">
        <f t="shared" si="12"/>
        <v>oeltjtr012010</v>
      </c>
      <c r="B820" s="16" t="s">
        <v>1126</v>
      </c>
      <c r="C820" s="16">
        <v>2010</v>
      </c>
      <c r="D820" s="16">
        <v>9</v>
      </c>
      <c r="E820" s="16">
        <v>0</v>
      </c>
      <c r="F820" s="16">
        <v>0</v>
      </c>
      <c r="G820" s="16">
        <v>0</v>
      </c>
    </row>
    <row r="821" spans="1:7" x14ac:dyDescent="0.25">
      <c r="A821" s="13" t="str">
        <f t="shared" si="12"/>
        <v>oflaher012010</v>
      </c>
      <c r="B821" s="16" t="s">
        <v>683</v>
      </c>
      <c r="C821" s="16">
        <v>2010</v>
      </c>
      <c r="D821" s="16">
        <v>1</v>
      </c>
      <c r="E821" s="16">
        <v>5</v>
      </c>
      <c r="F821" s="16">
        <v>0</v>
      </c>
      <c r="G821" s="16">
        <v>0</v>
      </c>
    </row>
    <row r="822" spans="1:7" x14ac:dyDescent="0.25">
      <c r="A822" s="13" t="str">
        <f t="shared" si="12"/>
        <v>ogandal012010</v>
      </c>
      <c r="B822" s="16" t="s">
        <v>1330</v>
      </c>
      <c r="C822" s="16">
        <v>2010</v>
      </c>
      <c r="D822" s="16">
        <v>3</v>
      </c>
      <c r="E822" s="16">
        <v>3</v>
      </c>
      <c r="F822" s="16">
        <v>1</v>
      </c>
      <c r="G822" s="16">
        <v>0</v>
      </c>
    </row>
    <row r="823" spans="1:7" x14ac:dyDescent="0.25">
      <c r="A823" s="13" t="str">
        <f t="shared" si="12"/>
        <v>ohlenro012010</v>
      </c>
      <c r="B823" s="16" t="s">
        <v>807</v>
      </c>
      <c r="C823" s="16">
        <v>2010</v>
      </c>
      <c r="D823" s="16">
        <v>6</v>
      </c>
      <c r="E823" s="16">
        <v>8</v>
      </c>
      <c r="F823" s="16">
        <v>4</v>
      </c>
      <c r="G823" s="16">
        <v>0</v>
      </c>
    </row>
    <row r="824" spans="1:7" x14ac:dyDescent="0.25">
      <c r="A824" s="13" t="str">
        <f t="shared" si="12"/>
        <v>ohmanwi012010</v>
      </c>
      <c r="B824" s="16" t="s">
        <v>138</v>
      </c>
      <c r="C824" s="16">
        <v>2010</v>
      </c>
      <c r="D824" s="16">
        <v>1</v>
      </c>
      <c r="E824" s="16">
        <v>4</v>
      </c>
      <c r="F824" s="16">
        <v>0</v>
      </c>
      <c r="G824" s="16">
        <v>0</v>
      </c>
    </row>
    <row r="825" spans="1:7" x14ac:dyDescent="0.25">
      <c r="A825" s="13" t="str">
        <f t="shared" si="12"/>
        <v>ojedaau012010</v>
      </c>
      <c r="B825" s="16" t="s">
        <v>139</v>
      </c>
      <c r="C825" s="16">
        <v>2010</v>
      </c>
      <c r="D825" s="16">
        <v>25</v>
      </c>
      <c r="E825" s="16">
        <v>35</v>
      </c>
      <c r="F825" s="16">
        <v>0</v>
      </c>
      <c r="G825" s="16">
        <v>6</v>
      </c>
    </row>
    <row r="826" spans="1:7" x14ac:dyDescent="0.25">
      <c r="A826" s="13" t="str">
        <f t="shared" si="12"/>
        <v>okajihi012010</v>
      </c>
      <c r="B826" s="16" t="s">
        <v>808</v>
      </c>
      <c r="C826" s="16">
        <v>2010</v>
      </c>
      <c r="D826" s="16">
        <v>4</v>
      </c>
      <c r="E826" s="16">
        <v>8</v>
      </c>
      <c r="F826" s="16">
        <v>0</v>
      </c>
      <c r="G826" s="16">
        <v>1</v>
      </c>
    </row>
    <row r="827" spans="1:7" x14ac:dyDescent="0.25">
      <c r="A827" s="13" t="str">
        <f t="shared" si="12"/>
        <v>olivean012010</v>
      </c>
      <c r="B827" s="16" t="s">
        <v>1331</v>
      </c>
      <c r="C827" s="16">
        <v>2010</v>
      </c>
      <c r="D827" s="16">
        <v>0</v>
      </c>
      <c r="E827" s="16">
        <v>2</v>
      </c>
      <c r="F827" s="16">
        <v>1</v>
      </c>
      <c r="G827" s="16">
        <v>0</v>
      </c>
    </row>
    <row r="828" spans="1:7" x14ac:dyDescent="0.25">
      <c r="A828" s="13" t="str">
        <f t="shared" si="12"/>
        <v>oliveda022010</v>
      </c>
      <c r="B828" s="16" t="s">
        <v>140</v>
      </c>
      <c r="C828" s="16">
        <v>2010</v>
      </c>
      <c r="D828" s="16">
        <v>2</v>
      </c>
      <c r="E828" s="16">
        <v>9</v>
      </c>
      <c r="F828" s="16">
        <v>0</v>
      </c>
      <c r="G828" s="16">
        <v>0</v>
      </c>
    </row>
    <row r="829" spans="1:7" x14ac:dyDescent="0.25">
      <c r="A829" s="13" t="str">
        <f t="shared" si="12"/>
        <v>olivomi012010</v>
      </c>
      <c r="B829" s="16" t="s">
        <v>301</v>
      </c>
      <c r="C829" s="16">
        <v>2010</v>
      </c>
      <c r="D829" s="16">
        <v>821</v>
      </c>
      <c r="E829" s="16">
        <v>62</v>
      </c>
      <c r="F829" s="16">
        <v>9</v>
      </c>
      <c r="G829" s="16">
        <v>9</v>
      </c>
    </row>
    <row r="830" spans="1:7" x14ac:dyDescent="0.25">
      <c r="A830" s="13" t="str">
        <f t="shared" si="12"/>
        <v>olsensc012010</v>
      </c>
      <c r="B830" s="16" t="s">
        <v>558</v>
      </c>
      <c r="C830" s="16">
        <v>2010</v>
      </c>
      <c r="D830" s="16">
        <v>1</v>
      </c>
      <c r="E830" s="16">
        <v>7</v>
      </c>
      <c r="F830" s="16">
        <v>0</v>
      </c>
      <c r="G830" s="16">
        <v>1</v>
      </c>
    </row>
    <row r="831" spans="1:7" x14ac:dyDescent="0.25">
      <c r="A831" s="13" t="str">
        <f t="shared" si="12"/>
        <v>olsonga012010</v>
      </c>
      <c r="B831" s="16" t="s">
        <v>809</v>
      </c>
      <c r="C831" s="16">
        <v>2010</v>
      </c>
      <c r="D831" s="16">
        <v>2</v>
      </c>
      <c r="E831" s="16">
        <v>0</v>
      </c>
      <c r="F831" s="16">
        <v>0</v>
      </c>
      <c r="G831" s="16">
        <v>0</v>
      </c>
    </row>
    <row r="832" spans="1:7" x14ac:dyDescent="0.25">
      <c r="A832" s="13" t="str">
        <f t="shared" si="12"/>
        <v>ondrulo012010</v>
      </c>
      <c r="B832" s="16" t="s">
        <v>1332</v>
      </c>
      <c r="C832" s="16">
        <v>2010</v>
      </c>
      <c r="D832" s="16">
        <v>11</v>
      </c>
      <c r="E832" s="16">
        <v>8</v>
      </c>
      <c r="F832" s="16">
        <v>1</v>
      </c>
      <c r="G832" s="16">
        <v>1</v>
      </c>
    </row>
    <row r="833" spans="1:7" x14ac:dyDescent="0.25">
      <c r="A833" s="13" t="str">
        <f t="shared" si="12"/>
        <v>ordonma012010</v>
      </c>
      <c r="B833" s="16" t="s">
        <v>141</v>
      </c>
      <c r="C833" s="16">
        <v>2010</v>
      </c>
      <c r="D833" s="16">
        <v>135</v>
      </c>
      <c r="E833" s="16">
        <v>7</v>
      </c>
      <c r="F833" s="16">
        <v>3</v>
      </c>
      <c r="G833" s="16">
        <v>3</v>
      </c>
    </row>
    <row r="834" spans="1:7" x14ac:dyDescent="0.25">
      <c r="A834" s="13" t="str">
        <f t="shared" si="12"/>
        <v>ortizda012010</v>
      </c>
      <c r="B834" s="16" t="s">
        <v>142</v>
      </c>
      <c r="C834" s="16">
        <v>2010</v>
      </c>
      <c r="D834" s="16">
        <v>23</v>
      </c>
      <c r="E834" s="16">
        <v>1</v>
      </c>
      <c r="F834" s="16">
        <v>0</v>
      </c>
      <c r="G834" s="16">
        <v>1</v>
      </c>
    </row>
    <row r="835" spans="1:7" x14ac:dyDescent="0.25">
      <c r="A835" s="13" t="str">
        <f t="shared" ref="A835:A898" si="13">B835&amp;C835</f>
        <v>ortizra012010</v>
      </c>
      <c r="B835" s="16" t="s">
        <v>143</v>
      </c>
      <c r="C835" s="16">
        <v>2010</v>
      </c>
      <c r="D835" s="16">
        <v>1</v>
      </c>
      <c r="E835" s="16">
        <v>13</v>
      </c>
      <c r="F835" s="16">
        <v>0</v>
      </c>
      <c r="G835" s="16">
        <v>0</v>
      </c>
    </row>
    <row r="836" spans="1:7" x14ac:dyDescent="0.25">
      <c r="A836" s="13" t="str">
        <f t="shared" si="13"/>
        <v>ortizru012010</v>
      </c>
      <c r="B836" s="16" t="s">
        <v>144</v>
      </c>
      <c r="C836" s="16">
        <v>2010</v>
      </c>
      <c r="D836" s="16">
        <v>0</v>
      </c>
      <c r="E836" s="16">
        <v>2</v>
      </c>
      <c r="F836" s="16">
        <v>0</v>
      </c>
      <c r="G836" s="16">
        <v>1</v>
      </c>
    </row>
    <row r="837" spans="1:7" x14ac:dyDescent="0.25">
      <c r="A837" s="13" t="str">
        <f t="shared" si="13"/>
        <v>osullse012010</v>
      </c>
      <c r="B837" s="16" t="s">
        <v>1127</v>
      </c>
      <c r="C837" s="16">
        <v>2010</v>
      </c>
      <c r="D837" s="16">
        <v>8</v>
      </c>
      <c r="E837" s="16">
        <v>7</v>
      </c>
      <c r="F837" s="16">
        <v>1</v>
      </c>
      <c r="G837" s="16">
        <v>1</v>
      </c>
    </row>
    <row r="838" spans="1:7" x14ac:dyDescent="0.25">
      <c r="A838" s="13" t="str">
        <f t="shared" si="13"/>
        <v>oswalro012010</v>
      </c>
      <c r="B838" s="16" t="s">
        <v>239</v>
      </c>
      <c r="C838" s="16">
        <v>2010</v>
      </c>
      <c r="D838" s="16">
        <v>12</v>
      </c>
      <c r="E838" s="16">
        <v>33</v>
      </c>
      <c r="F838" s="16">
        <v>2</v>
      </c>
      <c r="G838" s="16">
        <v>2</v>
      </c>
    </row>
    <row r="839" spans="1:7" x14ac:dyDescent="0.25">
      <c r="A839" s="13" t="str">
        <f t="shared" si="13"/>
        <v>ottavad012010</v>
      </c>
      <c r="B839" s="16" t="s">
        <v>1333</v>
      </c>
      <c r="C839" s="16">
        <v>2010</v>
      </c>
      <c r="D839" s="16">
        <v>3</v>
      </c>
      <c r="E839" s="16">
        <v>1</v>
      </c>
      <c r="F839" s="16">
        <v>0</v>
      </c>
      <c r="G839" s="16">
        <v>0</v>
      </c>
    </row>
    <row r="840" spans="1:7" x14ac:dyDescent="0.25">
      <c r="A840" s="13" t="str">
        <f t="shared" si="13"/>
        <v>overbly012010</v>
      </c>
      <c r="B840" s="16" t="s">
        <v>240</v>
      </c>
      <c r="C840" s="16">
        <v>2010</v>
      </c>
      <c r="D840" s="16">
        <v>1310</v>
      </c>
      <c r="E840" s="16">
        <v>101</v>
      </c>
      <c r="F840" s="16">
        <v>6</v>
      </c>
      <c r="G840" s="16">
        <v>150</v>
      </c>
    </row>
    <row r="841" spans="1:7" x14ac:dyDescent="0.25">
      <c r="A841" s="13" t="str">
        <f t="shared" si="13"/>
        <v>owingmi012010</v>
      </c>
      <c r="B841" s="16" t="s">
        <v>810</v>
      </c>
      <c r="C841" s="16">
        <v>2010</v>
      </c>
      <c r="D841" s="16">
        <v>5</v>
      </c>
      <c r="E841" s="16">
        <v>2</v>
      </c>
      <c r="F841" s="16">
        <v>0</v>
      </c>
      <c r="G841" s="16">
        <v>0</v>
      </c>
    </row>
    <row r="842" spans="1:7" x14ac:dyDescent="0.25">
      <c r="A842" s="13" t="str">
        <f t="shared" si="13"/>
        <v>padilvi012010</v>
      </c>
      <c r="B842" s="16" t="s">
        <v>145</v>
      </c>
      <c r="C842" s="16">
        <v>2010</v>
      </c>
      <c r="D842" s="16">
        <v>8</v>
      </c>
      <c r="E842" s="16">
        <v>10</v>
      </c>
      <c r="F842" s="16">
        <v>1</v>
      </c>
      <c r="G842" s="16">
        <v>1</v>
      </c>
    </row>
    <row r="843" spans="1:7" x14ac:dyDescent="0.25">
      <c r="A843" s="13" t="str">
        <f t="shared" si="13"/>
        <v>paganan012010</v>
      </c>
      <c r="B843" s="16" t="s">
        <v>684</v>
      </c>
      <c r="C843" s="16">
        <v>2010</v>
      </c>
      <c r="D843" s="16">
        <v>368</v>
      </c>
      <c r="E843" s="16">
        <v>10</v>
      </c>
      <c r="F843" s="16">
        <v>5</v>
      </c>
      <c r="G843" s="16">
        <v>2</v>
      </c>
    </row>
    <row r="844" spans="1:7" x14ac:dyDescent="0.25">
      <c r="A844" s="13" t="str">
        <f t="shared" si="13"/>
        <v>pagnoma012010</v>
      </c>
      <c r="B844" s="16" t="s">
        <v>1128</v>
      </c>
      <c r="C844" s="16">
        <v>2010</v>
      </c>
      <c r="D844" s="16">
        <v>77</v>
      </c>
      <c r="E844" s="16">
        <v>4</v>
      </c>
      <c r="F844" s="16">
        <v>1</v>
      </c>
      <c r="G844" s="16">
        <v>1</v>
      </c>
    </row>
    <row r="845" spans="1:7" x14ac:dyDescent="0.25">
      <c r="A845" s="13" t="str">
        <f t="shared" si="13"/>
        <v>palmema012010</v>
      </c>
      <c r="B845" s="16" t="s">
        <v>960</v>
      </c>
      <c r="C845" s="16">
        <v>2010</v>
      </c>
      <c r="D845" s="16">
        <v>4</v>
      </c>
      <c r="E845" s="16">
        <v>1</v>
      </c>
      <c r="F845" s="16">
        <v>2</v>
      </c>
      <c r="G845" s="16">
        <v>0</v>
      </c>
    </row>
    <row r="846" spans="1:7" x14ac:dyDescent="0.25">
      <c r="A846" s="13" t="str">
        <f t="shared" si="13"/>
        <v>papeljo012010</v>
      </c>
      <c r="B846" s="16" t="s">
        <v>560</v>
      </c>
      <c r="C846" s="16">
        <v>2010</v>
      </c>
      <c r="D846" s="16">
        <v>4</v>
      </c>
      <c r="E846" s="16">
        <v>5</v>
      </c>
      <c r="F846" s="16">
        <v>1</v>
      </c>
      <c r="G846" s="16">
        <v>0</v>
      </c>
    </row>
    <row r="847" spans="1:7" x14ac:dyDescent="0.25">
      <c r="A847" s="13" t="str">
        <f t="shared" si="13"/>
        <v>parkch012010</v>
      </c>
      <c r="B847" s="16" t="s">
        <v>146</v>
      </c>
      <c r="C847" s="16">
        <v>2010</v>
      </c>
      <c r="D847" s="16">
        <v>3</v>
      </c>
      <c r="E847" s="16">
        <v>14</v>
      </c>
      <c r="F847" s="16">
        <v>0</v>
      </c>
      <c r="G847" s="16">
        <v>0</v>
      </c>
    </row>
    <row r="848" spans="1:7" x14ac:dyDescent="0.25">
      <c r="A848" s="13" t="str">
        <f t="shared" si="13"/>
        <v>parnebo012010</v>
      </c>
      <c r="B848" s="16" t="s">
        <v>961</v>
      </c>
      <c r="C848" s="16">
        <v>2010</v>
      </c>
      <c r="D848" s="16">
        <v>1</v>
      </c>
      <c r="E848" s="16">
        <v>7</v>
      </c>
      <c r="F848" s="16">
        <v>0</v>
      </c>
      <c r="G848" s="16">
        <v>0</v>
      </c>
    </row>
    <row r="849" spans="1:7" x14ac:dyDescent="0.25">
      <c r="A849" s="13" t="str">
        <f t="shared" si="13"/>
        <v>parrage012010</v>
      </c>
      <c r="B849" s="16" t="s">
        <v>1129</v>
      </c>
      <c r="C849" s="16">
        <v>2010</v>
      </c>
      <c r="D849" s="16">
        <v>220</v>
      </c>
      <c r="E849" s="16">
        <v>9</v>
      </c>
      <c r="F849" s="16">
        <v>4</v>
      </c>
      <c r="G849" s="16">
        <v>3</v>
      </c>
    </row>
    <row r="850" spans="1:7" x14ac:dyDescent="0.25">
      <c r="A850" s="13" t="str">
        <f t="shared" si="13"/>
        <v>parrama012010</v>
      </c>
      <c r="B850" s="16" t="s">
        <v>811</v>
      </c>
      <c r="C850" s="16">
        <v>2010</v>
      </c>
      <c r="D850" s="16">
        <v>6</v>
      </c>
      <c r="E850" s="16">
        <v>17</v>
      </c>
      <c r="F850" s="16">
        <v>5</v>
      </c>
      <c r="G850" s="16">
        <v>0</v>
      </c>
    </row>
    <row r="851" spans="1:7" x14ac:dyDescent="0.25">
      <c r="A851" s="13" t="str">
        <f t="shared" si="13"/>
        <v>parrijo012010</v>
      </c>
      <c r="B851" s="16" t="s">
        <v>147</v>
      </c>
      <c r="C851" s="16">
        <v>2010</v>
      </c>
      <c r="D851" s="16">
        <v>2</v>
      </c>
      <c r="E851" s="16">
        <v>1</v>
      </c>
      <c r="F851" s="16">
        <v>0</v>
      </c>
      <c r="G851" s="16">
        <v>0</v>
      </c>
    </row>
    <row r="852" spans="1:7" x14ac:dyDescent="0.25">
      <c r="A852" s="13" t="str">
        <f t="shared" si="13"/>
        <v>patteco012010</v>
      </c>
      <c r="B852" s="16" t="s">
        <v>148</v>
      </c>
      <c r="C852" s="16">
        <v>2010</v>
      </c>
      <c r="D852" s="16">
        <v>138</v>
      </c>
      <c r="E852" s="16">
        <v>4</v>
      </c>
      <c r="F852" s="16">
        <v>5</v>
      </c>
      <c r="G852" s="16">
        <v>1</v>
      </c>
    </row>
    <row r="853" spans="1:7" x14ac:dyDescent="0.25">
      <c r="A853" s="13" t="str">
        <f t="shared" si="13"/>
        <v>patteer012010</v>
      </c>
      <c r="B853" s="16" t="s">
        <v>812</v>
      </c>
      <c r="C853" s="16">
        <v>2010</v>
      </c>
      <c r="D853" s="16">
        <v>109</v>
      </c>
      <c r="E853" s="16">
        <v>23</v>
      </c>
      <c r="F853" s="16">
        <v>3</v>
      </c>
      <c r="G853" s="16">
        <v>3</v>
      </c>
    </row>
    <row r="854" spans="1:7" x14ac:dyDescent="0.25">
      <c r="A854" s="13" t="str">
        <f t="shared" si="13"/>
        <v>pattotr012010</v>
      </c>
      <c r="B854" s="16" t="s">
        <v>813</v>
      </c>
      <c r="C854" s="16">
        <v>2010</v>
      </c>
      <c r="D854" s="16">
        <v>0</v>
      </c>
      <c r="E854" s="16">
        <v>0</v>
      </c>
      <c r="F854" s="16">
        <v>0</v>
      </c>
      <c r="G854" s="16">
        <v>0</v>
      </c>
    </row>
    <row r="855" spans="1:7" x14ac:dyDescent="0.25">
      <c r="A855" s="13" t="str">
        <f t="shared" si="13"/>
        <v>pauleda012010</v>
      </c>
      <c r="B855" s="16" t="s">
        <v>685</v>
      </c>
      <c r="C855" s="16">
        <v>2010</v>
      </c>
      <c r="D855" s="16">
        <v>6</v>
      </c>
      <c r="E855" s="16">
        <v>8</v>
      </c>
      <c r="F855" s="16">
        <v>0</v>
      </c>
      <c r="G855" s="16">
        <v>0</v>
      </c>
    </row>
    <row r="856" spans="1:7" x14ac:dyDescent="0.25">
      <c r="A856" s="13" t="str">
        <f t="shared" si="13"/>
        <v>paulife012010</v>
      </c>
      <c r="B856" s="16" t="s">
        <v>814</v>
      </c>
      <c r="C856" s="16">
        <v>2010</v>
      </c>
      <c r="D856" s="16">
        <v>6</v>
      </c>
      <c r="E856" s="16">
        <v>10</v>
      </c>
      <c r="F856" s="16">
        <v>2</v>
      </c>
      <c r="G856" s="16">
        <v>1</v>
      </c>
    </row>
    <row r="857" spans="1:7" x14ac:dyDescent="0.25">
      <c r="A857" s="13" t="str">
        <f t="shared" si="13"/>
        <v>pauliro012010</v>
      </c>
      <c r="B857" s="16" t="s">
        <v>561</v>
      </c>
      <c r="C857" s="16">
        <v>2010</v>
      </c>
      <c r="D857" s="16">
        <v>644</v>
      </c>
      <c r="E857" s="16">
        <v>47</v>
      </c>
      <c r="F857" s="16">
        <v>6</v>
      </c>
      <c r="G857" s="16">
        <v>4</v>
      </c>
    </row>
    <row r="858" spans="1:7" x14ac:dyDescent="0.25">
      <c r="A858" s="13" t="str">
        <f t="shared" si="13"/>
        <v>paulxa012010</v>
      </c>
      <c r="B858" s="16" t="s">
        <v>1130</v>
      </c>
      <c r="C858" s="16">
        <v>2010</v>
      </c>
      <c r="D858" s="16">
        <v>49</v>
      </c>
      <c r="E858" s="16">
        <v>3</v>
      </c>
      <c r="F858" s="16">
        <v>2</v>
      </c>
      <c r="G858" s="16">
        <v>1</v>
      </c>
    </row>
    <row r="859" spans="1:7" x14ac:dyDescent="0.25">
      <c r="A859" s="13" t="str">
        <f t="shared" si="13"/>
        <v>pavanca012010</v>
      </c>
      <c r="B859" s="16" t="s">
        <v>149</v>
      </c>
      <c r="C859" s="16">
        <v>2010</v>
      </c>
      <c r="D859" s="16">
        <v>19</v>
      </c>
      <c r="E859" s="16">
        <v>26</v>
      </c>
      <c r="F859" s="16">
        <v>0</v>
      </c>
      <c r="G859" s="16">
        <v>3</v>
      </c>
    </row>
    <row r="860" spans="1:7" x14ac:dyDescent="0.25">
      <c r="A860" s="13" t="str">
        <f t="shared" si="13"/>
        <v>paytoja012010</v>
      </c>
      <c r="B860" s="16" t="s">
        <v>150</v>
      </c>
      <c r="C860" s="16">
        <v>2010</v>
      </c>
      <c r="D860" s="16">
        <v>12</v>
      </c>
      <c r="E860" s="16">
        <v>0</v>
      </c>
      <c r="F860" s="16">
        <v>0</v>
      </c>
      <c r="G860" s="16">
        <v>0</v>
      </c>
    </row>
    <row r="861" spans="1:7" x14ac:dyDescent="0.25">
      <c r="A861" s="13" t="str">
        <f t="shared" si="13"/>
        <v>pearcst012010</v>
      </c>
      <c r="B861" s="16" t="s">
        <v>815</v>
      </c>
      <c r="C861" s="16">
        <v>2010</v>
      </c>
      <c r="D861" s="16">
        <v>78</v>
      </c>
      <c r="E861" s="16">
        <v>7</v>
      </c>
      <c r="F861" s="16">
        <v>1</v>
      </c>
      <c r="G861" s="16">
        <v>8</v>
      </c>
    </row>
    <row r="862" spans="1:7" x14ac:dyDescent="0.25">
      <c r="A862" s="13" t="str">
        <f t="shared" si="13"/>
        <v>peavyja012010</v>
      </c>
      <c r="B862" s="16" t="s">
        <v>302</v>
      </c>
      <c r="C862" s="16">
        <v>2010</v>
      </c>
      <c r="D862" s="16">
        <v>8</v>
      </c>
      <c r="E862" s="16">
        <v>16</v>
      </c>
      <c r="F862" s="16">
        <v>0</v>
      </c>
      <c r="G862" s="16">
        <v>0</v>
      </c>
    </row>
    <row r="863" spans="1:7" x14ac:dyDescent="0.25">
      <c r="A863" s="13" t="str">
        <f t="shared" si="13"/>
        <v>pedrodu012010</v>
      </c>
      <c r="B863" s="16" t="s">
        <v>686</v>
      </c>
      <c r="C863" s="16">
        <v>2010</v>
      </c>
      <c r="D863" s="16">
        <v>137</v>
      </c>
      <c r="E863" s="16">
        <v>212</v>
      </c>
      <c r="F863" s="16">
        <v>3</v>
      </c>
      <c r="G863" s="16">
        <v>50</v>
      </c>
    </row>
    <row r="864" spans="1:7" x14ac:dyDescent="0.25">
      <c r="A864" s="13" t="str">
        <f t="shared" si="13"/>
        <v>pelfrmi012010</v>
      </c>
      <c r="B864" s="16" t="s">
        <v>687</v>
      </c>
      <c r="C864" s="16">
        <v>2010</v>
      </c>
      <c r="D864" s="16">
        <v>11</v>
      </c>
      <c r="E864" s="16">
        <v>35</v>
      </c>
      <c r="F864" s="16">
        <v>2</v>
      </c>
      <c r="G864" s="16">
        <v>4</v>
      </c>
    </row>
    <row r="865" spans="1:7" x14ac:dyDescent="0.25">
      <c r="A865" s="13" t="str">
        <f t="shared" si="13"/>
        <v>penabr012010</v>
      </c>
      <c r="B865" s="16" t="s">
        <v>562</v>
      </c>
      <c r="C865" s="16">
        <v>2010</v>
      </c>
      <c r="D865" s="16">
        <v>269</v>
      </c>
      <c r="E865" s="16">
        <v>24</v>
      </c>
      <c r="F865" s="16">
        <v>3</v>
      </c>
      <c r="G865" s="16">
        <v>3</v>
      </c>
    </row>
    <row r="866" spans="1:7" x14ac:dyDescent="0.25">
      <c r="A866" s="13" t="str">
        <f t="shared" si="13"/>
        <v>penaca012010</v>
      </c>
      <c r="B866" s="16" t="s">
        <v>241</v>
      </c>
      <c r="C866" s="16">
        <v>2010</v>
      </c>
      <c r="D866" s="16">
        <v>1074</v>
      </c>
      <c r="E866" s="16">
        <v>83</v>
      </c>
      <c r="F866" s="16">
        <v>6</v>
      </c>
      <c r="G866" s="16">
        <v>95</v>
      </c>
    </row>
    <row r="867" spans="1:7" x14ac:dyDescent="0.25">
      <c r="A867" s="13" t="str">
        <f t="shared" si="13"/>
        <v>penara022010</v>
      </c>
      <c r="B867" s="16" t="s">
        <v>1131</v>
      </c>
      <c r="C867" s="16">
        <v>2010</v>
      </c>
      <c r="D867" s="16">
        <v>52</v>
      </c>
      <c r="E867" s="16">
        <v>108</v>
      </c>
      <c r="F867" s="16">
        <v>5</v>
      </c>
      <c r="G867" s="16">
        <v>18</v>
      </c>
    </row>
    <row r="868" spans="1:7" x14ac:dyDescent="0.25">
      <c r="A868" s="13" t="str">
        <f t="shared" si="13"/>
        <v>penato032010</v>
      </c>
      <c r="B868" s="16" t="s">
        <v>688</v>
      </c>
      <c r="C868" s="16">
        <v>2010</v>
      </c>
      <c r="D868" s="16">
        <v>5</v>
      </c>
      <c r="E868" s="16">
        <v>14</v>
      </c>
      <c r="F868" s="16">
        <v>3</v>
      </c>
      <c r="G868" s="16">
        <v>1</v>
      </c>
    </row>
    <row r="869" spans="1:7" x14ac:dyDescent="0.25">
      <c r="A869" s="13" t="str">
        <f t="shared" si="13"/>
        <v>pencehu012010</v>
      </c>
      <c r="B869" s="16" t="s">
        <v>816</v>
      </c>
      <c r="C869" s="16">
        <v>2010</v>
      </c>
      <c r="D869" s="16">
        <v>340</v>
      </c>
      <c r="E869" s="16">
        <v>9</v>
      </c>
      <c r="F869" s="16">
        <v>6</v>
      </c>
      <c r="G869" s="16">
        <v>2</v>
      </c>
    </row>
    <row r="870" spans="1:7" x14ac:dyDescent="0.25">
      <c r="A870" s="13" t="str">
        <f t="shared" si="13"/>
        <v>pennha012010</v>
      </c>
      <c r="B870" s="16" t="s">
        <v>563</v>
      </c>
      <c r="C870" s="16">
        <v>2010</v>
      </c>
      <c r="D870" s="16">
        <v>0</v>
      </c>
      <c r="E870" s="16">
        <v>0</v>
      </c>
      <c r="F870" s="16">
        <v>0</v>
      </c>
      <c r="G870" s="16">
        <v>0</v>
      </c>
    </row>
    <row r="871" spans="1:7" x14ac:dyDescent="0.25">
      <c r="A871" s="13" t="str">
        <f t="shared" si="13"/>
        <v>pennicl012010</v>
      </c>
      <c r="B871" s="16" t="s">
        <v>962</v>
      </c>
      <c r="C871" s="16">
        <v>2010</v>
      </c>
      <c r="D871" s="16">
        <v>218</v>
      </c>
      <c r="E871" s="16">
        <v>496</v>
      </c>
      <c r="F871" s="16">
        <v>25</v>
      </c>
      <c r="G871" s="16">
        <v>100</v>
      </c>
    </row>
    <row r="872" spans="1:7" x14ac:dyDescent="0.25">
      <c r="A872" s="13" t="str">
        <f t="shared" si="13"/>
        <v>pennybr012010</v>
      </c>
      <c r="B872" s="16" t="s">
        <v>151</v>
      </c>
      <c r="C872" s="16">
        <v>2010</v>
      </c>
      <c r="D872" s="16">
        <v>2</v>
      </c>
      <c r="E872" s="16">
        <v>9</v>
      </c>
      <c r="F872" s="16">
        <v>0</v>
      </c>
      <c r="G872" s="16">
        <v>0</v>
      </c>
    </row>
    <row r="873" spans="1:7" x14ac:dyDescent="0.25">
      <c r="A873" s="13" t="str">
        <f t="shared" si="13"/>
        <v>peraljh012010</v>
      </c>
      <c r="B873" s="16" t="s">
        <v>372</v>
      </c>
      <c r="C873" s="16">
        <v>2010</v>
      </c>
      <c r="D873" s="16">
        <v>145</v>
      </c>
      <c r="E873" s="16">
        <v>322</v>
      </c>
      <c r="F873" s="16">
        <v>8</v>
      </c>
      <c r="G873" s="16">
        <v>53</v>
      </c>
    </row>
    <row r="874" spans="1:7" x14ac:dyDescent="0.25">
      <c r="A874" s="13" t="str">
        <f t="shared" si="13"/>
        <v>peraljo012010</v>
      </c>
      <c r="B874" s="16" t="s">
        <v>564</v>
      </c>
      <c r="C874" s="16">
        <v>2010</v>
      </c>
      <c r="D874" s="16">
        <v>1</v>
      </c>
      <c r="E874" s="16">
        <v>4</v>
      </c>
      <c r="F874" s="16">
        <v>0</v>
      </c>
      <c r="G874" s="16">
        <v>0</v>
      </c>
    </row>
    <row r="875" spans="1:7" x14ac:dyDescent="0.25">
      <c r="A875" s="13" t="str">
        <f t="shared" si="13"/>
        <v>perdolu012010</v>
      </c>
      <c r="B875" s="16" t="s">
        <v>1132</v>
      </c>
      <c r="C875" s="16">
        <v>2010</v>
      </c>
      <c r="D875" s="16">
        <v>0</v>
      </c>
      <c r="E875" s="16">
        <v>0</v>
      </c>
      <c r="F875" s="16">
        <v>0</v>
      </c>
      <c r="G875" s="16">
        <v>0</v>
      </c>
    </row>
    <row r="876" spans="1:7" x14ac:dyDescent="0.25">
      <c r="A876" s="13" t="str">
        <f t="shared" si="13"/>
        <v>perezch012010</v>
      </c>
      <c r="B876" s="16" t="s">
        <v>963</v>
      </c>
      <c r="C876" s="16">
        <v>2010</v>
      </c>
      <c r="D876" s="16">
        <v>3</v>
      </c>
      <c r="E876" s="16">
        <v>1</v>
      </c>
      <c r="F876" s="16">
        <v>1</v>
      </c>
      <c r="G876" s="16">
        <v>0</v>
      </c>
    </row>
    <row r="877" spans="1:7" x14ac:dyDescent="0.25">
      <c r="A877" s="13" t="str">
        <f t="shared" si="13"/>
        <v>perezol012010</v>
      </c>
      <c r="B877" s="16" t="s">
        <v>304</v>
      </c>
      <c r="C877" s="16">
        <v>2010</v>
      </c>
      <c r="D877" s="16">
        <v>1</v>
      </c>
      <c r="E877" s="16">
        <v>4</v>
      </c>
      <c r="F877" s="16">
        <v>0</v>
      </c>
      <c r="G877" s="16">
        <v>1</v>
      </c>
    </row>
    <row r="878" spans="1:7" x14ac:dyDescent="0.25">
      <c r="A878" s="13" t="str">
        <f t="shared" si="13"/>
        <v>perezra012010</v>
      </c>
      <c r="B878" s="16" t="s">
        <v>690</v>
      </c>
      <c r="C878" s="16">
        <v>2010</v>
      </c>
      <c r="D878" s="16">
        <v>3</v>
      </c>
      <c r="E878" s="16">
        <v>10</v>
      </c>
      <c r="F878" s="16">
        <v>1</v>
      </c>
      <c r="G878" s="16">
        <v>0</v>
      </c>
    </row>
    <row r="879" spans="1:7" x14ac:dyDescent="0.25">
      <c r="A879" s="13" t="str">
        <f t="shared" si="13"/>
        <v>perkigl012010</v>
      </c>
      <c r="B879" s="16" t="s">
        <v>691</v>
      </c>
      <c r="C879" s="16">
        <v>2010</v>
      </c>
      <c r="D879" s="16">
        <v>1</v>
      </c>
      <c r="E879" s="16">
        <v>9</v>
      </c>
      <c r="F879" s="16">
        <v>0</v>
      </c>
      <c r="G879" s="16">
        <v>0</v>
      </c>
    </row>
    <row r="880" spans="1:7" x14ac:dyDescent="0.25">
      <c r="A880" s="13" t="str">
        <f t="shared" si="13"/>
        <v>perryry012010</v>
      </c>
      <c r="B880" s="16" t="s">
        <v>1133</v>
      </c>
      <c r="C880" s="16">
        <v>2010</v>
      </c>
      <c r="D880" s="16">
        <v>3</v>
      </c>
      <c r="E880" s="16">
        <v>8</v>
      </c>
      <c r="F880" s="16">
        <v>0</v>
      </c>
      <c r="G880" s="16">
        <v>0</v>
      </c>
    </row>
    <row r="881" spans="1:7" x14ac:dyDescent="0.25">
      <c r="A881" s="13" t="str">
        <f t="shared" si="13"/>
        <v>pestavi012010</v>
      </c>
      <c r="B881" s="16" t="s">
        <v>1334</v>
      </c>
      <c r="C881" s="16">
        <v>2010</v>
      </c>
      <c r="D881" s="16">
        <v>0</v>
      </c>
      <c r="E881" s="16">
        <v>1</v>
      </c>
      <c r="F881" s="16">
        <v>0</v>
      </c>
      <c r="G881" s="16">
        <v>0</v>
      </c>
    </row>
    <row r="882" spans="1:7" x14ac:dyDescent="0.25">
      <c r="A882" s="13" t="str">
        <f t="shared" si="13"/>
        <v>peterbr012010</v>
      </c>
      <c r="B882" s="16" t="s">
        <v>1335</v>
      </c>
      <c r="C882" s="16">
        <v>2010</v>
      </c>
      <c r="D882" s="16">
        <v>2</v>
      </c>
      <c r="E882" s="16">
        <v>0</v>
      </c>
      <c r="F882" s="16">
        <v>0</v>
      </c>
      <c r="G882" s="16">
        <v>0</v>
      </c>
    </row>
    <row r="883" spans="1:7" x14ac:dyDescent="0.25">
      <c r="A883" s="13" t="str">
        <f t="shared" si="13"/>
        <v>pettian012010</v>
      </c>
      <c r="B883" s="16" t="s">
        <v>152</v>
      </c>
      <c r="C883" s="16">
        <v>2010</v>
      </c>
      <c r="D883" s="16">
        <v>3</v>
      </c>
      <c r="E883" s="16">
        <v>15</v>
      </c>
      <c r="F883" s="16">
        <v>3</v>
      </c>
      <c r="G883" s="16">
        <v>1</v>
      </c>
    </row>
    <row r="884" spans="1:7" x14ac:dyDescent="0.25">
      <c r="A884" s="13" t="str">
        <f t="shared" si="13"/>
        <v>phillbr012010</v>
      </c>
      <c r="B884" s="16" t="s">
        <v>305</v>
      </c>
      <c r="C884" s="16">
        <v>2010</v>
      </c>
      <c r="D884" s="16">
        <v>281</v>
      </c>
      <c r="E884" s="16">
        <v>419</v>
      </c>
      <c r="F884" s="16">
        <v>3</v>
      </c>
      <c r="G884" s="16">
        <v>95</v>
      </c>
    </row>
    <row r="885" spans="1:7" x14ac:dyDescent="0.25">
      <c r="A885" s="13" t="str">
        <f t="shared" si="13"/>
        <v>phillpa012010</v>
      </c>
      <c r="B885" s="16" t="s">
        <v>461</v>
      </c>
      <c r="C885" s="16">
        <v>2010</v>
      </c>
      <c r="D885" s="16">
        <v>43</v>
      </c>
      <c r="E885" s="16">
        <v>3</v>
      </c>
      <c r="F885" s="16">
        <v>1</v>
      </c>
      <c r="G885" s="16">
        <v>0</v>
      </c>
    </row>
    <row r="886" spans="1:7" x14ac:dyDescent="0.25">
      <c r="A886" s="13" t="str">
        <f t="shared" si="13"/>
        <v>piefe012010</v>
      </c>
      <c r="B886" s="16" t="s">
        <v>817</v>
      </c>
      <c r="C886" s="16">
        <v>2010</v>
      </c>
      <c r="D886" s="16">
        <v>167</v>
      </c>
      <c r="E886" s="16">
        <v>9</v>
      </c>
      <c r="F886" s="16">
        <v>1</v>
      </c>
      <c r="G886" s="16">
        <v>4</v>
      </c>
    </row>
    <row r="887" spans="1:7" x14ac:dyDescent="0.25">
      <c r="A887" s="13" t="str">
        <f t="shared" si="13"/>
        <v>pierrju012010</v>
      </c>
      <c r="B887" s="16" t="s">
        <v>153</v>
      </c>
      <c r="C887" s="16">
        <v>2010</v>
      </c>
      <c r="D887" s="16">
        <v>307</v>
      </c>
      <c r="E887" s="16">
        <v>4</v>
      </c>
      <c r="F887" s="16">
        <v>1</v>
      </c>
      <c r="G887" s="16">
        <v>1</v>
      </c>
    </row>
    <row r="888" spans="1:7" x14ac:dyDescent="0.25">
      <c r="A888" s="13" t="str">
        <f t="shared" si="13"/>
        <v>pierzaj012010</v>
      </c>
      <c r="B888" s="16" t="s">
        <v>154</v>
      </c>
      <c r="C888" s="16">
        <v>2010</v>
      </c>
      <c r="D888" s="16">
        <v>865</v>
      </c>
      <c r="E888" s="16">
        <v>61</v>
      </c>
      <c r="F888" s="16">
        <v>5</v>
      </c>
      <c r="G888" s="16">
        <v>5</v>
      </c>
    </row>
    <row r="889" spans="1:7" x14ac:dyDescent="0.25">
      <c r="A889" s="13" t="str">
        <f t="shared" si="13"/>
        <v>pineijo012010</v>
      </c>
      <c r="B889" s="16" t="s">
        <v>155</v>
      </c>
      <c r="C889" s="16">
        <v>2010</v>
      </c>
      <c r="D889" s="16">
        <v>11</v>
      </c>
      <c r="E889" s="16">
        <v>26</v>
      </c>
      <c r="F889" s="16">
        <v>1</v>
      </c>
      <c r="G889" s="16">
        <v>3</v>
      </c>
    </row>
    <row r="890" spans="1:7" x14ac:dyDescent="0.25">
      <c r="A890" s="13" t="str">
        <f t="shared" si="13"/>
        <v>pintore012010</v>
      </c>
      <c r="B890" s="16" t="s">
        <v>693</v>
      </c>
      <c r="C890" s="16">
        <v>2010</v>
      </c>
      <c r="D890" s="16">
        <v>0</v>
      </c>
      <c r="E890" s="16">
        <v>1</v>
      </c>
      <c r="F890" s="16">
        <v>0</v>
      </c>
      <c r="G890" s="16">
        <v>0</v>
      </c>
    </row>
    <row r="891" spans="1:7" x14ac:dyDescent="0.25">
      <c r="A891" s="13" t="str">
        <f t="shared" si="13"/>
        <v>plouftr012010</v>
      </c>
      <c r="B891" s="16" t="s">
        <v>1336</v>
      </c>
      <c r="C891" s="16">
        <v>2010</v>
      </c>
      <c r="D891" s="16">
        <v>15</v>
      </c>
      <c r="E891" s="16">
        <v>24</v>
      </c>
      <c r="F891" s="16">
        <v>1</v>
      </c>
      <c r="G891" s="16">
        <v>6</v>
      </c>
    </row>
    <row r="892" spans="1:7" x14ac:dyDescent="0.25">
      <c r="A892" s="13" t="str">
        <f t="shared" si="13"/>
        <v>podsesc012010</v>
      </c>
      <c r="B892" s="16" t="s">
        <v>242</v>
      </c>
      <c r="C892" s="16">
        <v>2010</v>
      </c>
      <c r="D892" s="16">
        <v>275</v>
      </c>
      <c r="E892" s="16">
        <v>0</v>
      </c>
      <c r="F892" s="16">
        <v>5</v>
      </c>
      <c r="G892" s="16">
        <v>0</v>
      </c>
    </row>
    <row r="893" spans="1:7" x14ac:dyDescent="0.25">
      <c r="A893" s="13" t="str">
        <f t="shared" si="13"/>
        <v>polanpl012010</v>
      </c>
      <c r="B893" s="16" t="s">
        <v>156</v>
      </c>
      <c r="C893" s="16">
        <v>2010</v>
      </c>
      <c r="D893" s="16">
        <v>103</v>
      </c>
      <c r="E893" s="16">
        <v>295</v>
      </c>
      <c r="F893" s="16">
        <v>5</v>
      </c>
      <c r="G893" s="16">
        <v>39</v>
      </c>
    </row>
    <row r="894" spans="1:7" x14ac:dyDescent="0.25">
      <c r="A894" s="13" t="str">
        <f t="shared" si="13"/>
        <v>porceri012010</v>
      </c>
      <c r="B894" s="16" t="s">
        <v>1136</v>
      </c>
      <c r="C894" s="16">
        <v>2010</v>
      </c>
      <c r="D894" s="16">
        <v>9</v>
      </c>
      <c r="E894" s="16">
        <v>15</v>
      </c>
      <c r="F894" s="16">
        <v>1</v>
      </c>
      <c r="G894" s="16">
        <v>3</v>
      </c>
    </row>
    <row r="895" spans="1:7" x14ac:dyDescent="0.25">
      <c r="A895" s="13" t="str">
        <f t="shared" si="13"/>
        <v>posadjo012010</v>
      </c>
      <c r="B895" s="16" t="s">
        <v>157</v>
      </c>
      <c r="C895" s="16">
        <v>2010</v>
      </c>
      <c r="D895" s="16">
        <v>562</v>
      </c>
      <c r="E895" s="16">
        <v>22</v>
      </c>
      <c r="F895" s="16">
        <v>8</v>
      </c>
      <c r="G895" s="16">
        <v>2</v>
      </c>
    </row>
    <row r="896" spans="1:7" x14ac:dyDescent="0.25">
      <c r="A896" s="13" t="str">
        <f t="shared" si="13"/>
        <v>poseybu012010</v>
      </c>
      <c r="B896" s="16" t="s">
        <v>1138</v>
      </c>
      <c r="C896" s="16">
        <v>2010</v>
      </c>
      <c r="D896" s="16">
        <v>811</v>
      </c>
      <c r="E896" s="16">
        <v>58</v>
      </c>
      <c r="F896" s="16">
        <v>7</v>
      </c>
      <c r="G896" s="16">
        <v>18</v>
      </c>
    </row>
    <row r="897" spans="1:7" x14ac:dyDescent="0.25">
      <c r="A897" s="13" t="str">
        <f t="shared" si="13"/>
        <v>powella012010</v>
      </c>
      <c r="B897" s="16" t="s">
        <v>1139</v>
      </c>
      <c r="C897" s="16">
        <v>2010</v>
      </c>
      <c r="D897" s="16">
        <v>202</v>
      </c>
      <c r="E897" s="16">
        <v>8</v>
      </c>
      <c r="F897" s="16">
        <v>6</v>
      </c>
      <c r="G897" s="16">
        <v>2</v>
      </c>
    </row>
    <row r="898" spans="1:7" x14ac:dyDescent="0.25">
      <c r="A898" s="13" t="str">
        <f t="shared" si="13"/>
        <v>pradoma012010</v>
      </c>
      <c r="B898" s="16" t="s">
        <v>694</v>
      </c>
      <c r="C898" s="16">
        <v>2010</v>
      </c>
      <c r="D898" s="16">
        <v>220</v>
      </c>
      <c r="E898" s="16">
        <v>369</v>
      </c>
      <c r="F898" s="16">
        <v>11</v>
      </c>
      <c r="G898" s="16">
        <v>78</v>
      </c>
    </row>
    <row r="899" spans="1:7" x14ac:dyDescent="0.25">
      <c r="A899" s="13" t="str">
        <f t="shared" ref="A899:A962" si="14">B899&amp;C899</f>
        <v>preslal012010</v>
      </c>
      <c r="B899" s="16" t="s">
        <v>1337</v>
      </c>
      <c r="C899" s="16">
        <v>2010</v>
      </c>
      <c r="D899" s="16">
        <v>3</v>
      </c>
      <c r="E899" s="16">
        <v>0</v>
      </c>
      <c r="F899" s="16">
        <v>0</v>
      </c>
      <c r="G899" s="16">
        <v>0</v>
      </c>
    </row>
    <row r="900" spans="1:7" x14ac:dyDescent="0.25">
      <c r="A900" s="13" t="str">
        <f t="shared" si="14"/>
        <v>priceda012010</v>
      </c>
      <c r="B900" s="16" t="s">
        <v>965</v>
      </c>
      <c r="C900" s="16">
        <v>2010</v>
      </c>
      <c r="D900" s="16">
        <v>8</v>
      </c>
      <c r="E900" s="16">
        <v>22</v>
      </c>
      <c r="F900" s="16">
        <v>0</v>
      </c>
      <c r="G900" s="16">
        <v>2</v>
      </c>
    </row>
    <row r="901" spans="1:7" x14ac:dyDescent="0.25">
      <c r="A901" s="13" t="str">
        <f t="shared" si="14"/>
        <v>proctsc012010</v>
      </c>
      <c r="B901" s="16" t="s">
        <v>462</v>
      </c>
      <c r="C901" s="16">
        <v>2010</v>
      </c>
      <c r="D901" s="16">
        <v>0</v>
      </c>
      <c r="E901" s="16">
        <v>0</v>
      </c>
      <c r="F901" s="16">
        <v>0</v>
      </c>
      <c r="G901" s="16">
        <v>0</v>
      </c>
    </row>
    <row r="902" spans="1:7" x14ac:dyDescent="0.25">
      <c r="A902" s="13" t="str">
        <f t="shared" si="14"/>
        <v>pujolal012010</v>
      </c>
      <c r="B902" s="16" t="s">
        <v>243</v>
      </c>
      <c r="C902" s="16">
        <v>2010</v>
      </c>
      <c r="D902" s="16">
        <v>1458</v>
      </c>
      <c r="E902" s="16">
        <v>157</v>
      </c>
      <c r="F902" s="16">
        <v>4</v>
      </c>
      <c r="G902" s="16">
        <v>146</v>
      </c>
    </row>
    <row r="903" spans="1:7" x14ac:dyDescent="0.25">
      <c r="A903" s="13" t="str">
        <f t="shared" si="14"/>
        <v>puntoni012010</v>
      </c>
      <c r="B903" s="16" t="s">
        <v>244</v>
      </c>
      <c r="C903" s="16">
        <v>2010</v>
      </c>
      <c r="D903" s="16">
        <v>92</v>
      </c>
      <c r="E903" s="16">
        <v>202</v>
      </c>
      <c r="F903" s="16">
        <v>8</v>
      </c>
      <c r="G903" s="16">
        <v>27</v>
      </c>
    </row>
    <row r="904" spans="1:7" x14ac:dyDescent="0.25">
      <c r="A904" s="13" t="str">
        <f t="shared" si="14"/>
        <v>purceda012010</v>
      </c>
      <c r="B904" s="16" t="s">
        <v>967</v>
      </c>
      <c r="C904" s="16">
        <v>2010</v>
      </c>
      <c r="D904" s="16">
        <v>2</v>
      </c>
      <c r="E904" s="16">
        <v>1</v>
      </c>
      <c r="F904" s="16">
        <v>0</v>
      </c>
      <c r="G904" s="16">
        <v>0</v>
      </c>
    </row>
    <row r="905" spans="1:7" x14ac:dyDescent="0.25">
      <c r="A905" s="13" t="str">
        <f t="shared" si="14"/>
        <v>putzjj012010</v>
      </c>
      <c r="B905" s="16" t="s">
        <v>373</v>
      </c>
      <c r="C905" s="16">
        <v>2010</v>
      </c>
      <c r="D905" s="16">
        <v>1</v>
      </c>
      <c r="E905" s="16">
        <v>4</v>
      </c>
      <c r="F905" s="16">
        <v>0</v>
      </c>
      <c r="G905" s="16">
        <v>0</v>
      </c>
    </row>
    <row r="906" spans="1:7" x14ac:dyDescent="0.25">
      <c r="A906" s="13" t="str">
        <f t="shared" si="14"/>
        <v>quallch012010</v>
      </c>
      <c r="B906" s="16" t="s">
        <v>463</v>
      </c>
      <c r="C906" s="16">
        <v>2010</v>
      </c>
      <c r="D906" s="16">
        <v>5</v>
      </c>
      <c r="E906" s="16">
        <v>5</v>
      </c>
      <c r="F906" s="16">
        <v>2</v>
      </c>
      <c r="G906" s="16">
        <v>1</v>
      </c>
    </row>
    <row r="907" spans="1:7" x14ac:dyDescent="0.25">
      <c r="A907" s="13" t="str">
        <f t="shared" si="14"/>
        <v>quentca012010</v>
      </c>
      <c r="B907" s="16" t="s">
        <v>695</v>
      </c>
      <c r="C907" s="16">
        <v>2010</v>
      </c>
      <c r="D907" s="16">
        <v>183</v>
      </c>
      <c r="E907" s="16">
        <v>4</v>
      </c>
      <c r="F907" s="16">
        <v>8</v>
      </c>
      <c r="G907" s="16">
        <v>1</v>
      </c>
    </row>
    <row r="908" spans="1:7" x14ac:dyDescent="0.25">
      <c r="A908" s="13" t="str">
        <f t="shared" si="14"/>
        <v>quinlro012010</v>
      </c>
      <c r="B908" s="16" t="s">
        <v>374</v>
      </c>
      <c r="C908" s="16">
        <v>2010</v>
      </c>
      <c r="D908" s="16">
        <v>72</v>
      </c>
      <c r="E908" s="16">
        <v>1</v>
      </c>
      <c r="F908" s="16">
        <v>1</v>
      </c>
      <c r="G908" s="16">
        <v>7</v>
      </c>
    </row>
    <row r="909" spans="1:7" x14ac:dyDescent="0.25">
      <c r="A909" s="13" t="str">
        <f t="shared" si="14"/>
        <v>quinthu012010</v>
      </c>
      <c r="B909" s="16" t="s">
        <v>375</v>
      </c>
      <c r="C909" s="16">
        <v>2010</v>
      </c>
      <c r="D909" s="16">
        <v>561</v>
      </c>
      <c r="E909" s="16">
        <v>49</v>
      </c>
      <c r="F909" s="16">
        <v>5</v>
      </c>
      <c r="G909" s="16">
        <v>5</v>
      </c>
    </row>
    <row r="910" spans="1:7" x14ac:dyDescent="0.25">
      <c r="A910" s="13" t="str">
        <f t="shared" si="14"/>
        <v>quirogu012010</v>
      </c>
      <c r="B910" s="16" t="s">
        <v>464</v>
      </c>
      <c r="C910" s="16">
        <v>2010</v>
      </c>
      <c r="D910" s="16">
        <v>8</v>
      </c>
      <c r="E910" s="16">
        <v>1</v>
      </c>
      <c r="F910" s="16">
        <v>1</v>
      </c>
      <c r="G910" s="16">
        <v>0</v>
      </c>
    </row>
    <row r="911" spans="1:7" x14ac:dyDescent="0.25">
      <c r="A911" s="13" t="str">
        <f t="shared" si="14"/>
        <v>raburry012010</v>
      </c>
      <c r="B911" s="16" t="s">
        <v>465</v>
      </c>
      <c r="C911" s="16">
        <v>2010</v>
      </c>
      <c r="D911" s="16">
        <v>184</v>
      </c>
      <c r="E911" s="16">
        <v>49</v>
      </c>
      <c r="F911" s="16">
        <v>6</v>
      </c>
      <c r="G911" s="16">
        <v>12</v>
      </c>
    </row>
    <row r="912" spans="1:7" x14ac:dyDescent="0.25">
      <c r="A912" s="13" t="str">
        <f t="shared" si="14"/>
        <v>ramiral032010</v>
      </c>
      <c r="B912" s="16" t="s">
        <v>968</v>
      </c>
      <c r="C912" s="16">
        <v>2010</v>
      </c>
      <c r="D912" s="16">
        <v>249</v>
      </c>
      <c r="E912" s="16">
        <v>499</v>
      </c>
      <c r="F912" s="16">
        <v>20</v>
      </c>
      <c r="G912" s="16">
        <v>109</v>
      </c>
    </row>
    <row r="913" spans="1:7" x14ac:dyDescent="0.25">
      <c r="A913" s="13" t="str">
        <f t="shared" si="14"/>
        <v>ramirar012010</v>
      </c>
      <c r="B913" s="16" t="s">
        <v>158</v>
      </c>
      <c r="C913" s="16">
        <v>2010</v>
      </c>
      <c r="D913" s="16">
        <v>56</v>
      </c>
      <c r="E913" s="16">
        <v>190</v>
      </c>
      <c r="F913" s="16">
        <v>16</v>
      </c>
      <c r="G913" s="16">
        <v>9</v>
      </c>
    </row>
    <row r="914" spans="1:7" x14ac:dyDescent="0.25">
      <c r="A914" s="13" t="str">
        <f t="shared" si="14"/>
        <v>ramired012010</v>
      </c>
      <c r="B914" s="16" t="s">
        <v>818</v>
      </c>
      <c r="C914" s="16">
        <v>2010</v>
      </c>
      <c r="D914" s="16">
        <v>0</v>
      </c>
      <c r="E914" s="16">
        <v>1</v>
      </c>
      <c r="F914" s="16">
        <v>1</v>
      </c>
      <c r="G914" s="16">
        <v>0</v>
      </c>
    </row>
    <row r="915" spans="1:7" x14ac:dyDescent="0.25">
      <c r="A915" s="13" t="str">
        <f t="shared" si="14"/>
        <v>ramirha012010</v>
      </c>
      <c r="B915" s="16" t="s">
        <v>566</v>
      </c>
      <c r="C915" s="16">
        <v>2010</v>
      </c>
      <c r="D915" s="16">
        <v>200</v>
      </c>
      <c r="E915" s="16">
        <v>342</v>
      </c>
      <c r="F915" s="16">
        <v>16</v>
      </c>
      <c r="G915" s="16">
        <v>78</v>
      </c>
    </row>
    <row r="916" spans="1:7" x14ac:dyDescent="0.25">
      <c r="A916" s="13" t="str">
        <f t="shared" si="14"/>
        <v>ramirma022010</v>
      </c>
      <c r="B916" s="16" t="s">
        <v>159</v>
      </c>
      <c r="C916" s="16">
        <v>2010</v>
      </c>
      <c r="D916" s="16">
        <v>68</v>
      </c>
      <c r="E916" s="16">
        <v>2</v>
      </c>
      <c r="F916" s="16">
        <v>3</v>
      </c>
      <c r="G916" s="16">
        <v>0</v>
      </c>
    </row>
    <row r="917" spans="1:7" x14ac:dyDescent="0.25">
      <c r="A917" s="13" t="str">
        <f t="shared" si="14"/>
        <v>ramirma032010</v>
      </c>
      <c r="B917" s="16" t="s">
        <v>969</v>
      </c>
      <c r="C917" s="16">
        <v>2010</v>
      </c>
      <c r="D917" s="16">
        <v>154</v>
      </c>
      <c r="E917" s="16">
        <v>7</v>
      </c>
      <c r="F917" s="16">
        <v>2</v>
      </c>
      <c r="G917" s="16">
        <v>0</v>
      </c>
    </row>
    <row r="918" spans="1:7" x14ac:dyDescent="0.25">
      <c r="A918" s="13" t="str">
        <f t="shared" si="14"/>
        <v>ramirra022010</v>
      </c>
      <c r="B918" s="16" t="s">
        <v>696</v>
      </c>
      <c r="C918" s="16">
        <v>2010</v>
      </c>
      <c r="D918" s="16">
        <v>3</v>
      </c>
      <c r="E918" s="16">
        <v>8</v>
      </c>
      <c r="F918" s="16">
        <v>2</v>
      </c>
      <c r="G918" s="16">
        <v>0</v>
      </c>
    </row>
    <row r="919" spans="1:7" x14ac:dyDescent="0.25">
      <c r="A919" s="13" t="str">
        <f t="shared" si="14"/>
        <v>ramosce012010</v>
      </c>
      <c r="B919" s="16" t="s">
        <v>1141</v>
      </c>
      <c r="C919" s="16">
        <v>2010</v>
      </c>
      <c r="D919" s="16">
        <v>1</v>
      </c>
      <c r="E919" s="16">
        <v>0</v>
      </c>
      <c r="F919" s="16">
        <v>0</v>
      </c>
      <c r="G919" s="16">
        <v>0</v>
      </c>
    </row>
    <row r="920" spans="1:7" x14ac:dyDescent="0.25">
      <c r="A920" s="13" t="str">
        <f t="shared" si="14"/>
        <v>ramoswi012010</v>
      </c>
      <c r="B920" s="16" t="s">
        <v>1338</v>
      </c>
      <c r="C920" s="16">
        <v>2010</v>
      </c>
      <c r="D920" s="16">
        <v>137</v>
      </c>
      <c r="E920" s="16">
        <v>10</v>
      </c>
      <c r="F920" s="16">
        <v>0</v>
      </c>
      <c r="G920" s="16">
        <v>0</v>
      </c>
    </row>
    <row r="921" spans="1:7" x14ac:dyDescent="0.25">
      <c r="A921" s="13" t="str">
        <f t="shared" si="14"/>
        <v>ransoco012010</v>
      </c>
      <c r="B921" s="16" t="s">
        <v>245</v>
      </c>
      <c r="C921" s="16">
        <v>2010</v>
      </c>
      <c r="D921" s="16">
        <v>26</v>
      </c>
      <c r="E921" s="16">
        <v>16</v>
      </c>
      <c r="F921" s="16">
        <v>1</v>
      </c>
      <c r="G921" s="16">
        <v>7</v>
      </c>
    </row>
    <row r="922" spans="1:7" x14ac:dyDescent="0.25">
      <c r="A922" s="13" t="str">
        <f t="shared" si="14"/>
        <v>rapadcl012010</v>
      </c>
      <c r="B922" s="16" t="s">
        <v>819</v>
      </c>
      <c r="C922" s="16">
        <v>2010</v>
      </c>
      <c r="D922" s="16">
        <v>2</v>
      </c>
      <c r="E922" s="16">
        <v>1</v>
      </c>
      <c r="F922" s="16">
        <v>0</v>
      </c>
      <c r="G922" s="16">
        <v>0</v>
      </c>
    </row>
    <row r="923" spans="1:7" x14ac:dyDescent="0.25">
      <c r="A923" s="13" t="str">
        <f t="shared" si="14"/>
        <v>rasmuco012010</v>
      </c>
      <c r="B923" s="16" t="s">
        <v>1142</v>
      </c>
      <c r="C923" s="16">
        <v>2010</v>
      </c>
      <c r="D923" s="16">
        <v>260</v>
      </c>
      <c r="E923" s="16">
        <v>1</v>
      </c>
      <c r="F923" s="16">
        <v>5</v>
      </c>
      <c r="G923" s="16">
        <v>0</v>
      </c>
    </row>
    <row r="924" spans="1:7" x14ac:dyDescent="0.25">
      <c r="A924" s="13" t="str">
        <f t="shared" si="14"/>
        <v>rauchjo012010</v>
      </c>
      <c r="B924" s="16" t="s">
        <v>306</v>
      </c>
      <c r="C924" s="16">
        <v>2010</v>
      </c>
      <c r="D924" s="16">
        <v>3</v>
      </c>
      <c r="E924" s="16">
        <v>2</v>
      </c>
      <c r="F924" s="16">
        <v>0</v>
      </c>
      <c r="G924" s="16">
        <v>1</v>
      </c>
    </row>
    <row r="925" spans="1:7" x14ac:dyDescent="0.25">
      <c r="A925" s="13" t="str">
        <f t="shared" si="14"/>
        <v>raych012010</v>
      </c>
      <c r="B925" s="16" t="s">
        <v>567</v>
      </c>
      <c r="C925" s="16">
        <v>2010</v>
      </c>
      <c r="D925" s="16">
        <v>2</v>
      </c>
      <c r="E925" s="16">
        <v>15</v>
      </c>
      <c r="F925" s="16">
        <v>0</v>
      </c>
      <c r="G925" s="16">
        <v>1</v>
      </c>
    </row>
    <row r="926" spans="1:7" x14ac:dyDescent="0.25">
      <c r="A926" s="13" t="str">
        <f t="shared" si="14"/>
        <v>raynojo012010</v>
      </c>
      <c r="B926" s="16" t="s">
        <v>1339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</row>
    <row r="927" spans="1:7" x14ac:dyDescent="0.25">
      <c r="A927" s="13" t="str">
        <f t="shared" si="14"/>
        <v>rayro012010</v>
      </c>
      <c r="B927" s="16" t="s">
        <v>1143</v>
      </c>
      <c r="C927" s="16">
        <v>2010</v>
      </c>
      <c r="D927" s="16">
        <v>0</v>
      </c>
      <c r="E927" s="16">
        <v>0</v>
      </c>
      <c r="F927" s="16">
        <v>0</v>
      </c>
      <c r="G927" s="16">
        <v>0</v>
      </c>
    </row>
    <row r="928" spans="1:7" x14ac:dyDescent="0.25">
      <c r="A928" s="13" t="str">
        <f t="shared" si="14"/>
        <v>reddijo012010</v>
      </c>
      <c r="B928" s="16" t="s">
        <v>1144</v>
      </c>
      <c r="C928" s="16">
        <v>2010</v>
      </c>
      <c r="D928" s="16">
        <v>37</v>
      </c>
      <c r="E928" s="16">
        <v>1</v>
      </c>
      <c r="F928" s="16">
        <v>0</v>
      </c>
      <c r="G928" s="16">
        <v>0</v>
      </c>
    </row>
    <row r="929" spans="1:7" x14ac:dyDescent="0.25">
      <c r="A929" s="13" t="str">
        <f t="shared" si="14"/>
        <v>redmomi012010</v>
      </c>
      <c r="B929" s="16" t="s">
        <v>160</v>
      </c>
      <c r="C929" s="16">
        <v>2010</v>
      </c>
      <c r="D929" s="16">
        <v>87</v>
      </c>
      <c r="E929" s="16">
        <v>11</v>
      </c>
      <c r="F929" s="16">
        <v>1</v>
      </c>
      <c r="G929" s="16">
        <v>1</v>
      </c>
    </row>
    <row r="930" spans="1:7" x14ac:dyDescent="0.25">
      <c r="A930" s="13" t="str">
        <f t="shared" si="14"/>
        <v>reedje032010</v>
      </c>
      <c r="B930" s="16" t="s">
        <v>466</v>
      </c>
      <c r="C930" s="16">
        <v>2010</v>
      </c>
      <c r="D930" s="16">
        <v>13</v>
      </c>
      <c r="E930" s="16">
        <v>0</v>
      </c>
      <c r="F930" s="16">
        <v>0</v>
      </c>
      <c r="G930" s="16">
        <v>0</v>
      </c>
    </row>
    <row r="931" spans="1:7" x14ac:dyDescent="0.25">
      <c r="A931" s="13" t="str">
        <f t="shared" si="14"/>
        <v>reimono012010</v>
      </c>
      <c r="B931" s="16" t="s">
        <v>1145</v>
      </c>
      <c r="C931" s="16">
        <v>2010</v>
      </c>
      <c r="D931" s="16">
        <v>42</v>
      </c>
      <c r="E931" s="16">
        <v>1</v>
      </c>
      <c r="F931" s="16">
        <v>1</v>
      </c>
      <c r="G931" s="16">
        <v>0</v>
      </c>
    </row>
    <row r="932" spans="1:7" x14ac:dyDescent="0.25">
      <c r="A932" s="13" t="str">
        <f t="shared" si="14"/>
        <v>renteed012010</v>
      </c>
      <c r="B932" s="16" t="s">
        <v>161</v>
      </c>
      <c r="C932" s="16">
        <v>2010</v>
      </c>
      <c r="D932" s="16">
        <v>80</v>
      </c>
      <c r="E932" s="16">
        <v>149</v>
      </c>
      <c r="F932" s="16">
        <v>4</v>
      </c>
      <c r="G932" s="16">
        <v>27</v>
      </c>
    </row>
    <row r="933" spans="1:7" x14ac:dyDescent="0.25">
      <c r="A933" s="13" t="str">
        <f t="shared" si="14"/>
        <v>repkoja012010</v>
      </c>
      <c r="B933" s="16" t="s">
        <v>568</v>
      </c>
      <c r="C933" s="16">
        <v>2010</v>
      </c>
      <c r="D933" s="16">
        <v>87</v>
      </c>
      <c r="E933" s="16">
        <v>5</v>
      </c>
      <c r="F933" s="16">
        <v>0</v>
      </c>
      <c r="G933" s="16">
        <v>1</v>
      </c>
    </row>
    <row r="934" spans="1:7" x14ac:dyDescent="0.25">
      <c r="A934" s="13" t="str">
        <f t="shared" si="14"/>
        <v>resopch012010</v>
      </c>
      <c r="B934" s="16" t="s">
        <v>569</v>
      </c>
      <c r="C934" s="16">
        <v>2010</v>
      </c>
      <c r="D934" s="16">
        <v>2</v>
      </c>
      <c r="E934" s="16">
        <v>2</v>
      </c>
      <c r="F934" s="16">
        <v>0</v>
      </c>
      <c r="G934" s="16">
        <v>0</v>
      </c>
    </row>
    <row r="935" spans="1:7" x14ac:dyDescent="0.25">
      <c r="A935" s="13" t="str">
        <f t="shared" si="14"/>
        <v>reverbe012010</v>
      </c>
      <c r="B935" s="16" t="s">
        <v>1340</v>
      </c>
      <c r="C935" s="16">
        <v>2010</v>
      </c>
      <c r="D935" s="16">
        <v>18</v>
      </c>
      <c r="E935" s="16">
        <v>0</v>
      </c>
      <c r="F935" s="16">
        <v>1</v>
      </c>
      <c r="G935" s="16">
        <v>0</v>
      </c>
    </row>
    <row r="936" spans="1:7" x14ac:dyDescent="0.25">
      <c r="A936" s="13" t="str">
        <f t="shared" si="14"/>
        <v>reyesde012010</v>
      </c>
      <c r="B936" s="16" t="s">
        <v>162</v>
      </c>
      <c r="C936" s="16">
        <v>2010</v>
      </c>
      <c r="D936" s="16">
        <v>1</v>
      </c>
      <c r="E936" s="16">
        <v>8</v>
      </c>
      <c r="F936" s="16">
        <v>0</v>
      </c>
      <c r="G936" s="16">
        <v>0</v>
      </c>
    </row>
    <row r="937" spans="1:7" x14ac:dyDescent="0.25">
      <c r="A937" s="13" t="str">
        <f t="shared" si="14"/>
        <v>reyesjo012010</v>
      </c>
      <c r="B937" s="16" t="s">
        <v>377</v>
      </c>
      <c r="C937" s="16">
        <v>2010</v>
      </c>
      <c r="D937" s="16">
        <v>179</v>
      </c>
      <c r="E937" s="16">
        <v>362</v>
      </c>
      <c r="F937" s="16">
        <v>15</v>
      </c>
      <c r="G937" s="16">
        <v>77</v>
      </c>
    </row>
    <row r="938" spans="1:7" x14ac:dyDescent="0.25">
      <c r="A938" s="13" t="str">
        <f t="shared" si="14"/>
        <v>reyesjo032010</v>
      </c>
      <c r="B938" s="16" t="s">
        <v>820</v>
      </c>
      <c r="C938" s="16">
        <v>2010</v>
      </c>
      <c r="D938" s="16">
        <v>0</v>
      </c>
      <c r="E938" s="16">
        <v>0</v>
      </c>
      <c r="F938" s="16">
        <v>0</v>
      </c>
      <c r="G938" s="16">
        <v>0</v>
      </c>
    </row>
    <row r="939" spans="1:7" x14ac:dyDescent="0.25">
      <c r="A939" s="13" t="str">
        <f t="shared" si="14"/>
        <v>reynoma012010</v>
      </c>
      <c r="B939" s="16" t="s">
        <v>821</v>
      </c>
      <c r="C939" s="16">
        <v>2010</v>
      </c>
      <c r="D939" s="16">
        <v>108</v>
      </c>
      <c r="E939" s="16">
        <v>251</v>
      </c>
      <c r="F939" s="16">
        <v>18</v>
      </c>
      <c r="G939" s="16">
        <v>25</v>
      </c>
    </row>
    <row r="940" spans="1:7" x14ac:dyDescent="0.25">
      <c r="A940" s="13" t="str">
        <f t="shared" si="14"/>
        <v>reynoma022010</v>
      </c>
      <c r="B940" s="16" t="s">
        <v>1341</v>
      </c>
      <c r="C940" s="16">
        <v>2010</v>
      </c>
      <c r="D940" s="16">
        <v>2</v>
      </c>
      <c r="E940" s="16">
        <v>3</v>
      </c>
      <c r="F940" s="16">
        <v>0</v>
      </c>
      <c r="G940" s="16">
        <v>0</v>
      </c>
    </row>
    <row r="941" spans="1:7" x14ac:dyDescent="0.25">
      <c r="A941" s="13" t="str">
        <f t="shared" si="14"/>
        <v>rhodear012010</v>
      </c>
      <c r="B941" s="16" t="s">
        <v>163</v>
      </c>
      <c r="C941" s="16">
        <v>2010</v>
      </c>
      <c r="D941" s="16">
        <v>3</v>
      </c>
      <c r="E941" s="16">
        <v>6</v>
      </c>
      <c r="F941" s="16">
        <v>0</v>
      </c>
      <c r="G941" s="16">
        <v>0</v>
      </c>
    </row>
    <row r="942" spans="1:7" x14ac:dyDescent="0.25">
      <c r="A942" s="13" t="str">
        <f t="shared" si="14"/>
        <v>rhymewi012010</v>
      </c>
      <c r="B942" s="16" t="s">
        <v>1342</v>
      </c>
      <c r="C942" s="16">
        <v>2010</v>
      </c>
      <c r="D942" s="16">
        <v>89</v>
      </c>
      <c r="E942" s="16">
        <v>150</v>
      </c>
      <c r="F942" s="16">
        <v>4</v>
      </c>
      <c r="G942" s="16">
        <v>37</v>
      </c>
    </row>
    <row r="943" spans="1:7" x14ac:dyDescent="0.25">
      <c r="A943" s="13" t="str">
        <f t="shared" si="14"/>
        <v>richacl012010</v>
      </c>
      <c r="B943" s="16" t="s">
        <v>972</v>
      </c>
      <c r="C943" s="16">
        <v>2010</v>
      </c>
      <c r="D943" s="16">
        <v>6</v>
      </c>
      <c r="E943" s="16">
        <v>33</v>
      </c>
      <c r="F943" s="16">
        <v>4</v>
      </c>
      <c r="G943" s="16">
        <v>3</v>
      </c>
    </row>
    <row r="944" spans="1:7" x14ac:dyDescent="0.25">
      <c r="A944" s="13" t="str">
        <f t="shared" si="14"/>
        <v>richadu022010</v>
      </c>
      <c r="B944" s="16" t="s">
        <v>1146</v>
      </c>
      <c r="C944" s="16">
        <v>2010</v>
      </c>
      <c r="D944" s="16">
        <v>0</v>
      </c>
      <c r="E944" s="16">
        <v>0</v>
      </c>
      <c r="F944" s="16">
        <v>1</v>
      </c>
      <c r="G944" s="16">
        <v>0</v>
      </c>
    </row>
    <row r="945" spans="1:7" x14ac:dyDescent="0.25">
      <c r="A945" s="13" t="str">
        <f t="shared" si="14"/>
        <v>rincoju012010</v>
      </c>
      <c r="B945" s="16" t="s">
        <v>246</v>
      </c>
      <c r="C945" s="16">
        <v>2010</v>
      </c>
      <c r="D945" s="16">
        <v>0</v>
      </c>
      <c r="E945" s="16">
        <v>0</v>
      </c>
      <c r="F945" s="16">
        <v>0</v>
      </c>
      <c r="G945" s="16">
        <v>0</v>
      </c>
    </row>
    <row r="946" spans="1:7" x14ac:dyDescent="0.25">
      <c r="A946" s="13" t="str">
        <f t="shared" si="14"/>
        <v>ringro012010</v>
      </c>
      <c r="B946" s="16" t="s">
        <v>570</v>
      </c>
      <c r="C946" s="16">
        <v>2010</v>
      </c>
      <c r="D946" s="16">
        <v>0</v>
      </c>
      <c r="E946" s="16">
        <v>0</v>
      </c>
      <c r="F946" s="16">
        <v>0</v>
      </c>
      <c r="G946" s="16">
        <v>0</v>
      </c>
    </row>
    <row r="947" spans="1:7" x14ac:dyDescent="0.25">
      <c r="A947" s="13" t="str">
        <f t="shared" si="14"/>
        <v>riosal012010</v>
      </c>
      <c r="B947" s="16" t="s">
        <v>467</v>
      </c>
      <c r="C947" s="16">
        <v>2010</v>
      </c>
      <c r="D947" s="16">
        <v>388</v>
      </c>
      <c r="E947" s="16">
        <v>6</v>
      </c>
      <c r="F947" s="16">
        <v>5</v>
      </c>
      <c r="G947" s="16">
        <v>3</v>
      </c>
    </row>
    <row r="948" spans="1:7" x14ac:dyDescent="0.25">
      <c r="A948" s="13" t="str">
        <f t="shared" si="14"/>
        <v>riskeda012010</v>
      </c>
      <c r="B948" s="16" t="s">
        <v>247</v>
      </c>
      <c r="C948" s="16">
        <v>2010</v>
      </c>
      <c r="D948" s="16">
        <v>1</v>
      </c>
      <c r="E948" s="16">
        <v>2</v>
      </c>
      <c r="F948" s="16">
        <v>0</v>
      </c>
      <c r="G948" s="16">
        <v>0</v>
      </c>
    </row>
    <row r="949" spans="1:7" x14ac:dyDescent="0.25">
      <c r="A949" s="13" t="str">
        <f t="shared" si="14"/>
        <v>riverju012010</v>
      </c>
      <c r="B949" s="16" t="s">
        <v>248</v>
      </c>
      <c r="C949" s="16">
        <v>2010</v>
      </c>
      <c r="D949" s="16">
        <v>312</v>
      </c>
      <c r="E949" s="16">
        <v>20</v>
      </c>
      <c r="F949" s="16">
        <v>6</v>
      </c>
      <c r="G949" s="16">
        <v>9</v>
      </c>
    </row>
    <row r="950" spans="1:7" x14ac:dyDescent="0.25">
      <c r="A950" s="13" t="str">
        <f t="shared" si="14"/>
        <v>riverma012010</v>
      </c>
      <c r="B950" s="16" t="s">
        <v>164</v>
      </c>
      <c r="C950" s="16">
        <v>2010</v>
      </c>
      <c r="D950" s="16">
        <v>2</v>
      </c>
      <c r="E950" s="16">
        <v>16</v>
      </c>
      <c r="F950" s="16">
        <v>0</v>
      </c>
      <c r="G950" s="16">
        <v>0</v>
      </c>
    </row>
    <row r="951" spans="1:7" x14ac:dyDescent="0.25">
      <c r="A951" s="13" t="str">
        <f t="shared" si="14"/>
        <v>rivermi022010</v>
      </c>
      <c r="B951" s="16" t="s">
        <v>249</v>
      </c>
      <c r="C951" s="16">
        <v>2010</v>
      </c>
      <c r="D951" s="16">
        <v>28</v>
      </c>
      <c r="E951" s="16">
        <v>2</v>
      </c>
      <c r="F951" s="16">
        <v>1</v>
      </c>
      <c r="G951" s="16">
        <v>0</v>
      </c>
    </row>
    <row r="952" spans="1:7" x14ac:dyDescent="0.25">
      <c r="A952" s="13" t="str">
        <f t="shared" si="14"/>
        <v>riversa012010</v>
      </c>
      <c r="B952" s="16" t="s">
        <v>697</v>
      </c>
      <c r="C952" s="16">
        <v>2010</v>
      </c>
      <c r="D952" s="16">
        <v>0</v>
      </c>
      <c r="E952" s="16">
        <v>0</v>
      </c>
      <c r="F952" s="16">
        <v>0</v>
      </c>
      <c r="G952" s="16">
        <v>0</v>
      </c>
    </row>
    <row r="953" spans="1:7" x14ac:dyDescent="0.25">
      <c r="A953" s="13" t="str">
        <f t="shared" si="14"/>
        <v>roberbr012010</v>
      </c>
      <c r="B953" s="16" t="s">
        <v>250</v>
      </c>
      <c r="C953" s="16">
        <v>2010</v>
      </c>
      <c r="D953" s="16">
        <v>86</v>
      </c>
      <c r="E953" s="16">
        <v>146</v>
      </c>
      <c r="F953" s="16">
        <v>3</v>
      </c>
      <c r="G953" s="16">
        <v>38</v>
      </c>
    </row>
    <row r="954" spans="1:7" x14ac:dyDescent="0.25">
      <c r="A954" s="13" t="str">
        <f t="shared" si="14"/>
        <v>roberda082010</v>
      </c>
      <c r="B954" s="16" t="s">
        <v>974</v>
      </c>
      <c r="C954" s="16">
        <v>2010</v>
      </c>
      <c r="D954" s="16">
        <v>0</v>
      </c>
      <c r="E954" s="16">
        <v>5</v>
      </c>
      <c r="F954" s="16">
        <v>0</v>
      </c>
      <c r="G954" s="16">
        <v>0</v>
      </c>
    </row>
    <row r="955" spans="1:7" x14ac:dyDescent="0.25">
      <c r="A955" s="13" t="str">
        <f t="shared" si="14"/>
        <v>roberna012010</v>
      </c>
      <c r="B955" s="16" t="s">
        <v>307</v>
      </c>
      <c r="C955" s="16">
        <v>2010</v>
      </c>
      <c r="D955" s="16">
        <v>3</v>
      </c>
      <c r="E955" s="16">
        <v>9</v>
      </c>
      <c r="F955" s="16">
        <v>3</v>
      </c>
      <c r="G955" s="16">
        <v>0</v>
      </c>
    </row>
    <row r="956" spans="1:7" x14ac:dyDescent="0.25">
      <c r="A956" s="13" t="str">
        <f t="shared" si="14"/>
        <v>roberry012010</v>
      </c>
      <c r="B956" s="16" t="s">
        <v>698</v>
      </c>
      <c r="C956" s="16">
        <v>2010</v>
      </c>
      <c r="D956" s="16">
        <v>20</v>
      </c>
      <c r="E956" s="16">
        <v>6</v>
      </c>
      <c r="F956" s="16">
        <v>0</v>
      </c>
      <c r="G956" s="16">
        <v>2</v>
      </c>
    </row>
    <row r="957" spans="1:7" x14ac:dyDescent="0.25">
      <c r="A957" s="13" t="str">
        <f t="shared" si="14"/>
        <v>rodnefe012010</v>
      </c>
      <c r="B957" s="16" t="s">
        <v>308</v>
      </c>
      <c r="C957" s="16">
        <v>2010</v>
      </c>
      <c r="D957" s="16">
        <v>7</v>
      </c>
      <c r="E957" s="16">
        <v>10</v>
      </c>
      <c r="F957" s="16">
        <v>0</v>
      </c>
      <c r="G957" s="16">
        <v>0</v>
      </c>
    </row>
    <row r="958" spans="1:7" x14ac:dyDescent="0.25">
      <c r="A958" s="13" t="str">
        <f t="shared" si="14"/>
        <v>rodrial012010</v>
      </c>
      <c r="B958" s="16" t="s">
        <v>165</v>
      </c>
      <c r="C958" s="16">
        <v>2010</v>
      </c>
      <c r="D958" s="16">
        <v>61</v>
      </c>
      <c r="E958" s="16">
        <v>224</v>
      </c>
      <c r="F958" s="16">
        <v>7</v>
      </c>
      <c r="G958" s="16">
        <v>25</v>
      </c>
    </row>
    <row r="959" spans="1:7" x14ac:dyDescent="0.25">
      <c r="A959" s="13" t="str">
        <f t="shared" si="14"/>
        <v>rodrifr032010</v>
      </c>
      <c r="B959" s="16" t="s">
        <v>309</v>
      </c>
      <c r="C959" s="16">
        <v>2010</v>
      </c>
      <c r="D959" s="16">
        <v>5</v>
      </c>
      <c r="E959" s="16">
        <v>4</v>
      </c>
      <c r="F959" s="16">
        <v>0</v>
      </c>
      <c r="G959" s="16">
        <v>0</v>
      </c>
    </row>
    <row r="960" spans="1:7" x14ac:dyDescent="0.25">
      <c r="A960" s="13" t="str">
        <f t="shared" si="14"/>
        <v>rodrifr042010</v>
      </c>
      <c r="B960" s="16" t="s">
        <v>1343</v>
      </c>
      <c r="C960" s="16">
        <v>2010</v>
      </c>
      <c r="D960" s="16">
        <v>1</v>
      </c>
      <c r="E960" s="16">
        <v>7</v>
      </c>
      <c r="F960" s="16">
        <v>0</v>
      </c>
      <c r="G960" s="16">
        <v>2</v>
      </c>
    </row>
    <row r="961" spans="1:7" x14ac:dyDescent="0.25">
      <c r="A961" s="13" t="str">
        <f t="shared" si="14"/>
        <v>rodrihe032010</v>
      </c>
      <c r="B961" s="16" t="s">
        <v>1149</v>
      </c>
      <c r="C961" s="16">
        <v>2010</v>
      </c>
      <c r="D961" s="16">
        <v>2</v>
      </c>
      <c r="E961" s="16">
        <v>1</v>
      </c>
      <c r="F961" s="16">
        <v>0</v>
      </c>
      <c r="G961" s="16">
        <v>0</v>
      </c>
    </row>
    <row r="962" spans="1:7" x14ac:dyDescent="0.25">
      <c r="A962" s="13" t="str">
        <f t="shared" si="14"/>
        <v>rodriiv012010</v>
      </c>
      <c r="B962" s="16" t="s">
        <v>166</v>
      </c>
      <c r="C962" s="16">
        <v>2010</v>
      </c>
      <c r="D962" s="16">
        <v>709</v>
      </c>
      <c r="E962" s="16">
        <v>55</v>
      </c>
      <c r="F962" s="16">
        <v>4</v>
      </c>
      <c r="G962" s="16">
        <v>5</v>
      </c>
    </row>
    <row r="963" spans="1:7" x14ac:dyDescent="0.25">
      <c r="A963" s="13" t="str">
        <f t="shared" ref="A963:A1026" si="15">B963&amp;C963</f>
        <v>rodrira012010</v>
      </c>
      <c r="B963" s="16" t="s">
        <v>1150</v>
      </c>
      <c r="C963" s="16">
        <v>2010</v>
      </c>
      <c r="D963" s="16">
        <v>0</v>
      </c>
      <c r="E963" s="16">
        <v>0</v>
      </c>
      <c r="F963" s="16">
        <v>0</v>
      </c>
      <c r="G963" s="16">
        <v>0</v>
      </c>
    </row>
    <row r="964" spans="1:7" x14ac:dyDescent="0.25">
      <c r="A964" s="13" t="str">
        <f t="shared" si="15"/>
        <v>rodrise012010</v>
      </c>
      <c r="B964" s="16" t="s">
        <v>975</v>
      </c>
      <c r="C964" s="16">
        <v>2010</v>
      </c>
      <c r="D964" s="16">
        <v>190</v>
      </c>
      <c r="E964" s="16">
        <v>231</v>
      </c>
      <c r="F964" s="16">
        <v>6</v>
      </c>
      <c r="G964" s="16">
        <v>60</v>
      </c>
    </row>
    <row r="965" spans="1:7" x14ac:dyDescent="0.25">
      <c r="A965" s="13" t="str">
        <f t="shared" si="15"/>
        <v>rodriwa012010</v>
      </c>
      <c r="B965" s="16" t="s">
        <v>572</v>
      </c>
      <c r="C965" s="16">
        <v>2010</v>
      </c>
      <c r="D965" s="16">
        <v>9</v>
      </c>
      <c r="E965" s="16">
        <v>31</v>
      </c>
      <c r="F965" s="16">
        <v>1</v>
      </c>
      <c r="G965" s="16">
        <v>2</v>
      </c>
    </row>
    <row r="966" spans="1:7" x14ac:dyDescent="0.25">
      <c r="A966" s="13" t="str">
        <f t="shared" si="15"/>
        <v>roenijo012010</v>
      </c>
      <c r="B966" s="16" t="s">
        <v>976</v>
      </c>
      <c r="C966" s="16">
        <v>2010</v>
      </c>
      <c r="D966" s="16">
        <v>2</v>
      </c>
      <c r="E966" s="16">
        <v>1</v>
      </c>
      <c r="F966" s="16">
        <v>2</v>
      </c>
      <c r="G966" s="16">
        <v>0</v>
      </c>
    </row>
    <row r="967" spans="1:7" x14ac:dyDescent="0.25">
      <c r="A967" s="13" t="str">
        <f t="shared" si="15"/>
        <v>rogeres012010</v>
      </c>
      <c r="B967" s="16" t="s">
        <v>1151</v>
      </c>
      <c r="C967" s="16">
        <v>2010</v>
      </c>
      <c r="D967" s="16">
        <v>9</v>
      </c>
      <c r="E967" s="16">
        <v>6</v>
      </c>
      <c r="F967" s="16">
        <v>2</v>
      </c>
      <c r="G967" s="16">
        <v>2</v>
      </c>
    </row>
    <row r="968" spans="1:7" x14ac:dyDescent="0.25">
      <c r="A968" s="13" t="str">
        <f t="shared" si="15"/>
        <v>rogerma012010</v>
      </c>
      <c r="B968" s="16" t="s">
        <v>1344</v>
      </c>
      <c r="C968" s="16">
        <v>2010</v>
      </c>
      <c r="D968" s="16">
        <v>2</v>
      </c>
      <c r="E968" s="16">
        <v>2</v>
      </c>
      <c r="F968" s="16">
        <v>0</v>
      </c>
      <c r="G968" s="16">
        <v>0</v>
      </c>
    </row>
    <row r="969" spans="1:7" x14ac:dyDescent="0.25">
      <c r="A969" s="13" t="str">
        <f t="shared" si="15"/>
        <v>rohliry012010</v>
      </c>
      <c r="B969" s="16" t="s">
        <v>977</v>
      </c>
      <c r="C969" s="16">
        <v>2010</v>
      </c>
      <c r="D969" s="16">
        <v>4</v>
      </c>
      <c r="E969" s="16">
        <v>5</v>
      </c>
      <c r="F969" s="16">
        <v>0</v>
      </c>
      <c r="G969" s="16">
        <v>1</v>
      </c>
    </row>
    <row r="970" spans="1:7" x14ac:dyDescent="0.25">
      <c r="A970" s="13" t="str">
        <f t="shared" si="15"/>
        <v>rolensc012010</v>
      </c>
      <c r="B970" s="16" t="s">
        <v>167</v>
      </c>
      <c r="C970" s="16">
        <v>2010</v>
      </c>
      <c r="D970" s="16">
        <v>83</v>
      </c>
      <c r="E970" s="16">
        <v>259</v>
      </c>
      <c r="F970" s="16">
        <v>8</v>
      </c>
      <c r="G970" s="16">
        <v>28</v>
      </c>
    </row>
    <row r="971" spans="1:7" x14ac:dyDescent="0.25">
      <c r="A971" s="13" t="str">
        <f t="shared" si="15"/>
        <v>rolliji012010</v>
      </c>
      <c r="B971" s="16" t="s">
        <v>168</v>
      </c>
      <c r="C971" s="16">
        <v>2010</v>
      </c>
      <c r="D971" s="16">
        <v>102</v>
      </c>
      <c r="E971" s="16">
        <v>227</v>
      </c>
      <c r="F971" s="16">
        <v>6</v>
      </c>
      <c r="G971" s="16">
        <v>53</v>
      </c>
    </row>
    <row r="972" spans="1:7" x14ac:dyDescent="0.25">
      <c r="A972" s="13" t="str">
        <f t="shared" si="15"/>
        <v>romerjc012010</v>
      </c>
      <c r="B972" s="16" t="s">
        <v>169</v>
      </c>
      <c r="C972" s="16">
        <v>2010</v>
      </c>
      <c r="D972" s="16">
        <v>3</v>
      </c>
      <c r="E972" s="16">
        <v>6</v>
      </c>
      <c r="F972" s="16">
        <v>0</v>
      </c>
      <c r="G972" s="16">
        <v>1</v>
      </c>
    </row>
    <row r="973" spans="1:7" x14ac:dyDescent="0.25">
      <c r="A973" s="13" t="str">
        <f t="shared" si="15"/>
        <v>romerni012010</v>
      </c>
      <c r="B973" s="16" t="s">
        <v>1152</v>
      </c>
      <c r="C973" s="16">
        <v>2010</v>
      </c>
      <c r="D973" s="16">
        <v>4</v>
      </c>
      <c r="E973" s="16">
        <v>1</v>
      </c>
      <c r="F973" s="16">
        <v>0</v>
      </c>
      <c r="G973" s="16">
        <v>0</v>
      </c>
    </row>
    <row r="974" spans="1:7" x14ac:dyDescent="0.25">
      <c r="A974" s="13" t="str">
        <f t="shared" si="15"/>
        <v>romerri012010</v>
      </c>
      <c r="B974" s="16" t="s">
        <v>1153</v>
      </c>
      <c r="C974" s="16">
        <v>2010</v>
      </c>
      <c r="D974" s="16">
        <v>7</v>
      </c>
      <c r="E974" s="16">
        <v>47</v>
      </c>
      <c r="F974" s="16">
        <v>3</v>
      </c>
      <c r="G974" s="16">
        <v>2</v>
      </c>
    </row>
    <row r="975" spans="1:7" x14ac:dyDescent="0.25">
      <c r="A975" s="13" t="str">
        <f t="shared" si="15"/>
        <v>rominan012010</v>
      </c>
      <c r="B975" s="16" t="s">
        <v>1345</v>
      </c>
      <c r="C975" s="16">
        <v>2010</v>
      </c>
      <c r="D975" s="16">
        <v>9</v>
      </c>
      <c r="E975" s="16">
        <v>9</v>
      </c>
      <c r="F975" s="16">
        <v>2</v>
      </c>
      <c r="G975" s="16">
        <v>3</v>
      </c>
    </row>
    <row r="976" spans="1:7" x14ac:dyDescent="0.25">
      <c r="A976" s="13" t="str">
        <f t="shared" si="15"/>
        <v>romose012010</v>
      </c>
      <c r="B976" s="16" t="s">
        <v>978</v>
      </c>
      <c r="C976" s="16">
        <v>2010</v>
      </c>
      <c r="D976" s="16">
        <v>1</v>
      </c>
      <c r="E976" s="16">
        <v>5</v>
      </c>
      <c r="F976" s="16">
        <v>0</v>
      </c>
      <c r="G976" s="16">
        <v>0</v>
      </c>
    </row>
    <row r="977" spans="1:7" x14ac:dyDescent="0.25">
      <c r="A977" s="13" t="str">
        <f t="shared" si="15"/>
        <v>rosaca012010</v>
      </c>
      <c r="B977" s="16" t="s">
        <v>979</v>
      </c>
      <c r="C977" s="16">
        <v>2010</v>
      </c>
      <c r="D977" s="16">
        <v>1</v>
      </c>
      <c r="E977" s="16">
        <v>3</v>
      </c>
      <c r="F977" s="16">
        <v>0</v>
      </c>
      <c r="G977" s="16">
        <v>0</v>
      </c>
    </row>
    <row r="978" spans="1:7" x14ac:dyDescent="0.25">
      <c r="A978" s="13" t="str">
        <f t="shared" si="15"/>
        <v>rosalad012010</v>
      </c>
      <c r="B978" s="16" t="s">
        <v>980</v>
      </c>
      <c r="C978" s="16">
        <v>2010</v>
      </c>
      <c r="D978" s="16">
        <v>121</v>
      </c>
      <c r="E978" s="16">
        <v>165</v>
      </c>
      <c r="F978" s="16">
        <v>2</v>
      </c>
      <c r="G978" s="16">
        <v>38</v>
      </c>
    </row>
    <row r="979" spans="1:7" x14ac:dyDescent="0.25">
      <c r="A979" s="13" t="str">
        <f t="shared" si="15"/>
        <v>rosalle012010</v>
      </c>
      <c r="B979" s="16" t="s">
        <v>981</v>
      </c>
      <c r="C979" s="16">
        <v>2010</v>
      </c>
      <c r="D979" s="16">
        <v>2</v>
      </c>
      <c r="E979" s="16">
        <v>0</v>
      </c>
      <c r="F979" s="16">
        <v>0</v>
      </c>
      <c r="G979" s="16">
        <v>0</v>
      </c>
    </row>
    <row r="980" spans="1:7" x14ac:dyDescent="0.25">
      <c r="A980" s="13" t="str">
        <f t="shared" si="15"/>
        <v>rosarsa022010</v>
      </c>
      <c r="B980" s="16" t="s">
        <v>1346</v>
      </c>
      <c r="C980" s="16">
        <v>2010</v>
      </c>
      <c r="D980" s="16">
        <v>0</v>
      </c>
      <c r="E980" s="16">
        <v>0</v>
      </c>
      <c r="F980" s="16">
        <v>0</v>
      </c>
      <c r="G980" s="16">
        <v>0</v>
      </c>
    </row>
    <row r="981" spans="1:7" x14ac:dyDescent="0.25">
      <c r="A981" s="13" t="str">
        <f t="shared" si="15"/>
        <v>rossco012010</v>
      </c>
      <c r="B981" s="16" t="s">
        <v>378</v>
      </c>
      <c r="C981" s="16">
        <v>2010</v>
      </c>
      <c r="D981" s="16">
        <v>301</v>
      </c>
      <c r="E981" s="16">
        <v>8</v>
      </c>
      <c r="F981" s="16">
        <v>4</v>
      </c>
      <c r="G981" s="16">
        <v>2</v>
      </c>
    </row>
    <row r="982" spans="1:7" x14ac:dyDescent="0.25">
      <c r="A982" s="13" t="str">
        <f t="shared" si="15"/>
        <v>rossda012010</v>
      </c>
      <c r="B982" s="16" t="s">
        <v>310</v>
      </c>
      <c r="C982" s="16">
        <v>2010</v>
      </c>
      <c r="D982" s="16">
        <v>276</v>
      </c>
      <c r="E982" s="16">
        <v>22</v>
      </c>
      <c r="F982" s="16">
        <v>4</v>
      </c>
      <c r="G982" s="16">
        <v>0</v>
      </c>
    </row>
    <row r="983" spans="1:7" x14ac:dyDescent="0.25">
      <c r="A983" s="13" t="str">
        <f t="shared" si="15"/>
        <v>rossty012010</v>
      </c>
      <c r="B983" s="16" t="s">
        <v>1347</v>
      </c>
      <c r="C983" s="16">
        <v>2010</v>
      </c>
      <c r="D983" s="16">
        <v>2</v>
      </c>
      <c r="E983" s="16">
        <v>8</v>
      </c>
      <c r="F983" s="16">
        <v>0</v>
      </c>
      <c r="G983" s="16">
        <v>0</v>
      </c>
    </row>
    <row r="984" spans="1:7" x14ac:dyDescent="0.25">
      <c r="A984" s="13" t="str">
        <f t="shared" si="15"/>
        <v>rowanaa012010</v>
      </c>
      <c r="B984" s="16" t="s">
        <v>251</v>
      </c>
      <c r="C984" s="16">
        <v>2010</v>
      </c>
      <c r="D984" s="16">
        <v>192</v>
      </c>
      <c r="E984" s="16">
        <v>4</v>
      </c>
      <c r="F984" s="16">
        <v>0</v>
      </c>
      <c r="G984" s="16">
        <v>2</v>
      </c>
    </row>
    <row r="985" spans="1:7" x14ac:dyDescent="0.25">
      <c r="A985" s="13" t="str">
        <f t="shared" si="15"/>
        <v>rowlary012010</v>
      </c>
      <c r="B985" s="16" t="s">
        <v>822</v>
      </c>
      <c r="C985" s="16">
        <v>2010</v>
      </c>
      <c r="D985" s="16">
        <v>3</v>
      </c>
      <c r="E985" s="16">
        <v>9</v>
      </c>
      <c r="F985" s="16">
        <v>2</v>
      </c>
      <c r="G985" s="16">
        <v>0</v>
      </c>
    </row>
    <row r="986" spans="1:7" x14ac:dyDescent="0.25">
      <c r="A986" s="13" t="str">
        <f t="shared" si="15"/>
        <v>ruizca012010</v>
      </c>
      <c r="B986" s="16" t="s">
        <v>700</v>
      </c>
      <c r="C986" s="16">
        <v>2010</v>
      </c>
      <c r="D986" s="16">
        <v>814</v>
      </c>
      <c r="E986" s="16">
        <v>60</v>
      </c>
      <c r="F986" s="16">
        <v>6</v>
      </c>
      <c r="G986" s="16">
        <v>7</v>
      </c>
    </row>
    <row r="987" spans="1:7" x14ac:dyDescent="0.25">
      <c r="A987" s="13" t="str">
        <f t="shared" si="15"/>
        <v>ruizra012010</v>
      </c>
      <c r="B987" s="16" t="s">
        <v>982</v>
      </c>
      <c r="C987" s="16">
        <v>2010</v>
      </c>
      <c r="D987" s="16">
        <v>25</v>
      </c>
      <c r="E987" s="16">
        <v>2</v>
      </c>
      <c r="F987" s="16">
        <v>0</v>
      </c>
      <c r="G987" s="16">
        <v>2</v>
      </c>
    </row>
    <row r="988" spans="1:7" x14ac:dyDescent="0.25">
      <c r="A988" s="13" t="str">
        <f t="shared" si="15"/>
        <v>runzlda012010</v>
      </c>
      <c r="B988" s="16" t="s">
        <v>1154</v>
      </c>
      <c r="C988" s="16">
        <v>2010</v>
      </c>
      <c r="D988" s="16">
        <v>1</v>
      </c>
      <c r="E988" s="16">
        <v>6</v>
      </c>
      <c r="F988" s="16">
        <v>3</v>
      </c>
      <c r="G988" s="16">
        <v>1</v>
      </c>
    </row>
    <row r="989" spans="1:7" x14ac:dyDescent="0.25">
      <c r="A989" s="13" t="str">
        <f t="shared" si="15"/>
        <v>rupejo012010</v>
      </c>
      <c r="B989" s="16" t="s">
        <v>573</v>
      </c>
      <c r="C989" s="16">
        <v>2010</v>
      </c>
      <c r="D989" s="16">
        <v>1</v>
      </c>
      <c r="E989" s="16">
        <v>1</v>
      </c>
      <c r="F989" s="16">
        <v>0</v>
      </c>
      <c r="G989" s="16">
        <v>0</v>
      </c>
    </row>
    <row r="990" spans="1:7" x14ac:dyDescent="0.25">
      <c r="A990" s="13" t="str">
        <f t="shared" si="15"/>
        <v>russead012010</v>
      </c>
      <c r="B990" s="16" t="s">
        <v>983</v>
      </c>
      <c r="C990" s="16">
        <v>2010</v>
      </c>
      <c r="D990" s="16">
        <v>0</v>
      </c>
      <c r="E990" s="16">
        <v>0</v>
      </c>
      <c r="F990" s="16">
        <v>1</v>
      </c>
      <c r="G990" s="16">
        <v>0</v>
      </c>
    </row>
    <row r="991" spans="1:7" x14ac:dyDescent="0.25">
      <c r="A991" s="13" t="str">
        <f t="shared" si="15"/>
        <v>russeja022010</v>
      </c>
      <c r="B991" s="16" t="s">
        <v>1348</v>
      </c>
      <c r="C991" s="16">
        <v>2010</v>
      </c>
      <c r="D991" s="16">
        <v>2</v>
      </c>
      <c r="E991" s="16">
        <v>6</v>
      </c>
      <c r="F991" s="16">
        <v>0</v>
      </c>
      <c r="G991" s="16">
        <v>0</v>
      </c>
    </row>
    <row r="992" spans="1:7" x14ac:dyDescent="0.25">
      <c r="A992" s="13" t="str">
        <f t="shared" si="15"/>
        <v>russoke012010</v>
      </c>
      <c r="B992" s="16" t="s">
        <v>1349</v>
      </c>
      <c r="C992" s="16">
        <v>2010</v>
      </c>
      <c r="D992" s="16">
        <v>20</v>
      </c>
      <c r="E992" s="16">
        <v>7</v>
      </c>
      <c r="F992" s="16">
        <v>1</v>
      </c>
      <c r="G992" s="16">
        <v>1</v>
      </c>
    </row>
    <row r="993" spans="1:7" x14ac:dyDescent="0.25">
      <c r="A993" s="13" t="str">
        <f t="shared" si="15"/>
        <v>ryalru012010</v>
      </c>
      <c r="B993" s="16" t="s">
        <v>1155</v>
      </c>
      <c r="C993" s="16">
        <v>2010</v>
      </c>
      <c r="D993" s="16">
        <v>173</v>
      </c>
      <c r="E993" s="16">
        <v>16</v>
      </c>
      <c r="F993" s="16">
        <v>7</v>
      </c>
      <c r="G993" s="16">
        <v>19</v>
      </c>
    </row>
    <row r="994" spans="1:7" x14ac:dyDescent="0.25">
      <c r="A994" s="13" t="str">
        <f t="shared" si="15"/>
        <v>ryanbr012010</v>
      </c>
      <c r="B994" s="16" t="s">
        <v>824</v>
      </c>
      <c r="C994" s="16">
        <v>2010</v>
      </c>
      <c r="D994" s="16">
        <v>197</v>
      </c>
      <c r="E994" s="16">
        <v>430</v>
      </c>
      <c r="F994" s="16">
        <v>17</v>
      </c>
      <c r="G994" s="16">
        <v>102</v>
      </c>
    </row>
    <row r="995" spans="1:7" x14ac:dyDescent="0.25">
      <c r="A995" s="13" t="str">
        <f t="shared" si="15"/>
        <v>ryanmi032010</v>
      </c>
      <c r="B995" s="16" t="s">
        <v>311</v>
      </c>
      <c r="C995" s="16">
        <v>2010</v>
      </c>
      <c r="D995" s="16">
        <v>39</v>
      </c>
      <c r="E995" s="16">
        <v>2</v>
      </c>
      <c r="F995" s="16">
        <v>0</v>
      </c>
      <c r="G995" s="16">
        <v>3</v>
      </c>
    </row>
    <row r="996" spans="1:7" x14ac:dyDescent="0.25">
      <c r="A996" s="13" t="str">
        <f t="shared" si="15"/>
        <v>rzepcma012010</v>
      </c>
      <c r="B996" s="16" t="s">
        <v>1156</v>
      </c>
      <c r="C996" s="16">
        <v>2010</v>
      </c>
      <c r="D996" s="16">
        <v>1</v>
      </c>
      <c r="E996" s="16">
        <v>4</v>
      </c>
      <c r="F996" s="16">
        <v>0</v>
      </c>
      <c r="G996" s="16">
        <v>0</v>
      </c>
    </row>
    <row r="997" spans="1:7" x14ac:dyDescent="0.25">
      <c r="A997" s="13" t="str">
        <f t="shared" si="15"/>
        <v>sabatcc012010</v>
      </c>
      <c r="B997" s="16" t="s">
        <v>252</v>
      </c>
      <c r="C997" s="16">
        <v>2010</v>
      </c>
      <c r="D997" s="16">
        <v>4</v>
      </c>
      <c r="E997" s="16">
        <v>30</v>
      </c>
      <c r="F997" s="16">
        <v>1</v>
      </c>
      <c r="G997" s="16">
        <v>3</v>
      </c>
    </row>
    <row r="998" spans="1:7" x14ac:dyDescent="0.25">
      <c r="A998" s="13" t="str">
        <f t="shared" si="15"/>
        <v>saitota012010</v>
      </c>
      <c r="B998" s="16" t="s">
        <v>701</v>
      </c>
      <c r="C998" s="16">
        <v>2010</v>
      </c>
      <c r="D998" s="16">
        <v>4</v>
      </c>
      <c r="E998" s="16">
        <v>2</v>
      </c>
      <c r="F998" s="16">
        <v>0</v>
      </c>
      <c r="G998" s="16">
        <v>0</v>
      </c>
    </row>
    <row r="999" spans="1:7" x14ac:dyDescent="0.25">
      <c r="A999" s="13" t="str">
        <f t="shared" si="15"/>
        <v>salasfe012010</v>
      </c>
      <c r="B999" s="16" t="s">
        <v>1350</v>
      </c>
      <c r="C999" s="16">
        <v>2010</v>
      </c>
      <c r="D999" s="16">
        <v>4</v>
      </c>
      <c r="E999" s="16">
        <v>4</v>
      </c>
      <c r="F999" s="16">
        <v>0</v>
      </c>
      <c r="G999" s="16">
        <v>0</v>
      </c>
    </row>
    <row r="1000" spans="1:7" x14ac:dyDescent="0.25">
      <c r="A1000" s="13" t="str">
        <f t="shared" si="15"/>
        <v>salazos012010</v>
      </c>
      <c r="B1000" s="16" t="s">
        <v>312</v>
      </c>
      <c r="C1000" s="16">
        <v>2010</v>
      </c>
      <c r="D1000" s="16">
        <v>51</v>
      </c>
      <c r="E1000" s="16">
        <v>6</v>
      </c>
      <c r="F1000" s="16">
        <v>0</v>
      </c>
      <c r="G1000" s="16">
        <v>4</v>
      </c>
    </row>
    <row r="1001" spans="1:7" x14ac:dyDescent="0.25">
      <c r="A1001" s="13" t="str">
        <f t="shared" si="15"/>
        <v>salech012010</v>
      </c>
      <c r="B1001" s="16" t="s">
        <v>1351</v>
      </c>
      <c r="C1001" s="16">
        <v>2010</v>
      </c>
      <c r="D1001" s="16">
        <v>0</v>
      </c>
      <c r="E1001" s="16">
        <v>1</v>
      </c>
      <c r="F1001" s="16">
        <v>0</v>
      </c>
      <c r="G1001" s="16">
        <v>0</v>
      </c>
    </row>
    <row r="1002" spans="1:7" x14ac:dyDescent="0.25">
      <c r="A1002" s="13" t="str">
        <f t="shared" si="15"/>
        <v>saltaja012010</v>
      </c>
      <c r="B1002" s="16" t="s">
        <v>825</v>
      </c>
      <c r="C1002" s="16">
        <v>2010</v>
      </c>
      <c r="D1002" s="16">
        <v>46</v>
      </c>
      <c r="E1002" s="16">
        <v>2</v>
      </c>
      <c r="F1002" s="16">
        <v>1</v>
      </c>
      <c r="G1002" s="16">
        <v>0</v>
      </c>
    </row>
    <row r="1003" spans="1:7" x14ac:dyDescent="0.25">
      <c r="A1003" s="13" t="str">
        <f t="shared" si="15"/>
        <v>samarje012010</v>
      </c>
      <c r="B1003" s="16" t="s">
        <v>984</v>
      </c>
      <c r="C1003" s="16">
        <v>2010</v>
      </c>
      <c r="D1003" s="16">
        <v>2</v>
      </c>
      <c r="E1003" s="16">
        <v>1</v>
      </c>
      <c r="F1003" s="16">
        <v>0</v>
      </c>
      <c r="G1003" s="16">
        <v>0</v>
      </c>
    </row>
    <row r="1004" spans="1:7" x14ac:dyDescent="0.25">
      <c r="A1004" s="13" t="str">
        <f t="shared" si="15"/>
        <v>sampsch012010</v>
      </c>
      <c r="B1004" s="16" t="s">
        <v>702</v>
      </c>
      <c r="C1004" s="16">
        <v>2010</v>
      </c>
      <c r="D1004" s="16">
        <v>0</v>
      </c>
      <c r="E1004" s="16">
        <v>3</v>
      </c>
      <c r="F1004" s="16">
        <v>0</v>
      </c>
      <c r="G1004" s="16">
        <v>0</v>
      </c>
    </row>
    <row r="1005" spans="1:7" x14ac:dyDescent="0.25">
      <c r="A1005" s="13" t="str">
        <f t="shared" si="15"/>
        <v>sanabal012010</v>
      </c>
      <c r="B1005" s="16" t="s">
        <v>1352</v>
      </c>
      <c r="C1005" s="16">
        <v>2010</v>
      </c>
      <c r="D1005" s="16">
        <v>2</v>
      </c>
      <c r="E1005" s="16">
        <v>10</v>
      </c>
      <c r="F1005" s="16">
        <v>0</v>
      </c>
      <c r="G1005" s="16">
        <v>0</v>
      </c>
    </row>
    <row r="1006" spans="1:7" x14ac:dyDescent="0.25">
      <c r="A1006" s="13" t="str">
        <f t="shared" si="15"/>
        <v>sanchan012010</v>
      </c>
      <c r="B1006" s="16" t="s">
        <v>703</v>
      </c>
      <c r="C1006" s="16">
        <v>2010</v>
      </c>
      <c r="D1006" s="16">
        <v>14</v>
      </c>
      <c r="E1006" s="16">
        <v>25</v>
      </c>
      <c r="F1006" s="16">
        <v>5</v>
      </c>
      <c r="G1006" s="16">
        <v>2</v>
      </c>
    </row>
    <row r="1007" spans="1:7" x14ac:dyDescent="0.25">
      <c r="A1007" s="13" t="str">
        <f t="shared" si="15"/>
        <v>sanchan022010</v>
      </c>
      <c r="B1007" s="16" t="s">
        <v>704</v>
      </c>
      <c r="C1007" s="16">
        <v>2010</v>
      </c>
      <c r="D1007" s="16">
        <v>93</v>
      </c>
      <c r="E1007" s="16">
        <v>151</v>
      </c>
      <c r="F1007" s="16">
        <v>5</v>
      </c>
      <c r="G1007" s="16">
        <v>36</v>
      </c>
    </row>
    <row r="1008" spans="1:7" x14ac:dyDescent="0.25">
      <c r="A1008" s="13" t="str">
        <f t="shared" si="15"/>
        <v>sanchbr012010</v>
      </c>
      <c r="B1008" s="16" t="s">
        <v>705</v>
      </c>
      <c r="C1008" s="16">
        <v>2010</v>
      </c>
      <c r="D1008" s="16">
        <v>3</v>
      </c>
      <c r="E1008" s="16">
        <v>8</v>
      </c>
      <c r="F1008" s="16">
        <v>0</v>
      </c>
      <c r="G1008" s="16">
        <v>1</v>
      </c>
    </row>
    <row r="1009" spans="1:7" x14ac:dyDescent="0.25">
      <c r="A1009" s="13" t="str">
        <f t="shared" si="15"/>
        <v>sanchfr012010</v>
      </c>
      <c r="B1009" s="16" t="s">
        <v>313</v>
      </c>
      <c r="C1009" s="16">
        <v>2010</v>
      </c>
      <c r="D1009" s="16">
        <v>198</v>
      </c>
      <c r="E1009" s="16">
        <v>256</v>
      </c>
      <c r="F1009" s="16">
        <v>4</v>
      </c>
      <c r="G1009" s="16">
        <v>52</v>
      </c>
    </row>
    <row r="1010" spans="1:7" x14ac:dyDescent="0.25">
      <c r="A1010" s="13" t="str">
        <f t="shared" si="15"/>
        <v>sanchga012010</v>
      </c>
      <c r="B1010" s="16" t="s">
        <v>985</v>
      </c>
      <c r="C1010" s="16">
        <v>2010</v>
      </c>
      <c r="D1010" s="16">
        <v>1115</v>
      </c>
      <c r="E1010" s="16">
        <v>70</v>
      </c>
      <c r="F1010" s="16">
        <v>11</v>
      </c>
      <c r="G1010" s="16">
        <v>97</v>
      </c>
    </row>
    <row r="1011" spans="1:7" x14ac:dyDescent="0.25">
      <c r="A1011" s="13" t="str">
        <f t="shared" si="15"/>
        <v>sanchjo012010</v>
      </c>
      <c r="B1011" s="16" t="s">
        <v>706</v>
      </c>
      <c r="C1011" s="16">
        <v>2010</v>
      </c>
      <c r="D1011" s="16">
        <v>7</v>
      </c>
      <c r="E1011" s="16">
        <v>20</v>
      </c>
      <c r="F1011" s="16">
        <v>1</v>
      </c>
      <c r="G1011" s="16">
        <v>1</v>
      </c>
    </row>
    <row r="1012" spans="1:7" x14ac:dyDescent="0.25">
      <c r="A1012" s="13" t="str">
        <f t="shared" si="15"/>
        <v>sanchro012010</v>
      </c>
      <c r="B1012" s="16" t="s">
        <v>826</v>
      </c>
      <c r="C1012" s="16">
        <v>2010</v>
      </c>
      <c r="D1012" s="16">
        <v>0</v>
      </c>
      <c r="E1012" s="16">
        <v>0</v>
      </c>
      <c r="F1012" s="16">
        <v>0</v>
      </c>
      <c r="G1012" s="16">
        <v>0</v>
      </c>
    </row>
    <row r="1013" spans="1:7" x14ac:dyDescent="0.25">
      <c r="A1013" s="13" t="str">
        <f t="shared" si="15"/>
        <v>sandopa012010</v>
      </c>
      <c r="B1013" s="16" t="s">
        <v>986</v>
      </c>
      <c r="C1013" s="16">
        <v>2010</v>
      </c>
      <c r="D1013" s="16">
        <v>172</v>
      </c>
      <c r="E1013" s="16">
        <v>228</v>
      </c>
      <c r="F1013" s="16">
        <v>13</v>
      </c>
      <c r="G1013" s="16">
        <v>29</v>
      </c>
    </row>
    <row r="1014" spans="1:7" x14ac:dyDescent="0.25">
      <c r="A1014" s="13" t="str">
        <f t="shared" si="15"/>
        <v>santaca012010</v>
      </c>
      <c r="B1014" s="16" t="s">
        <v>1353</v>
      </c>
      <c r="C1014" s="16">
        <v>2010</v>
      </c>
      <c r="D1014" s="16">
        <v>245</v>
      </c>
      <c r="E1014" s="16">
        <v>22</v>
      </c>
      <c r="F1014" s="16">
        <v>3</v>
      </c>
      <c r="G1014" s="16">
        <v>2</v>
      </c>
    </row>
    <row r="1015" spans="1:7" x14ac:dyDescent="0.25">
      <c r="A1015" s="13" t="str">
        <f t="shared" si="15"/>
        <v>santaer012010</v>
      </c>
      <c r="B1015" s="16" t="s">
        <v>574</v>
      </c>
      <c r="C1015" s="16">
        <v>2010</v>
      </c>
      <c r="D1015" s="16">
        <v>15</v>
      </c>
      <c r="E1015" s="16">
        <v>17</v>
      </c>
      <c r="F1015" s="16">
        <v>0</v>
      </c>
      <c r="G1015" s="16">
        <v>2</v>
      </c>
    </row>
    <row r="1016" spans="1:7" x14ac:dyDescent="0.25">
      <c r="A1016" s="13" t="str">
        <f t="shared" si="15"/>
        <v>santajo012010</v>
      </c>
      <c r="B1016" s="16" t="s">
        <v>170</v>
      </c>
      <c r="C1016" s="16">
        <v>2010</v>
      </c>
      <c r="D1016" s="16">
        <v>12</v>
      </c>
      <c r="E1016" s="16">
        <v>18</v>
      </c>
      <c r="F1016" s="16">
        <v>1</v>
      </c>
      <c r="G1016" s="16">
        <v>1</v>
      </c>
    </row>
    <row r="1017" spans="1:7" x14ac:dyDescent="0.25">
      <c r="A1017" s="13" t="str">
        <f t="shared" si="15"/>
        <v>santira012010</v>
      </c>
      <c r="B1017" s="16" t="s">
        <v>314</v>
      </c>
      <c r="C1017" s="16">
        <v>2010</v>
      </c>
      <c r="D1017" s="16">
        <v>130</v>
      </c>
      <c r="E1017" s="16">
        <v>271</v>
      </c>
      <c r="F1017" s="16">
        <v>8</v>
      </c>
      <c r="G1017" s="16">
        <v>64</v>
      </c>
    </row>
    <row r="1018" spans="1:7" x14ac:dyDescent="0.25">
      <c r="A1018" s="13" t="str">
        <f t="shared" si="15"/>
        <v>santose012010</v>
      </c>
      <c r="B1018" s="16" t="s">
        <v>1354</v>
      </c>
      <c r="C1018" s="16">
        <v>2010</v>
      </c>
      <c r="D1018" s="16">
        <v>2</v>
      </c>
      <c r="E1018" s="16">
        <v>6</v>
      </c>
      <c r="F1018" s="16">
        <v>0</v>
      </c>
      <c r="G1018" s="16">
        <v>0</v>
      </c>
    </row>
    <row r="1019" spans="1:7" x14ac:dyDescent="0.25">
      <c r="A1019" s="13" t="str">
        <f t="shared" si="15"/>
        <v>sardida012010</v>
      </c>
      <c r="B1019" s="16" t="s">
        <v>379</v>
      </c>
      <c r="C1019" s="16">
        <v>2010</v>
      </c>
      <c r="D1019" s="16">
        <v>84</v>
      </c>
      <c r="E1019" s="16">
        <v>4</v>
      </c>
      <c r="F1019" s="16">
        <v>0</v>
      </c>
      <c r="G1019" s="16">
        <v>0</v>
      </c>
    </row>
    <row r="1020" spans="1:7" x14ac:dyDescent="0.25">
      <c r="A1020" s="13" t="str">
        <f t="shared" si="15"/>
        <v>saundjo012010</v>
      </c>
      <c r="B1020" s="16" t="s">
        <v>575</v>
      </c>
      <c r="C1020" s="16">
        <v>2010</v>
      </c>
      <c r="D1020" s="16">
        <v>6</v>
      </c>
      <c r="E1020" s="16">
        <v>46</v>
      </c>
      <c r="F1020" s="16">
        <v>1</v>
      </c>
      <c r="G1020" s="16">
        <v>1</v>
      </c>
    </row>
    <row r="1021" spans="1:7" x14ac:dyDescent="0.25">
      <c r="A1021" s="13" t="str">
        <f t="shared" si="15"/>
        <v>saundmi012010</v>
      </c>
      <c r="B1021" s="16" t="s">
        <v>1157</v>
      </c>
      <c r="C1021" s="16">
        <v>2010</v>
      </c>
      <c r="D1021" s="16">
        <v>197</v>
      </c>
      <c r="E1021" s="16">
        <v>8</v>
      </c>
      <c r="F1021" s="16">
        <v>4</v>
      </c>
      <c r="G1021" s="16">
        <v>4</v>
      </c>
    </row>
    <row r="1022" spans="1:7" x14ac:dyDescent="0.25">
      <c r="A1022" s="13" t="str">
        <f t="shared" si="15"/>
        <v>sborzja012010</v>
      </c>
      <c r="B1022" s="16" t="s">
        <v>1355</v>
      </c>
      <c r="C1022" s="16">
        <v>2010</v>
      </c>
      <c r="D1022" s="16">
        <v>0</v>
      </c>
      <c r="E1022" s="16">
        <v>0</v>
      </c>
      <c r="F1022" s="16">
        <v>0</v>
      </c>
      <c r="G1022" s="16">
        <v>0</v>
      </c>
    </row>
    <row r="1023" spans="1:7" x14ac:dyDescent="0.25">
      <c r="A1023" s="13" t="str">
        <f t="shared" si="15"/>
        <v>scalebo012010</v>
      </c>
      <c r="B1023" s="16" t="s">
        <v>1158</v>
      </c>
      <c r="C1023" s="16">
        <v>2010</v>
      </c>
      <c r="D1023" s="16">
        <v>7</v>
      </c>
      <c r="E1023" s="16">
        <v>6</v>
      </c>
      <c r="F1023" s="16">
        <v>3</v>
      </c>
      <c r="G1023" s="16">
        <v>1</v>
      </c>
    </row>
    <row r="1024" spans="1:7" x14ac:dyDescent="0.25">
      <c r="A1024" s="13" t="str">
        <f t="shared" si="15"/>
        <v>scherma012010</v>
      </c>
      <c r="B1024" s="16" t="s">
        <v>988</v>
      </c>
      <c r="C1024" s="16">
        <v>2010</v>
      </c>
      <c r="D1024" s="16">
        <v>14</v>
      </c>
      <c r="E1024" s="16">
        <v>14</v>
      </c>
      <c r="F1024" s="16">
        <v>2</v>
      </c>
      <c r="G1024" s="16">
        <v>0</v>
      </c>
    </row>
    <row r="1025" spans="1:7" x14ac:dyDescent="0.25">
      <c r="A1025" s="13" t="str">
        <f t="shared" si="15"/>
        <v>schiena012010</v>
      </c>
      <c r="B1025" s="16" t="s">
        <v>827</v>
      </c>
      <c r="C1025" s="16">
        <v>2010</v>
      </c>
      <c r="D1025" s="16">
        <v>118</v>
      </c>
      <c r="E1025" s="16">
        <v>7</v>
      </c>
      <c r="F1025" s="16">
        <v>1</v>
      </c>
      <c r="G1025" s="16">
        <v>1</v>
      </c>
    </row>
    <row r="1026" spans="1:7" x14ac:dyDescent="0.25">
      <c r="A1026" s="13" t="str">
        <f t="shared" si="15"/>
        <v>schleda012010</v>
      </c>
      <c r="B1026" s="16" t="s">
        <v>1160</v>
      </c>
      <c r="C1026" s="16">
        <v>2010</v>
      </c>
      <c r="D1026" s="16">
        <v>0</v>
      </c>
      <c r="E1026" s="16">
        <v>0</v>
      </c>
      <c r="F1026" s="16">
        <v>0</v>
      </c>
      <c r="G1026" s="16">
        <v>0</v>
      </c>
    </row>
    <row r="1027" spans="1:7" x14ac:dyDescent="0.25">
      <c r="A1027" s="13" t="str">
        <f t="shared" ref="A1027:A1090" si="16">B1027&amp;C1027</f>
        <v>schlibr012010</v>
      </c>
      <c r="B1027" s="16" t="s">
        <v>1356</v>
      </c>
      <c r="C1027" s="16">
        <v>2010</v>
      </c>
      <c r="D1027" s="16">
        <v>0</v>
      </c>
      <c r="E1027" s="16">
        <v>2</v>
      </c>
      <c r="F1027" s="16">
        <v>0</v>
      </c>
      <c r="G1027" s="16">
        <v>0</v>
      </c>
    </row>
    <row r="1028" spans="1:7" x14ac:dyDescent="0.25">
      <c r="A1028" s="13" t="str">
        <f t="shared" si="16"/>
        <v>schlitr012010</v>
      </c>
      <c r="B1028" s="16" t="s">
        <v>1161</v>
      </c>
      <c r="C1028" s="16">
        <v>2010</v>
      </c>
      <c r="D1028" s="16">
        <v>1</v>
      </c>
      <c r="E1028" s="16">
        <v>1</v>
      </c>
      <c r="F1028" s="16">
        <v>0</v>
      </c>
      <c r="G1028" s="16">
        <v>0</v>
      </c>
    </row>
    <row r="1029" spans="1:7" x14ac:dyDescent="0.25">
      <c r="A1029" s="13" t="str">
        <f t="shared" si="16"/>
        <v>schmiko012010</v>
      </c>
      <c r="B1029" s="16" t="s">
        <v>1357</v>
      </c>
      <c r="C1029" s="16">
        <v>2010</v>
      </c>
      <c r="D1029" s="16">
        <v>12</v>
      </c>
      <c r="E1029" s="16">
        <v>0</v>
      </c>
      <c r="F1029" s="16">
        <v>0</v>
      </c>
      <c r="G1029" s="16">
        <v>0</v>
      </c>
    </row>
    <row r="1030" spans="1:7" x14ac:dyDescent="0.25">
      <c r="A1030" s="13" t="str">
        <f t="shared" si="16"/>
        <v>schnebr012010</v>
      </c>
      <c r="B1030" s="16" t="s">
        <v>171</v>
      </c>
      <c r="C1030" s="16">
        <v>2010</v>
      </c>
      <c r="D1030" s="16">
        <v>257</v>
      </c>
      <c r="E1030" s="16">
        <v>17</v>
      </c>
      <c r="F1030" s="16">
        <v>2</v>
      </c>
      <c r="G1030" s="16">
        <v>4</v>
      </c>
    </row>
    <row r="1031" spans="1:7" x14ac:dyDescent="0.25">
      <c r="A1031" s="13" t="str">
        <f t="shared" si="16"/>
        <v>schoesc012010</v>
      </c>
      <c r="B1031" s="16" t="s">
        <v>172</v>
      </c>
      <c r="C1031" s="16">
        <v>2010</v>
      </c>
      <c r="D1031" s="16">
        <v>2</v>
      </c>
      <c r="E1031" s="16">
        <v>1</v>
      </c>
      <c r="F1031" s="16">
        <v>0</v>
      </c>
      <c r="G1031" s="16">
        <v>0</v>
      </c>
    </row>
    <row r="1032" spans="1:7" x14ac:dyDescent="0.25">
      <c r="A1032" s="13" t="str">
        <f t="shared" si="16"/>
        <v>schumsk012010</v>
      </c>
      <c r="B1032" s="16" t="s">
        <v>576</v>
      </c>
      <c r="C1032" s="16">
        <v>2010</v>
      </c>
      <c r="D1032" s="16">
        <v>228</v>
      </c>
      <c r="E1032" s="16">
        <v>363</v>
      </c>
      <c r="F1032" s="16">
        <v>16</v>
      </c>
      <c r="G1032" s="16">
        <v>77</v>
      </c>
    </row>
    <row r="1033" spans="1:7" x14ac:dyDescent="0.25">
      <c r="A1033" s="13" t="str">
        <f t="shared" si="16"/>
        <v>scottlu012010</v>
      </c>
      <c r="B1033" s="16" t="s">
        <v>577</v>
      </c>
      <c r="C1033" s="16">
        <v>2010</v>
      </c>
      <c r="D1033" s="16">
        <v>175</v>
      </c>
      <c r="E1033" s="16">
        <v>11</v>
      </c>
      <c r="F1033" s="16">
        <v>3</v>
      </c>
      <c r="G1033" s="16">
        <v>17</v>
      </c>
    </row>
    <row r="1034" spans="1:7" x14ac:dyDescent="0.25">
      <c r="A1034" s="13" t="str">
        <f t="shared" si="16"/>
        <v>scutama012010</v>
      </c>
      <c r="B1034" s="16" t="s">
        <v>315</v>
      </c>
      <c r="C1034" s="16">
        <v>2010</v>
      </c>
      <c r="D1034" s="16">
        <v>169</v>
      </c>
      <c r="E1034" s="16">
        <v>390</v>
      </c>
      <c r="F1034" s="16">
        <v>20</v>
      </c>
      <c r="G1034" s="16">
        <v>65</v>
      </c>
    </row>
    <row r="1035" spans="1:7" x14ac:dyDescent="0.25">
      <c r="A1035" s="13" t="str">
        <f t="shared" si="16"/>
        <v>seddoch012010</v>
      </c>
      <c r="B1035" s="16" t="s">
        <v>828</v>
      </c>
      <c r="C1035" s="16">
        <v>2010</v>
      </c>
      <c r="D1035" s="16">
        <v>1</v>
      </c>
      <c r="E1035" s="16">
        <v>1</v>
      </c>
      <c r="F1035" s="16">
        <v>0</v>
      </c>
      <c r="G1035" s="16">
        <v>0</v>
      </c>
    </row>
    <row r="1036" spans="1:7" x14ac:dyDescent="0.25">
      <c r="A1036" s="13" t="str">
        <f t="shared" si="16"/>
        <v>shealry012010</v>
      </c>
      <c r="B1036" s="16" t="s">
        <v>578</v>
      </c>
      <c r="C1036" s="16">
        <v>2010</v>
      </c>
      <c r="D1036" s="16">
        <v>5</v>
      </c>
      <c r="E1036" s="16">
        <v>0</v>
      </c>
      <c r="F1036" s="16">
        <v>0</v>
      </c>
      <c r="G1036" s="16">
        <v>1</v>
      </c>
    </row>
    <row r="1037" spans="1:7" x14ac:dyDescent="0.25">
      <c r="A1037" s="13" t="str">
        <f t="shared" si="16"/>
        <v>sheetbe012010</v>
      </c>
      <c r="B1037" s="16" t="s">
        <v>253</v>
      </c>
      <c r="C1037" s="16">
        <v>2010</v>
      </c>
      <c r="D1037" s="16">
        <v>5</v>
      </c>
      <c r="E1037" s="16">
        <v>11</v>
      </c>
      <c r="F1037" s="16">
        <v>3</v>
      </c>
      <c r="G1037" s="16">
        <v>1</v>
      </c>
    </row>
    <row r="1038" spans="1:7" x14ac:dyDescent="0.25">
      <c r="A1038" s="13" t="str">
        <f t="shared" si="16"/>
        <v>sherrge012010</v>
      </c>
      <c r="B1038" s="16" t="s">
        <v>469</v>
      </c>
      <c r="C1038" s="16">
        <v>2010</v>
      </c>
      <c r="D1038" s="16">
        <v>0</v>
      </c>
      <c r="E1038" s="16">
        <v>4</v>
      </c>
      <c r="F1038" s="16">
        <v>0</v>
      </c>
      <c r="G1038" s="16">
        <v>0</v>
      </c>
    </row>
    <row r="1039" spans="1:7" x14ac:dyDescent="0.25">
      <c r="A1039" s="13" t="str">
        <f t="shared" si="16"/>
        <v>shielja022010</v>
      </c>
      <c r="B1039" s="16" t="s">
        <v>707</v>
      </c>
      <c r="C1039" s="16">
        <v>2010</v>
      </c>
      <c r="D1039" s="16">
        <v>18</v>
      </c>
      <c r="E1039" s="16">
        <v>17</v>
      </c>
      <c r="F1039" s="16">
        <v>4</v>
      </c>
      <c r="G1039" s="16">
        <v>2</v>
      </c>
    </row>
    <row r="1040" spans="1:7" x14ac:dyDescent="0.25">
      <c r="A1040" s="13" t="str">
        <f t="shared" si="16"/>
        <v>shielsc012010</v>
      </c>
      <c r="B1040" s="16" t="s">
        <v>254</v>
      </c>
      <c r="C1040" s="16">
        <v>2010</v>
      </c>
      <c r="D1040" s="16">
        <v>2</v>
      </c>
      <c r="E1040" s="16">
        <v>7</v>
      </c>
      <c r="F1040" s="16">
        <v>1</v>
      </c>
      <c r="G1040" s="16">
        <v>0</v>
      </c>
    </row>
    <row r="1041" spans="1:7" x14ac:dyDescent="0.25">
      <c r="A1041" s="13" t="str">
        <f t="shared" si="16"/>
        <v>shoppke012010</v>
      </c>
      <c r="B1041" s="16" t="s">
        <v>579</v>
      </c>
      <c r="C1041" s="16">
        <v>2010</v>
      </c>
      <c r="D1041" s="16">
        <v>324</v>
      </c>
      <c r="E1041" s="16">
        <v>18</v>
      </c>
      <c r="F1041" s="16">
        <v>2</v>
      </c>
      <c r="G1041" s="16">
        <v>1</v>
      </c>
    </row>
    <row r="1042" spans="1:7" x14ac:dyDescent="0.25">
      <c r="A1042" s="13" t="str">
        <f t="shared" si="16"/>
        <v>silvaca012010</v>
      </c>
      <c r="B1042" s="16" t="s">
        <v>316</v>
      </c>
      <c r="C1042" s="16">
        <v>2010</v>
      </c>
      <c r="D1042" s="16">
        <v>3</v>
      </c>
      <c r="E1042" s="16">
        <v>13</v>
      </c>
      <c r="F1042" s="16">
        <v>0</v>
      </c>
      <c r="G1042" s="16">
        <v>0</v>
      </c>
    </row>
    <row r="1043" spans="1:7" x14ac:dyDescent="0.25">
      <c r="A1043" s="13" t="str">
        <f t="shared" si="16"/>
        <v>simonal012010</v>
      </c>
      <c r="B1043" s="16" t="s">
        <v>989</v>
      </c>
      <c r="C1043" s="16">
        <v>2010</v>
      </c>
      <c r="D1043" s="16">
        <v>6</v>
      </c>
      <c r="E1043" s="16">
        <v>3</v>
      </c>
      <c r="F1043" s="16">
        <v>0</v>
      </c>
      <c r="G1043" s="16">
        <v>0</v>
      </c>
    </row>
    <row r="1044" spans="1:7" x14ac:dyDescent="0.25">
      <c r="A1044" s="13" t="str">
        <f t="shared" si="16"/>
        <v>sinkbbr012010</v>
      </c>
      <c r="B1044" s="16" t="s">
        <v>1358</v>
      </c>
      <c r="C1044" s="16">
        <v>2010</v>
      </c>
      <c r="D1044" s="16">
        <v>0</v>
      </c>
      <c r="E1044" s="16">
        <v>0</v>
      </c>
      <c r="F1044" s="16">
        <v>0</v>
      </c>
      <c r="G1044" s="16">
        <v>0</v>
      </c>
    </row>
    <row r="1045" spans="1:7" x14ac:dyDescent="0.25">
      <c r="A1045" s="13" t="str">
        <f t="shared" si="16"/>
        <v>sippto012010</v>
      </c>
      <c r="B1045" s="16" t="s">
        <v>1162</v>
      </c>
      <c r="C1045" s="16">
        <v>2010</v>
      </c>
      <c r="D1045" s="16">
        <v>1</v>
      </c>
      <c r="E1045" s="16">
        <v>10</v>
      </c>
      <c r="F1045" s="16">
        <v>0</v>
      </c>
      <c r="G1045" s="16">
        <v>0</v>
      </c>
    </row>
    <row r="1046" spans="1:7" x14ac:dyDescent="0.25">
      <c r="A1046" s="13" t="str">
        <f t="shared" si="16"/>
        <v>sizemgr012010</v>
      </c>
      <c r="B1046" s="16" t="s">
        <v>470</v>
      </c>
      <c r="C1046" s="16">
        <v>2010</v>
      </c>
      <c r="D1046" s="16">
        <v>64</v>
      </c>
      <c r="E1046" s="16">
        <v>0</v>
      </c>
      <c r="F1046" s="16">
        <v>1</v>
      </c>
      <c r="G1046" s="16">
        <v>0</v>
      </c>
    </row>
    <row r="1047" spans="1:7" x14ac:dyDescent="0.25">
      <c r="A1047" s="13" t="str">
        <f t="shared" si="16"/>
        <v>sizemsc012010</v>
      </c>
      <c r="B1047" s="16" t="s">
        <v>1359</v>
      </c>
      <c r="C1047" s="16">
        <v>2010</v>
      </c>
      <c r="D1047" s="16">
        <v>66</v>
      </c>
      <c r="E1047" s="16">
        <v>97</v>
      </c>
      <c r="F1047" s="16">
        <v>8</v>
      </c>
      <c r="G1047" s="16">
        <v>25</v>
      </c>
    </row>
    <row r="1048" spans="1:7" x14ac:dyDescent="0.25">
      <c r="A1048" s="13" t="str">
        <f t="shared" si="16"/>
        <v>slamaan012010</v>
      </c>
      <c r="B1048" s="16" t="s">
        <v>1360</v>
      </c>
      <c r="C1048" s="16">
        <v>2010</v>
      </c>
      <c r="D1048" s="16">
        <v>0</v>
      </c>
      <c r="E1048" s="16">
        <v>0</v>
      </c>
      <c r="F1048" s="16">
        <v>0</v>
      </c>
      <c r="G1048" s="16">
        <v>0</v>
      </c>
    </row>
    <row r="1049" spans="1:7" x14ac:dyDescent="0.25">
      <c r="A1049" s="13" t="str">
        <f t="shared" si="16"/>
        <v>slatedo012010</v>
      </c>
      <c r="B1049" s="16" t="s">
        <v>708</v>
      </c>
      <c r="C1049" s="16">
        <v>2010</v>
      </c>
      <c r="D1049" s="16">
        <v>0</v>
      </c>
      <c r="E1049" s="16">
        <v>4</v>
      </c>
      <c r="F1049" s="16">
        <v>1</v>
      </c>
      <c r="G1049" s="16">
        <v>0</v>
      </c>
    </row>
    <row r="1050" spans="1:7" x14ac:dyDescent="0.25">
      <c r="A1050" s="13" t="str">
        <f t="shared" si="16"/>
        <v>sloweke012010</v>
      </c>
      <c r="B1050" s="16" t="s">
        <v>829</v>
      </c>
      <c r="C1050" s="16">
        <v>2010</v>
      </c>
      <c r="D1050" s="16">
        <v>11</v>
      </c>
      <c r="E1050" s="16">
        <v>12</v>
      </c>
      <c r="F1050" s="16">
        <v>2</v>
      </c>
      <c r="G1050" s="16">
        <v>0</v>
      </c>
    </row>
    <row r="1051" spans="1:7" x14ac:dyDescent="0.25">
      <c r="A1051" s="13" t="str">
        <f t="shared" si="16"/>
        <v>smithch072010</v>
      </c>
      <c r="B1051" s="16" t="s">
        <v>990</v>
      </c>
      <c r="C1051" s="16">
        <v>2010</v>
      </c>
      <c r="D1051" s="16">
        <v>0</v>
      </c>
      <c r="E1051" s="16">
        <v>0</v>
      </c>
      <c r="F1051" s="16">
        <v>0</v>
      </c>
      <c r="G1051" s="16">
        <v>0</v>
      </c>
    </row>
    <row r="1052" spans="1:7" x14ac:dyDescent="0.25">
      <c r="A1052" s="13" t="str">
        <f t="shared" si="16"/>
        <v>smithgr022010</v>
      </c>
      <c r="B1052" s="16" t="s">
        <v>991</v>
      </c>
      <c r="C1052" s="16">
        <v>2010</v>
      </c>
      <c r="D1052" s="16">
        <v>1</v>
      </c>
      <c r="E1052" s="16">
        <v>5</v>
      </c>
      <c r="F1052" s="16">
        <v>0</v>
      </c>
      <c r="G1052" s="16">
        <v>0</v>
      </c>
    </row>
    <row r="1053" spans="1:7" x14ac:dyDescent="0.25">
      <c r="A1053" s="13" t="str">
        <f t="shared" si="16"/>
        <v>smithjo052010</v>
      </c>
      <c r="B1053" s="16" t="s">
        <v>830</v>
      </c>
      <c r="C1053" s="16">
        <v>2010</v>
      </c>
      <c r="D1053" s="16">
        <v>1</v>
      </c>
      <c r="E1053" s="16">
        <v>8</v>
      </c>
      <c r="F1053" s="16">
        <v>0</v>
      </c>
      <c r="G1053" s="16">
        <v>2</v>
      </c>
    </row>
    <row r="1054" spans="1:7" x14ac:dyDescent="0.25">
      <c r="A1054" s="13" t="str">
        <f t="shared" si="16"/>
        <v>smithjo062010</v>
      </c>
      <c r="B1054" s="16" t="s">
        <v>1361</v>
      </c>
      <c r="C1054" s="16">
        <v>2010</v>
      </c>
      <c r="D1054" s="16">
        <v>1</v>
      </c>
      <c r="E1054" s="16">
        <v>1</v>
      </c>
      <c r="F1054" s="16">
        <v>0</v>
      </c>
      <c r="G1054" s="16">
        <v>0</v>
      </c>
    </row>
    <row r="1055" spans="1:7" x14ac:dyDescent="0.25">
      <c r="A1055" s="13" t="str">
        <f t="shared" si="16"/>
        <v>smithse012010</v>
      </c>
      <c r="B1055" s="16" t="s">
        <v>831</v>
      </c>
      <c r="C1055" s="16">
        <v>2010</v>
      </c>
      <c r="D1055" s="16">
        <v>155</v>
      </c>
      <c r="E1055" s="16">
        <v>4</v>
      </c>
      <c r="F1055" s="16">
        <v>3</v>
      </c>
      <c r="G1055" s="16">
        <v>2</v>
      </c>
    </row>
    <row r="1056" spans="1:7" x14ac:dyDescent="0.25">
      <c r="A1056" s="13" t="str">
        <f t="shared" si="16"/>
        <v>smoakju012010</v>
      </c>
      <c r="B1056" s="16" t="s">
        <v>1362</v>
      </c>
      <c r="C1056" s="16">
        <v>2010</v>
      </c>
      <c r="D1056" s="16">
        <v>778</v>
      </c>
      <c r="E1056" s="16">
        <v>50</v>
      </c>
      <c r="F1056" s="16">
        <v>5</v>
      </c>
      <c r="G1056" s="16">
        <v>71</v>
      </c>
    </row>
    <row r="1057" spans="1:7" x14ac:dyDescent="0.25">
      <c r="A1057" s="13" t="str">
        <f t="shared" si="16"/>
        <v>snellia012010</v>
      </c>
      <c r="B1057" s="16" t="s">
        <v>471</v>
      </c>
      <c r="C1057" s="16">
        <v>2010</v>
      </c>
      <c r="D1057" s="16">
        <v>6</v>
      </c>
      <c r="E1057" s="16">
        <v>6</v>
      </c>
      <c r="F1057" s="16">
        <v>0</v>
      </c>
      <c r="G1057" s="16">
        <v>1</v>
      </c>
    </row>
    <row r="1058" spans="1:7" x14ac:dyDescent="0.25">
      <c r="A1058" s="13" t="str">
        <f t="shared" si="16"/>
        <v>snidetr012010</v>
      </c>
      <c r="B1058" s="16" t="s">
        <v>992</v>
      </c>
      <c r="C1058" s="16">
        <v>2010</v>
      </c>
      <c r="D1058" s="16">
        <v>135</v>
      </c>
      <c r="E1058" s="16">
        <v>3</v>
      </c>
      <c r="F1058" s="16">
        <v>3</v>
      </c>
      <c r="G1058" s="16">
        <v>0</v>
      </c>
    </row>
    <row r="1059" spans="1:7" x14ac:dyDescent="0.25">
      <c r="A1059" s="13" t="str">
        <f t="shared" si="16"/>
        <v>snydebr022010</v>
      </c>
      <c r="B1059" s="16" t="s">
        <v>1363</v>
      </c>
      <c r="C1059" s="16">
        <v>2010</v>
      </c>
      <c r="D1059" s="16">
        <v>12</v>
      </c>
      <c r="E1059" s="16">
        <v>0</v>
      </c>
      <c r="F1059" s="16">
        <v>0</v>
      </c>
      <c r="G1059" s="16">
        <v>0</v>
      </c>
    </row>
    <row r="1060" spans="1:7" x14ac:dyDescent="0.25">
      <c r="A1060" s="13" t="str">
        <f t="shared" si="16"/>
        <v>snydebr032010</v>
      </c>
      <c r="B1060" s="16" t="s">
        <v>1364</v>
      </c>
      <c r="C1060" s="16">
        <v>2010</v>
      </c>
      <c r="D1060" s="16">
        <v>44</v>
      </c>
      <c r="E1060" s="16">
        <v>2</v>
      </c>
      <c r="F1060" s="16">
        <v>2</v>
      </c>
      <c r="G1060" s="16">
        <v>2</v>
      </c>
    </row>
    <row r="1061" spans="1:7" x14ac:dyDescent="0.25">
      <c r="A1061" s="13" t="str">
        <f t="shared" si="16"/>
        <v>snydech022010</v>
      </c>
      <c r="B1061" s="16" t="s">
        <v>472</v>
      </c>
      <c r="C1061" s="16">
        <v>2010</v>
      </c>
      <c r="D1061" s="16">
        <v>679</v>
      </c>
      <c r="E1061" s="16">
        <v>58</v>
      </c>
      <c r="F1061" s="16">
        <v>4</v>
      </c>
      <c r="G1061" s="16">
        <v>2</v>
      </c>
    </row>
    <row r="1062" spans="1:7" x14ac:dyDescent="0.25">
      <c r="A1062" s="13" t="str">
        <f t="shared" si="16"/>
        <v>sogarer012010</v>
      </c>
      <c r="B1062" s="16" t="s">
        <v>1365</v>
      </c>
      <c r="C1062" s="16">
        <v>2010</v>
      </c>
      <c r="D1062" s="16">
        <v>4</v>
      </c>
      <c r="E1062" s="16">
        <v>5</v>
      </c>
      <c r="F1062" s="16">
        <v>0</v>
      </c>
      <c r="G1062" s="16">
        <v>4</v>
      </c>
    </row>
    <row r="1063" spans="1:7" x14ac:dyDescent="0.25">
      <c r="A1063" s="13" t="str">
        <f t="shared" si="16"/>
        <v>sonnaan012010</v>
      </c>
      <c r="B1063" s="16" t="s">
        <v>832</v>
      </c>
      <c r="C1063" s="16">
        <v>2010</v>
      </c>
      <c r="D1063" s="16">
        <v>9</v>
      </c>
      <c r="E1063" s="16">
        <v>7</v>
      </c>
      <c r="F1063" s="16">
        <v>0</v>
      </c>
      <c r="G1063" s="16">
        <v>0</v>
      </c>
    </row>
    <row r="1064" spans="1:7" x14ac:dyDescent="0.25">
      <c r="A1064" s="13" t="str">
        <f t="shared" si="16"/>
        <v>soriaal012010</v>
      </c>
      <c r="B1064" s="16" t="s">
        <v>173</v>
      </c>
      <c r="C1064" s="16">
        <v>2010</v>
      </c>
      <c r="D1064" s="16">
        <v>204</v>
      </c>
      <c r="E1064" s="16">
        <v>6</v>
      </c>
      <c r="F1064" s="16">
        <v>7</v>
      </c>
      <c r="G1064" s="16">
        <v>0</v>
      </c>
    </row>
    <row r="1065" spans="1:7" x14ac:dyDescent="0.25">
      <c r="A1065" s="13" t="str">
        <f t="shared" si="16"/>
        <v>soriajo012010</v>
      </c>
      <c r="B1065" s="16" t="s">
        <v>833</v>
      </c>
      <c r="C1065" s="16">
        <v>2010</v>
      </c>
      <c r="D1065" s="16">
        <v>9</v>
      </c>
      <c r="E1065" s="16">
        <v>10</v>
      </c>
      <c r="F1065" s="16">
        <v>0</v>
      </c>
      <c r="G1065" s="16">
        <v>1</v>
      </c>
    </row>
    <row r="1066" spans="1:7" x14ac:dyDescent="0.25">
      <c r="A1066" s="13" t="str">
        <f t="shared" si="16"/>
        <v>soriara012010</v>
      </c>
      <c r="B1066" s="16" t="s">
        <v>317</v>
      </c>
      <c r="C1066" s="16">
        <v>2010</v>
      </c>
      <c r="D1066" s="16">
        <v>3</v>
      </c>
      <c r="E1066" s="16">
        <v>0</v>
      </c>
      <c r="F1066" s="16">
        <v>1</v>
      </c>
      <c r="G1066" s="16">
        <v>0</v>
      </c>
    </row>
    <row r="1067" spans="1:7" x14ac:dyDescent="0.25">
      <c r="A1067" s="13" t="str">
        <f t="shared" si="16"/>
        <v>sosajo022010</v>
      </c>
      <c r="B1067" s="16" t="s">
        <v>318</v>
      </c>
      <c r="C1067" s="16">
        <v>2010</v>
      </c>
      <c r="D1067" s="16">
        <v>0</v>
      </c>
      <c r="E1067" s="16">
        <v>2</v>
      </c>
      <c r="F1067" s="16">
        <v>0</v>
      </c>
      <c r="G1067" s="16">
        <v>0</v>
      </c>
    </row>
    <row r="1068" spans="1:7" x14ac:dyDescent="0.25">
      <c r="A1068" s="13" t="str">
        <f t="shared" si="16"/>
        <v>sotoge012010</v>
      </c>
      <c r="B1068" s="16" t="s">
        <v>580</v>
      </c>
      <c r="C1068" s="16">
        <v>2010</v>
      </c>
      <c r="D1068" s="16">
        <v>762</v>
      </c>
      <c r="E1068" s="16">
        <v>45</v>
      </c>
      <c r="F1068" s="16">
        <v>4</v>
      </c>
      <c r="G1068" s="16">
        <v>7</v>
      </c>
    </row>
    <row r="1069" spans="1:7" x14ac:dyDescent="0.25">
      <c r="A1069" s="13" t="str">
        <f t="shared" si="16"/>
        <v>spande012010</v>
      </c>
      <c r="B1069" s="16" t="s">
        <v>993</v>
      </c>
      <c r="C1069" s="16">
        <v>2010</v>
      </c>
      <c r="D1069" s="16">
        <v>407</v>
      </c>
      <c r="E1069" s="16">
        <v>5</v>
      </c>
      <c r="F1069" s="16">
        <v>4</v>
      </c>
      <c r="G1069" s="16">
        <v>3</v>
      </c>
    </row>
    <row r="1070" spans="1:7" x14ac:dyDescent="0.25">
      <c r="A1070" s="13" t="str">
        <f t="shared" si="16"/>
        <v>spilbry012010</v>
      </c>
      <c r="B1070" s="16" t="s">
        <v>581</v>
      </c>
      <c r="C1070" s="16">
        <v>2010</v>
      </c>
      <c r="D1070" s="16">
        <v>131</v>
      </c>
      <c r="E1070" s="16">
        <v>2</v>
      </c>
      <c r="F1070" s="16">
        <v>5</v>
      </c>
      <c r="G1070" s="16">
        <v>1</v>
      </c>
    </row>
    <row r="1071" spans="1:7" x14ac:dyDescent="0.25">
      <c r="A1071" s="13" t="str">
        <f t="shared" si="16"/>
        <v>sprinru012010</v>
      </c>
      <c r="B1071" s="16" t="s">
        <v>174</v>
      </c>
      <c r="C1071" s="16">
        <v>2010</v>
      </c>
      <c r="D1071" s="16">
        <v>0</v>
      </c>
      <c r="E1071" s="16">
        <v>0</v>
      </c>
      <c r="F1071" s="16">
        <v>0</v>
      </c>
      <c r="G1071" s="16">
        <v>0</v>
      </c>
    </row>
    <row r="1072" spans="1:7" x14ac:dyDescent="0.25">
      <c r="A1072" s="13" t="str">
        <f t="shared" si="16"/>
        <v>stairma012010</v>
      </c>
      <c r="B1072" s="16" t="s">
        <v>175</v>
      </c>
      <c r="C1072" s="16">
        <v>2010</v>
      </c>
      <c r="D1072" s="16">
        <v>25</v>
      </c>
      <c r="E1072" s="16">
        <v>1</v>
      </c>
      <c r="F1072" s="16">
        <v>0</v>
      </c>
      <c r="G1072" s="16">
        <v>1</v>
      </c>
    </row>
    <row r="1073" spans="1:7" x14ac:dyDescent="0.25">
      <c r="A1073" s="13" t="str">
        <f t="shared" si="16"/>
        <v>stammcr012010</v>
      </c>
      <c r="B1073" s="16" t="s">
        <v>1163</v>
      </c>
      <c r="C1073" s="16">
        <v>2010</v>
      </c>
      <c r="D1073" s="16">
        <v>9</v>
      </c>
      <c r="E1073" s="16">
        <v>19</v>
      </c>
      <c r="F1073" s="16">
        <v>4</v>
      </c>
      <c r="G1073" s="16">
        <v>4</v>
      </c>
    </row>
    <row r="1074" spans="1:7" x14ac:dyDescent="0.25">
      <c r="A1074" s="13" t="str">
        <f t="shared" si="16"/>
        <v>stangda012010</v>
      </c>
      <c r="B1074" s="16" t="s">
        <v>1366</v>
      </c>
      <c r="C1074" s="16">
        <v>2010</v>
      </c>
      <c r="D1074" s="16">
        <v>0</v>
      </c>
      <c r="E1074" s="16">
        <v>1</v>
      </c>
      <c r="F1074" s="16">
        <v>0</v>
      </c>
      <c r="G1074" s="16">
        <v>0</v>
      </c>
    </row>
    <row r="1075" spans="1:7" x14ac:dyDescent="0.25">
      <c r="A1075" s="13" t="str">
        <f t="shared" si="16"/>
        <v>stantmi032010</v>
      </c>
      <c r="B1075" s="16" t="s">
        <v>1367</v>
      </c>
      <c r="C1075" s="16">
        <v>2010</v>
      </c>
      <c r="D1075" s="16">
        <v>219</v>
      </c>
      <c r="E1075" s="16">
        <v>10</v>
      </c>
      <c r="F1075" s="16">
        <v>4</v>
      </c>
      <c r="G1075" s="16">
        <v>1</v>
      </c>
    </row>
    <row r="1076" spans="1:7" x14ac:dyDescent="0.25">
      <c r="A1076" s="13" t="str">
        <f t="shared" si="16"/>
        <v>staufti012010</v>
      </c>
      <c r="B1076" s="16" t="s">
        <v>582</v>
      </c>
      <c r="C1076" s="16">
        <v>2010</v>
      </c>
      <c r="D1076" s="16">
        <v>2</v>
      </c>
      <c r="E1076" s="16">
        <v>10</v>
      </c>
      <c r="F1076" s="16">
        <v>0</v>
      </c>
      <c r="G1076" s="16">
        <v>0</v>
      </c>
    </row>
    <row r="1077" spans="1:7" x14ac:dyDescent="0.25">
      <c r="A1077" s="13" t="str">
        <f t="shared" si="16"/>
        <v>stavini012010</v>
      </c>
      <c r="B1077" s="16" t="s">
        <v>994</v>
      </c>
      <c r="C1077" s="16">
        <v>2010</v>
      </c>
      <c r="D1077" s="16">
        <v>30</v>
      </c>
      <c r="E1077" s="16">
        <v>2</v>
      </c>
      <c r="F1077" s="16">
        <v>0</v>
      </c>
      <c r="G1077" s="16">
        <v>1</v>
      </c>
    </row>
    <row r="1078" spans="1:7" x14ac:dyDescent="0.25">
      <c r="A1078" s="13" t="str">
        <f t="shared" si="16"/>
        <v>sternad012010</v>
      </c>
      <c r="B1078" s="16" t="s">
        <v>583</v>
      </c>
      <c r="C1078" s="16">
        <v>2010</v>
      </c>
      <c r="D1078" s="16">
        <v>3</v>
      </c>
      <c r="E1078" s="16">
        <v>0</v>
      </c>
      <c r="F1078" s="16">
        <v>0</v>
      </c>
      <c r="G1078" s="16">
        <v>0</v>
      </c>
    </row>
    <row r="1079" spans="1:7" x14ac:dyDescent="0.25">
      <c r="A1079" s="13" t="str">
        <f t="shared" si="16"/>
        <v>stettmi012010</v>
      </c>
      <c r="B1079" s="16" t="s">
        <v>834</v>
      </c>
      <c r="C1079" s="16">
        <v>2010</v>
      </c>
      <c r="D1079" s="16">
        <v>0</v>
      </c>
      <c r="E1079" s="16">
        <v>0</v>
      </c>
      <c r="F1079" s="16">
        <v>0</v>
      </c>
      <c r="G1079" s="16">
        <v>0</v>
      </c>
    </row>
    <row r="1080" spans="1:7" x14ac:dyDescent="0.25">
      <c r="A1080" s="13" t="str">
        <f t="shared" si="16"/>
        <v>steveje012010</v>
      </c>
      <c r="B1080" s="16" t="s">
        <v>1164</v>
      </c>
      <c r="C1080" s="16">
        <v>2010</v>
      </c>
      <c r="D1080" s="16">
        <v>1</v>
      </c>
      <c r="E1080" s="16">
        <v>0</v>
      </c>
      <c r="F1080" s="16">
        <v>0</v>
      </c>
      <c r="G1080" s="16">
        <v>0</v>
      </c>
    </row>
    <row r="1081" spans="1:7" x14ac:dyDescent="0.25">
      <c r="A1081" s="13" t="str">
        <f t="shared" si="16"/>
        <v>stewach012010</v>
      </c>
      <c r="B1081" s="16" t="s">
        <v>709</v>
      </c>
      <c r="C1081" s="16">
        <v>2010</v>
      </c>
      <c r="D1081" s="16">
        <v>3</v>
      </c>
      <c r="E1081" s="16">
        <v>0</v>
      </c>
      <c r="F1081" s="16">
        <v>0</v>
      </c>
      <c r="G1081" s="16">
        <v>0</v>
      </c>
    </row>
    <row r="1082" spans="1:7" x14ac:dyDescent="0.25">
      <c r="A1082" s="13" t="str">
        <f t="shared" si="16"/>
        <v>stewaia012010</v>
      </c>
      <c r="B1082" s="16" t="s">
        <v>835</v>
      </c>
      <c r="C1082" s="16">
        <v>2010</v>
      </c>
      <c r="D1082" s="16">
        <v>59</v>
      </c>
      <c r="E1082" s="16">
        <v>212</v>
      </c>
      <c r="F1082" s="16">
        <v>10</v>
      </c>
      <c r="G1082" s="16">
        <v>17</v>
      </c>
    </row>
    <row r="1083" spans="1:7" x14ac:dyDescent="0.25">
      <c r="A1083" s="13" t="str">
        <f t="shared" si="16"/>
        <v>stokebr012010</v>
      </c>
      <c r="B1083" s="16" t="s">
        <v>710</v>
      </c>
      <c r="C1083" s="16">
        <v>2010</v>
      </c>
      <c r="D1083" s="16">
        <v>1</v>
      </c>
      <c r="E1083" s="16">
        <v>3</v>
      </c>
      <c r="F1083" s="16">
        <v>1</v>
      </c>
      <c r="G1083" s="16">
        <v>1</v>
      </c>
    </row>
    <row r="1084" spans="1:7" x14ac:dyDescent="0.25">
      <c r="A1084" s="13" t="str">
        <f t="shared" si="16"/>
        <v>stoneto012010</v>
      </c>
      <c r="B1084" s="16" t="s">
        <v>1165</v>
      </c>
      <c r="C1084" s="16">
        <v>2010</v>
      </c>
      <c r="D1084" s="16">
        <v>0</v>
      </c>
      <c r="E1084" s="16">
        <v>0</v>
      </c>
      <c r="F1084" s="16">
        <v>0</v>
      </c>
      <c r="G1084" s="16">
        <v>0</v>
      </c>
    </row>
    <row r="1085" spans="1:7" x14ac:dyDescent="0.25">
      <c r="A1085" s="13" t="str">
        <f t="shared" si="16"/>
        <v>storedr012010</v>
      </c>
      <c r="B1085" s="16" t="s">
        <v>1368</v>
      </c>
      <c r="C1085" s="16">
        <v>2010</v>
      </c>
      <c r="D1085" s="16">
        <v>2</v>
      </c>
      <c r="E1085" s="16">
        <v>6</v>
      </c>
      <c r="F1085" s="16">
        <v>0</v>
      </c>
      <c r="G1085" s="16">
        <v>1</v>
      </c>
    </row>
    <row r="1086" spans="1:7" x14ac:dyDescent="0.25">
      <c r="A1086" s="13" t="str">
        <f t="shared" si="16"/>
        <v>stpiema012010</v>
      </c>
      <c r="B1086" s="16" t="s">
        <v>1369</v>
      </c>
      <c r="C1086" s="16">
        <v>2010</v>
      </c>
      <c r="D1086" s="16">
        <v>12</v>
      </c>
      <c r="E1086" s="16">
        <v>1</v>
      </c>
      <c r="F1086" s="16">
        <v>0</v>
      </c>
      <c r="G1086" s="16">
        <v>0</v>
      </c>
    </row>
    <row r="1087" spans="1:7" x14ac:dyDescent="0.25">
      <c r="A1087" s="13" t="str">
        <f t="shared" si="16"/>
        <v>strasst012010</v>
      </c>
      <c r="B1087" s="16" t="s">
        <v>1370</v>
      </c>
      <c r="C1087" s="16">
        <v>2010</v>
      </c>
      <c r="D1087" s="16">
        <v>4</v>
      </c>
      <c r="E1087" s="16">
        <v>3</v>
      </c>
      <c r="F1087" s="16">
        <v>1</v>
      </c>
      <c r="G1087" s="16">
        <v>0</v>
      </c>
    </row>
    <row r="1088" spans="1:7" x14ac:dyDescent="0.25">
      <c r="A1088" s="13" t="str">
        <f t="shared" si="16"/>
        <v>streehu012010</v>
      </c>
      <c r="B1088" s="16" t="s">
        <v>584</v>
      </c>
      <c r="C1088" s="16">
        <v>2010</v>
      </c>
      <c r="D1088" s="16">
        <v>2</v>
      </c>
      <c r="E1088" s="16">
        <v>4</v>
      </c>
      <c r="F1088" s="16">
        <v>0</v>
      </c>
      <c r="G1088" s="16">
        <v>1</v>
      </c>
    </row>
    <row r="1089" spans="1:7" x14ac:dyDescent="0.25">
      <c r="A1089" s="13" t="str">
        <f t="shared" si="16"/>
        <v>stricsc012010</v>
      </c>
      <c r="B1089" s="16" t="s">
        <v>176</v>
      </c>
      <c r="C1089" s="16">
        <v>2010</v>
      </c>
      <c r="D1089" s="16">
        <v>0</v>
      </c>
      <c r="E1089" s="16">
        <v>0</v>
      </c>
      <c r="F1089" s="16">
        <v>0</v>
      </c>
      <c r="G1089" s="16">
        <v>0</v>
      </c>
    </row>
    <row r="1090" spans="1:7" x14ac:dyDescent="0.25">
      <c r="A1090" s="13" t="str">
        <f t="shared" si="16"/>
        <v>stroppe012010</v>
      </c>
      <c r="B1090" s="16" t="s">
        <v>1166</v>
      </c>
      <c r="C1090" s="16">
        <v>2010</v>
      </c>
      <c r="D1090" s="16">
        <v>0</v>
      </c>
      <c r="E1090" s="16">
        <v>1</v>
      </c>
      <c r="F1090" s="16">
        <v>0</v>
      </c>
      <c r="G1090" s="16">
        <v>0</v>
      </c>
    </row>
    <row r="1091" spans="1:7" x14ac:dyDescent="0.25">
      <c r="A1091" s="13" t="str">
        <f t="shared" ref="A1091:A1154" si="17">B1091&amp;C1091</f>
        <v>stubbdr012010</v>
      </c>
      <c r="B1091" s="16" t="s">
        <v>1167</v>
      </c>
      <c r="C1091" s="16">
        <v>2010</v>
      </c>
      <c r="D1091" s="16">
        <v>380</v>
      </c>
      <c r="E1091" s="16">
        <v>7</v>
      </c>
      <c r="F1091" s="16">
        <v>5</v>
      </c>
      <c r="G1091" s="16">
        <v>2</v>
      </c>
    </row>
    <row r="1092" spans="1:7" x14ac:dyDescent="0.25">
      <c r="A1092" s="13" t="str">
        <f t="shared" si="17"/>
        <v>sullico012010</v>
      </c>
      <c r="B1092" s="16" t="s">
        <v>585</v>
      </c>
      <c r="C1092" s="16">
        <v>2010</v>
      </c>
      <c r="D1092" s="16">
        <v>14</v>
      </c>
      <c r="E1092" s="16">
        <v>0</v>
      </c>
      <c r="F1092" s="16">
        <v>0</v>
      </c>
      <c r="G1092" s="16">
        <v>0</v>
      </c>
    </row>
    <row r="1093" spans="1:7" x14ac:dyDescent="0.25">
      <c r="A1093" s="13" t="str">
        <f t="shared" si="17"/>
        <v>suppaje012010</v>
      </c>
      <c r="B1093" s="16" t="s">
        <v>177</v>
      </c>
      <c r="C1093" s="16">
        <v>2010</v>
      </c>
      <c r="D1093" s="16">
        <v>5</v>
      </c>
      <c r="E1093" s="16">
        <v>10</v>
      </c>
      <c r="F1093" s="16">
        <v>2</v>
      </c>
      <c r="G1093" s="16">
        <v>1</v>
      </c>
    </row>
    <row r="1094" spans="1:7" x14ac:dyDescent="0.25">
      <c r="A1094" s="13" t="str">
        <f t="shared" si="17"/>
        <v>suttodr012010</v>
      </c>
      <c r="B1094" s="16" t="s">
        <v>1168</v>
      </c>
      <c r="C1094" s="16">
        <v>2010</v>
      </c>
      <c r="D1094" s="16">
        <v>16</v>
      </c>
      <c r="E1094" s="16">
        <v>35</v>
      </c>
      <c r="F1094" s="16">
        <v>0</v>
      </c>
      <c r="G1094" s="16">
        <v>6</v>
      </c>
    </row>
    <row r="1095" spans="1:7" x14ac:dyDescent="0.25">
      <c r="A1095" s="13" t="str">
        <f t="shared" si="17"/>
        <v>suzukic012010</v>
      </c>
      <c r="B1095" s="16" t="s">
        <v>255</v>
      </c>
      <c r="C1095" s="16">
        <v>2010</v>
      </c>
      <c r="D1095" s="16">
        <v>354</v>
      </c>
      <c r="E1095" s="16">
        <v>7</v>
      </c>
      <c r="F1095" s="16">
        <v>4</v>
      </c>
      <c r="G1095" s="16">
        <v>1</v>
      </c>
    </row>
    <row r="1096" spans="1:7" x14ac:dyDescent="0.25">
      <c r="A1096" s="13" t="str">
        <f t="shared" si="17"/>
        <v>suzukku012010</v>
      </c>
      <c r="B1096" s="16" t="s">
        <v>836</v>
      </c>
      <c r="C1096" s="16">
        <v>2010</v>
      </c>
      <c r="D1096" s="16">
        <v>825</v>
      </c>
      <c r="E1096" s="16">
        <v>35</v>
      </c>
      <c r="F1096" s="16">
        <v>8</v>
      </c>
      <c r="G1096" s="16">
        <v>5</v>
      </c>
    </row>
    <row r="1097" spans="1:7" x14ac:dyDescent="0.25">
      <c r="A1097" s="13" t="str">
        <f t="shared" si="17"/>
        <v>sweenbr012010</v>
      </c>
      <c r="B1097" s="16" t="s">
        <v>380</v>
      </c>
      <c r="C1097" s="16">
        <v>2010</v>
      </c>
      <c r="D1097" s="16">
        <v>1</v>
      </c>
      <c r="E1097" s="16">
        <v>6</v>
      </c>
      <c r="F1097" s="16">
        <v>0</v>
      </c>
      <c r="G1097" s="16">
        <v>0</v>
      </c>
    </row>
    <row r="1098" spans="1:7" x14ac:dyDescent="0.25">
      <c r="A1098" s="13" t="str">
        <f t="shared" si="17"/>
        <v>sweenmi012010</v>
      </c>
      <c r="B1098" s="16" t="s">
        <v>178</v>
      </c>
      <c r="C1098" s="16">
        <v>2010</v>
      </c>
      <c r="D1098" s="16">
        <v>132</v>
      </c>
      <c r="E1098" s="16">
        <v>7</v>
      </c>
      <c r="F1098" s="16">
        <v>2</v>
      </c>
      <c r="G1098" s="16">
        <v>9</v>
      </c>
    </row>
    <row r="1099" spans="1:7" x14ac:dyDescent="0.25">
      <c r="A1099" s="13" t="str">
        <f t="shared" si="17"/>
        <v>sweenry012010</v>
      </c>
      <c r="B1099" s="16" t="s">
        <v>712</v>
      </c>
      <c r="C1099" s="16">
        <v>2010</v>
      </c>
      <c r="D1099" s="16">
        <v>149</v>
      </c>
      <c r="E1099" s="16">
        <v>4</v>
      </c>
      <c r="F1099" s="16">
        <v>0</v>
      </c>
      <c r="G1099" s="16">
        <v>1</v>
      </c>
    </row>
    <row r="1100" spans="1:7" x14ac:dyDescent="0.25">
      <c r="A1100" s="13" t="str">
        <f t="shared" si="17"/>
        <v>swishni012010</v>
      </c>
      <c r="B1100" s="16" t="s">
        <v>473</v>
      </c>
      <c r="C1100" s="16">
        <v>2010</v>
      </c>
      <c r="D1100" s="16">
        <v>284</v>
      </c>
      <c r="E1100" s="16">
        <v>12</v>
      </c>
      <c r="F1100" s="16">
        <v>4</v>
      </c>
      <c r="G1100" s="16">
        <v>3</v>
      </c>
    </row>
    <row r="1101" spans="1:7" x14ac:dyDescent="0.25">
      <c r="A1101" s="13" t="str">
        <f t="shared" si="17"/>
        <v>tabatjo012010</v>
      </c>
      <c r="B1101" s="16" t="s">
        <v>1371</v>
      </c>
      <c r="C1101" s="16">
        <v>2010</v>
      </c>
      <c r="D1101" s="16">
        <v>211</v>
      </c>
      <c r="E1101" s="16">
        <v>5</v>
      </c>
      <c r="F1101" s="16">
        <v>1</v>
      </c>
      <c r="G1101" s="16">
        <v>1</v>
      </c>
    </row>
    <row r="1102" spans="1:7" x14ac:dyDescent="0.25">
      <c r="A1102" s="13" t="str">
        <f t="shared" si="17"/>
        <v>takahhi012010</v>
      </c>
      <c r="B1102" s="16" t="s">
        <v>1372</v>
      </c>
      <c r="C1102" s="16">
        <v>2010</v>
      </c>
      <c r="D1102" s="16">
        <v>5</v>
      </c>
      <c r="E1102" s="16">
        <v>15</v>
      </c>
      <c r="F1102" s="16">
        <v>1</v>
      </c>
      <c r="G1102" s="16">
        <v>0</v>
      </c>
    </row>
    <row r="1103" spans="1:7" x14ac:dyDescent="0.25">
      <c r="A1103" s="13" t="str">
        <f t="shared" si="17"/>
        <v>talbomi012010</v>
      </c>
      <c r="B1103" s="16" t="s">
        <v>995</v>
      </c>
      <c r="C1103" s="16">
        <v>2010</v>
      </c>
      <c r="D1103" s="16">
        <v>11</v>
      </c>
      <c r="E1103" s="16">
        <v>19</v>
      </c>
      <c r="F1103" s="16">
        <v>1</v>
      </c>
      <c r="G1103" s="16">
        <v>4</v>
      </c>
    </row>
    <row r="1104" spans="1:7" x14ac:dyDescent="0.25">
      <c r="A1104" s="13" t="str">
        <f t="shared" si="17"/>
        <v>tallebr012010</v>
      </c>
      <c r="B1104" s="16" t="s">
        <v>319</v>
      </c>
      <c r="C1104" s="16">
        <v>2010</v>
      </c>
      <c r="D1104" s="16">
        <v>2</v>
      </c>
      <c r="E1104" s="16">
        <v>5</v>
      </c>
      <c r="F1104" s="16">
        <v>0</v>
      </c>
      <c r="G1104" s="16">
        <v>0</v>
      </c>
    </row>
    <row r="1105" spans="1:7" x14ac:dyDescent="0.25">
      <c r="A1105" s="13" t="str">
        <f t="shared" si="17"/>
        <v>tanketa012010</v>
      </c>
      <c r="B1105" s="16" t="s">
        <v>713</v>
      </c>
      <c r="C1105" s="16">
        <v>2010</v>
      </c>
      <c r="D1105" s="16">
        <v>0</v>
      </c>
      <c r="E1105" s="16">
        <v>0</v>
      </c>
      <c r="F1105" s="16">
        <v>0</v>
      </c>
      <c r="G1105" s="16">
        <v>0</v>
      </c>
    </row>
    <row r="1106" spans="1:7" x14ac:dyDescent="0.25">
      <c r="A1106" s="13" t="str">
        <f t="shared" si="17"/>
        <v>taschja012010</v>
      </c>
      <c r="B1106" s="16" t="s">
        <v>586</v>
      </c>
      <c r="C1106" s="16">
        <v>2010</v>
      </c>
      <c r="D1106" s="16">
        <v>1</v>
      </c>
      <c r="E1106" s="16">
        <v>6</v>
      </c>
      <c r="F1106" s="16">
        <v>0</v>
      </c>
      <c r="G1106" s="16">
        <v>0</v>
      </c>
    </row>
    <row r="1107" spans="1:7" x14ac:dyDescent="0.25">
      <c r="A1107" s="13" t="str">
        <f t="shared" si="17"/>
        <v>tatisfe012010</v>
      </c>
      <c r="B1107" s="16" t="s">
        <v>179</v>
      </c>
      <c r="C1107" s="16">
        <v>2010</v>
      </c>
      <c r="D1107" s="16">
        <v>69</v>
      </c>
      <c r="E1107" s="16">
        <v>6</v>
      </c>
      <c r="F1107" s="16">
        <v>0</v>
      </c>
      <c r="G1107" s="16">
        <v>7</v>
      </c>
    </row>
    <row r="1108" spans="1:7" x14ac:dyDescent="0.25">
      <c r="A1108" s="13" t="str">
        <f t="shared" si="17"/>
        <v>tatumcr012010</v>
      </c>
      <c r="B1108" s="16" t="s">
        <v>1170</v>
      </c>
      <c r="C1108" s="16">
        <v>2010</v>
      </c>
      <c r="D1108" s="16">
        <v>222</v>
      </c>
      <c r="E1108" s="16">
        <v>17</v>
      </c>
      <c r="F1108" s="16">
        <v>3</v>
      </c>
      <c r="G1108" s="16">
        <v>1</v>
      </c>
    </row>
    <row r="1109" spans="1:7" x14ac:dyDescent="0.25">
      <c r="A1109" s="13" t="str">
        <f t="shared" si="17"/>
        <v>taverwi012010</v>
      </c>
      <c r="B1109" s="16" t="s">
        <v>474</v>
      </c>
      <c r="C1109" s="16">
        <v>2010</v>
      </c>
      <c r="D1109" s="16">
        <v>17</v>
      </c>
      <c r="E1109" s="16">
        <v>1</v>
      </c>
      <c r="F1109" s="16">
        <v>0</v>
      </c>
      <c r="G1109" s="16">
        <v>1</v>
      </c>
    </row>
    <row r="1110" spans="1:7" x14ac:dyDescent="0.25">
      <c r="A1110" s="13" t="str">
        <f t="shared" si="17"/>
        <v>teagata012010</v>
      </c>
      <c r="B1110" s="16" t="s">
        <v>996</v>
      </c>
      <c r="C1110" s="16">
        <v>2010</v>
      </c>
      <c r="D1110" s="16">
        <v>171</v>
      </c>
      <c r="E1110" s="16">
        <v>9</v>
      </c>
      <c r="F1110" s="16">
        <v>2</v>
      </c>
      <c r="G1110" s="16">
        <v>2</v>
      </c>
    </row>
    <row r="1111" spans="1:7" x14ac:dyDescent="0.25">
      <c r="A1111" s="13" t="str">
        <f t="shared" si="17"/>
        <v>teahema012010</v>
      </c>
      <c r="B1111" s="16" t="s">
        <v>587</v>
      </c>
      <c r="C1111" s="16">
        <v>2010</v>
      </c>
      <c r="D1111" s="16">
        <v>49</v>
      </c>
      <c r="E1111" s="16">
        <v>82</v>
      </c>
      <c r="F1111" s="16">
        <v>10</v>
      </c>
      <c r="G1111" s="16">
        <v>6</v>
      </c>
    </row>
    <row r="1112" spans="1:7" x14ac:dyDescent="0.25">
      <c r="A1112" s="13" t="str">
        <f t="shared" si="17"/>
        <v>teixema012010</v>
      </c>
      <c r="B1112" s="16" t="s">
        <v>381</v>
      </c>
      <c r="C1112" s="16">
        <v>2010</v>
      </c>
      <c r="D1112" s="16">
        <v>1227</v>
      </c>
      <c r="E1112" s="16">
        <v>80</v>
      </c>
      <c r="F1112" s="16">
        <v>3</v>
      </c>
      <c r="G1112" s="16">
        <v>137</v>
      </c>
    </row>
    <row r="1113" spans="1:7" x14ac:dyDescent="0.25">
      <c r="A1113" s="13" t="str">
        <f t="shared" si="17"/>
        <v>tejadmi012010</v>
      </c>
      <c r="B1113" s="16" t="s">
        <v>180</v>
      </c>
      <c r="C1113" s="16">
        <v>2010</v>
      </c>
      <c r="D1113" s="16">
        <v>137</v>
      </c>
      <c r="E1113" s="16">
        <v>362</v>
      </c>
      <c r="F1113" s="16">
        <v>18</v>
      </c>
      <c r="G1113" s="16">
        <v>62</v>
      </c>
    </row>
    <row r="1114" spans="1:7" x14ac:dyDescent="0.25">
      <c r="A1114" s="13" t="str">
        <f t="shared" si="17"/>
        <v>tejadru012010</v>
      </c>
      <c r="B1114" s="16" t="s">
        <v>1373</v>
      </c>
      <c r="C1114" s="16">
        <v>2010</v>
      </c>
      <c r="D1114" s="16">
        <v>112</v>
      </c>
      <c r="E1114" s="16">
        <v>201</v>
      </c>
      <c r="F1114" s="16">
        <v>8</v>
      </c>
      <c r="G1114" s="16">
        <v>46</v>
      </c>
    </row>
    <row r="1115" spans="1:7" x14ac:dyDescent="0.25">
      <c r="A1115" s="13" t="str">
        <f t="shared" si="17"/>
        <v>tejedro012010</v>
      </c>
      <c r="B1115" s="16" t="s">
        <v>588</v>
      </c>
      <c r="C1115" s="16">
        <v>2010</v>
      </c>
      <c r="D1115" s="16">
        <v>2</v>
      </c>
      <c r="E1115" s="16">
        <v>5</v>
      </c>
      <c r="F1115" s="16">
        <v>2</v>
      </c>
      <c r="G1115" s="16">
        <v>0</v>
      </c>
    </row>
    <row r="1116" spans="1:7" x14ac:dyDescent="0.25">
      <c r="A1116" s="13" t="str">
        <f t="shared" si="17"/>
        <v>texeika012010</v>
      </c>
      <c r="B1116" s="16" t="s">
        <v>1374</v>
      </c>
      <c r="C1116" s="16">
        <v>2010</v>
      </c>
      <c r="D1116" s="16">
        <v>2</v>
      </c>
      <c r="E1116" s="16">
        <v>7</v>
      </c>
      <c r="F1116" s="16">
        <v>0</v>
      </c>
      <c r="G1116" s="16">
        <v>0</v>
      </c>
    </row>
    <row r="1117" spans="1:7" x14ac:dyDescent="0.25">
      <c r="A1117" s="13" t="str">
        <f t="shared" si="17"/>
        <v>thamema012010</v>
      </c>
      <c r="B1117" s="16" t="s">
        <v>320</v>
      </c>
      <c r="C1117" s="16">
        <v>2010</v>
      </c>
      <c r="D1117" s="16">
        <v>34</v>
      </c>
      <c r="E1117" s="16">
        <v>2</v>
      </c>
      <c r="F1117" s="16">
        <v>3</v>
      </c>
      <c r="G1117" s="16">
        <v>1</v>
      </c>
    </row>
    <row r="1118" spans="1:7" x14ac:dyDescent="0.25">
      <c r="A1118" s="13" t="str">
        <f t="shared" si="17"/>
        <v>thatcjo012010</v>
      </c>
      <c r="B1118" s="16" t="s">
        <v>837</v>
      </c>
      <c r="C1118" s="16">
        <v>2010</v>
      </c>
      <c r="D1118" s="16">
        <v>1</v>
      </c>
      <c r="E1118" s="16">
        <v>0</v>
      </c>
      <c r="F1118" s="16">
        <v>0</v>
      </c>
      <c r="G1118" s="16">
        <v>0</v>
      </c>
    </row>
    <row r="1119" spans="1:7" x14ac:dyDescent="0.25">
      <c r="A1119" s="13" t="str">
        <f t="shared" si="17"/>
        <v>thayeda012010</v>
      </c>
      <c r="B1119" s="16" t="s">
        <v>1172</v>
      </c>
      <c r="C1119" s="16">
        <v>2010</v>
      </c>
      <c r="D1119" s="16">
        <v>0</v>
      </c>
      <c r="E1119" s="16">
        <v>0</v>
      </c>
      <c r="F1119" s="16">
        <v>0</v>
      </c>
      <c r="G1119" s="16">
        <v>0</v>
      </c>
    </row>
    <row r="1120" spans="1:7" x14ac:dyDescent="0.25">
      <c r="A1120" s="13" t="str">
        <f t="shared" si="17"/>
        <v>theriry012010</v>
      </c>
      <c r="B1120" s="16" t="s">
        <v>589</v>
      </c>
      <c r="C1120" s="16">
        <v>2010</v>
      </c>
      <c r="D1120" s="16">
        <v>258</v>
      </c>
      <c r="E1120" s="16">
        <v>349</v>
      </c>
      <c r="F1120" s="16">
        <v>10</v>
      </c>
      <c r="G1120" s="16">
        <v>69</v>
      </c>
    </row>
    <row r="1121" spans="1:7" x14ac:dyDescent="0.25">
      <c r="A1121" s="13" t="str">
        <f t="shared" si="17"/>
        <v>tholejo012010</v>
      </c>
      <c r="B1121" s="16" t="s">
        <v>1173</v>
      </c>
      <c r="C1121" s="16">
        <v>2010</v>
      </c>
      <c r="D1121" s="16">
        <v>341</v>
      </c>
      <c r="E1121" s="16">
        <v>29</v>
      </c>
      <c r="F1121" s="16">
        <v>3</v>
      </c>
      <c r="G1121" s="16">
        <v>2</v>
      </c>
    </row>
    <row r="1122" spans="1:7" x14ac:dyDescent="0.25">
      <c r="A1122" s="13" t="str">
        <f t="shared" si="17"/>
        <v>thomabr012010</v>
      </c>
      <c r="B1122" s="16" t="s">
        <v>256</v>
      </c>
      <c r="C1122" s="16">
        <v>2010</v>
      </c>
      <c r="D1122" s="16">
        <v>2</v>
      </c>
      <c r="E1122" s="16">
        <v>11</v>
      </c>
      <c r="F1122" s="16">
        <v>0</v>
      </c>
      <c r="G1122" s="16">
        <v>0</v>
      </c>
    </row>
    <row r="1123" spans="1:7" x14ac:dyDescent="0.25">
      <c r="A1123" s="13" t="str">
        <f t="shared" si="17"/>
        <v>thomaju012010</v>
      </c>
      <c r="B1123" s="16" t="s">
        <v>998</v>
      </c>
      <c r="C1123" s="16">
        <v>2010</v>
      </c>
      <c r="D1123" s="16">
        <v>0</v>
      </c>
      <c r="E1123" s="16">
        <v>2</v>
      </c>
      <c r="F1123" s="16">
        <v>0</v>
      </c>
      <c r="G1123" s="16">
        <v>0</v>
      </c>
    </row>
    <row r="1124" spans="1:7" x14ac:dyDescent="0.25">
      <c r="A1124" s="13" t="str">
        <f t="shared" si="17"/>
        <v>thompbr012010</v>
      </c>
      <c r="B1124" s="16" t="s">
        <v>590</v>
      </c>
      <c r="C1124" s="16">
        <v>2010</v>
      </c>
      <c r="D1124" s="16">
        <v>1</v>
      </c>
      <c r="E1124" s="16">
        <v>1</v>
      </c>
      <c r="F1124" s="16">
        <v>0</v>
      </c>
      <c r="G1124" s="16">
        <v>0</v>
      </c>
    </row>
    <row r="1125" spans="1:7" x14ac:dyDescent="0.25">
      <c r="A1125" s="13" t="str">
        <f t="shared" si="17"/>
        <v>thompri032010</v>
      </c>
      <c r="B1125" s="16" t="s">
        <v>838</v>
      </c>
      <c r="C1125" s="16">
        <v>2010</v>
      </c>
      <c r="D1125" s="16">
        <v>2</v>
      </c>
      <c r="E1125" s="16">
        <v>1</v>
      </c>
      <c r="F1125" s="16">
        <v>1</v>
      </c>
      <c r="G1125" s="16">
        <v>0</v>
      </c>
    </row>
    <row r="1126" spans="1:7" x14ac:dyDescent="0.25">
      <c r="A1126" s="13" t="str">
        <f t="shared" si="17"/>
        <v>thornma012010</v>
      </c>
      <c r="B1126" s="16" t="s">
        <v>476</v>
      </c>
      <c r="C1126" s="16">
        <v>2010</v>
      </c>
      <c r="D1126" s="16">
        <v>0</v>
      </c>
      <c r="E1126" s="16">
        <v>6</v>
      </c>
      <c r="F1126" s="16">
        <v>0</v>
      </c>
      <c r="G1126" s="16">
        <v>0</v>
      </c>
    </row>
    <row r="1127" spans="1:7" x14ac:dyDescent="0.25">
      <c r="A1127" s="13" t="str">
        <f t="shared" si="17"/>
        <v>threeer012010</v>
      </c>
      <c r="B1127" s="16" t="s">
        <v>839</v>
      </c>
      <c r="C1127" s="16">
        <v>2010</v>
      </c>
      <c r="D1127" s="16">
        <v>0</v>
      </c>
      <c r="E1127" s="16">
        <v>3</v>
      </c>
      <c r="F1127" s="16">
        <v>1</v>
      </c>
      <c r="G1127" s="16">
        <v>0</v>
      </c>
    </row>
    <row r="1128" spans="1:7" x14ac:dyDescent="0.25">
      <c r="A1128" s="13" t="str">
        <f t="shared" si="17"/>
        <v>tillmch012010</v>
      </c>
      <c r="B1128" s="16" t="s">
        <v>1174</v>
      </c>
      <c r="C1128" s="16">
        <v>2010</v>
      </c>
      <c r="D1128" s="16">
        <v>7</v>
      </c>
      <c r="E1128" s="16">
        <v>6</v>
      </c>
      <c r="F1128" s="16">
        <v>1</v>
      </c>
      <c r="G1128" s="16">
        <v>1</v>
      </c>
    </row>
    <row r="1129" spans="1:7" x14ac:dyDescent="0.25">
      <c r="A1129" s="13" t="str">
        <f t="shared" si="17"/>
        <v>toddje012010</v>
      </c>
      <c r="B1129" s="16" t="s">
        <v>1175</v>
      </c>
      <c r="C1129" s="16">
        <v>2010</v>
      </c>
      <c r="D1129" s="16">
        <v>1</v>
      </c>
      <c r="E1129" s="16">
        <v>0</v>
      </c>
      <c r="F1129" s="16">
        <v>0</v>
      </c>
      <c r="G1129" s="16">
        <v>0</v>
      </c>
    </row>
    <row r="1130" spans="1:7" x14ac:dyDescent="0.25">
      <c r="A1130" s="13" t="str">
        <f t="shared" si="17"/>
        <v>tolbema012010</v>
      </c>
      <c r="B1130" s="16" t="s">
        <v>1000</v>
      </c>
      <c r="C1130" s="16">
        <v>2010</v>
      </c>
      <c r="D1130" s="16">
        <v>36</v>
      </c>
      <c r="E1130" s="16">
        <v>64</v>
      </c>
      <c r="F1130" s="16">
        <v>2</v>
      </c>
      <c r="G1130" s="16">
        <v>9</v>
      </c>
    </row>
    <row r="1131" spans="1:7" x14ac:dyDescent="0.25">
      <c r="A1131" s="13" t="str">
        <f t="shared" si="17"/>
        <v>tollest012010</v>
      </c>
      <c r="B1131" s="16" t="s">
        <v>1375</v>
      </c>
      <c r="C1131" s="16">
        <v>2010</v>
      </c>
      <c r="D1131" s="16">
        <v>18</v>
      </c>
      <c r="E1131" s="16">
        <v>20</v>
      </c>
      <c r="F1131" s="16">
        <v>1</v>
      </c>
      <c r="G1131" s="16">
        <v>6</v>
      </c>
    </row>
    <row r="1132" spans="1:7" x14ac:dyDescent="0.25">
      <c r="A1132" s="13" t="str">
        <f t="shared" si="17"/>
        <v>tomlijo012010</v>
      </c>
      <c r="B1132" s="16" t="s">
        <v>1376</v>
      </c>
      <c r="C1132" s="16">
        <v>2010</v>
      </c>
      <c r="D1132" s="16">
        <v>4</v>
      </c>
      <c r="E1132" s="16">
        <v>9</v>
      </c>
      <c r="F1132" s="16">
        <v>0</v>
      </c>
      <c r="G1132" s="16">
        <v>3</v>
      </c>
    </row>
    <row r="1133" spans="1:7" x14ac:dyDescent="0.25">
      <c r="A1133" s="13" t="str">
        <f t="shared" si="17"/>
        <v>torrean022010</v>
      </c>
      <c r="B1133" s="16" t="s">
        <v>322</v>
      </c>
      <c r="C1133" s="16">
        <v>2010</v>
      </c>
      <c r="D1133" s="16">
        <v>314</v>
      </c>
      <c r="E1133" s="16">
        <v>7</v>
      </c>
      <c r="F1133" s="16">
        <v>1</v>
      </c>
      <c r="G1133" s="16">
        <v>2</v>
      </c>
    </row>
    <row r="1134" spans="1:7" x14ac:dyDescent="0.25">
      <c r="A1134" s="13" t="str">
        <f t="shared" si="17"/>
        <v>torreca012010</v>
      </c>
      <c r="B1134" s="16" t="s">
        <v>1177</v>
      </c>
      <c r="C1134" s="16">
        <v>2010</v>
      </c>
      <c r="D1134" s="16">
        <v>1</v>
      </c>
      <c r="E1134" s="16">
        <v>1</v>
      </c>
      <c r="F1134" s="16">
        <v>1</v>
      </c>
      <c r="G1134" s="16">
        <v>0</v>
      </c>
    </row>
    <row r="1135" spans="1:7" x14ac:dyDescent="0.25">
      <c r="A1135" s="13" t="str">
        <f t="shared" si="17"/>
        <v>torreyo012010</v>
      </c>
      <c r="B1135" s="16" t="s">
        <v>257</v>
      </c>
      <c r="C1135" s="16">
        <v>2010</v>
      </c>
      <c r="D1135" s="16">
        <v>681</v>
      </c>
      <c r="E1135" s="16">
        <v>45</v>
      </c>
      <c r="F1135" s="16">
        <v>3</v>
      </c>
      <c r="G1135" s="16">
        <v>5</v>
      </c>
    </row>
    <row r="1136" spans="1:7" x14ac:dyDescent="0.25">
      <c r="A1136" s="13" t="str">
        <f t="shared" si="17"/>
        <v>towlejr012010</v>
      </c>
      <c r="B1136" s="16" t="s">
        <v>840</v>
      </c>
      <c r="C1136" s="16">
        <v>2010</v>
      </c>
      <c r="D1136" s="16">
        <v>92</v>
      </c>
      <c r="E1136" s="16">
        <v>7</v>
      </c>
      <c r="F1136" s="16">
        <v>1</v>
      </c>
      <c r="G1136" s="16">
        <v>0</v>
      </c>
    </row>
    <row r="1137" spans="1:7" x14ac:dyDescent="0.25">
      <c r="A1137" s="13" t="str">
        <f t="shared" si="17"/>
        <v>tracych012010</v>
      </c>
      <c r="B1137" s="16" t="s">
        <v>477</v>
      </c>
      <c r="C1137" s="16">
        <v>2010</v>
      </c>
      <c r="D1137" s="16">
        <v>69</v>
      </c>
      <c r="E1137" s="16">
        <v>57</v>
      </c>
      <c r="F1137" s="16">
        <v>4</v>
      </c>
      <c r="G1137" s="16">
        <v>11</v>
      </c>
    </row>
    <row r="1138" spans="1:7" x14ac:dyDescent="0.25">
      <c r="A1138" s="13" t="str">
        <f t="shared" si="17"/>
        <v>treanma012010</v>
      </c>
      <c r="B1138" s="16" t="s">
        <v>478</v>
      </c>
      <c r="C1138" s="16">
        <v>2010</v>
      </c>
      <c r="D1138" s="16">
        <v>512</v>
      </c>
      <c r="E1138" s="16">
        <v>21</v>
      </c>
      <c r="F1138" s="16">
        <v>3</v>
      </c>
      <c r="G1138" s="16">
        <v>1</v>
      </c>
    </row>
    <row r="1139" spans="1:7" x14ac:dyDescent="0.25">
      <c r="A1139" s="13" t="str">
        <f t="shared" si="17"/>
        <v>troncra012010</v>
      </c>
      <c r="B1139" s="16" t="s">
        <v>1001</v>
      </c>
      <c r="C1139" s="16">
        <v>2010</v>
      </c>
      <c r="D1139" s="16">
        <v>1</v>
      </c>
      <c r="E1139" s="16">
        <v>6</v>
      </c>
      <c r="F1139" s="16">
        <v>0</v>
      </c>
      <c r="G1139" s="16">
        <v>0</v>
      </c>
    </row>
    <row r="1140" spans="1:7" x14ac:dyDescent="0.25">
      <c r="A1140" s="13" t="str">
        <f t="shared" si="17"/>
        <v>trumbma012010</v>
      </c>
      <c r="B1140" s="16" t="s">
        <v>1377</v>
      </c>
      <c r="C1140" s="16">
        <v>2010</v>
      </c>
      <c r="D1140" s="16">
        <v>39</v>
      </c>
      <c r="E1140" s="16">
        <v>5</v>
      </c>
      <c r="F1140" s="16">
        <v>1</v>
      </c>
      <c r="G1140" s="16">
        <v>5</v>
      </c>
    </row>
    <row r="1141" spans="1:7" x14ac:dyDescent="0.25">
      <c r="A1141" s="13" t="str">
        <f t="shared" si="17"/>
        <v>tuiasma012010</v>
      </c>
      <c r="B1141" s="16" t="s">
        <v>1003</v>
      </c>
      <c r="C1141" s="16">
        <v>2010</v>
      </c>
      <c r="D1141" s="16">
        <v>100</v>
      </c>
      <c r="E1141" s="16">
        <v>39</v>
      </c>
      <c r="F1141" s="16">
        <v>7</v>
      </c>
      <c r="G1141" s="16">
        <v>10</v>
      </c>
    </row>
    <row r="1142" spans="1:7" x14ac:dyDescent="0.25">
      <c r="A1142" s="13" t="str">
        <f t="shared" si="17"/>
        <v>tulowtr012010</v>
      </c>
      <c r="B1142" s="16" t="s">
        <v>714</v>
      </c>
      <c r="C1142" s="16">
        <v>2010</v>
      </c>
      <c r="D1142" s="16">
        <v>211</v>
      </c>
      <c r="E1142" s="16">
        <v>388</v>
      </c>
      <c r="F1142" s="16">
        <v>10</v>
      </c>
      <c r="G1142" s="16">
        <v>103</v>
      </c>
    </row>
    <row r="1143" spans="1:7" x14ac:dyDescent="0.25">
      <c r="A1143" s="13" t="str">
        <f t="shared" si="17"/>
        <v>turneju012010</v>
      </c>
      <c r="B1143" s="16" t="s">
        <v>1178</v>
      </c>
      <c r="C1143" s="16">
        <v>2010</v>
      </c>
      <c r="D1143" s="16">
        <v>9</v>
      </c>
      <c r="E1143" s="16">
        <v>9</v>
      </c>
      <c r="F1143" s="16">
        <v>0</v>
      </c>
      <c r="G1143" s="16">
        <v>4</v>
      </c>
    </row>
    <row r="1144" spans="1:7" x14ac:dyDescent="0.25">
      <c r="A1144" s="13" t="str">
        <f t="shared" si="17"/>
        <v>ueharko012010</v>
      </c>
      <c r="B1144" s="16" t="s">
        <v>1179</v>
      </c>
      <c r="C1144" s="16">
        <v>2010</v>
      </c>
      <c r="D1144" s="16">
        <v>2</v>
      </c>
      <c r="E1144" s="16">
        <v>3</v>
      </c>
      <c r="F1144" s="16">
        <v>0</v>
      </c>
      <c r="G1144" s="16">
        <v>0</v>
      </c>
    </row>
    <row r="1145" spans="1:7" x14ac:dyDescent="0.25">
      <c r="A1145" s="13" t="str">
        <f t="shared" si="17"/>
        <v>ugglada012010</v>
      </c>
      <c r="B1145" s="16" t="s">
        <v>715</v>
      </c>
      <c r="C1145" s="16">
        <v>2010</v>
      </c>
      <c r="D1145" s="16">
        <v>312</v>
      </c>
      <c r="E1145" s="16">
        <v>415</v>
      </c>
      <c r="F1145" s="16">
        <v>18</v>
      </c>
      <c r="G1145" s="16">
        <v>84</v>
      </c>
    </row>
    <row r="1146" spans="1:7" x14ac:dyDescent="0.25">
      <c r="A1146" s="13" t="str">
        <f t="shared" si="17"/>
        <v>uptonbj012010</v>
      </c>
      <c r="B1146" s="16" t="s">
        <v>479</v>
      </c>
      <c r="C1146" s="16">
        <v>2010</v>
      </c>
      <c r="D1146" s="16">
        <v>397</v>
      </c>
      <c r="E1146" s="16">
        <v>3</v>
      </c>
      <c r="F1146" s="16">
        <v>5</v>
      </c>
      <c r="G1146" s="16">
        <v>0</v>
      </c>
    </row>
    <row r="1147" spans="1:7" x14ac:dyDescent="0.25">
      <c r="A1147" s="13" t="str">
        <f t="shared" si="17"/>
        <v>uptonju012010</v>
      </c>
      <c r="B1147" s="16" t="s">
        <v>841</v>
      </c>
      <c r="C1147" s="16">
        <v>2010</v>
      </c>
      <c r="D1147" s="16">
        <v>265</v>
      </c>
      <c r="E1147" s="16">
        <v>1</v>
      </c>
      <c r="F1147" s="16">
        <v>4</v>
      </c>
      <c r="G1147" s="16">
        <v>0</v>
      </c>
    </row>
    <row r="1148" spans="1:7" x14ac:dyDescent="0.25">
      <c r="A1148" s="13" t="str">
        <f t="shared" si="17"/>
        <v>uribeju012010</v>
      </c>
      <c r="B1148" s="16" t="s">
        <v>258</v>
      </c>
      <c r="C1148" s="16">
        <v>2010</v>
      </c>
      <c r="D1148" s="16">
        <v>198</v>
      </c>
      <c r="E1148" s="16">
        <v>333</v>
      </c>
      <c r="F1148" s="16">
        <v>9</v>
      </c>
      <c r="G1148" s="16">
        <v>52</v>
      </c>
    </row>
    <row r="1149" spans="1:7" x14ac:dyDescent="0.25">
      <c r="A1149" s="13" t="str">
        <f t="shared" si="17"/>
        <v>utleych012010</v>
      </c>
      <c r="B1149" s="16" t="s">
        <v>382</v>
      </c>
      <c r="C1149" s="16">
        <v>2010</v>
      </c>
      <c r="D1149" s="16">
        <v>228</v>
      </c>
      <c r="E1149" s="16">
        <v>347</v>
      </c>
      <c r="F1149" s="16">
        <v>11</v>
      </c>
      <c r="G1149" s="16">
        <v>86</v>
      </c>
    </row>
    <row r="1150" spans="1:7" x14ac:dyDescent="0.25">
      <c r="A1150" s="13" t="str">
        <f t="shared" si="17"/>
        <v>valaich012010</v>
      </c>
      <c r="B1150" s="16" t="s">
        <v>1378</v>
      </c>
      <c r="C1150" s="16">
        <v>2010</v>
      </c>
      <c r="D1150" s="16">
        <v>19</v>
      </c>
      <c r="E1150" s="16">
        <v>26</v>
      </c>
      <c r="F1150" s="16">
        <v>0</v>
      </c>
      <c r="G1150" s="16">
        <v>8</v>
      </c>
    </row>
    <row r="1151" spans="1:7" x14ac:dyDescent="0.25">
      <c r="A1151" s="13" t="str">
        <f t="shared" si="17"/>
        <v>valbulu012010</v>
      </c>
      <c r="B1151" s="16" t="s">
        <v>1004</v>
      </c>
      <c r="C1151" s="16">
        <v>2010</v>
      </c>
      <c r="D1151" s="16">
        <v>138</v>
      </c>
      <c r="E1151" s="16">
        <v>261</v>
      </c>
      <c r="F1151" s="16">
        <v>10</v>
      </c>
      <c r="G1151" s="16">
        <v>64</v>
      </c>
    </row>
    <row r="1152" spans="1:7" x14ac:dyDescent="0.25">
      <c r="A1152" s="13" t="str">
        <f t="shared" si="17"/>
        <v>valdece012010</v>
      </c>
      <c r="B1152" s="16" t="s">
        <v>1379</v>
      </c>
      <c r="C1152" s="16">
        <v>2010</v>
      </c>
      <c r="D1152" s="16">
        <v>5</v>
      </c>
      <c r="E1152" s="16">
        <v>1</v>
      </c>
      <c r="F1152" s="16">
        <v>0</v>
      </c>
      <c r="G1152" s="16">
        <v>1</v>
      </c>
    </row>
    <row r="1153" spans="1:7" x14ac:dyDescent="0.25">
      <c r="A1153" s="13" t="str">
        <f t="shared" si="17"/>
        <v>valdeme012010</v>
      </c>
      <c r="B1153" s="16" t="s">
        <v>480</v>
      </c>
      <c r="C1153" s="16">
        <v>2010</v>
      </c>
      <c r="D1153" s="16">
        <v>1</v>
      </c>
      <c r="E1153" s="16">
        <v>1</v>
      </c>
      <c r="F1153" s="16">
        <v>0</v>
      </c>
      <c r="G1153" s="16">
        <v>0</v>
      </c>
    </row>
    <row r="1154" spans="1:7" x14ac:dyDescent="0.25">
      <c r="A1154" s="13" t="str">
        <f t="shared" si="17"/>
        <v>valdera022010</v>
      </c>
      <c r="B1154" s="16" t="s">
        <v>1380</v>
      </c>
      <c r="C1154" s="16">
        <v>2010</v>
      </c>
      <c r="D1154" s="16">
        <v>3</v>
      </c>
      <c r="E1154" s="16">
        <v>8</v>
      </c>
      <c r="F1154" s="16">
        <v>0</v>
      </c>
      <c r="G1154" s="16">
        <v>0</v>
      </c>
    </row>
    <row r="1155" spans="1:7" x14ac:dyDescent="0.25">
      <c r="A1155" s="13" t="str">
        <f t="shared" ref="A1155:A1218" si="18">B1155&amp;C1155</f>
        <v>valdewi012010</v>
      </c>
      <c r="B1155" s="16" t="s">
        <v>481</v>
      </c>
      <c r="C1155" s="16">
        <v>2010</v>
      </c>
      <c r="D1155" s="16">
        <v>143</v>
      </c>
      <c r="E1155" s="16">
        <v>251</v>
      </c>
      <c r="F1155" s="16">
        <v>3</v>
      </c>
      <c r="G1155" s="16">
        <v>55</v>
      </c>
    </row>
    <row r="1156" spans="1:7" x14ac:dyDescent="0.25">
      <c r="A1156" s="13" t="str">
        <f t="shared" si="18"/>
        <v>valenda012010</v>
      </c>
      <c r="B1156" s="16" t="s">
        <v>1381</v>
      </c>
      <c r="C1156" s="16">
        <v>2010</v>
      </c>
      <c r="D1156" s="16">
        <v>46</v>
      </c>
      <c r="E1156" s="16">
        <v>171</v>
      </c>
      <c r="F1156" s="16">
        <v>6</v>
      </c>
      <c r="G1156" s="16">
        <v>14</v>
      </c>
    </row>
    <row r="1157" spans="1:7" x14ac:dyDescent="0.25">
      <c r="A1157" s="13" t="str">
        <f t="shared" si="18"/>
        <v>valvejo012010</v>
      </c>
      <c r="B1157" s="16" t="s">
        <v>383</v>
      </c>
      <c r="C1157" s="16">
        <v>2010</v>
      </c>
      <c r="D1157" s="16">
        <v>4</v>
      </c>
      <c r="E1157" s="16">
        <v>4</v>
      </c>
      <c r="F1157" s="16">
        <v>0</v>
      </c>
      <c r="G1157" s="16">
        <v>2</v>
      </c>
    </row>
    <row r="1158" spans="1:7" x14ac:dyDescent="0.25">
      <c r="A1158" s="13" t="str">
        <f t="shared" si="18"/>
        <v>vanderi012010</v>
      </c>
      <c r="B1158" s="16" t="s">
        <v>842</v>
      </c>
      <c r="C1158" s="16">
        <v>2010</v>
      </c>
      <c r="D1158" s="16">
        <v>0</v>
      </c>
      <c r="E1158" s="16">
        <v>1</v>
      </c>
      <c r="F1158" s="16">
        <v>1</v>
      </c>
      <c r="G1158" s="16">
        <v>0</v>
      </c>
    </row>
    <row r="1159" spans="1:7" x14ac:dyDescent="0.25">
      <c r="A1159" s="13" t="str">
        <f t="shared" si="18"/>
        <v>vanevjo012010</v>
      </c>
      <c r="B1159" s="16" t="s">
        <v>1005</v>
      </c>
      <c r="C1159" s="16">
        <v>2010</v>
      </c>
      <c r="D1159" s="16">
        <v>16</v>
      </c>
      <c r="E1159" s="16">
        <v>0</v>
      </c>
      <c r="F1159" s="16">
        <v>0</v>
      </c>
      <c r="G1159" s="16">
        <v>0</v>
      </c>
    </row>
    <row r="1160" spans="1:7" x14ac:dyDescent="0.25">
      <c r="A1160" s="13" t="str">
        <f t="shared" si="18"/>
        <v>vargacl012010</v>
      </c>
      <c r="B1160" s="16" t="s">
        <v>384</v>
      </c>
      <c r="C1160" s="16">
        <v>2010</v>
      </c>
      <c r="D1160" s="16">
        <v>1</v>
      </c>
      <c r="E1160" s="16">
        <v>1</v>
      </c>
      <c r="F1160" s="16">
        <v>0</v>
      </c>
      <c r="G1160" s="16">
        <v>0</v>
      </c>
    </row>
    <row r="1161" spans="1:7" x14ac:dyDescent="0.25">
      <c r="A1161" s="13" t="str">
        <f t="shared" si="18"/>
        <v>vargaja012010</v>
      </c>
      <c r="B1161" s="16" t="s">
        <v>591</v>
      </c>
      <c r="C1161" s="16">
        <v>2010</v>
      </c>
      <c r="D1161" s="16">
        <v>9</v>
      </c>
      <c r="E1161" s="16">
        <v>17</v>
      </c>
      <c r="F1161" s="16">
        <v>0</v>
      </c>
      <c r="G1161" s="16">
        <v>0</v>
      </c>
    </row>
    <row r="1162" spans="1:7" x14ac:dyDescent="0.25">
      <c r="A1162" s="13" t="str">
        <f t="shared" si="18"/>
        <v>varitja012010</v>
      </c>
      <c r="B1162" s="16" t="s">
        <v>183</v>
      </c>
      <c r="C1162" s="16">
        <v>2010</v>
      </c>
      <c r="D1162" s="16">
        <v>242</v>
      </c>
      <c r="E1162" s="16">
        <v>13</v>
      </c>
      <c r="F1162" s="16">
        <v>0</v>
      </c>
      <c r="G1162" s="16">
        <v>2</v>
      </c>
    </row>
    <row r="1163" spans="1:7" x14ac:dyDescent="0.25">
      <c r="A1163" s="13" t="str">
        <f t="shared" si="18"/>
        <v>varvaan012010</v>
      </c>
      <c r="B1163" s="16" t="s">
        <v>1382</v>
      </c>
      <c r="C1163" s="16">
        <v>2010</v>
      </c>
      <c r="D1163" s="16">
        <v>0</v>
      </c>
      <c r="E1163" s="16">
        <v>1</v>
      </c>
      <c r="F1163" s="16">
        <v>0</v>
      </c>
      <c r="G1163" s="16">
        <v>0</v>
      </c>
    </row>
    <row r="1164" spans="1:7" x14ac:dyDescent="0.25">
      <c r="A1164" s="13" t="str">
        <f t="shared" si="18"/>
        <v>vasques012010</v>
      </c>
      <c r="B1164" s="16" t="s">
        <v>1181</v>
      </c>
      <c r="C1164" s="16">
        <v>2010</v>
      </c>
      <c r="D1164" s="16">
        <v>5</v>
      </c>
      <c r="E1164" s="16">
        <v>2</v>
      </c>
      <c r="F1164" s="16">
        <v>1</v>
      </c>
      <c r="G1164" s="16">
        <v>0</v>
      </c>
    </row>
    <row r="1165" spans="1:7" x14ac:dyDescent="0.25">
      <c r="A1165" s="13" t="str">
        <f t="shared" si="18"/>
        <v>vazquja012010</v>
      </c>
      <c r="B1165" s="16" t="s">
        <v>184</v>
      </c>
      <c r="C1165" s="16">
        <v>2010</v>
      </c>
      <c r="D1165" s="16">
        <v>14</v>
      </c>
      <c r="E1165" s="16">
        <v>23</v>
      </c>
      <c r="F1165" s="16">
        <v>0</v>
      </c>
      <c r="G1165" s="16">
        <v>2</v>
      </c>
    </row>
    <row r="1166" spans="1:7" x14ac:dyDescent="0.25">
      <c r="A1166" s="13" t="str">
        <f t="shared" si="18"/>
        <v>velezeu012010</v>
      </c>
      <c r="B1166" s="16" t="s">
        <v>843</v>
      </c>
      <c r="C1166" s="16">
        <v>2010</v>
      </c>
      <c r="D1166" s="16">
        <v>28</v>
      </c>
      <c r="E1166" s="16">
        <v>4</v>
      </c>
      <c r="F1166" s="16">
        <v>1</v>
      </c>
      <c r="G1166" s="16">
        <v>0</v>
      </c>
    </row>
    <row r="1167" spans="1:7" x14ac:dyDescent="0.25">
      <c r="A1167" s="13" t="str">
        <f t="shared" si="18"/>
        <v>venabwi012010</v>
      </c>
      <c r="B1167" s="16" t="s">
        <v>1007</v>
      </c>
      <c r="C1167" s="16">
        <v>2010</v>
      </c>
      <c r="D1167" s="16">
        <v>242</v>
      </c>
      <c r="E1167" s="16">
        <v>1</v>
      </c>
      <c r="F1167" s="16">
        <v>4</v>
      </c>
      <c r="G1167" s="16">
        <v>1</v>
      </c>
    </row>
    <row r="1168" spans="1:7" x14ac:dyDescent="0.25">
      <c r="A1168" s="13" t="str">
        <f t="shared" si="18"/>
        <v>ventejo012010</v>
      </c>
      <c r="B1168" s="16" t="s">
        <v>1383</v>
      </c>
      <c r="C1168" s="16">
        <v>2010</v>
      </c>
      <c r="D1168" s="16">
        <v>2</v>
      </c>
      <c r="E1168" s="16">
        <v>15</v>
      </c>
      <c r="F1168" s="16">
        <v>2</v>
      </c>
      <c r="G1168" s="16">
        <v>0</v>
      </c>
    </row>
    <row r="1169" spans="1:7" x14ac:dyDescent="0.25">
      <c r="A1169" s="13" t="str">
        <f t="shared" si="18"/>
        <v>verasjo012010</v>
      </c>
      <c r="B1169" s="16" t="s">
        <v>716</v>
      </c>
      <c r="C1169" s="16">
        <v>2010</v>
      </c>
      <c r="D1169" s="16">
        <v>5</v>
      </c>
      <c r="E1169" s="16">
        <v>4</v>
      </c>
      <c r="F1169" s="16">
        <v>1</v>
      </c>
      <c r="G1169" s="16">
        <v>0</v>
      </c>
    </row>
    <row r="1170" spans="1:7" x14ac:dyDescent="0.25">
      <c r="A1170" s="13" t="str">
        <f t="shared" si="18"/>
        <v>verlaju012010</v>
      </c>
      <c r="B1170" s="16" t="s">
        <v>592</v>
      </c>
      <c r="C1170" s="16">
        <v>2010</v>
      </c>
      <c r="D1170" s="16">
        <v>15</v>
      </c>
      <c r="E1170" s="16">
        <v>34</v>
      </c>
      <c r="F1170" s="16">
        <v>2</v>
      </c>
      <c r="G1170" s="16">
        <v>3</v>
      </c>
    </row>
    <row r="1171" spans="1:7" x14ac:dyDescent="0.25">
      <c r="A1171" s="13" t="str">
        <f t="shared" si="18"/>
        <v>vicieda012010</v>
      </c>
      <c r="B1171" s="16" t="s">
        <v>1384</v>
      </c>
      <c r="C1171" s="16">
        <v>2010</v>
      </c>
      <c r="D1171" s="16">
        <v>38</v>
      </c>
      <c r="E1171" s="16">
        <v>27</v>
      </c>
      <c r="F1171" s="16">
        <v>4</v>
      </c>
      <c r="G1171" s="16">
        <v>7</v>
      </c>
    </row>
    <row r="1172" spans="1:7" x14ac:dyDescent="0.25">
      <c r="A1172" s="13" t="str">
        <f t="shared" si="18"/>
        <v>victosh012010</v>
      </c>
      <c r="B1172" s="16" t="s">
        <v>385</v>
      </c>
      <c r="C1172" s="16">
        <v>2010</v>
      </c>
      <c r="D1172" s="16">
        <v>360</v>
      </c>
      <c r="E1172" s="16">
        <v>11</v>
      </c>
      <c r="F1172" s="16">
        <v>2</v>
      </c>
      <c r="G1172" s="16">
        <v>4</v>
      </c>
    </row>
    <row r="1173" spans="1:7" x14ac:dyDescent="0.25">
      <c r="A1173" s="13" t="str">
        <f t="shared" si="18"/>
        <v>villaca012010</v>
      </c>
      <c r="B1173" s="16" t="s">
        <v>717</v>
      </c>
      <c r="C1173" s="16">
        <v>2010</v>
      </c>
      <c r="D1173" s="16">
        <v>3</v>
      </c>
      <c r="E1173" s="16">
        <v>3</v>
      </c>
      <c r="F1173" s="16">
        <v>0</v>
      </c>
      <c r="G1173" s="16">
        <v>1</v>
      </c>
    </row>
    <row r="1174" spans="1:7" x14ac:dyDescent="0.25">
      <c r="A1174" s="13" t="str">
        <f t="shared" si="18"/>
        <v>villahe022010</v>
      </c>
      <c r="B1174" s="16" t="s">
        <v>1385</v>
      </c>
      <c r="C1174" s="16">
        <v>2010</v>
      </c>
      <c r="D1174" s="16">
        <v>1</v>
      </c>
      <c r="E1174" s="16">
        <v>0</v>
      </c>
      <c r="F1174" s="16">
        <v>1</v>
      </c>
      <c r="G1174" s="16">
        <v>0</v>
      </c>
    </row>
    <row r="1175" spans="1:7" x14ac:dyDescent="0.25">
      <c r="A1175" s="13" t="str">
        <f t="shared" si="18"/>
        <v>violape012010</v>
      </c>
      <c r="B1175" s="16" t="s">
        <v>1183</v>
      </c>
      <c r="C1175" s="16">
        <v>2010</v>
      </c>
      <c r="D1175" s="16">
        <v>0</v>
      </c>
      <c r="E1175" s="16">
        <v>0</v>
      </c>
      <c r="F1175" s="16">
        <v>0</v>
      </c>
      <c r="G1175" s="16">
        <v>0</v>
      </c>
    </row>
    <row r="1176" spans="1:7" x14ac:dyDescent="0.25">
      <c r="A1176" s="13" t="str">
        <f t="shared" si="18"/>
        <v>vizquom012010</v>
      </c>
      <c r="B1176" s="16" t="s">
        <v>185</v>
      </c>
      <c r="C1176" s="16">
        <v>2010</v>
      </c>
      <c r="D1176" s="16">
        <v>66</v>
      </c>
      <c r="E1176" s="16">
        <v>166</v>
      </c>
      <c r="F1176" s="16">
        <v>3</v>
      </c>
      <c r="G1176" s="16">
        <v>30</v>
      </c>
    </row>
    <row r="1177" spans="1:7" x14ac:dyDescent="0.25">
      <c r="A1177" s="13" t="str">
        <f t="shared" si="18"/>
        <v>volqued012010</v>
      </c>
      <c r="B1177" s="16" t="s">
        <v>593</v>
      </c>
      <c r="C1177" s="16">
        <v>2010</v>
      </c>
      <c r="D1177" s="16">
        <v>0</v>
      </c>
      <c r="E1177" s="16">
        <v>12</v>
      </c>
      <c r="F1177" s="16">
        <v>0</v>
      </c>
      <c r="G1177" s="16">
        <v>0</v>
      </c>
    </row>
    <row r="1178" spans="1:7" x14ac:dyDescent="0.25">
      <c r="A1178" s="13" t="str">
        <f t="shared" si="18"/>
        <v>volstch012010</v>
      </c>
      <c r="B1178" s="16" t="s">
        <v>1008</v>
      </c>
      <c r="C1178" s="16">
        <v>2010</v>
      </c>
      <c r="D1178" s="16">
        <v>5</v>
      </c>
      <c r="E1178" s="16">
        <v>27</v>
      </c>
      <c r="F1178" s="16">
        <v>0</v>
      </c>
      <c r="G1178" s="16">
        <v>1</v>
      </c>
    </row>
    <row r="1179" spans="1:7" x14ac:dyDescent="0.25">
      <c r="A1179" s="13" t="str">
        <f t="shared" si="18"/>
        <v>vottojo012010</v>
      </c>
      <c r="B1179" s="16" t="s">
        <v>844</v>
      </c>
      <c r="C1179" s="16">
        <v>2010</v>
      </c>
      <c r="D1179" s="16">
        <v>1132</v>
      </c>
      <c r="E1179" s="16">
        <v>128</v>
      </c>
      <c r="F1179" s="16">
        <v>5</v>
      </c>
      <c r="G1179" s="16">
        <v>101</v>
      </c>
    </row>
    <row r="1180" spans="1:7" x14ac:dyDescent="0.25">
      <c r="A1180" s="13" t="str">
        <f t="shared" si="18"/>
        <v>wagnebi022010</v>
      </c>
      <c r="B1180" s="16" t="s">
        <v>187</v>
      </c>
      <c r="C1180" s="16">
        <v>2010</v>
      </c>
      <c r="D1180" s="16">
        <v>3</v>
      </c>
      <c r="E1180" s="16">
        <v>7</v>
      </c>
      <c r="F1180" s="16">
        <v>1</v>
      </c>
      <c r="G1180" s="16">
        <v>0</v>
      </c>
    </row>
    <row r="1181" spans="1:7" x14ac:dyDescent="0.25">
      <c r="A1181" s="13" t="str">
        <f t="shared" si="18"/>
        <v>wainwad012010</v>
      </c>
      <c r="B1181" s="16" t="s">
        <v>594</v>
      </c>
      <c r="C1181" s="16">
        <v>2010</v>
      </c>
      <c r="D1181" s="16">
        <v>21</v>
      </c>
      <c r="E1181" s="16">
        <v>36</v>
      </c>
      <c r="F1181" s="16">
        <v>1</v>
      </c>
      <c r="G1181" s="16">
        <v>5</v>
      </c>
    </row>
    <row r="1182" spans="1:7" x14ac:dyDescent="0.25">
      <c r="A1182" s="13" t="str">
        <f t="shared" si="18"/>
        <v>wakefti012010</v>
      </c>
      <c r="B1182" s="16" t="s">
        <v>188</v>
      </c>
      <c r="C1182" s="16">
        <v>2010</v>
      </c>
      <c r="D1182" s="16">
        <v>9</v>
      </c>
      <c r="E1182" s="16">
        <v>15</v>
      </c>
      <c r="F1182" s="16">
        <v>2</v>
      </c>
      <c r="G1182" s="16">
        <v>0</v>
      </c>
    </row>
    <row r="1183" spans="1:7" x14ac:dyDescent="0.25">
      <c r="A1183" s="13" t="str">
        <f t="shared" si="18"/>
        <v>waldejo012010</v>
      </c>
      <c r="B1183" s="16" t="s">
        <v>1386</v>
      </c>
      <c r="C1183" s="16">
        <v>2010</v>
      </c>
      <c r="D1183" s="16">
        <v>2</v>
      </c>
      <c r="E1183" s="16">
        <v>4</v>
      </c>
      <c r="F1183" s="16">
        <v>0</v>
      </c>
      <c r="G1183" s="16">
        <v>0</v>
      </c>
    </row>
    <row r="1184" spans="1:7" x14ac:dyDescent="0.25">
      <c r="A1184" s="13" t="str">
        <f t="shared" si="18"/>
        <v>walkene012010</v>
      </c>
      <c r="B1184" s="16" t="s">
        <v>1184</v>
      </c>
      <c r="C1184" s="16">
        <v>2010</v>
      </c>
      <c r="D1184" s="16">
        <v>226</v>
      </c>
      <c r="E1184" s="16">
        <v>244</v>
      </c>
      <c r="F1184" s="16">
        <v>8</v>
      </c>
      <c r="G1184" s="16">
        <v>62</v>
      </c>
    </row>
    <row r="1185" spans="1:7" x14ac:dyDescent="0.25">
      <c r="A1185" s="13" t="str">
        <f t="shared" si="18"/>
        <v>walkety012010</v>
      </c>
      <c r="B1185" s="16" t="s">
        <v>323</v>
      </c>
      <c r="C1185" s="16">
        <v>2010</v>
      </c>
      <c r="D1185" s="16">
        <v>2</v>
      </c>
      <c r="E1185" s="16">
        <v>6</v>
      </c>
      <c r="F1185" s="16">
        <v>1</v>
      </c>
      <c r="G1185" s="16">
        <v>0</v>
      </c>
    </row>
    <row r="1186" spans="1:7" x14ac:dyDescent="0.25">
      <c r="A1186" s="13" t="str">
        <f t="shared" si="18"/>
        <v>wallabr012010</v>
      </c>
      <c r="B1186" s="16" t="s">
        <v>1387</v>
      </c>
      <c r="C1186" s="16">
        <v>2010</v>
      </c>
      <c r="D1186" s="16">
        <v>327</v>
      </c>
      <c r="E1186" s="16">
        <v>32</v>
      </c>
      <c r="F1186" s="16">
        <v>3</v>
      </c>
      <c r="G1186" s="16">
        <v>31</v>
      </c>
    </row>
    <row r="1187" spans="1:7" x14ac:dyDescent="0.25">
      <c r="A1187" s="13" t="str">
        <f t="shared" si="18"/>
        <v>waltepj012010</v>
      </c>
      <c r="B1187" s="16" t="s">
        <v>1185</v>
      </c>
      <c r="C1187" s="16">
        <v>2010</v>
      </c>
      <c r="D1187" s="16">
        <v>2</v>
      </c>
      <c r="E1187" s="16">
        <v>1</v>
      </c>
      <c r="F1187" s="16">
        <v>0</v>
      </c>
      <c r="G1187" s="16">
        <v>1</v>
      </c>
    </row>
    <row r="1188" spans="1:7" x14ac:dyDescent="0.25">
      <c r="A1188" s="13" t="str">
        <f t="shared" si="18"/>
        <v>watsoma022010</v>
      </c>
      <c r="B1188" s="16" t="s">
        <v>386</v>
      </c>
      <c r="C1188" s="16">
        <v>2010</v>
      </c>
      <c r="D1188" s="16">
        <v>6</v>
      </c>
      <c r="E1188" s="16">
        <v>0</v>
      </c>
      <c r="F1188" s="16">
        <v>0</v>
      </c>
      <c r="G1188" s="16">
        <v>0</v>
      </c>
    </row>
    <row r="1189" spans="1:7" x14ac:dyDescent="0.25">
      <c r="A1189" s="13" t="str">
        <f t="shared" si="18"/>
        <v>weaveje012010</v>
      </c>
      <c r="B1189" s="16" t="s">
        <v>189</v>
      </c>
      <c r="C1189" s="16">
        <v>2010</v>
      </c>
      <c r="D1189" s="16">
        <v>0</v>
      </c>
      <c r="E1189" s="16">
        <v>9</v>
      </c>
      <c r="F1189" s="16">
        <v>1</v>
      </c>
      <c r="G1189" s="16">
        <v>0</v>
      </c>
    </row>
    <row r="1190" spans="1:7" x14ac:dyDescent="0.25">
      <c r="A1190" s="13" t="str">
        <f t="shared" si="18"/>
        <v>weaveje022010</v>
      </c>
      <c r="B1190" s="16" t="s">
        <v>718</v>
      </c>
      <c r="C1190" s="16">
        <v>2010</v>
      </c>
      <c r="D1190" s="16">
        <v>10</v>
      </c>
      <c r="E1190" s="16">
        <v>18</v>
      </c>
      <c r="F1190" s="16">
        <v>0</v>
      </c>
      <c r="G1190" s="16">
        <v>0</v>
      </c>
    </row>
    <row r="1191" spans="1:7" x14ac:dyDescent="0.25">
      <c r="A1191" s="13" t="str">
        <f t="shared" si="18"/>
        <v>webbry012010</v>
      </c>
      <c r="B1191" s="16" t="s">
        <v>1186</v>
      </c>
      <c r="C1191" s="16">
        <v>2010</v>
      </c>
      <c r="D1191" s="16">
        <v>7</v>
      </c>
      <c r="E1191" s="16">
        <v>13</v>
      </c>
      <c r="F1191" s="16">
        <v>1</v>
      </c>
      <c r="G1191" s="16">
        <v>4</v>
      </c>
    </row>
    <row r="1192" spans="1:7" x14ac:dyDescent="0.25">
      <c r="A1192" s="13" t="str">
        <f t="shared" si="18"/>
        <v>weeksri012010</v>
      </c>
      <c r="B1192" s="16" t="s">
        <v>387</v>
      </c>
      <c r="C1192" s="16">
        <v>2010</v>
      </c>
      <c r="D1192" s="16">
        <v>332</v>
      </c>
      <c r="E1192" s="16">
        <v>389</v>
      </c>
      <c r="F1192" s="16">
        <v>15</v>
      </c>
      <c r="G1192" s="16">
        <v>102</v>
      </c>
    </row>
    <row r="1193" spans="1:7" x14ac:dyDescent="0.25">
      <c r="A1193" s="13" t="str">
        <f t="shared" si="18"/>
        <v>weinhro012010</v>
      </c>
      <c r="B1193" s="16" t="s">
        <v>1388</v>
      </c>
      <c r="C1193" s="16">
        <v>2010</v>
      </c>
      <c r="D1193" s="16">
        <v>4</v>
      </c>
      <c r="E1193" s="16">
        <v>2</v>
      </c>
      <c r="F1193" s="16">
        <v>3</v>
      </c>
      <c r="G1193" s="16">
        <v>1</v>
      </c>
    </row>
    <row r="1194" spans="1:7" x14ac:dyDescent="0.25">
      <c r="A1194" s="13" t="str">
        <f t="shared" si="18"/>
        <v>welleto012010</v>
      </c>
      <c r="B1194" s="16" t="s">
        <v>388</v>
      </c>
      <c r="C1194" s="16">
        <v>2010</v>
      </c>
      <c r="D1194" s="16">
        <v>1</v>
      </c>
      <c r="E1194" s="16">
        <v>2</v>
      </c>
      <c r="F1194" s="16">
        <v>0</v>
      </c>
      <c r="G1194" s="16">
        <v>0</v>
      </c>
    </row>
    <row r="1195" spans="1:7" x14ac:dyDescent="0.25">
      <c r="A1195" s="13" t="str">
        <f t="shared" si="18"/>
        <v>wellsca012010</v>
      </c>
      <c r="B1195" s="16" t="s">
        <v>1389</v>
      </c>
      <c r="C1195" s="16">
        <v>2010</v>
      </c>
      <c r="D1195" s="16">
        <v>35</v>
      </c>
      <c r="E1195" s="16">
        <v>4</v>
      </c>
      <c r="F1195" s="16">
        <v>0</v>
      </c>
      <c r="G1195" s="16">
        <v>0</v>
      </c>
    </row>
    <row r="1196" spans="1:7" x14ac:dyDescent="0.25">
      <c r="A1196" s="13" t="str">
        <f t="shared" si="18"/>
        <v>wellsra012010</v>
      </c>
      <c r="B1196" s="16" t="s">
        <v>1010</v>
      </c>
      <c r="C1196" s="16">
        <v>2010</v>
      </c>
      <c r="D1196" s="16">
        <v>18</v>
      </c>
      <c r="E1196" s="16">
        <v>25</v>
      </c>
      <c r="F1196" s="16">
        <v>5</v>
      </c>
      <c r="G1196" s="16">
        <v>1</v>
      </c>
    </row>
    <row r="1197" spans="1:7" x14ac:dyDescent="0.25">
      <c r="A1197" s="13" t="str">
        <f t="shared" si="18"/>
        <v>wellsve012010</v>
      </c>
      <c r="B1197" s="16" t="s">
        <v>191</v>
      </c>
      <c r="C1197" s="16">
        <v>2010</v>
      </c>
      <c r="D1197" s="16">
        <v>354</v>
      </c>
      <c r="E1197" s="16">
        <v>5</v>
      </c>
      <c r="F1197" s="16">
        <v>0</v>
      </c>
      <c r="G1197" s="16">
        <v>2</v>
      </c>
    </row>
    <row r="1198" spans="1:7" x14ac:dyDescent="0.25">
      <c r="A1198" s="13" t="str">
        <f t="shared" si="18"/>
        <v>werthja012010</v>
      </c>
      <c r="B1198" s="16" t="s">
        <v>324</v>
      </c>
      <c r="C1198" s="16">
        <v>2010</v>
      </c>
      <c r="D1198" s="16">
        <v>293</v>
      </c>
      <c r="E1198" s="16">
        <v>8</v>
      </c>
      <c r="F1198" s="16">
        <v>4</v>
      </c>
      <c r="G1198" s="16">
        <v>2</v>
      </c>
    </row>
    <row r="1199" spans="1:7" x14ac:dyDescent="0.25">
      <c r="A1199" s="13" t="str">
        <f t="shared" si="18"/>
        <v>westbja012010</v>
      </c>
      <c r="B1199" s="16" t="s">
        <v>192</v>
      </c>
      <c r="C1199" s="16">
        <v>2010</v>
      </c>
      <c r="D1199" s="16">
        <v>16</v>
      </c>
      <c r="E1199" s="16">
        <v>47</v>
      </c>
      <c r="F1199" s="16">
        <v>2</v>
      </c>
      <c r="G1199" s="16">
        <v>3</v>
      </c>
    </row>
    <row r="1200" spans="1:7" x14ac:dyDescent="0.25">
      <c r="A1200" s="13" t="str">
        <f t="shared" si="18"/>
        <v>westse012010</v>
      </c>
      <c r="B1200" s="16" t="s">
        <v>1187</v>
      </c>
      <c r="C1200" s="16">
        <v>2010</v>
      </c>
      <c r="D1200" s="16">
        <v>0</v>
      </c>
      <c r="E1200" s="16">
        <v>1</v>
      </c>
      <c r="F1200" s="16">
        <v>1</v>
      </c>
      <c r="G1200" s="16">
        <v>1</v>
      </c>
    </row>
    <row r="1201" spans="1:7" x14ac:dyDescent="0.25">
      <c r="A1201" s="13" t="str">
        <f t="shared" si="18"/>
        <v>wheelda012010</v>
      </c>
      <c r="B1201" s="16" t="s">
        <v>193</v>
      </c>
      <c r="C1201" s="16">
        <v>2010</v>
      </c>
      <c r="D1201" s="16">
        <v>1</v>
      </c>
      <c r="E1201" s="16">
        <v>8</v>
      </c>
      <c r="F1201" s="16">
        <v>0</v>
      </c>
      <c r="G1201" s="16">
        <v>1</v>
      </c>
    </row>
    <row r="1202" spans="1:7" x14ac:dyDescent="0.25">
      <c r="A1202" s="13" t="str">
        <f t="shared" si="18"/>
        <v>whiteel032010</v>
      </c>
      <c r="B1202" s="16" t="s">
        <v>596</v>
      </c>
      <c r="C1202" s="16">
        <v>2010</v>
      </c>
      <c r="D1202" s="16">
        <v>334</v>
      </c>
      <c r="E1202" s="16">
        <v>26</v>
      </c>
      <c r="F1202" s="16">
        <v>2</v>
      </c>
      <c r="G1202" s="16">
        <v>3</v>
      </c>
    </row>
    <row r="1203" spans="1:7" x14ac:dyDescent="0.25">
      <c r="A1203" s="13" t="str">
        <f t="shared" si="18"/>
        <v>whitese022010</v>
      </c>
      <c r="B1203" s="16" t="s">
        <v>845</v>
      </c>
      <c r="C1203" s="16">
        <v>2010</v>
      </c>
      <c r="D1203" s="16">
        <v>2</v>
      </c>
      <c r="E1203" s="16">
        <v>4</v>
      </c>
      <c r="F1203" s="16">
        <v>0</v>
      </c>
      <c r="G1203" s="16">
        <v>0</v>
      </c>
    </row>
    <row r="1204" spans="1:7" x14ac:dyDescent="0.25">
      <c r="A1204" s="13" t="str">
        <f t="shared" si="18"/>
        <v>wietema012010</v>
      </c>
      <c r="B1204" s="16" t="s">
        <v>1188</v>
      </c>
      <c r="C1204" s="16">
        <v>2010</v>
      </c>
      <c r="D1204" s="16">
        <v>775</v>
      </c>
      <c r="E1204" s="16">
        <v>51</v>
      </c>
      <c r="F1204" s="16">
        <v>5</v>
      </c>
      <c r="G1204" s="16">
        <v>10</v>
      </c>
    </row>
    <row r="1205" spans="1:7" x14ac:dyDescent="0.25">
      <c r="A1205" s="13" t="str">
        <f t="shared" si="18"/>
        <v>wiggity012010</v>
      </c>
      <c r="B1205" s="16" t="s">
        <v>325</v>
      </c>
      <c r="C1205" s="16">
        <v>2010</v>
      </c>
      <c r="D1205" s="16">
        <v>827</v>
      </c>
      <c r="E1205" s="16">
        <v>203</v>
      </c>
      <c r="F1205" s="16">
        <v>21</v>
      </c>
      <c r="G1205" s="16">
        <v>91</v>
      </c>
    </row>
    <row r="1206" spans="1:7" x14ac:dyDescent="0.25">
      <c r="A1206" s="13" t="str">
        <f t="shared" si="18"/>
        <v>willido032010</v>
      </c>
      <c r="B1206" s="16" t="s">
        <v>389</v>
      </c>
      <c r="C1206" s="16">
        <v>2010</v>
      </c>
      <c r="D1206" s="16">
        <v>3</v>
      </c>
      <c r="E1206" s="16">
        <v>7</v>
      </c>
      <c r="F1206" s="16">
        <v>0</v>
      </c>
      <c r="G1206" s="16">
        <v>1</v>
      </c>
    </row>
    <row r="1207" spans="1:7" x14ac:dyDescent="0.25">
      <c r="A1207" s="13" t="str">
        <f t="shared" si="18"/>
        <v>willijo032010</v>
      </c>
      <c r="B1207" s="16" t="s">
        <v>482</v>
      </c>
      <c r="C1207" s="16">
        <v>2010</v>
      </c>
      <c r="D1207" s="16">
        <v>164</v>
      </c>
      <c r="E1207" s="16">
        <v>7</v>
      </c>
      <c r="F1207" s="16">
        <v>1</v>
      </c>
      <c r="G1207" s="16">
        <v>2</v>
      </c>
    </row>
    <row r="1208" spans="1:7" x14ac:dyDescent="0.25">
      <c r="A1208" s="13" t="str">
        <f t="shared" si="18"/>
        <v>willira012010</v>
      </c>
      <c r="B1208" s="16" t="s">
        <v>483</v>
      </c>
      <c r="C1208" s="16">
        <v>2010</v>
      </c>
      <c r="D1208" s="16">
        <v>1</v>
      </c>
      <c r="E1208" s="16">
        <v>2</v>
      </c>
      <c r="F1208" s="16">
        <v>0</v>
      </c>
      <c r="G1208" s="16">
        <v>0</v>
      </c>
    </row>
    <row r="1209" spans="1:7" x14ac:dyDescent="0.25">
      <c r="A1209" s="13" t="str">
        <f t="shared" si="18"/>
        <v>willire032010</v>
      </c>
      <c r="B1209" s="16" t="s">
        <v>719</v>
      </c>
      <c r="C1209" s="16">
        <v>2010</v>
      </c>
      <c r="D1209" s="16">
        <v>109</v>
      </c>
      <c r="E1209" s="16">
        <v>5</v>
      </c>
      <c r="F1209" s="16">
        <v>1</v>
      </c>
      <c r="G1209" s="16">
        <v>0</v>
      </c>
    </row>
    <row r="1210" spans="1:7" x14ac:dyDescent="0.25">
      <c r="A1210" s="13" t="str">
        <f t="shared" si="18"/>
        <v>wilsobo022010</v>
      </c>
      <c r="B1210" s="16" t="s">
        <v>1011</v>
      </c>
      <c r="C1210" s="16">
        <v>2010</v>
      </c>
      <c r="D1210" s="16">
        <v>221</v>
      </c>
      <c r="E1210" s="16">
        <v>12</v>
      </c>
      <c r="F1210" s="16">
        <v>1</v>
      </c>
      <c r="G1210" s="16">
        <v>2</v>
      </c>
    </row>
    <row r="1211" spans="1:7" x14ac:dyDescent="0.25">
      <c r="A1211" s="13" t="str">
        <f t="shared" si="18"/>
        <v>wilsobr012010</v>
      </c>
      <c r="B1211" s="16" t="s">
        <v>720</v>
      </c>
      <c r="C1211" s="16">
        <v>2010</v>
      </c>
      <c r="D1211" s="16">
        <v>3</v>
      </c>
      <c r="E1211" s="16">
        <v>2</v>
      </c>
      <c r="F1211" s="16">
        <v>0</v>
      </c>
      <c r="G1211" s="16">
        <v>0</v>
      </c>
    </row>
    <row r="1212" spans="1:7" x14ac:dyDescent="0.25">
      <c r="A1212" s="13" t="str">
        <f t="shared" si="18"/>
        <v>wilsocj012010</v>
      </c>
      <c r="B1212" s="16" t="s">
        <v>597</v>
      </c>
      <c r="C1212" s="16">
        <v>2010</v>
      </c>
      <c r="D1212" s="16">
        <v>8</v>
      </c>
      <c r="E1212" s="16">
        <v>25</v>
      </c>
      <c r="F1212" s="16">
        <v>2</v>
      </c>
      <c r="G1212" s="16">
        <v>0</v>
      </c>
    </row>
    <row r="1213" spans="1:7" x14ac:dyDescent="0.25">
      <c r="A1213" s="13" t="str">
        <f t="shared" si="18"/>
        <v>wilsoja022010</v>
      </c>
      <c r="B1213" s="16" t="s">
        <v>259</v>
      </c>
      <c r="C1213" s="16">
        <v>2010</v>
      </c>
      <c r="D1213" s="16">
        <v>88</v>
      </c>
      <c r="E1213" s="16">
        <v>191</v>
      </c>
      <c r="F1213" s="16">
        <v>8</v>
      </c>
      <c r="G1213" s="16">
        <v>36</v>
      </c>
    </row>
    <row r="1214" spans="1:7" x14ac:dyDescent="0.25">
      <c r="A1214" s="13" t="str">
        <f t="shared" si="18"/>
        <v>wilsojo032010</v>
      </c>
      <c r="B1214" s="16" t="s">
        <v>598</v>
      </c>
      <c r="C1214" s="16">
        <v>2010</v>
      </c>
      <c r="D1214" s="16">
        <v>162</v>
      </c>
      <c r="E1214" s="16">
        <v>319</v>
      </c>
      <c r="F1214" s="16">
        <v>22</v>
      </c>
      <c r="G1214" s="16">
        <v>62</v>
      </c>
    </row>
    <row r="1215" spans="1:7" x14ac:dyDescent="0.25">
      <c r="A1215" s="13" t="str">
        <f t="shared" si="18"/>
        <v>winnra012010</v>
      </c>
      <c r="B1215" s="16" t="s">
        <v>194</v>
      </c>
      <c r="C1215" s="16">
        <v>2010</v>
      </c>
      <c r="D1215" s="16">
        <v>89</v>
      </c>
      <c r="E1215" s="16">
        <v>1</v>
      </c>
      <c r="F1215" s="16">
        <v>1</v>
      </c>
      <c r="G1215" s="16">
        <v>0</v>
      </c>
    </row>
    <row r="1216" spans="1:7" x14ac:dyDescent="0.25">
      <c r="A1216" s="13" t="str">
        <f t="shared" si="18"/>
        <v>wisede012010</v>
      </c>
      <c r="B1216" s="16" t="s">
        <v>195</v>
      </c>
      <c r="C1216" s="16">
        <v>2010</v>
      </c>
      <c r="D1216" s="16">
        <v>60</v>
      </c>
      <c r="E1216" s="16">
        <v>3</v>
      </c>
      <c r="F1216" s="16">
        <v>0</v>
      </c>
      <c r="G1216" s="16">
        <v>1</v>
      </c>
    </row>
    <row r="1217" spans="1:7" x14ac:dyDescent="0.25">
      <c r="A1217" s="13" t="str">
        <f t="shared" si="18"/>
        <v>wolfra022010</v>
      </c>
      <c r="B1217" s="16" t="s">
        <v>196</v>
      </c>
      <c r="C1217" s="16">
        <v>2010</v>
      </c>
      <c r="D1217" s="16">
        <v>13</v>
      </c>
      <c r="E1217" s="16">
        <v>40</v>
      </c>
      <c r="F1217" s="16">
        <v>0</v>
      </c>
      <c r="G1217" s="16">
        <v>4</v>
      </c>
    </row>
    <row r="1218" spans="1:7" x14ac:dyDescent="0.25">
      <c r="A1218" s="13" t="str">
        <f t="shared" si="18"/>
        <v>wolfro012010</v>
      </c>
      <c r="B1218" s="16" t="s">
        <v>846</v>
      </c>
      <c r="C1218" s="16">
        <v>2010</v>
      </c>
      <c r="D1218" s="16">
        <v>0</v>
      </c>
      <c r="E1218" s="16">
        <v>4</v>
      </c>
      <c r="F1218" s="16">
        <v>0</v>
      </c>
      <c r="G1218" s="16">
        <v>0</v>
      </c>
    </row>
    <row r="1219" spans="1:7" x14ac:dyDescent="0.25">
      <c r="A1219" s="13" t="str">
        <f t="shared" ref="A1219:A1282" si="19">B1219&amp;C1219</f>
        <v>woodbl012010</v>
      </c>
      <c r="B1219" s="16" t="s">
        <v>1390</v>
      </c>
      <c r="C1219" s="16">
        <v>2010</v>
      </c>
      <c r="D1219" s="16">
        <v>5</v>
      </c>
      <c r="E1219" s="16">
        <v>6</v>
      </c>
      <c r="F1219" s="16">
        <v>0</v>
      </c>
      <c r="G1219" s="16">
        <v>0</v>
      </c>
    </row>
    <row r="1220" spans="1:7" x14ac:dyDescent="0.25">
      <c r="A1220" s="13" t="str">
        <f t="shared" si="19"/>
        <v>woodbr012010</v>
      </c>
      <c r="B1220" s="16" t="s">
        <v>847</v>
      </c>
      <c r="C1220" s="16">
        <v>2010</v>
      </c>
      <c r="D1220" s="16">
        <v>66</v>
      </c>
      <c r="E1220" s="16">
        <v>132</v>
      </c>
      <c r="F1220" s="16">
        <v>10</v>
      </c>
      <c r="G1220" s="16">
        <v>14</v>
      </c>
    </row>
    <row r="1221" spans="1:7" x14ac:dyDescent="0.25">
      <c r="A1221" s="13" t="str">
        <f t="shared" si="19"/>
        <v>woodke022010</v>
      </c>
      <c r="B1221" s="16" t="s">
        <v>197</v>
      </c>
      <c r="C1221" s="16">
        <v>2010</v>
      </c>
      <c r="D1221" s="16">
        <v>3</v>
      </c>
      <c r="E1221" s="16">
        <v>6</v>
      </c>
      <c r="F1221" s="16">
        <v>0</v>
      </c>
      <c r="G1221" s="16">
        <v>0</v>
      </c>
    </row>
    <row r="1222" spans="1:7" x14ac:dyDescent="0.25">
      <c r="A1222" s="13" t="str">
        <f t="shared" si="19"/>
        <v>woodti012010</v>
      </c>
      <c r="B1222" s="16" t="s">
        <v>1189</v>
      </c>
      <c r="C1222" s="16">
        <v>2010</v>
      </c>
      <c r="D1222" s="16">
        <v>1</v>
      </c>
      <c r="E1222" s="16">
        <v>1</v>
      </c>
      <c r="F1222" s="16">
        <v>0</v>
      </c>
      <c r="G1222" s="16">
        <v>0</v>
      </c>
    </row>
    <row r="1223" spans="1:7" x14ac:dyDescent="0.25">
      <c r="A1223" s="13" t="str">
        <f t="shared" si="19"/>
        <v>woodtr012010</v>
      </c>
      <c r="B1223" s="16" t="s">
        <v>1391</v>
      </c>
      <c r="C1223" s="16">
        <v>2010</v>
      </c>
      <c r="D1223" s="16">
        <v>2</v>
      </c>
      <c r="E1223" s="16">
        <v>8</v>
      </c>
      <c r="F1223" s="16">
        <v>3</v>
      </c>
      <c r="G1223" s="16">
        <v>1</v>
      </c>
    </row>
    <row r="1224" spans="1:7" x14ac:dyDescent="0.25">
      <c r="A1224" s="13" t="str">
        <f t="shared" si="19"/>
        <v>woodwch012010</v>
      </c>
      <c r="B1224" s="16" t="s">
        <v>198</v>
      </c>
      <c r="C1224" s="16">
        <v>2010</v>
      </c>
      <c r="D1224" s="16">
        <v>5</v>
      </c>
      <c r="E1224" s="16">
        <v>10</v>
      </c>
      <c r="F1224" s="16">
        <v>1</v>
      </c>
      <c r="G1224" s="16">
        <v>1</v>
      </c>
    </row>
    <row r="1225" spans="1:7" x14ac:dyDescent="0.25">
      <c r="A1225" s="13" t="str">
        <f t="shared" si="19"/>
        <v>worleva012010</v>
      </c>
      <c r="B1225" s="16" t="s">
        <v>1392</v>
      </c>
      <c r="C1225" s="16">
        <v>2010</v>
      </c>
      <c r="D1225" s="16">
        <v>0</v>
      </c>
      <c r="E1225" s="16">
        <v>4</v>
      </c>
      <c r="F1225" s="16">
        <v>0</v>
      </c>
      <c r="G1225" s="16">
        <v>0</v>
      </c>
    </row>
    <row r="1226" spans="1:7" x14ac:dyDescent="0.25">
      <c r="A1226" s="13" t="str">
        <f t="shared" si="19"/>
        <v>worthda012010</v>
      </c>
      <c r="B1226" s="16" t="s">
        <v>1393</v>
      </c>
      <c r="C1226" s="16">
        <v>2010</v>
      </c>
      <c r="D1226" s="16">
        <v>55</v>
      </c>
      <c r="E1226" s="16">
        <v>89</v>
      </c>
      <c r="F1226" s="16">
        <v>0</v>
      </c>
      <c r="G1226" s="16">
        <v>23</v>
      </c>
    </row>
    <row r="1227" spans="1:7" x14ac:dyDescent="0.25">
      <c r="A1227" s="13" t="str">
        <f t="shared" si="19"/>
        <v>wrighda032010</v>
      </c>
      <c r="B1227" s="16" t="s">
        <v>484</v>
      </c>
      <c r="C1227" s="16">
        <v>2010</v>
      </c>
      <c r="D1227" s="16">
        <v>110</v>
      </c>
      <c r="E1227" s="16">
        <v>321</v>
      </c>
      <c r="F1227" s="16">
        <v>20</v>
      </c>
      <c r="G1227" s="16">
        <v>34</v>
      </c>
    </row>
    <row r="1228" spans="1:7" x14ac:dyDescent="0.25">
      <c r="A1228" s="13" t="str">
        <f t="shared" si="19"/>
        <v>wrighja012010</v>
      </c>
      <c r="B1228" s="16" t="s">
        <v>199</v>
      </c>
      <c r="C1228" s="16">
        <v>2010</v>
      </c>
      <c r="D1228" s="16">
        <v>5</v>
      </c>
      <c r="E1228" s="16">
        <v>16</v>
      </c>
      <c r="F1228" s="16">
        <v>0</v>
      </c>
      <c r="G1228" s="16">
        <v>2</v>
      </c>
    </row>
    <row r="1229" spans="1:7" x14ac:dyDescent="0.25">
      <c r="A1229" s="13" t="str">
        <f t="shared" si="19"/>
        <v>wrighwe012010</v>
      </c>
      <c r="B1229" s="16" t="s">
        <v>1013</v>
      </c>
      <c r="C1229" s="16">
        <v>2010</v>
      </c>
      <c r="D1229" s="16">
        <v>4</v>
      </c>
      <c r="E1229" s="16">
        <v>3</v>
      </c>
      <c r="F1229" s="16">
        <v>0</v>
      </c>
      <c r="G1229" s="16">
        <v>0</v>
      </c>
    </row>
    <row r="1230" spans="1:7" x14ac:dyDescent="0.25">
      <c r="A1230" s="13" t="str">
        <f t="shared" si="19"/>
        <v>wuertmi012010</v>
      </c>
      <c r="B1230" s="16" t="s">
        <v>485</v>
      </c>
      <c r="C1230" s="16">
        <v>2010</v>
      </c>
      <c r="D1230" s="16">
        <v>4</v>
      </c>
      <c r="E1230" s="16">
        <v>5</v>
      </c>
      <c r="F1230" s="16">
        <v>0</v>
      </c>
      <c r="G1230" s="16">
        <v>0</v>
      </c>
    </row>
    <row r="1231" spans="1:7" x14ac:dyDescent="0.25">
      <c r="A1231" s="13" t="str">
        <f t="shared" si="19"/>
        <v>youklke012010</v>
      </c>
      <c r="B1231" s="16" t="s">
        <v>486</v>
      </c>
      <c r="C1231" s="16">
        <v>2010</v>
      </c>
      <c r="D1231" s="16">
        <v>812</v>
      </c>
      <c r="E1231" s="16">
        <v>77</v>
      </c>
      <c r="F1231" s="16">
        <v>3</v>
      </c>
      <c r="G1231" s="16">
        <v>66</v>
      </c>
    </row>
    <row r="1232" spans="1:7" x14ac:dyDescent="0.25">
      <c r="A1232" s="13" t="str">
        <f t="shared" si="19"/>
        <v>youngch032010</v>
      </c>
      <c r="B1232" s="16" t="s">
        <v>487</v>
      </c>
      <c r="C1232" s="16">
        <v>2010</v>
      </c>
      <c r="D1232" s="16">
        <v>2</v>
      </c>
      <c r="E1232" s="16">
        <v>1</v>
      </c>
      <c r="F1232" s="16">
        <v>0</v>
      </c>
      <c r="G1232" s="16">
        <v>0</v>
      </c>
    </row>
    <row r="1233" spans="1:7" x14ac:dyDescent="0.25">
      <c r="A1233" s="13" t="str">
        <f t="shared" si="19"/>
        <v>youngch042010</v>
      </c>
      <c r="B1233" s="16" t="s">
        <v>721</v>
      </c>
      <c r="C1233" s="16">
        <v>2010</v>
      </c>
      <c r="D1233" s="16">
        <v>418</v>
      </c>
      <c r="E1233" s="16">
        <v>10</v>
      </c>
      <c r="F1233" s="16">
        <v>7</v>
      </c>
      <c r="G1233" s="16">
        <v>6</v>
      </c>
    </row>
    <row r="1234" spans="1:7" x14ac:dyDescent="0.25">
      <c r="A1234" s="13" t="str">
        <f t="shared" si="19"/>
        <v>youngde032010</v>
      </c>
      <c r="B1234" s="16" t="s">
        <v>722</v>
      </c>
      <c r="C1234" s="16">
        <v>2010</v>
      </c>
      <c r="D1234" s="16">
        <v>239</v>
      </c>
      <c r="E1234" s="16">
        <v>12</v>
      </c>
      <c r="F1234" s="16">
        <v>4</v>
      </c>
      <c r="G1234" s="16">
        <v>2</v>
      </c>
    </row>
    <row r="1235" spans="1:7" x14ac:dyDescent="0.25">
      <c r="A1235" s="13" t="str">
        <f t="shared" si="19"/>
        <v>youngde042010</v>
      </c>
      <c r="B1235" s="16" t="s">
        <v>723</v>
      </c>
      <c r="C1235" s="16">
        <v>2010</v>
      </c>
      <c r="D1235" s="16">
        <v>40</v>
      </c>
      <c r="E1235" s="16">
        <v>23</v>
      </c>
      <c r="F1235" s="16">
        <v>4</v>
      </c>
      <c r="G1235" s="16">
        <v>3</v>
      </c>
    </row>
    <row r="1236" spans="1:7" x14ac:dyDescent="0.25">
      <c r="A1236" s="13" t="str">
        <f t="shared" si="19"/>
        <v>younger032010</v>
      </c>
      <c r="B1236" s="16" t="s">
        <v>1190</v>
      </c>
      <c r="C1236" s="16">
        <v>2010</v>
      </c>
      <c r="D1236" s="16">
        <v>55</v>
      </c>
      <c r="E1236" s="16">
        <v>94</v>
      </c>
      <c r="F1236" s="16">
        <v>7</v>
      </c>
      <c r="G1236" s="16">
        <v>23</v>
      </c>
    </row>
    <row r="1237" spans="1:7" x14ac:dyDescent="0.25">
      <c r="A1237" s="13" t="str">
        <f t="shared" si="19"/>
        <v>youngmi022010</v>
      </c>
      <c r="B1237" s="16" t="s">
        <v>200</v>
      </c>
      <c r="C1237" s="16">
        <v>2010</v>
      </c>
      <c r="D1237" s="16">
        <v>95</v>
      </c>
      <c r="E1237" s="16">
        <v>265</v>
      </c>
      <c r="F1237" s="16">
        <v>19</v>
      </c>
      <c r="G1237" s="16">
        <v>26</v>
      </c>
    </row>
    <row r="1238" spans="1:7" x14ac:dyDescent="0.25">
      <c r="A1238" s="13" t="str">
        <f t="shared" si="19"/>
        <v>zagurmi012010</v>
      </c>
      <c r="B1238" s="16" t="s">
        <v>848</v>
      </c>
      <c r="C1238" s="16">
        <v>2010</v>
      </c>
      <c r="D1238" s="16">
        <v>0</v>
      </c>
      <c r="E1238" s="16">
        <v>0</v>
      </c>
      <c r="F1238" s="16">
        <v>0</v>
      </c>
      <c r="G1238" s="16">
        <v>0</v>
      </c>
    </row>
    <row r="1239" spans="1:7" x14ac:dyDescent="0.25">
      <c r="A1239" s="13" t="str">
        <f t="shared" si="19"/>
        <v>zambrca012010</v>
      </c>
      <c r="B1239" s="16" t="s">
        <v>260</v>
      </c>
      <c r="C1239" s="16">
        <v>2010</v>
      </c>
      <c r="D1239" s="16">
        <v>10</v>
      </c>
      <c r="E1239" s="16">
        <v>19</v>
      </c>
      <c r="F1239" s="16">
        <v>3</v>
      </c>
      <c r="G1239" s="16">
        <v>1</v>
      </c>
    </row>
    <row r="1240" spans="1:7" x14ac:dyDescent="0.25">
      <c r="A1240" s="13" t="str">
        <f t="shared" si="19"/>
        <v>zaungr012010</v>
      </c>
      <c r="B1240" s="16" t="s">
        <v>201</v>
      </c>
      <c r="C1240" s="16">
        <v>2010</v>
      </c>
      <c r="D1240" s="16">
        <v>221</v>
      </c>
      <c r="E1240" s="16">
        <v>13</v>
      </c>
      <c r="F1240" s="16">
        <v>2</v>
      </c>
      <c r="G1240" s="16">
        <v>4</v>
      </c>
    </row>
    <row r="1241" spans="1:7" x14ac:dyDescent="0.25">
      <c r="A1241" s="13" t="str">
        <f t="shared" si="19"/>
        <v>zawadla012010</v>
      </c>
      <c r="B1241" s="16" t="s">
        <v>1394</v>
      </c>
      <c r="C1241" s="16">
        <v>2010</v>
      </c>
      <c r="D1241" s="16">
        <v>12</v>
      </c>
      <c r="E1241" s="16">
        <v>27</v>
      </c>
      <c r="F1241" s="16">
        <v>2</v>
      </c>
      <c r="G1241" s="16">
        <v>4</v>
      </c>
    </row>
    <row r="1242" spans="1:7" x14ac:dyDescent="0.25">
      <c r="A1242" s="13" t="str">
        <f t="shared" si="19"/>
        <v>zieglbr012010</v>
      </c>
      <c r="B1242" s="16" t="s">
        <v>1014</v>
      </c>
      <c r="C1242" s="16">
        <v>2010</v>
      </c>
      <c r="D1242" s="16">
        <v>2</v>
      </c>
      <c r="E1242" s="16">
        <v>13</v>
      </c>
      <c r="F1242" s="16">
        <v>1</v>
      </c>
      <c r="G1242" s="16">
        <v>2</v>
      </c>
    </row>
    <row r="1243" spans="1:7" x14ac:dyDescent="0.25">
      <c r="A1243" s="13" t="str">
        <f t="shared" si="19"/>
        <v>zimmejo022010</v>
      </c>
      <c r="B1243" s="16" t="s">
        <v>1191</v>
      </c>
      <c r="C1243" s="16">
        <v>2010</v>
      </c>
      <c r="D1243" s="16">
        <v>1</v>
      </c>
      <c r="E1243" s="16">
        <v>2</v>
      </c>
      <c r="F1243" s="16">
        <v>2</v>
      </c>
      <c r="G1243" s="16">
        <v>0</v>
      </c>
    </row>
    <row r="1244" spans="1:7" x14ac:dyDescent="0.25">
      <c r="A1244" s="13" t="str">
        <f t="shared" si="19"/>
        <v>zimmery012010</v>
      </c>
      <c r="B1244" s="16" t="s">
        <v>599</v>
      </c>
      <c r="C1244" s="16">
        <v>2010</v>
      </c>
      <c r="D1244" s="16">
        <v>85</v>
      </c>
      <c r="E1244" s="16">
        <v>242</v>
      </c>
      <c r="F1244" s="16">
        <v>17</v>
      </c>
      <c r="G1244" s="16">
        <v>23</v>
      </c>
    </row>
    <row r="1245" spans="1:7" x14ac:dyDescent="0.25">
      <c r="A1245" s="13" t="str">
        <f t="shared" si="19"/>
        <v>zitoba012010</v>
      </c>
      <c r="B1245" s="16" t="s">
        <v>202</v>
      </c>
      <c r="C1245" s="16">
        <v>2010</v>
      </c>
      <c r="D1245" s="16">
        <v>5</v>
      </c>
      <c r="E1245" s="16">
        <v>22</v>
      </c>
      <c r="F1245" s="16">
        <v>1</v>
      </c>
      <c r="G1245" s="16">
        <v>1</v>
      </c>
    </row>
    <row r="1246" spans="1:7" x14ac:dyDescent="0.25">
      <c r="A1246" s="13" t="str">
        <f t="shared" si="19"/>
        <v>zobribe012010</v>
      </c>
      <c r="B1246" s="16" t="s">
        <v>724</v>
      </c>
      <c r="C1246" s="16">
        <v>2010</v>
      </c>
      <c r="D1246" s="16">
        <v>356</v>
      </c>
      <c r="E1246" s="16">
        <v>130</v>
      </c>
      <c r="F1246" s="16">
        <v>4</v>
      </c>
      <c r="G1246" s="16">
        <v>36</v>
      </c>
    </row>
    <row r="1247" spans="1:7" x14ac:dyDescent="0.25">
      <c r="A1247" s="13" t="str">
        <f t="shared" si="19"/>
        <v>zumayjo012010</v>
      </c>
      <c r="B1247" s="16" t="s">
        <v>725</v>
      </c>
      <c r="C1247" s="16">
        <v>2010</v>
      </c>
      <c r="D1247" s="16">
        <v>0</v>
      </c>
      <c r="E1247" s="16">
        <v>6</v>
      </c>
      <c r="F1247" s="16">
        <v>0</v>
      </c>
      <c r="G1247" s="16">
        <v>0</v>
      </c>
    </row>
    <row r="1248" spans="1:7" x14ac:dyDescent="0.25">
      <c r="A1248" s="13" t="str">
        <f t="shared" si="19"/>
        <v>abadfe012011</v>
      </c>
      <c r="B1248" s="16" t="s">
        <v>1192</v>
      </c>
      <c r="C1248" s="16">
        <v>2011</v>
      </c>
      <c r="D1248" s="16">
        <v>1</v>
      </c>
      <c r="E1248" s="16">
        <v>2</v>
      </c>
      <c r="F1248" s="16">
        <v>2</v>
      </c>
      <c r="G1248" s="16">
        <v>0</v>
      </c>
    </row>
    <row r="1249" spans="1:7" x14ac:dyDescent="0.25">
      <c r="A1249" s="13" t="str">
        <f t="shared" si="19"/>
        <v>abreubo012011</v>
      </c>
      <c r="B1249" s="16" t="s">
        <v>24</v>
      </c>
      <c r="C1249" s="16">
        <v>2011</v>
      </c>
      <c r="D1249" s="16">
        <v>29</v>
      </c>
      <c r="E1249" s="16">
        <v>2</v>
      </c>
      <c r="F1249" s="16">
        <v>1</v>
      </c>
      <c r="G1249" s="16">
        <v>0</v>
      </c>
    </row>
    <row r="1250" spans="1:7" x14ac:dyDescent="0.25">
      <c r="A1250" s="13" t="str">
        <f t="shared" si="19"/>
        <v>abreuju012011</v>
      </c>
      <c r="B1250" s="16" t="s">
        <v>1395</v>
      </c>
      <c r="C1250" s="16">
        <v>2011</v>
      </c>
      <c r="D1250" s="16">
        <v>1</v>
      </c>
      <c r="E1250" s="16">
        <v>0</v>
      </c>
      <c r="F1250" s="16">
        <v>0</v>
      </c>
      <c r="G1250" s="16">
        <v>0</v>
      </c>
    </row>
    <row r="1251" spans="1:7" x14ac:dyDescent="0.25">
      <c r="A1251" s="13" t="str">
        <f t="shared" si="19"/>
        <v>accarje012011</v>
      </c>
      <c r="B1251" s="16" t="s">
        <v>488</v>
      </c>
      <c r="C1251" s="16">
        <v>2011</v>
      </c>
      <c r="D1251" s="16">
        <v>1</v>
      </c>
      <c r="E1251" s="16">
        <v>5</v>
      </c>
      <c r="F1251" s="16">
        <v>0</v>
      </c>
      <c r="G1251" s="16">
        <v>1</v>
      </c>
    </row>
    <row r="1252" spans="1:7" x14ac:dyDescent="0.25">
      <c r="A1252" s="13" t="str">
        <f t="shared" si="19"/>
        <v>aceveal012011</v>
      </c>
      <c r="B1252" s="16" t="s">
        <v>849</v>
      </c>
      <c r="C1252" s="16">
        <v>2011</v>
      </c>
      <c r="D1252" s="16">
        <v>6</v>
      </c>
      <c r="E1252" s="16">
        <v>5</v>
      </c>
      <c r="F1252" s="16">
        <v>0</v>
      </c>
      <c r="G1252" s="16">
        <v>1</v>
      </c>
    </row>
    <row r="1253" spans="1:7" x14ac:dyDescent="0.25">
      <c r="A1253" s="13" t="str">
        <f t="shared" si="19"/>
        <v>ackledu012011</v>
      </c>
      <c r="B1253" s="16" t="s">
        <v>1396</v>
      </c>
      <c r="C1253" s="16">
        <v>2011</v>
      </c>
      <c r="D1253" s="16">
        <v>152</v>
      </c>
      <c r="E1253" s="16">
        <v>225</v>
      </c>
      <c r="F1253" s="16">
        <v>6</v>
      </c>
      <c r="G1253" s="16">
        <v>49</v>
      </c>
    </row>
    <row r="1254" spans="1:7" x14ac:dyDescent="0.25">
      <c r="A1254" s="13" t="str">
        <f t="shared" si="19"/>
        <v>acostma012011</v>
      </c>
      <c r="B1254" s="16" t="s">
        <v>727</v>
      </c>
      <c r="C1254" s="16">
        <v>2011</v>
      </c>
      <c r="D1254" s="16">
        <v>3</v>
      </c>
      <c r="E1254" s="16">
        <v>3</v>
      </c>
      <c r="F1254" s="16">
        <v>0</v>
      </c>
      <c r="G1254" s="16">
        <v>0</v>
      </c>
    </row>
    <row r="1255" spans="1:7" x14ac:dyDescent="0.25">
      <c r="A1255" s="13" t="str">
        <f t="shared" si="19"/>
        <v>adamsmi032011</v>
      </c>
      <c r="B1255" s="16" t="s">
        <v>392</v>
      </c>
      <c r="C1255" s="16">
        <v>2011</v>
      </c>
      <c r="D1255" s="16">
        <v>4</v>
      </c>
      <c r="E1255" s="16">
        <v>5</v>
      </c>
      <c r="F1255" s="16">
        <v>0</v>
      </c>
      <c r="G1255" s="16">
        <v>0</v>
      </c>
    </row>
    <row r="1256" spans="1:7" x14ac:dyDescent="0.25">
      <c r="A1256" s="13" t="str">
        <f t="shared" si="19"/>
        <v>adamsry012011</v>
      </c>
      <c r="B1256" s="16" t="s">
        <v>1397</v>
      </c>
      <c r="C1256" s="16">
        <v>2011</v>
      </c>
      <c r="D1256" s="16">
        <v>47</v>
      </c>
      <c r="E1256" s="16">
        <v>62</v>
      </c>
      <c r="F1256" s="16">
        <v>2</v>
      </c>
      <c r="G1256" s="16">
        <v>16</v>
      </c>
    </row>
    <row r="1257" spans="1:7" x14ac:dyDescent="0.25">
      <c r="A1257" s="13" t="str">
        <f t="shared" si="19"/>
        <v>adcocna012011</v>
      </c>
      <c r="B1257" s="16" t="s">
        <v>1398</v>
      </c>
      <c r="C1257" s="16">
        <v>2011</v>
      </c>
      <c r="D1257" s="16">
        <v>7</v>
      </c>
      <c r="E1257" s="16">
        <v>8</v>
      </c>
      <c r="F1257" s="16">
        <v>0</v>
      </c>
      <c r="G1257" s="16">
        <v>0</v>
      </c>
    </row>
    <row r="1258" spans="1:7" x14ac:dyDescent="0.25">
      <c r="A1258" s="13" t="str">
        <f t="shared" si="19"/>
        <v>affelje012011</v>
      </c>
      <c r="B1258" s="16" t="s">
        <v>261</v>
      </c>
      <c r="C1258" s="16">
        <v>2011</v>
      </c>
      <c r="D1258" s="16">
        <v>7</v>
      </c>
      <c r="E1258" s="16">
        <v>11</v>
      </c>
      <c r="F1258" s="16">
        <v>0</v>
      </c>
      <c r="G1258" s="16">
        <v>0</v>
      </c>
    </row>
    <row r="1259" spans="1:7" x14ac:dyDescent="0.25">
      <c r="A1259" s="13" t="str">
        <f t="shared" si="19"/>
        <v>alberma012011</v>
      </c>
      <c r="B1259" s="16" t="s">
        <v>600</v>
      </c>
      <c r="C1259" s="16">
        <v>2011</v>
      </c>
      <c r="D1259" s="16">
        <v>1</v>
      </c>
      <c r="E1259" s="16">
        <v>8</v>
      </c>
      <c r="F1259" s="16">
        <v>1</v>
      </c>
      <c r="G1259" s="16">
        <v>0</v>
      </c>
    </row>
    <row r="1260" spans="1:7" x14ac:dyDescent="0.25">
      <c r="A1260" s="13" t="str">
        <f t="shared" si="19"/>
        <v>albural012011</v>
      </c>
      <c r="B1260" s="16" t="s">
        <v>1399</v>
      </c>
      <c r="C1260" s="16">
        <v>2011</v>
      </c>
      <c r="D1260" s="16">
        <v>3</v>
      </c>
      <c r="E1260" s="16">
        <v>3</v>
      </c>
      <c r="F1260" s="16">
        <v>0</v>
      </c>
      <c r="G1260" s="16">
        <v>0</v>
      </c>
    </row>
    <row r="1261" spans="1:7" x14ac:dyDescent="0.25">
      <c r="A1261" s="13" t="str">
        <f t="shared" si="19"/>
        <v>alfonel012011</v>
      </c>
      <c r="B1261" s="16" t="s">
        <v>601</v>
      </c>
      <c r="C1261" s="16">
        <v>2011</v>
      </c>
      <c r="D1261" s="16">
        <v>128</v>
      </c>
      <c r="E1261" s="16">
        <v>12</v>
      </c>
      <c r="F1261" s="16">
        <v>5</v>
      </c>
      <c r="G1261" s="16">
        <v>2</v>
      </c>
    </row>
    <row r="1262" spans="1:7" x14ac:dyDescent="0.25">
      <c r="A1262" s="13" t="str">
        <f t="shared" si="19"/>
        <v>allenbr012011</v>
      </c>
      <c r="B1262" s="16" t="s">
        <v>1015</v>
      </c>
      <c r="C1262" s="16">
        <v>2011</v>
      </c>
      <c r="D1262" s="16">
        <v>411</v>
      </c>
      <c r="E1262" s="16">
        <v>24</v>
      </c>
      <c r="F1262" s="16">
        <v>4</v>
      </c>
      <c r="G1262" s="16">
        <v>33</v>
      </c>
    </row>
    <row r="1263" spans="1:7" x14ac:dyDescent="0.25">
      <c r="A1263" s="13" t="str">
        <f t="shared" si="19"/>
        <v>almoner012011</v>
      </c>
      <c r="B1263" s="16" t="s">
        <v>204</v>
      </c>
      <c r="C1263" s="16">
        <v>2011</v>
      </c>
      <c r="D1263" s="16">
        <v>5</v>
      </c>
      <c r="E1263" s="16">
        <v>0</v>
      </c>
      <c r="F1263" s="16">
        <v>0</v>
      </c>
      <c r="G1263" s="16">
        <v>0</v>
      </c>
    </row>
    <row r="1264" spans="1:7" x14ac:dyDescent="0.25">
      <c r="A1264" s="13" t="str">
        <f t="shared" si="19"/>
        <v>alonsyo012011</v>
      </c>
      <c r="B1264" s="16" t="s">
        <v>1193</v>
      </c>
      <c r="C1264" s="16">
        <v>2011</v>
      </c>
      <c r="D1264" s="16">
        <v>30</v>
      </c>
      <c r="E1264" s="16">
        <v>4</v>
      </c>
      <c r="F1264" s="16">
        <v>1</v>
      </c>
      <c r="G1264" s="16">
        <v>0</v>
      </c>
    </row>
    <row r="1265" spans="1:7" x14ac:dyDescent="0.25">
      <c r="A1265" s="13" t="str">
        <f t="shared" si="19"/>
        <v>altuvjo012011</v>
      </c>
      <c r="B1265" s="16" t="s">
        <v>1400</v>
      </c>
      <c r="C1265" s="16">
        <v>2011</v>
      </c>
      <c r="D1265" s="16">
        <v>80</v>
      </c>
      <c r="E1265" s="16">
        <v>135</v>
      </c>
      <c r="F1265" s="16">
        <v>2</v>
      </c>
      <c r="G1265" s="16">
        <v>25</v>
      </c>
    </row>
    <row r="1266" spans="1:7" x14ac:dyDescent="0.25">
      <c r="A1266" s="13" t="str">
        <f t="shared" si="19"/>
        <v>alvarhe012011</v>
      </c>
      <c r="B1266" s="16" t="s">
        <v>1401</v>
      </c>
      <c r="C1266" s="16">
        <v>2011</v>
      </c>
      <c r="D1266" s="16">
        <v>5</v>
      </c>
      <c r="E1266" s="16">
        <v>13</v>
      </c>
      <c r="F1266" s="16">
        <v>1</v>
      </c>
      <c r="G1266" s="16">
        <v>1</v>
      </c>
    </row>
    <row r="1267" spans="1:7" x14ac:dyDescent="0.25">
      <c r="A1267" s="13" t="str">
        <f t="shared" si="19"/>
        <v>alvarpe012011</v>
      </c>
      <c r="B1267" s="16" t="s">
        <v>1194</v>
      </c>
      <c r="C1267" s="16">
        <v>2011</v>
      </c>
      <c r="D1267" s="16">
        <v>55</v>
      </c>
      <c r="E1267" s="16">
        <v>145</v>
      </c>
      <c r="F1267" s="16">
        <v>14</v>
      </c>
      <c r="G1267" s="16">
        <v>15</v>
      </c>
    </row>
    <row r="1268" spans="1:7" x14ac:dyDescent="0.25">
      <c r="A1268" s="13" t="str">
        <f t="shared" si="19"/>
        <v>amarial012011</v>
      </c>
      <c r="B1268" s="16" t="s">
        <v>1402</v>
      </c>
      <c r="C1268" s="16">
        <v>2011</v>
      </c>
      <c r="D1268" s="16">
        <v>30</v>
      </c>
      <c r="E1268" s="16">
        <v>34</v>
      </c>
      <c r="F1268" s="16">
        <v>2</v>
      </c>
      <c r="G1268" s="16">
        <v>8</v>
      </c>
    </row>
    <row r="1269" spans="1:7" x14ac:dyDescent="0.25">
      <c r="A1269" s="13" t="str">
        <f t="shared" si="19"/>
        <v>amezaal012011</v>
      </c>
      <c r="B1269" s="16" t="s">
        <v>262</v>
      </c>
      <c r="C1269" s="16">
        <v>2011</v>
      </c>
      <c r="D1269" s="16">
        <v>34</v>
      </c>
      <c r="E1269" s="16">
        <v>46</v>
      </c>
      <c r="F1269" s="16">
        <v>2</v>
      </c>
      <c r="G1269" s="16">
        <v>7</v>
      </c>
    </row>
    <row r="1270" spans="1:7" x14ac:dyDescent="0.25">
      <c r="A1270" s="13" t="str">
        <f t="shared" si="19"/>
        <v>anderbr042011</v>
      </c>
      <c r="B1270" s="16" t="s">
        <v>1016</v>
      </c>
      <c r="C1270" s="16">
        <v>2011</v>
      </c>
      <c r="D1270" s="16">
        <v>0</v>
      </c>
      <c r="E1270" s="16">
        <v>21</v>
      </c>
      <c r="F1270" s="16">
        <v>2</v>
      </c>
      <c r="G1270" s="16">
        <v>1</v>
      </c>
    </row>
    <row r="1271" spans="1:7" x14ac:dyDescent="0.25">
      <c r="A1271" s="13" t="str">
        <f t="shared" si="19"/>
        <v>anderla032011</v>
      </c>
      <c r="B1271" s="16" t="s">
        <v>1197</v>
      </c>
      <c r="C1271" s="16">
        <v>2011</v>
      </c>
      <c r="D1271" s="16">
        <v>12</v>
      </c>
      <c r="E1271" s="16">
        <v>3</v>
      </c>
      <c r="F1271" s="16">
        <v>1</v>
      </c>
      <c r="G1271" s="16">
        <v>1</v>
      </c>
    </row>
    <row r="1272" spans="1:7" x14ac:dyDescent="0.25">
      <c r="A1272" s="13" t="str">
        <f t="shared" si="19"/>
        <v>andinro012011</v>
      </c>
      <c r="B1272" s="16" t="s">
        <v>489</v>
      </c>
      <c r="C1272" s="16">
        <v>2011</v>
      </c>
      <c r="D1272" s="16">
        <v>207</v>
      </c>
      <c r="E1272" s="16">
        <v>378</v>
      </c>
      <c r="F1272" s="16">
        <v>10</v>
      </c>
      <c r="G1272" s="16">
        <v>86</v>
      </c>
    </row>
    <row r="1273" spans="1:7" x14ac:dyDescent="0.25">
      <c r="A1273" s="13" t="str">
        <f t="shared" si="19"/>
        <v>andruel012011</v>
      </c>
      <c r="B1273" s="16" t="s">
        <v>1017</v>
      </c>
      <c r="C1273" s="16">
        <v>2011</v>
      </c>
      <c r="D1273" s="16">
        <v>245</v>
      </c>
      <c r="E1273" s="16">
        <v>407</v>
      </c>
      <c r="F1273" s="16">
        <v>25</v>
      </c>
      <c r="G1273" s="16">
        <v>102</v>
      </c>
    </row>
    <row r="1274" spans="1:7" x14ac:dyDescent="0.25">
      <c r="A1274" s="13" t="str">
        <f t="shared" si="19"/>
        <v>anglema012011</v>
      </c>
      <c r="B1274" s="16" t="s">
        <v>1403</v>
      </c>
      <c r="C1274" s="16">
        <v>2011</v>
      </c>
      <c r="D1274" s="16">
        <v>62</v>
      </c>
      <c r="E1274" s="16">
        <v>0</v>
      </c>
      <c r="F1274" s="16">
        <v>2</v>
      </c>
      <c r="G1274" s="16">
        <v>0</v>
      </c>
    </row>
    <row r="1275" spans="1:7" x14ac:dyDescent="0.25">
      <c r="A1275" s="13" t="str">
        <f t="shared" si="19"/>
        <v>ankieri012011</v>
      </c>
      <c r="B1275" s="16" t="s">
        <v>26</v>
      </c>
      <c r="C1275" s="16">
        <v>2011</v>
      </c>
      <c r="D1275" s="16">
        <v>245</v>
      </c>
      <c r="E1275" s="16">
        <v>9</v>
      </c>
      <c r="F1275" s="16">
        <v>1</v>
      </c>
      <c r="G1275" s="16">
        <v>0</v>
      </c>
    </row>
    <row r="1276" spans="1:7" x14ac:dyDescent="0.25">
      <c r="A1276" s="13" t="str">
        <f t="shared" si="19"/>
        <v>arencjp012011</v>
      </c>
      <c r="B1276" s="16" t="s">
        <v>1198</v>
      </c>
      <c r="C1276" s="16">
        <v>2011</v>
      </c>
      <c r="D1276" s="16">
        <v>822</v>
      </c>
      <c r="E1276" s="16">
        <v>72</v>
      </c>
      <c r="F1276" s="16">
        <v>6</v>
      </c>
      <c r="G1276" s="16">
        <v>4</v>
      </c>
    </row>
    <row r="1277" spans="1:7" x14ac:dyDescent="0.25">
      <c r="A1277" s="13" t="str">
        <f t="shared" si="19"/>
        <v>arredjo012011</v>
      </c>
      <c r="B1277" s="16" t="s">
        <v>850</v>
      </c>
      <c r="C1277" s="16">
        <v>2011</v>
      </c>
      <c r="D1277" s="16">
        <v>10</v>
      </c>
      <c r="E1277" s="16">
        <v>1</v>
      </c>
      <c r="F1277" s="16">
        <v>0</v>
      </c>
      <c r="G1277" s="16">
        <v>0</v>
      </c>
    </row>
    <row r="1278" spans="1:7" x14ac:dyDescent="0.25">
      <c r="A1278" s="13" t="str">
        <f t="shared" si="19"/>
        <v>arrieja012011</v>
      </c>
      <c r="B1278" s="16" t="s">
        <v>1199</v>
      </c>
      <c r="C1278" s="16">
        <v>2011</v>
      </c>
      <c r="D1278" s="16">
        <v>9</v>
      </c>
      <c r="E1278" s="16">
        <v>16</v>
      </c>
      <c r="F1278" s="16">
        <v>3</v>
      </c>
      <c r="G1278" s="16">
        <v>3</v>
      </c>
    </row>
    <row r="1279" spans="1:7" x14ac:dyDescent="0.25">
      <c r="A1279" s="13" t="str">
        <f t="shared" si="19"/>
        <v>arroybr012011</v>
      </c>
      <c r="B1279" s="16" t="s">
        <v>27</v>
      </c>
      <c r="C1279" s="16">
        <v>2011</v>
      </c>
      <c r="D1279" s="16">
        <v>22</v>
      </c>
      <c r="E1279" s="16">
        <v>30</v>
      </c>
      <c r="F1279" s="16">
        <v>4</v>
      </c>
      <c r="G1279" s="16">
        <v>2</v>
      </c>
    </row>
    <row r="1280" spans="1:7" x14ac:dyDescent="0.25">
      <c r="A1280" s="13" t="str">
        <f t="shared" si="19"/>
        <v>ascanjo012011</v>
      </c>
      <c r="B1280" s="16" t="s">
        <v>729</v>
      </c>
      <c r="C1280" s="16">
        <v>2011</v>
      </c>
      <c r="D1280" s="16">
        <v>0</v>
      </c>
      <c r="E1280" s="16">
        <v>0</v>
      </c>
      <c r="F1280" s="16">
        <v>0</v>
      </c>
      <c r="G1280" s="16">
        <v>0</v>
      </c>
    </row>
    <row r="1281" spans="1:7" x14ac:dyDescent="0.25">
      <c r="A1281" s="13" t="str">
        <f t="shared" si="19"/>
        <v>atchisc012011</v>
      </c>
      <c r="B1281" s="16" t="s">
        <v>393</v>
      </c>
      <c r="C1281" s="16">
        <v>2011</v>
      </c>
      <c r="D1281" s="16">
        <v>2</v>
      </c>
      <c r="E1281" s="16">
        <v>3</v>
      </c>
      <c r="F1281" s="16">
        <v>1</v>
      </c>
      <c r="G1281" s="16">
        <v>0</v>
      </c>
    </row>
    <row r="1282" spans="1:7" x14ac:dyDescent="0.25">
      <c r="A1282" s="13" t="str">
        <f t="shared" si="19"/>
        <v>atkinmi012011</v>
      </c>
      <c r="B1282" s="16" t="s">
        <v>1018</v>
      </c>
      <c r="C1282" s="16">
        <v>2011</v>
      </c>
      <c r="D1282" s="16">
        <v>1</v>
      </c>
      <c r="E1282" s="16">
        <v>0</v>
      </c>
      <c r="F1282" s="16">
        <v>0</v>
      </c>
      <c r="G1282" s="16">
        <v>0</v>
      </c>
    </row>
    <row r="1283" spans="1:7" x14ac:dyDescent="0.25">
      <c r="A1283" s="13" t="str">
        <f t="shared" ref="A1283:A1346" si="20">B1283&amp;C1283</f>
        <v>augenbr012011</v>
      </c>
      <c r="B1283" s="16" t="s">
        <v>1019</v>
      </c>
      <c r="C1283" s="16">
        <v>2011</v>
      </c>
      <c r="D1283" s="16">
        <v>0</v>
      </c>
      <c r="E1283" s="16">
        <v>1</v>
      </c>
      <c r="F1283" s="16">
        <v>0</v>
      </c>
      <c r="G1283" s="16">
        <v>0</v>
      </c>
    </row>
    <row r="1284" spans="1:7" x14ac:dyDescent="0.25">
      <c r="A1284" s="13" t="str">
        <f t="shared" si="20"/>
        <v>avilaal012011</v>
      </c>
      <c r="B1284" s="16" t="s">
        <v>1020</v>
      </c>
      <c r="C1284" s="16">
        <v>2011</v>
      </c>
      <c r="D1284" s="16">
        <v>940</v>
      </c>
      <c r="E1284" s="16">
        <v>74</v>
      </c>
      <c r="F1284" s="16">
        <v>6</v>
      </c>
      <c r="G1284" s="16">
        <v>14</v>
      </c>
    </row>
    <row r="1285" spans="1:7" x14ac:dyDescent="0.25">
      <c r="A1285" s="13" t="str">
        <f t="shared" si="20"/>
        <v>avilemi012011</v>
      </c>
      <c r="B1285" s="16" t="s">
        <v>851</v>
      </c>
      <c r="C1285" s="16">
        <v>2011</v>
      </c>
      <c r="D1285" s="16">
        <v>82</v>
      </c>
      <c r="E1285" s="16">
        <v>169</v>
      </c>
      <c r="F1285" s="16">
        <v>12</v>
      </c>
      <c r="G1285" s="16">
        <v>24</v>
      </c>
    </row>
    <row r="1286" spans="1:7" x14ac:dyDescent="0.25">
      <c r="A1286" s="13" t="str">
        <f t="shared" si="20"/>
        <v>axelrdy012011</v>
      </c>
      <c r="B1286" s="16" t="s">
        <v>1404</v>
      </c>
      <c r="C1286" s="16">
        <v>2011</v>
      </c>
      <c r="D1286" s="16">
        <v>3</v>
      </c>
      <c r="E1286" s="16">
        <v>4</v>
      </c>
      <c r="F1286" s="16">
        <v>0</v>
      </c>
      <c r="G1286" s="16">
        <v>2</v>
      </c>
    </row>
    <row r="1287" spans="1:7" x14ac:dyDescent="0.25">
      <c r="A1287" s="13" t="str">
        <f t="shared" si="20"/>
        <v>axforjo012011</v>
      </c>
      <c r="B1287" s="16" t="s">
        <v>1021</v>
      </c>
      <c r="C1287" s="16">
        <v>2011</v>
      </c>
      <c r="D1287" s="16">
        <v>1</v>
      </c>
      <c r="E1287" s="16">
        <v>7</v>
      </c>
      <c r="F1287" s="16">
        <v>2</v>
      </c>
      <c r="G1287" s="16">
        <v>1</v>
      </c>
    </row>
    <row r="1288" spans="1:7" x14ac:dyDescent="0.25">
      <c r="A1288" s="13" t="str">
        <f t="shared" si="20"/>
        <v>ayalalu012011</v>
      </c>
      <c r="B1288" s="16" t="s">
        <v>327</v>
      </c>
      <c r="C1288" s="16">
        <v>2011</v>
      </c>
      <c r="D1288" s="16">
        <v>2</v>
      </c>
      <c r="E1288" s="16">
        <v>11</v>
      </c>
      <c r="F1288" s="16">
        <v>0</v>
      </c>
      <c r="G1288" s="16">
        <v>2</v>
      </c>
    </row>
    <row r="1289" spans="1:7" x14ac:dyDescent="0.25">
      <c r="A1289" s="13" t="str">
        <f t="shared" si="20"/>
        <v>aybarer012011</v>
      </c>
      <c r="B1289" s="16" t="s">
        <v>603</v>
      </c>
      <c r="C1289" s="16">
        <v>2011</v>
      </c>
      <c r="D1289" s="16">
        <v>240</v>
      </c>
      <c r="E1289" s="16">
        <v>406</v>
      </c>
      <c r="F1289" s="16">
        <v>13</v>
      </c>
      <c r="G1289" s="16">
        <v>102</v>
      </c>
    </row>
    <row r="1290" spans="1:7" x14ac:dyDescent="0.25">
      <c r="A1290" s="13" t="str">
        <f t="shared" si="20"/>
        <v>badenbu012011</v>
      </c>
      <c r="B1290" s="16" t="s">
        <v>852</v>
      </c>
      <c r="C1290" s="16">
        <v>2011</v>
      </c>
      <c r="D1290" s="16">
        <v>4</v>
      </c>
      <c r="E1290" s="16">
        <v>9</v>
      </c>
      <c r="F1290" s="16">
        <v>0</v>
      </c>
      <c r="G1290" s="16">
        <v>0</v>
      </c>
    </row>
    <row r="1291" spans="1:7" x14ac:dyDescent="0.25">
      <c r="A1291" s="13" t="str">
        <f t="shared" si="20"/>
        <v>baezda012011</v>
      </c>
      <c r="B1291" s="16" t="s">
        <v>205</v>
      </c>
      <c r="C1291" s="16">
        <v>2011</v>
      </c>
      <c r="D1291" s="16">
        <v>3</v>
      </c>
      <c r="E1291" s="16">
        <v>4</v>
      </c>
      <c r="F1291" s="16">
        <v>0</v>
      </c>
      <c r="G1291" s="16">
        <v>0</v>
      </c>
    </row>
    <row r="1292" spans="1:7" x14ac:dyDescent="0.25">
      <c r="A1292" s="13" t="str">
        <f t="shared" si="20"/>
        <v>bailean012011</v>
      </c>
      <c r="B1292" s="16" t="s">
        <v>1022</v>
      </c>
      <c r="C1292" s="16">
        <v>2011</v>
      </c>
      <c r="D1292" s="16">
        <v>1</v>
      </c>
      <c r="E1292" s="16">
        <v>4</v>
      </c>
      <c r="F1292" s="16">
        <v>0</v>
      </c>
      <c r="G1292" s="16">
        <v>0</v>
      </c>
    </row>
    <row r="1293" spans="1:7" x14ac:dyDescent="0.25">
      <c r="A1293" s="13" t="str">
        <f t="shared" si="20"/>
        <v>baileho022011</v>
      </c>
      <c r="B1293" s="16" t="s">
        <v>730</v>
      </c>
      <c r="C1293" s="16">
        <v>2011</v>
      </c>
      <c r="D1293" s="16">
        <v>14</v>
      </c>
      <c r="E1293" s="16">
        <v>11</v>
      </c>
      <c r="F1293" s="16">
        <v>1</v>
      </c>
      <c r="G1293" s="16">
        <v>1</v>
      </c>
    </row>
    <row r="1294" spans="1:7" x14ac:dyDescent="0.25">
      <c r="A1294" s="13" t="str">
        <f t="shared" si="20"/>
        <v>bakerje032011</v>
      </c>
      <c r="B1294" s="16" t="s">
        <v>491</v>
      </c>
      <c r="C1294" s="16">
        <v>2011</v>
      </c>
      <c r="D1294" s="16">
        <v>155</v>
      </c>
      <c r="E1294" s="16">
        <v>50</v>
      </c>
      <c r="F1294" s="16">
        <v>1</v>
      </c>
      <c r="G1294" s="16">
        <v>13</v>
      </c>
    </row>
    <row r="1295" spans="1:7" x14ac:dyDescent="0.25">
      <c r="A1295" s="13" t="str">
        <f t="shared" si="20"/>
        <v>bakerjo012011</v>
      </c>
      <c r="B1295" s="16" t="s">
        <v>853</v>
      </c>
      <c r="C1295" s="16">
        <v>2011</v>
      </c>
      <c r="D1295" s="16">
        <v>2</v>
      </c>
      <c r="E1295" s="16">
        <v>0</v>
      </c>
      <c r="F1295" s="16">
        <v>0</v>
      </c>
      <c r="G1295" s="16">
        <v>0</v>
      </c>
    </row>
    <row r="1296" spans="1:7" x14ac:dyDescent="0.25">
      <c r="A1296" s="13" t="str">
        <f t="shared" si="20"/>
        <v>bakersc022011</v>
      </c>
      <c r="B1296" s="16" t="s">
        <v>492</v>
      </c>
      <c r="C1296" s="16">
        <v>2011</v>
      </c>
      <c r="D1296" s="16">
        <v>11</v>
      </c>
      <c r="E1296" s="16">
        <v>6</v>
      </c>
      <c r="F1296" s="16">
        <v>0</v>
      </c>
      <c r="G1296" s="16">
        <v>0</v>
      </c>
    </row>
    <row r="1297" spans="1:7" x14ac:dyDescent="0.25">
      <c r="A1297" s="13" t="str">
        <f t="shared" si="20"/>
        <v>balesco012011</v>
      </c>
      <c r="B1297" s="16" t="s">
        <v>854</v>
      </c>
      <c r="C1297" s="16">
        <v>2011</v>
      </c>
      <c r="D1297" s="16">
        <v>0</v>
      </c>
      <c r="E1297" s="16">
        <v>2</v>
      </c>
      <c r="F1297" s="16">
        <v>1</v>
      </c>
      <c r="G1297" s="16">
        <v>0</v>
      </c>
    </row>
    <row r="1298" spans="1:7" x14ac:dyDescent="0.25">
      <c r="A1298" s="13" t="str">
        <f t="shared" si="20"/>
        <v>balfogr012011</v>
      </c>
      <c r="B1298" s="16" t="s">
        <v>206</v>
      </c>
      <c r="C1298" s="16">
        <v>2011</v>
      </c>
      <c r="D1298" s="16">
        <v>2</v>
      </c>
      <c r="E1298" s="16">
        <v>4</v>
      </c>
      <c r="F1298" s="16">
        <v>0</v>
      </c>
      <c r="G1298" s="16">
        <v>1</v>
      </c>
    </row>
    <row r="1299" spans="1:7" x14ac:dyDescent="0.25">
      <c r="A1299" s="13" t="str">
        <f t="shared" si="20"/>
        <v>barajro012011</v>
      </c>
      <c r="B1299" s="16" t="s">
        <v>29</v>
      </c>
      <c r="C1299" s="16">
        <v>2011</v>
      </c>
      <c r="D1299" s="16">
        <v>651</v>
      </c>
      <c r="E1299" s="16">
        <v>48</v>
      </c>
      <c r="F1299" s="16">
        <v>2</v>
      </c>
      <c r="G1299" s="16">
        <v>4</v>
      </c>
    </row>
    <row r="1300" spans="1:7" x14ac:dyDescent="0.25">
      <c r="A1300" s="13" t="str">
        <f t="shared" si="20"/>
        <v>bardda012011</v>
      </c>
      <c r="B1300" s="16" t="s">
        <v>1023</v>
      </c>
      <c r="C1300" s="16">
        <v>2011</v>
      </c>
      <c r="D1300" s="16">
        <v>11</v>
      </c>
      <c r="E1300" s="16">
        <v>5</v>
      </c>
      <c r="F1300" s="16">
        <v>1</v>
      </c>
      <c r="G1300" s="16">
        <v>0</v>
      </c>
    </row>
    <row r="1301" spans="1:7" x14ac:dyDescent="0.25">
      <c r="A1301" s="13" t="str">
        <f t="shared" si="20"/>
        <v>bardjo012011</v>
      </c>
      <c r="B1301" s="16" t="s">
        <v>263</v>
      </c>
      <c r="C1301" s="16">
        <v>2011</v>
      </c>
      <c r="D1301" s="16">
        <v>156</v>
      </c>
      <c r="E1301" s="16">
        <v>12</v>
      </c>
      <c r="F1301" s="16">
        <v>2</v>
      </c>
      <c r="G1301" s="16">
        <v>2</v>
      </c>
    </row>
    <row r="1302" spans="1:7" x14ac:dyDescent="0.25">
      <c r="A1302" s="13" t="str">
        <f t="shared" si="20"/>
        <v>barmecl012011</v>
      </c>
      <c r="B1302" s="16" t="s">
        <v>329</v>
      </c>
      <c r="C1302" s="16">
        <v>2011</v>
      </c>
      <c r="D1302" s="16">
        <v>171</v>
      </c>
      <c r="E1302" s="16">
        <v>356</v>
      </c>
      <c r="F1302" s="16">
        <v>12</v>
      </c>
      <c r="G1302" s="16">
        <v>69</v>
      </c>
    </row>
    <row r="1303" spans="1:7" x14ac:dyDescent="0.25">
      <c r="A1303" s="13" t="str">
        <f t="shared" si="20"/>
        <v>barneda012011</v>
      </c>
      <c r="B1303" s="16" t="s">
        <v>1201</v>
      </c>
      <c r="C1303" s="16">
        <v>2011</v>
      </c>
      <c r="D1303" s="16">
        <v>263</v>
      </c>
      <c r="E1303" s="16">
        <v>359</v>
      </c>
      <c r="F1303" s="16">
        <v>12</v>
      </c>
      <c r="G1303" s="16">
        <v>67</v>
      </c>
    </row>
    <row r="1304" spans="1:7" x14ac:dyDescent="0.25">
      <c r="A1304" s="13" t="str">
        <f t="shared" si="20"/>
        <v>bartlja012011</v>
      </c>
      <c r="B1304" s="16" t="s">
        <v>394</v>
      </c>
      <c r="C1304" s="16">
        <v>2011</v>
      </c>
      <c r="D1304" s="16">
        <v>203</v>
      </c>
      <c r="E1304" s="16">
        <v>391</v>
      </c>
      <c r="F1304" s="16">
        <v>18</v>
      </c>
      <c r="G1304" s="16">
        <v>83</v>
      </c>
    </row>
    <row r="1305" spans="1:7" x14ac:dyDescent="0.25">
      <c r="A1305" s="13" t="str">
        <f t="shared" si="20"/>
        <v>bartoda022011</v>
      </c>
      <c r="B1305" s="16" t="s">
        <v>733</v>
      </c>
      <c r="C1305" s="16">
        <v>2011</v>
      </c>
      <c r="D1305" s="16">
        <v>596</v>
      </c>
      <c r="E1305" s="16">
        <v>39</v>
      </c>
      <c r="F1305" s="16">
        <v>8</v>
      </c>
      <c r="G1305" s="16">
        <v>72</v>
      </c>
    </row>
    <row r="1306" spans="1:7" x14ac:dyDescent="0.25">
      <c r="A1306" s="13" t="str">
        <f t="shared" si="20"/>
        <v>bassan012011</v>
      </c>
      <c r="B1306" s="16" t="s">
        <v>1405</v>
      </c>
      <c r="C1306" s="16">
        <v>2011</v>
      </c>
      <c r="D1306" s="16">
        <v>11</v>
      </c>
      <c r="E1306" s="16">
        <v>7</v>
      </c>
      <c r="F1306" s="16">
        <v>0</v>
      </c>
      <c r="G1306" s="16">
        <v>3</v>
      </c>
    </row>
    <row r="1307" spans="1:7" x14ac:dyDescent="0.25">
      <c r="A1307" s="13" t="str">
        <f t="shared" si="20"/>
        <v>bastaan012011</v>
      </c>
      <c r="B1307" s="16" t="s">
        <v>1024</v>
      </c>
      <c r="C1307" s="16">
        <v>2011</v>
      </c>
      <c r="D1307" s="16">
        <v>0</v>
      </c>
      <c r="E1307" s="16">
        <v>3</v>
      </c>
      <c r="F1307" s="16">
        <v>1</v>
      </c>
      <c r="G1307" s="16">
        <v>0</v>
      </c>
    </row>
    <row r="1308" spans="1:7" x14ac:dyDescent="0.25">
      <c r="A1308" s="13" t="str">
        <f t="shared" si="20"/>
        <v>batismi012011</v>
      </c>
      <c r="B1308" s="16" t="s">
        <v>30</v>
      </c>
      <c r="C1308" s="16">
        <v>2011</v>
      </c>
      <c r="D1308" s="16">
        <v>8</v>
      </c>
      <c r="E1308" s="16">
        <v>4</v>
      </c>
      <c r="F1308" s="16">
        <v>0</v>
      </c>
      <c r="G1308" s="16">
        <v>0</v>
      </c>
    </row>
    <row r="1309" spans="1:7" x14ac:dyDescent="0.25">
      <c r="A1309" s="13" t="str">
        <f t="shared" si="20"/>
        <v>bautijo022011</v>
      </c>
      <c r="B1309" s="16" t="s">
        <v>396</v>
      </c>
      <c r="C1309" s="16">
        <v>2011</v>
      </c>
      <c r="D1309" s="16">
        <v>250</v>
      </c>
      <c r="E1309" s="16">
        <v>75</v>
      </c>
      <c r="F1309" s="16">
        <v>8</v>
      </c>
      <c r="G1309" s="16">
        <v>6</v>
      </c>
    </row>
    <row r="1310" spans="1:7" x14ac:dyDescent="0.25">
      <c r="A1310" s="13" t="str">
        <f t="shared" si="20"/>
        <v>baxtemi012011</v>
      </c>
      <c r="B1310" s="16" t="s">
        <v>1202</v>
      </c>
      <c r="C1310" s="16">
        <v>2011</v>
      </c>
      <c r="D1310" s="16">
        <v>12</v>
      </c>
      <c r="E1310" s="16">
        <v>1</v>
      </c>
      <c r="F1310" s="16">
        <v>0</v>
      </c>
      <c r="G1310" s="16">
        <v>0</v>
      </c>
    </row>
    <row r="1311" spans="1:7" x14ac:dyDescent="0.25">
      <c r="A1311" s="13" t="str">
        <f t="shared" si="20"/>
        <v>bayja012011</v>
      </c>
      <c r="B1311" s="16" t="s">
        <v>330</v>
      </c>
      <c r="C1311" s="16">
        <v>2011</v>
      </c>
      <c r="D1311" s="16">
        <v>220</v>
      </c>
      <c r="E1311" s="16">
        <v>4</v>
      </c>
      <c r="F1311" s="16">
        <v>2</v>
      </c>
      <c r="G1311" s="16">
        <v>1</v>
      </c>
    </row>
    <row r="1312" spans="1:7" x14ac:dyDescent="0.25">
      <c r="A1312" s="13" t="str">
        <f t="shared" si="20"/>
        <v>beachbr012011</v>
      </c>
      <c r="B1312" s="16" t="s">
        <v>1203</v>
      </c>
      <c r="C1312" s="16">
        <v>2011</v>
      </c>
      <c r="D1312" s="16">
        <v>8</v>
      </c>
      <c r="E1312" s="16">
        <v>15</v>
      </c>
      <c r="F1312" s="16">
        <v>0</v>
      </c>
      <c r="G1312" s="16">
        <v>1</v>
      </c>
    </row>
    <row r="1313" spans="1:7" x14ac:dyDescent="0.25">
      <c r="A1313" s="13" t="str">
        <f t="shared" si="20"/>
        <v>beatope012011</v>
      </c>
      <c r="B1313" s="16" t="s">
        <v>1406</v>
      </c>
      <c r="C1313" s="16">
        <v>2011</v>
      </c>
      <c r="D1313" s="16">
        <v>3</v>
      </c>
      <c r="E1313" s="16">
        <v>14</v>
      </c>
      <c r="F1313" s="16">
        <v>0</v>
      </c>
      <c r="G1313" s="16">
        <v>2</v>
      </c>
    </row>
    <row r="1314" spans="1:7" x14ac:dyDescent="0.25">
      <c r="A1314" s="13" t="str">
        <f t="shared" si="20"/>
        <v>beavabl012011</v>
      </c>
      <c r="B1314" s="16" t="s">
        <v>1407</v>
      </c>
      <c r="C1314" s="16">
        <v>2011</v>
      </c>
      <c r="D1314" s="16">
        <v>5</v>
      </c>
      <c r="E1314" s="16">
        <v>10</v>
      </c>
      <c r="F1314" s="16">
        <v>0</v>
      </c>
      <c r="G1314" s="16">
        <v>0</v>
      </c>
    </row>
    <row r="1315" spans="1:7" x14ac:dyDescent="0.25">
      <c r="A1315" s="13" t="str">
        <f t="shared" si="20"/>
        <v>beckch012011</v>
      </c>
      <c r="B1315" s="16" t="s">
        <v>1408</v>
      </c>
      <c r="C1315" s="16">
        <v>2011</v>
      </c>
      <c r="D1315" s="16">
        <v>0</v>
      </c>
      <c r="E1315" s="16">
        <v>0</v>
      </c>
      <c r="F1315" s="16">
        <v>0</v>
      </c>
      <c r="G1315" s="16">
        <v>0</v>
      </c>
    </row>
    <row r="1316" spans="1:7" x14ac:dyDescent="0.25">
      <c r="A1316" s="13" t="str">
        <f t="shared" si="20"/>
        <v>beckejo022011</v>
      </c>
      <c r="B1316" s="16" t="s">
        <v>207</v>
      </c>
      <c r="C1316" s="16">
        <v>2011</v>
      </c>
      <c r="D1316" s="16">
        <v>15</v>
      </c>
      <c r="E1316" s="16">
        <v>18</v>
      </c>
      <c r="F1316" s="16">
        <v>3</v>
      </c>
      <c r="G1316" s="16">
        <v>0</v>
      </c>
    </row>
    <row r="1317" spans="1:7" x14ac:dyDescent="0.25">
      <c r="A1317" s="13" t="str">
        <f t="shared" si="20"/>
        <v>beckhgo012011</v>
      </c>
      <c r="B1317" s="16" t="s">
        <v>1025</v>
      </c>
      <c r="C1317" s="16">
        <v>2011</v>
      </c>
      <c r="D1317" s="16">
        <v>272</v>
      </c>
      <c r="E1317" s="16">
        <v>443</v>
      </c>
      <c r="F1317" s="16">
        <v>8</v>
      </c>
      <c r="G1317" s="16">
        <v>84</v>
      </c>
    </row>
    <row r="1318" spans="1:7" x14ac:dyDescent="0.25">
      <c r="A1318" s="13" t="str">
        <f t="shared" si="20"/>
        <v>bedarer012011</v>
      </c>
      <c r="B1318" s="16" t="s">
        <v>264</v>
      </c>
      <c r="C1318" s="16">
        <v>2011</v>
      </c>
      <c r="D1318" s="16">
        <v>5</v>
      </c>
      <c r="E1318" s="16">
        <v>9</v>
      </c>
      <c r="F1318" s="16">
        <v>1</v>
      </c>
      <c r="G1318" s="16">
        <v>0</v>
      </c>
    </row>
    <row r="1319" spans="1:7" x14ac:dyDescent="0.25">
      <c r="A1319" s="13" t="str">
        <f t="shared" si="20"/>
        <v>beimejo012011</v>
      </c>
      <c r="B1319" s="16" t="s">
        <v>208</v>
      </c>
      <c r="C1319" s="16">
        <v>2011</v>
      </c>
      <c r="D1319" s="16">
        <v>0</v>
      </c>
      <c r="E1319" s="16">
        <v>1</v>
      </c>
      <c r="F1319" s="16">
        <v>0</v>
      </c>
      <c r="G1319" s="16">
        <v>0</v>
      </c>
    </row>
    <row r="1320" spans="1:7" x14ac:dyDescent="0.25">
      <c r="A1320" s="13" t="str">
        <f t="shared" si="20"/>
        <v>belisma012011</v>
      </c>
      <c r="B1320" s="16" t="s">
        <v>331</v>
      </c>
      <c r="C1320" s="16">
        <v>2011</v>
      </c>
      <c r="D1320" s="16">
        <v>2</v>
      </c>
      <c r="E1320" s="16">
        <v>11</v>
      </c>
      <c r="F1320" s="16">
        <v>0</v>
      </c>
      <c r="G1320" s="16">
        <v>0</v>
      </c>
    </row>
    <row r="1321" spans="1:7" x14ac:dyDescent="0.25">
      <c r="A1321" s="13" t="str">
        <f t="shared" si="20"/>
        <v>bellhe012011</v>
      </c>
      <c r="B1321" s="16" t="s">
        <v>397</v>
      </c>
      <c r="C1321" s="16">
        <v>2011</v>
      </c>
      <c r="D1321" s="16">
        <v>3</v>
      </c>
      <c r="E1321" s="16">
        <v>5</v>
      </c>
      <c r="F1321" s="16">
        <v>0</v>
      </c>
      <c r="G1321" s="16">
        <v>0</v>
      </c>
    </row>
    <row r="1322" spans="1:7" x14ac:dyDescent="0.25">
      <c r="A1322" s="13" t="str">
        <f t="shared" si="20"/>
        <v>belljo012011</v>
      </c>
      <c r="B1322" s="16" t="s">
        <v>1204</v>
      </c>
      <c r="C1322" s="16">
        <v>2011</v>
      </c>
      <c r="D1322" s="16">
        <v>17</v>
      </c>
      <c r="E1322" s="16">
        <v>23</v>
      </c>
      <c r="F1322" s="16">
        <v>3</v>
      </c>
      <c r="G1322" s="16">
        <v>1</v>
      </c>
    </row>
    <row r="1323" spans="1:7" x14ac:dyDescent="0.25">
      <c r="A1323" s="13" t="str">
        <f t="shared" si="20"/>
        <v>belltr012011</v>
      </c>
      <c r="B1323" s="16" t="s">
        <v>1027</v>
      </c>
      <c r="C1323" s="16">
        <v>2011</v>
      </c>
      <c r="D1323" s="16">
        <v>3</v>
      </c>
      <c r="E1323" s="16">
        <v>2</v>
      </c>
      <c r="F1323" s="16">
        <v>0</v>
      </c>
      <c r="G1323" s="16">
        <v>0</v>
      </c>
    </row>
    <row r="1324" spans="1:7" x14ac:dyDescent="0.25">
      <c r="A1324" s="13" t="str">
        <f t="shared" si="20"/>
        <v>belowdu012011</v>
      </c>
      <c r="B1324" s="16" t="s">
        <v>1409</v>
      </c>
      <c r="C1324" s="16">
        <v>2011</v>
      </c>
      <c r="D1324" s="16">
        <v>1</v>
      </c>
      <c r="E1324" s="16">
        <v>1</v>
      </c>
      <c r="F1324" s="16">
        <v>0</v>
      </c>
      <c r="G1324" s="16">
        <v>0</v>
      </c>
    </row>
    <row r="1325" spans="1:7" x14ac:dyDescent="0.25">
      <c r="A1325" s="13" t="str">
        <f t="shared" si="20"/>
        <v>beltbr012011</v>
      </c>
      <c r="B1325" s="16" t="s">
        <v>1410</v>
      </c>
      <c r="C1325" s="16">
        <v>2011</v>
      </c>
      <c r="D1325" s="16">
        <v>251</v>
      </c>
      <c r="E1325" s="16">
        <v>14</v>
      </c>
      <c r="F1325" s="16">
        <v>4</v>
      </c>
      <c r="G1325" s="16">
        <v>8</v>
      </c>
    </row>
    <row r="1326" spans="1:7" x14ac:dyDescent="0.25">
      <c r="A1326" s="13" t="str">
        <f t="shared" si="20"/>
        <v>beltrad012011</v>
      </c>
      <c r="B1326" s="16" t="s">
        <v>32</v>
      </c>
      <c r="C1326" s="16">
        <v>2011</v>
      </c>
      <c r="D1326" s="16">
        <v>93</v>
      </c>
      <c r="E1326" s="16">
        <v>208</v>
      </c>
      <c r="F1326" s="16">
        <v>11</v>
      </c>
      <c r="G1326" s="16">
        <v>24</v>
      </c>
    </row>
    <row r="1327" spans="1:7" x14ac:dyDescent="0.25">
      <c r="A1327" s="13" t="str">
        <f t="shared" si="20"/>
        <v>beltrca012011</v>
      </c>
      <c r="B1327" s="16" t="s">
        <v>33</v>
      </c>
      <c r="C1327" s="16">
        <v>2011</v>
      </c>
      <c r="D1327" s="16">
        <v>230</v>
      </c>
      <c r="E1327" s="16">
        <v>10</v>
      </c>
      <c r="F1327" s="16">
        <v>1</v>
      </c>
      <c r="G1327" s="16">
        <v>3</v>
      </c>
    </row>
    <row r="1328" spans="1:7" x14ac:dyDescent="0.25">
      <c r="A1328" s="13" t="str">
        <f t="shared" si="20"/>
        <v>benoijo012011</v>
      </c>
      <c r="B1328" s="16" t="s">
        <v>209</v>
      </c>
      <c r="C1328" s="16">
        <v>2011</v>
      </c>
      <c r="D1328" s="16">
        <v>1</v>
      </c>
      <c r="E1328" s="16">
        <v>4</v>
      </c>
      <c r="F1328" s="16">
        <v>0</v>
      </c>
      <c r="G1328" s="16">
        <v>1</v>
      </c>
    </row>
    <row r="1329" spans="1:7" x14ac:dyDescent="0.25">
      <c r="A1329" s="13" t="str">
        <f t="shared" si="20"/>
        <v>bensojo012011</v>
      </c>
      <c r="B1329" s="16" t="s">
        <v>1411</v>
      </c>
      <c r="C1329" s="16">
        <v>2011</v>
      </c>
      <c r="D1329" s="16">
        <v>44</v>
      </c>
      <c r="E1329" s="16">
        <v>0</v>
      </c>
      <c r="F1329" s="16">
        <v>2</v>
      </c>
      <c r="G1329" s="16">
        <v>0</v>
      </c>
    </row>
    <row r="1330" spans="1:7" x14ac:dyDescent="0.25">
      <c r="A1330" s="13" t="str">
        <f t="shared" si="20"/>
        <v>bergebr022011</v>
      </c>
      <c r="B1330" s="16" t="s">
        <v>1028</v>
      </c>
      <c r="C1330" s="16">
        <v>2011</v>
      </c>
      <c r="D1330" s="16">
        <v>4</v>
      </c>
      <c r="E1330" s="16">
        <v>12</v>
      </c>
      <c r="F1330" s="16">
        <v>2</v>
      </c>
      <c r="G1330" s="16">
        <v>0</v>
      </c>
    </row>
    <row r="1331" spans="1:7" x14ac:dyDescent="0.25">
      <c r="A1331" s="13" t="str">
        <f t="shared" si="20"/>
        <v>bergju012011</v>
      </c>
      <c r="B1331" s="16" t="s">
        <v>1029</v>
      </c>
      <c r="C1331" s="16">
        <v>2011</v>
      </c>
      <c r="D1331" s="16">
        <v>0</v>
      </c>
      <c r="E1331" s="16">
        <v>2</v>
      </c>
      <c r="F1331" s="16">
        <v>0</v>
      </c>
      <c r="G1331" s="16">
        <v>0</v>
      </c>
    </row>
    <row r="1332" spans="1:7" x14ac:dyDescent="0.25">
      <c r="A1332" s="13" t="str">
        <f t="shared" si="20"/>
        <v>berkeja012011</v>
      </c>
      <c r="B1332" s="16" t="s">
        <v>1030</v>
      </c>
      <c r="C1332" s="16">
        <v>2011</v>
      </c>
      <c r="D1332" s="16">
        <v>2</v>
      </c>
      <c r="E1332" s="16">
        <v>6</v>
      </c>
      <c r="F1332" s="16">
        <v>0</v>
      </c>
      <c r="G1332" s="16">
        <v>1</v>
      </c>
    </row>
    <row r="1333" spans="1:7" x14ac:dyDescent="0.25">
      <c r="A1333" s="13" t="str">
        <f t="shared" si="20"/>
        <v>berkmla012011</v>
      </c>
      <c r="B1333" s="16" t="s">
        <v>35</v>
      </c>
      <c r="C1333" s="16">
        <v>2011</v>
      </c>
      <c r="D1333" s="16">
        <v>348</v>
      </c>
      <c r="E1333" s="16">
        <v>18</v>
      </c>
      <c r="F1333" s="16">
        <v>6</v>
      </c>
      <c r="G1333" s="16">
        <v>20</v>
      </c>
    </row>
    <row r="1334" spans="1:7" x14ac:dyDescent="0.25">
      <c r="A1334" s="13" t="str">
        <f t="shared" si="20"/>
        <v>bernaro012011</v>
      </c>
      <c r="B1334" s="16" t="s">
        <v>856</v>
      </c>
      <c r="C1334" s="16">
        <v>2011</v>
      </c>
      <c r="D1334" s="16">
        <v>159</v>
      </c>
      <c r="E1334" s="16">
        <v>6</v>
      </c>
      <c r="F1334" s="16">
        <v>1</v>
      </c>
      <c r="G1334" s="16">
        <v>0</v>
      </c>
    </row>
    <row r="1335" spans="1:7" x14ac:dyDescent="0.25">
      <c r="A1335" s="13" t="str">
        <f t="shared" si="20"/>
        <v>betande012011</v>
      </c>
      <c r="B1335" s="16" t="s">
        <v>1412</v>
      </c>
      <c r="C1335" s="16">
        <v>2011</v>
      </c>
      <c r="D1335" s="16">
        <v>0</v>
      </c>
      <c r="E1335" s="16">
        <v>0</v>
      </c>
      <c r="F1335" s="16">
        <v>0</v>
      </c>
      <c r="G1335" s="16">
        <v>0</v>
      </c>
    </row>
    <row r="1336" spans="1:7" x14ac:dyDescent="0.25">
      <c r="A1336" s="13" t="str">
        <f t="shared" si="20"/>
        <v>betanra012011</v>
      </c>
      <c r="B1336" s="16" t="s">
        <v>332</v>
      </c>
      <c r="C1336" s="16">
        <v>2011</v>
      </c>
      <c r="D1336" s="16">
        <v>1</v>
      </c>
      <c r="E1336" s="16">
        <v>1</v>
      </c>
      <c r="F1336" s="16">
        <v>0</v>
      </c>
      <c r="G1336" s="16">
        <v>0</v>
      </c>
    </row>
    <row r="1337" spans="1:7" x14ac:dyDescent="0.25">
      <c r="A1337" s="13" t="str">
        <f t="shared" si="20"/>
        <v>betanyu012011</v>
      </c>
      <c r="B1337" s="16" t="s">
        <v>494</v>
      </c>
      <c r="C1337" s="16">
        <v>2011</v>
      </c>
      <c r="D1337" s="16">
        <v>167</v>
      </c>
      <c r="E1337" s="16">
        <v>418</v>
      </c>
      <c r="F1337" s="16">
        <v>21</v>
      </c>
      <c r="G1337" s="16">
        <v>85</v>
      </c>
    </row>
    <row r="1338" spans="1:7" x14ac:dyDescent="0.25">
      <c r="A1338" s="13" t="str">
        <f t="shared" si="20"/>
        <v>betemwi012011</v>
      </c>
      <c r="B1338" s="16" t="s">
        <v>210</v>
      </c>
      <c r="C1338" s="16">
        <v>2011</v>
      </c>
      <c r="D1338" s="16">
        <v>74</v>
      </c>
      <c r="E1338" s="16">
        <v>152</v>
      </c>
      <c r="F1338" s="16">
        <v>11</v>
      </c>
      <c r="G1338" s="16">
        <v>13</v>
      </c>
    </row>
    <row r="1339" spans="1:7" x14ac:dyDescent="0.25">
      <c r="A1339" s="13" t="str">
        <f t="shared" si="20"/>
        <v>billibr022011</v>
      </c>
      <c r="B1339" s="16" t="s">
        <v>1413</v>
      </c>
      <c r="C1339" s="16">
        <v>2011</v>
      </c>
      <c r="D1339" s="16">
        <v>1</v>
      </c>
      <c r="E1339" s="16">
        <v>1</v>
      </c>
      <c r="F1339" s="16">
        <v>0</v>
      </c>
      <c r="G1339" s="16">
        <v>1</v>
      </c>
    </row>
    <row r="1340" spans="1:7" x14ac:dyDescent="0.25">
      <c r="A1340" s="13" t="str">
        <f t="shared" si="20"/>
        <v>billich012011</v>
      </c>
      <c r="B1340" s="16" t="s">
        <v>605</v>
      </c>
      <c r="C1340" s="16">
        <v>2011</v>
      </c>
      <c r="D1340" s="16">
        <v>5</v>
      </c>
      <c r="E1340" s="16">
        <v>24</v>
      </c>
      <c r="F1340" s="16">
        <v>2</v>
      </c>
      <c r="G1340" s="16">
        <v>1</v>
      </c>
    </row>
    <row r="1341" spans="1:7" x14ac:dyDescent="0.25">
      <c r="A1341" s="13" t="str">
        <f t="shared" si="20"/>
        <v>bixlebr012011</v>
      </c>
      <c r="B1341" s="16" t="s">
        <v>858</v>
      </c>
      <c r="C1341" s="16">
        <v>2011</v>
      </c>
      <c r="D1341" s="16">
        <v>38</v>
      </c>
      <c r="E1341" s="16">
        <v>15</v>
      </c>
      <c r="F1341" s="16">
        <v>1</v>
      </c>
      <c r="G1341" s="16">
        <v>2</v>
      </c>
    </row>
    <row r="1342" spans="1:7" x14ac:dyDescent="0.25">
      <c r="A1342" s="13" t="str">
        <f t="shared" si="20"/>
        <v>blackch022011</v>
      </c>
      <c r="B1342" s="16" t="s">
        <v>1414</v>
      </c>
      <c r="C1342" s="16">
        <v>2011</v>
      </c>
      <c r="D1342" s="16">
        <v>43</v>
      </c>
      <c r="E1342" s="16">
        <v>2</v>
      </c>
      <c r="F1342" s="16">
        <v>0</v>
      </c>
      <c r="G1342" s="16">
        <v>0</v>
      </c>
    </row>
    <row r="1343" spans="1:7" x14ac:dyDescent="0.25">
      <c r="A1343" s="13" t="str">
        <f t="shared" si="20"/>
        <v>blackni012011</v>
      </c>
      <c r="B1343" s="16" t="s">
        <v>735</v>
      </c>
      <c r="C1343" s="16">
        <v>2011</v>
      </c>
      <c r="D1343" s="16">
        <v>10</v>
      </c>
      <c r="E1343" s="16">
        <v>30</v>
      </c>
      <c r="F1343" s="16">
        <v>2</v>
      </c>
      <c r="G1343" s="16">
        <v>2</v>
      </c>
    </row>
    <row r="1344" spans="1:7" x14ac:dyDescent="0.25">
      <c r="A1344" s="13" t="str">
        <f t="shared" si="20"/>
        <v>blakeca012011</v>
      </c>
      <c r="B1344" s="16" t="s">
        <v>36</v>
      </c>
      <c r="C1344" s="16">
        <v>2011</v>
      </c>
      <c r="D1344" s="16">
        <v>82</v>
      </c>
      <c r="E1344" s="16">
        <v>72</v>
      </c>
      <c r="F1344" s="16">
        <v>7</v>
      </c>
      <c r="G1344" s="16">
        <v>8</v>
      </c>
    </row>
    <row r="1345" spans="1:7" x14ac:dyDescent="0.25">
      <c r="A1345" s="13" t="str">
        <f t="shared" si="20"/>
        <v>blancan012011</v>
      </c>
      <c r="B1345" s="16" t="s">
        <v>399</v>
      </c>
      <c r="C1345" s="16">
        <v>2011</v>
      </c>
      <c r="D1345" s="16">
        <v>29</v>
      </c>
      <c r="E1345" s="16">
        <v>59</v>
      </c>
      <c r="F1345" s="16">
        <v>4</v>
      </c>
      <c r="G1345" s="16">
        <v>13</v>
      </c>
    </row>
    <row r="1346" spans="1:7" x14ac:dyDescent="0.25">
      <c r="A1346" s="13" t="str">
        <f t="shared" si="20"/>
        <v>blanche012011</v>
      </c>
      <c r="B1346" s="16" t="s">
        <v>37</v>
      </c>
      <c r="C1346" s="16">
        <v>2011</v>
      </c>
      <c r="D1346" s="16">
        <v>178</v>
      </c>
      <c r="E1346" s="16">
        <v>13</v>
      </c>
      <c r="F1346" s="16">
        <v>1</v>
      </c>
      <c r="G1346" s="16">
        <v>0</v>
      </c>
    </row>
    <row r="1347" spans="1:7" x14ac:dyDescent="0.25">
      <c r="A1347" s="13" t="str">
        <f t="shared" ref="A1347:A1410" si="21">B1347&amp;C1347</f>
        <v>blankky012011</v>
      </c>
      <c r="B1347" s="16" t="s">
        <v>1031</v>
      </c>
      <c r="C1347" s="16">
        <v>2011</v>
      </c>
      <c r="D1347" s="16">
        <v>129</v>
      </c>
      <c r="E1347" s="16">
        <v>9</v>
      </c>
      <c r="F1347" s="16">
        <v>1</v>
      </c>
      <c r="G1347" s="16">
        <v>8</v>
      </c>
    </row>
    <row r="1348" spans="1:7" x14ac:dyDescent="0.25">
      <c r="A1348" s="13" t="str">
        <f t="shared" si="21"/>
        <v>blantjo012011</v>
      </c>
      <c r="B1348" s="16" t="s">
        <v>400</v>
      </c>
      <c r="C1348" s="16">
        <v>2011</v>
      </c>
      <c r="D1348" s="16">
        <v>1</v>
      </c>
      <c r="E1348" s="16">
        <v>8</v>
      </c>
      <c r="F1348" s="16">
        <v>0</v>
      </c>
      <c r="G1348" s="16">
        <v>2</v>
      </c>
    </row>
    <row r="1349" spans="1:7" x14ac:dyDescent="0.25">
      <c r="A1349" s="13" t="str">
        <f t="shared" si="21"/>
        <v>blevije012011</v>
      </c>
      <c r="B1349" s="16" t="s">
        <v>736</v>
      </c>
      <c r="C1349" s="16">
        <v>2011</v>
      </c>
      <c r="D1349" s="16">
        <v>0</v>
      </c>
      <c r="E1349" s="16">
        <v>3</v>
      </c>
      <c r="F1349" s="16">
        <v>0</v>
      </c>
      <c r="G1349" s="16">
        <v>0</v>
      </c>
    </row>
    <row r="1350" spans="1:7" x14ac:dyDescent="0.25">
      <c r="A1350" s="13" t="str">
        <f t="shared" si="21"/>
        <v>bloomwi012011</v>
      </c>
      <c r="B1350" s="16" t="s">
        <v>266</v>
      </c>
      <c r="C1350" s="16">
        <v>2011</v>
      </c>
      <c r="D1350" s="16">
        <v>118</v>
      </c>
      <c r="E1350" s="16">
        <v>155</v>
      </c>
      <c r="F1350" s="16">
        <v>5</v>
      </c>
      <c r="G1350" s="16">
        <v>31</v>
      </c>
    </row>
    <row r="1351" spans="1:7" x14ac:dyDescent="0.25">
      <c r="A1351" s="13" t="str">
        <f t="shared" si="21"/>
        <v>blumge012011</v>
      </c>
      <c r="B1351" s="16" t="s">
        <v>38</v>
      </c>
      <c r="C1351" s="16">
        <v>2011</v>
      </c>
      <c r="D1351" s="16">
        <v>4</v>
      </c>
      <c r="E1351" s="16">
        <v>24</v>
      </c>
      <c r="F1351" s="16">
        <v>0</v>
      </c>
      <c r="G1351" s="16">
        <v>3</v>
      </c>
    </row>
    <row r="1352" spans="1:7" x14ac:dyDescent="0.25">
      <c r="A1352" s="13" t="str">
        <f t="shared" si="21"/>
        <v>boescbr012011</v>
      </c>
      <c r="B1352" s="16" t="s">
        <v>1206</v>
      </c>
      <c r="C1352" s="16">
        <v>2011</v>
      </c>
      <c r="D1352" s="16">
        <v>190</v>
      </c>
      <c r="E1352" s="16">
        <v>7</v>
      </c>
      <c r="F1352" s="16">
        <v>3</v>
      </c>
      <c r="G1352" s="16">
        <v>1</v>
      </c>
    </row>
    <row r="1353" spans="1:7" x14ac:dyDescent="0.25">
      <c r="A1353" s="13" t="str">
        <f t="shared" si="21"/>
        <v>boggsbr012011</v>
      </c>
      <c r="B1353" s="16" t="s">
        <v>861</v>
      </c>
      <c r="C1353" s="16">
        <v>2011</v>
      </c>
      <c r="D1353" s="16">
        <v>2</v>
      </c>
      <c r="E1353" s="16">
        <v>0</v>
      </c>
      <c r="F1353" s="16">
        <v>0</v>
      </c>
      <c r="G1353" s="16">
        <v>0</v>
      </c>
    </row>
    <row r="1354" spans="1:7" x14ac:dyDescent="0.25">
      <c r="A1354" s="13" t="str">
        <f t="shared" si="21"/>
        <v>boggsmi012011</v>
      </c>
      <c r="B1354" s="16" t="s">
        <v>862</v>
      </c>
      <c r="C1354" s="16">
        <v>2011</v>
      </c>
      <c r="D1354" s="16">
        <v>4</v>
      </c>
      <c r="E1354" s="16">
        <v>6</v>
      </c>
      <c r="F1354" s="16">
        <v>1</v>
      </c>
      <c r="G1354" s="16">
        <v>1</v>
      </c>
    </row>
    <row r="1355" spans="1:7" x14ac:dyDescent="0.25">
      <c r="A1355" s="13" t="str">
        <f t="shared" si="21"/>
        <v>bogusbr012011</v>
      </c>
      <c r="B1355" s="16" t="s">
        <v>1207</v>
      </c>
      <c r="C1355" s="16">
        <v>2011</v>
      </c>
      <c r="D1355" s="16">
        <v>80</v>
      </c>
      <c r="E1355" s="16">
        <v>9</v>
      </c>
      <c r="F1355" s="16">
        <v>2</v>
      </c>
      <c r="G1355" s="16">
        <v>4</v>
      </c>
    </row>
    <row r="1356" spans="1:7" x14ac:dyDescent="0.25">
      <c r="A1356" s="13" t="str">
        <f t="shared" si="21"/>
        <v>bonifem012011</v>
      </c>
      <c r="B1356" s="16" t="s">
        <v>737</v>
      </c>
      <c r="C1356" s="16">
        <v>2011</v>
      </c>
      <c r="D1356" s="16">
        <v>225</v>
      </c>
      <c r="E1356" s="16">
        <v>212</v>
      </c>
      <c r="F1356" s="16">
        <v>13</v>
      </c>
      <c r="G1356" s="16">
        <v>43</v>
      </c>
    </row>
    <row r="1357" spans="1:7" x14ac:dyDescent="0.25">
      <c r="A1357" s="13" t="str">
        <f t="shared" si="21"/>
        <v>borboju012011</v>
      </c>
      <c r="B1357" s="16" t="s">
        <v>1032</v>
      </c>
      <c r="C1357" s="16">
        <v>2011</v>
      </c>
      <c r="D1357" s="16">
        <v>70</v>
      </c>
      <c r="E1357" s="16">
        <v>1</v>
      </c>
      <c r="F1357" s="16">
        <v>1</v>
      </c>
      <c r="G1357" s="16">
        <v>0</v>
      </c>
    </row>
    <row r="1358" spans="1:7" x14ac:dyDescent="0.25">
      <c r="A1358" s="13" t="str">
        <f t="shared" si="21"/>
        <v>boscajc012011</v>
      </c>
      <c r="B1358" s="16" t="s">
        <v>1208</v>
      </c>
      <c r="C1358" s="16">
        <v>2011</v>
      </c>
      <c r="D1358" s="16">
        <v>18</v>
      </c>
      <c r="E1358" s="16">
        <v>1</v>
      </c>
      <c r="F1358" s="16">
        <v>0</v>
      </c>
      <c r="G1358" s="16">
        <v>0</v>
      </c>
    </row>
    <row r="1359" spans="1:7" x14ac:dyDescent="0.25">
      <c r="A1359" s="13" t="str">
        <f t="shared" si="21"/>
        <v>bourgja012011</v>
      </c>
      <c r="B1359" s="16" t="s">
        <v>864</v>
      </c>
      <c r="C1359" s="16">
        <v>2011</v>
      </c>
      <c r="D1359" s="16">
        <v>117</v>
      </c>
      <c r="E1359" s="16">
        <v>3</v>
      </c>
      <c r="F1359" s="16">
        <v>1</v>
      </c>
      <c r="G1359" s="16">
        <v>1</v>
      </c>
    </row>
    <row r="1360" spans="1:7" x14ac:dyDescent="0.25">
      <c r="A1360" s="13" t="str">
        <f t="shared" si="21"/>
        <v>bourjpe012011</v>
      </c>
      <c r="B1360" s="16" t="s">
        <v>1209</v>
      </c>
      <c r="C1360" s="16">
        <v>2011</v>
      </c>
      <c r="D1360" s="16">
        <v>350</v>
      </c>
      <c r="E1360" s="16">
        <v>7</v>
      </c>
      <c r="F1360" s="16">
        <v>4</v>
      </c>
      <c r="G1360" s="16">
        <v>0</v>
      </c>
    </row>
    <row r="1361" spans="1:7" x14ac:dyDescent="0.25">
      <c r="A1361" s="13" t="str">
        <f t="shared" si="21"/>
        <v>bournmi012011</v>
      </c>
      <c r="B1361" s="16" t="s">
        <v>607</v>
      </c>
      <c r="C1361" s="16">
        <v>2011</v>
      </c>
      <c r="D1361" s="16">
        <v>367</v>
      </c>
      <c r="E1361" s="16">
        <v>6</v>
      </c>
      <c r="F1361" s="16">
        <v>3</v>
      </c>
      <c r="G1361" s="16">
        <v>2</v>
      </c>
    </row>
    <row r="1362" spans="1:7" x14ac:dyDescent="0.25">
      <c r="A1362" s="13" t="str">
        <f t="shared" si="21"/>
        <v>bowdemi012011</v>
      </c>
      <c r="B1362" s="16" t="s">
        <v>865</v>
      </c>
      <c r="C1362" s="16">
        <v>2011</v>
      </c>
      <c r="D1362" s="16">
        <v>2</v>
      </c>
      <c r="E1362" s="16">
        <v>1</v>
      </c>
      <c r="F1362" s="16">
        <v>0</v>
      </c>
      <c r="G1362" s="16">
        <v>0</v>
      </c>
    </row>
    <row r="1363" spans="1:7" x14ac:dyDescent="0.25">
      <c r="A1363" s="13" t="str">
        <f t="shared" si="21"/>
        <v>bowkejo012011</v>
      </c>
      <c r="B1363" s="16" t="s">
        <v>867</v>
      </c>
      <c r="C1363" s="16">
        <v>2011</v>
      </c>
      <c r="D1363" s="16">
        <v>8</v>
      </c>
      <c r="E1363" s="16">
        <v>1</v>
      </c>
      <c r="F1363" s="16">
        <v>0</v>
      </c>
      <c r="G1363" s="16">
        <v>0</v>
      </c>
    </row>
    <row r="1364" spans="1:7" x14ac:dyDescent="0.25">
      <c r="A1364" s="13" t="str">
        <f t="shared" si="21"/>
        <v>boyerbl012011</v>
      </c>
      <c r="B1364" s="16" t="s">
        <v>495</v>
      </c>
      <c r="C1364" s="16">
        <v>2011</v>
      </c>
      <c r="D1364" s="16">
        <v>0</v>
      </c>
      <c r="E1364" s="16">
        <v>1</v>
      </c>
      <c r="F1364" s="16">
        <v>0</v>
      </c>
      <c r="G1364" s="16">
        <v>0</v>
      </c>
    </row>
    <row r="1365" spans="1:7" x14ac:dyDescent="0.25">
      <c r="A1365" s="13" t="str">
        <f t="shared" si="21"/>
        <v>brachbr012011</v>
      </c>
      <c r="B1365" s="16" t="s">
        <v>1415</v>
      </c>
      <c r="C1365" s="16">
        <v>2011</v>
      </c>
      <c r="D1365" s="16">
        <v>0</v>
      </c>
      <c r="E1365" s="16">
        <v>0</v>
      </c>
      <c r="F1365" s="16">
        <v>0</v>
      </c>
      <c r="G1365" s="16">
        <v>0</v>
      </c>
    </row>
    <row r="1366" spans="1:7" x14ac:dyDescent="0.25">
      <c r="A1366" s="13" t="str">
        <f t="shared" si="21"/>
        <v>brackan012011</v>
      </c>
      <c r="B1366" s="16" t="s">
        <v>1416</v>
      </c>
      <c r="C1366" s="16">
        <v>2011</v>
      </c>
      <c r="D1366" s="16">
        <v>0</v>
      </c>
      <c r="E1366" s="16">
        <v>0</v>
      </c>
      <c r="F1366" s="16">
        <v>0</v>
      </c>
      <c r="G1366" s="16">
        <v>0</v>
      </c>
    </row>
    <row r="1367" spans="1:7" x14ac:dyDescent="0.25">
      <c r="A1367" s="13" t="str">
        <f t="shared" si="21"/>
        <v>braddza012011</v>
      </c>
      <c r="B1367" s="16" t="s">
        <v>1210</v>
      </c>
      <c r="C1367" s="16">
        <v>2011</v>
      </c>
      <c r="D1367" s="16">
        <v>0</v>
      </c>
      <c r="E1367" s="16">
        <v>0</v>
      </c>
      <c r="F1367" s="16">
        <v>0</v>
      </c>
      <c r="G1367" s="16">
        <v>0</v>
      </c>
    </row>
    <row r="1368" spans="1:7" x14ac:dyDescent="0.25">
      <c r="A1368" s="13" t="str">
        <f t="shared" si="21"/>
        <v>bradeda012011</v>
      </c>
      <c r="B1368" s="16" t="s">
        <v>738</v>
      </c>
      <c r="C1368" s="16">
        <v>2011</v>
      </c>
      <c r="D1368" s="16">
        <v>0</v>
      </c>
      <c r="E1368" s="16">
        <v>1</v>
      </c>
      <c r="F1368" s="16">
        <v>0</v>
      </c>
      <c r="G1368" s="16">
        <v>0</v>
      </c>
    </row>
    <row r="1369" spans="1:7" x14ac:dyDescent="0.25">
      <c r="A1369" s="13" t="str">
        <f t="shared" si="21"/>
        <v>bradlmi012011</v>
      </c>
      <c r="B1369" s="16" t="s">
        <v>39</v>
      </c>
      <c r="C1369" s="16">
        <v>2011</v>
      </c>
      <c r="D1369" s="16">
        <v>53</v>
      </c>
      <c r="E1369" s="16">
        <v>0</v>
      </c>
      <c r="F1369" s="16">
        <v>2</v>
      </c>
      <c r="G1369" s="16">
        <v>0</v>
      </c>
    </row>
    <row r="1370" spans="1:7" x14ac:dyDescent="0.25">
      <c r="A1370" s="13" t="str">
        <f t="shared" si="21"/>
        <v>brantmi022011</v>
      </c>
      <c r="B1370" s="16" t="s">
        <v>1033</v>
      </c>
      <c r="C1370" s="16">
        <v>2011</v>
      </c>
      <c r="D1370" s="16">
        <v>236</v>
      </c>
      <c r="E1370" s="16">
        <v>5</v>
      </c>
      <c r="F1370" s="16">
        <v>3</v>
      </c>
      <c r="G1370" s="16">
        <v>2</v>
      </c>
    </row>
    <row r="1371" spans="1:7" x14ac:dyDescent="0.25">
      <c r="A1371" s="13" t="str">
        <f t="shared" si="21"/>
        <v>branyru012011</v>
      </c>
      <c r="B1371" s="16" t="s">
        <v>40</v>
      </c>
      <c r="C1371" s="16">
        <v>2011</v>
      </c>
      <c r="D1371" s="16">
        <v>150</v>
      </c>
      <c r="E1371" s="16">
        <v>11</v>
      </c>
      <c r="F1371" s="16">
        <v>1</v>
      </c>
      <c r="G1371" s="16">
        <v>17</v>
      </c>
    </row>
    <row r="1372" spans="1:7" x14ac:dyDescent="0.25">
      <c r="A1372" s="13" t="str">
        <f t="shared" si="21"/>
        <v>braunry022011</v>
      </c>
      <c r="B1372" s="16" t="s">
        <v>739</v>
      </c>
      <c r="C1372" s="16">
        <v>2011</v>
      </c>
      <c r="D1372" s="16">
        <v>259</v>
      </c>
      <c r="E1372" s="16">
        <v>8</v>
      </c>
      <c r="F1372" s="16">
        <v>1</v>
      </c>
      <c r="G1372" s="16">
        <v>2</v>
      </c>
    </row>
    <row r="1373" spans="1:7" x14ac:dyDescent="0.25">
      <c r="A1373" s="13" t="str">
        <f t="shared" si="21"/>
        <v>braybi012011</v>
      </c>
      <c r="B1373" s="16" t="s">
        <v>608</v>
      </c>
      <c r="C1373" s="16">
        <v>2011</v>
      </c>
      <c r="D1373" s="16">
        <v>2</v>
      </c>
      <c r="E1373" s="16">
        <v>2</v>
      </c>
      <c r="F1373" s="16">
        <v>1</v>
      </c>
      <c r="G1373" s="16">
        <v>0</v>
      </c>
    </row>
    <row r="1374" spans="1:7" x14ac:dyDescent="0.25">
      <c r="A1374" s="13" t="str">
        <f t="shared" si="21"/>
        <v>brazoyh012011</v>
      </c>
      <c r="B1374" s="16" t="s">
        <v>401</v>
      </c>
      <c r="C1374" s="16">
        <v>2011</v>
      </c>
      <c r="D1374" s="16">
        <v>0</v>
      </c>
      <c r="E1374" s="16">
        <v>0</v>
      </c>
      <c r="F1374" s="16">
        <v>0</v>
      </c>
      <c r="G1374" s="16">
        <v>0</v>
      </c>
    </row>
    <row r="1375" spans="1:7" x14ac:dyDescent="0.25">
      <c r="A1375" s="13" t="str">
        <f t="shared" si="21"/>
        <v>breslcr012011</v>
      </c>
      <c r="B1375" s="16" t="s">
        <v>496</v>
      </c>
      <c r="C1375" s="16">
        <v>2011</v>
      </c>
      <c r="D1375" s="16">
        <v>0</v>
      </c>
      <c r="E1375" s="16">
        <v>9</v>
      </c>
      <c r="F1375" s="16">
        <v>1</v>
      </c>
      <c r="G1375" s="16">
        <v>0</v>
      </c>
    </row>
    <row r="1376" spans="1:7" x14ac:dyDescent="0.25">
      <c r="A1376" s="13" t="str">
        <f t="shared" si="21"/>
        <v>brignre012011</v>
      </c>
      <c r="B1376" s="16" t="s">
        <v>868</v>
      </c>
      <c r="C1376" s="16">
        <v>2011</v>
      </c>
      <c r="D1376" s="16">
        <v>104</v>
      </c>
      <c r="E1376" s="16">
        <v>217</v>
      </c>
      <c r="F1376" s="16">
        <v>7</v>
      </c>
      <c r="G1376" s="16">
        <v>44</v>
      </c>
    </row>
    <row r="1377" spans="1:7" x14ac:dyDescent="0.25">
      <c r="A1377" s="13" t="str">
        <f t="shared" si="21"/>
        <v>brittza012011</v>
      </c>
      <c r="B1377" s="16" t="s">
        <v>1417</v>
      </c>
      <c r="C1377" s="16">
        <v>2011</v>
      </c>
      <c r="D1377" s="16">
        <v>9</v>
      </c>
      <c r="E1377" s="16">
        <v>21</v>
      </c>
      <c r="F1377" s="16">
        <v>2</v>
      </c>
      <c r="G1377" s="16">
        <v>4</v>
      </c>
    </row>
    <row r="1378" spans="1:7" x14ac:dyDescent="0.25">
      <c r="A1378" s="13" t="str">
        <f t="shared" si="21"/>
        <v>brodebr012011</v>
      </c>
      <c r="B1378" s="16" t="s">
        <v>1418</v>
      </c>
      <c r="C1378" s="16">
        <v>2011</v>
      </c>
      <c r="D1378" s="16">
        <v>2</v>
      </c>
      <c r="E1378" s="16">
        <v>2</v>
      </c>
      <c r="F1378" s="16">
        <v>0</v>
      </c>
      <c r="G1378" s="16">
        <v>0</v>
      </c>
    </row>
    <row r="1379" spans="1:7" x14ac:dyDescent="0.25">
      <c r="A1379" s="13" t="str">
        <f t="shared" si="21"/>
        <v>brothre012011</v>
      </c>
      <c r="B1379" s="16" t="s">
        <v>1419</v>
      </c>
      <c r="C1379" s="16">
        <v>2011</v>
      </c>
      <c r="D1379" s="16">
        <v>1</v>
      </c>
      <c r="E1379" s="16">
        <v>0</v>
      </c>
      <c r="F1379" s="16">
        <v>2</v>
      </c>
      <c r="G1379" s="16">
        <v>0</v>
      </c>
    </row>
    <row r="1380" spans="1:7" x14ac:dyDescent="0.25">
      <c r="A1380" s="13" t="str">
        <f t="shared" si="21"/>
        <v>brownan022011</v>
      </c>
      <c r="B1380" s="16" t="s">
        <v>1420</v>
      </c>
      <c r="C1380" s="16">
        <v>2011</v>
      </c>
      <c r="D1380" s="16">
        <v>10</v>
      </c>
      <c r="E1380" s="16">
        <v>0</v>
      </c>
      <c r="F1380" s="16">
        <v>0</v>
      </c>
      <c r="G1380" s="16">
        <v>0</v>
      </c>
    </row>
    <row r="1381" spans="1:7" x14ac:dyDescent="0.25">
      <c r="A1381" s="13" t="str">
        <f t="shared" si="21"/>
        <v>browndo012011</v>
      </c>
      <c r="B1381" s="16" t="s">
        <v>1211</v>
      </c>
      <c r="C1381" s="16">
        <v>2011</v>
      </c>
      <c r="D1381" s="16">
        <v>78</v>
      </c>
      <c r="E1381" s="16">
        <v>0</v>
      </c>
      <c r="F1381" s="16">
        <v>4</v>
      </c>
      <c r="G1381" s="16">
        <v>0</v>
      </c>
    </row>
    <row r="1382" spans="1:7" x14ac:dyDescent="0.25">
      <c r="A1382" s="13" t="str">
        <f t="shared" si="21"/>
        <v>browndu012011</v>
      </c>
      <c r="B1382" s="16" t="s">
        <v>1034</v>
      </c>
      <c r="C1382" s="16">
        <v>2011</v>
      </c>
      <c r="D1382" s="16">
        <v>49</v>
      </c>
      <c r="E1382" s="16">
        <v>3</v>
      </c>
      <c r="F1382" s="16">
        <v>0</v>
      </c>
      <c r="G1382" s="16">
        <v>1</v>
      </c>
    </row>
    <row r="1383" spans="1:7" x14ac:dyDescent="0.25">
      <c r="A1383" s="13" t="str">
        <f t="shared" si="21"/>
        <v>broxtjo012011</v>
      </c>
      <c r="B1383" s="16" t="s">
        <v>497</v>
      </c>
      <c r="C1383" s="16">
        <v>2011</v>
      </c>
      <c r="D1383" s="16">
        <v>2</v>
      </c>
      <c r="E1383" s="16">
        <v>2</v>
      </c>
      <c r="F1383" s="16">
        <v>0</v>
      </c>
      <c r="G1383" s="16">
        <v>0</v>
      </c>
    </row>
    <row r="1384" spans="1:7" x14ac:dyDescent="0.25">
      <c r="A1384" s="13" t="str">
        <f t="shared" si="21"/>
        <v>bruceja012011</v>
      </c>
      <c r="B1384" s="16" t="s">
        <v>869</v>
      </c>
      <c r="C1384" s="16">
        <v>2011</v>
      </c>
      <c r="D1384" s="16">
        <v>306</v>
      </c>
      <c r="E1384" s="16">
        <v>10</v>
      </c>
      <c r="F1384" s="16">
        <v>4</v>
      </c>
      <c r="G1384" s="16">
        <v>1</v>
      </c>
    </row>
    <row r="1385" spans="1:7" x14ac:dyDescent="0.25">
      <c r="A1385" s="13" t="str">
        <f t="shared" si="21"/>
        <v>brunebr012011</v>
      </c>
      <c r="B1385" s="16" t="s">
        <v>402</v>
      </c>
      <c r="C1385" s="16">
        <v>2011</v>
      </c>
      <c r="D1385" s="16">
        <v>1</v>
      </c>
      <c r="E1385" s="16">
        <v>3</v>
      </c>
      <c r="F1385" s="16">
        <v>0</v>
      </c>
      <c r="G1385" s="16">
        <v>0</v>
      </c>
    </row>
    <row r="1386" spans="1:7" x14ac:dyDescent="0.25">
      <c r="A1386" s="13" t="str">
        <f t="shared" si="21"/>
        <v>buchhcl012011</v>
      </c>
      <c r="B1386" s="16" t="s">
        <v>740</v>
      </c>
      <c r="C1386" s="16">
        <v>2011</v>
      </c>
      <c r="D1386" s="16">
        <v>15</v>
      </c>
      <c r="E1386" s="16">
        <v>14</v>
      </c>
      <c r="F1386" s="16">
        <v>1</v>
      </c>
      <c r="G1386" s="16">
        <v>0</v>
      </c>
    </row>
    <row r="1387" spans="1:7" x14ac:dyDescent="0.25">
      <c r="A1387" s="13" t="str">
        <f t="shared" si="21"/>
        <v>buchhta012011</v>
      </c>
      <c r="B1387" s="16" t="s">
        <v>609</v>
      </c>
      <c r="C1387" s="16">
        <v>2011</v>
      </c>
      <c r="D1387" s="16">
        <v>2</v>
      </c>
      <c r="E1387" s="16">
        <v>2</v>
      </c>
      <c r="F1387" s="16">
        <v>0</v>
      </c>
      <c r="G1387" s="16">
        <v>0</v>
      </c>
    </row>
    <row r="1388" spans="1:7" x14ac:dyDescent="0.25">
      <c r="A1388" s="13" t="str">
        <f t="shared" si="21"/>
        <v>buckjo012011</v>
      </c>
      <c r="B1388" s="16" t="s">
        <v>403</v>
      </c>
      <c r="C1388" s="16">
        <v>2011</v>
      </c>
      <c r="D1388" s="16">
        <v>1008</v>
      </c>
      <c r="E1388" s="16">
        <v>42</v>
      </c>
      <c r="F1388" s="16">
        <v>5</v>
      </c>
      <c r="G1388" s="16">
        <v>5</v>
      </c>
    </row>
    <row r="1389" spans="1:7" x14ac:dyDescent="0.25">
      <c r="A1389" s="13" t="str">
        <f t="shared" si="21"/>
        <v>bucktr012011</v>
      </c>
      <c r="B1389" s="16" t="s">
        <v>742</v>
      </c>
      <c r="C1389" s="16">
        <v>2011</v>
      </c>
      <c r="D1389" s="16">
        <v>80</v>
      </c>
      <c r="E1389" s="16">
        <v>0</v>
      </c>
      <c r="F1389" s="16">
        <v>1</v>
      </c>
      <c r="G1389" s="16">
        <v>0</v>
      </c>
    </row>
    <row r="1390" spans="1:7" x14ac:dyDescent="0.25">
      <c r="A1390" s="13" t="str">
        <f t="shared" si="21"/>
        <v>buehrma012011</v>
      </c>
      <c r="B1390" s="16" t="s">
        <v>41</v>
      </c>
      <c r="C1390" s="16">
        <v>2011</v>
      </c>
      <c r="D1390" s="16">
        <v>15</v>
      </c>
      <c r="E1390" s="16">
        <v>40</v>
      </c>
      <c r="F1390" s="16">
        <v>1</v>
      </c>
      <c r="G1390" s="16">
        <v>4</v>
      </c>
    </row>
    <row r="1391" spans="1:7" x14ac:dyDescent="0.25">
      <c r="A1391" s="13" t="str">
        <f t="shared" si="21"/>
        <v>buentja012011</v>
      </c>
      <c r="B1391" s="16" t="s">
        <v>1213</v>
      </c>
      <c r="C1391" s="16">
        <v>2011</v>
      </c>
      <c r="D1391" s="16">
        <v>1</v>
      </c>
      <c r="E1391" s="16">
        <v>1</v>
      </c>
      <c r="F1391" s="16">
        <v>0</v>
      </c>
      <c r="G1391" s="16">
        <v>0</v>
      </c>
    </row>
    <row r="1392" spans="1:7" x14ac:dyDescent="0.25">
      <c r="A1392" s="13" t="str">
        <f t="shared" si="21"/>
        <v>bulgeja012011</v>
      </c>
      <c r="B1392" s="16" t="s">
        <v>498</v>
      </c>
      <c r="C1392" s="16">
        <v>2011</v>
      </c>
      <c r="D1392" s="16">
        <v>2</v>
      </c>
      <c r="E1392" s="16">
        <v>1</v>
      </c>
      <c r="F1392" s="16">
        <v>1</v>
      </c>
      <c r="G1392" s="16">
        <v>0</v>
      </c>
    </row>
    <row r="1393" spans="1:7" x14ac:dyDescent="0.25">
      <c r="A1393" s="13" t="str">
        <f t="shared" si="21"/>
        <v>bumgama012011</v>
      </c>
      <c r="B1393" s="16" t="s">
        <v>1035</v>
      </c>
      <c r="C1393" s="16">
        <v>2011</v>
      </c>
      <c r="D1393" s="16">
        <v>7</v>
      </c>
      <c r="E1393" s="16">
        <v>22</v>
      </c>
      <c r="F1393" s="16">
        <v>3</v>
      </c>
      <c r="G1393" s="16">
        <v>0</v>
      </c>
    </row>
    <row r="1394" spans="1:7" x14ac:dyDescent="0.25">
      <c r="A1394" s="13" t="str">
        <f t="shared" si="21"/>
        <v>burneaj012011</v>
      </c>
      <c r="B1394" s="16" t="s">
        <v>42</v>
      </c>
      <c r="C1394" s="16">
        <v>2011</v>
      </c>
      <c r="D1394" s="16">
        <v>10</v>
      </c>
      <c r="E1394" s="16">
        <v>23</v>
      </c>
      <c r="F1394" s="16">
        <v>5</v>
      </c>
      <c r="G1394" s="16">
        <v>2</v>
      </c>
    </row>
    <row r="1395" spans="1:7" x14ac:dyDescent="0.25">
      <c r="A1395" s="13" t="str">
        <f t="shared" si="21"/>
        <v>burneal012011</v>
      </c>
      <c r="B1395" s="16" t="s">
        <v>1214</v>
      </c>
      <c r="C1395" s="16">
        <v>2011</v>
      </c>
      <c r="D1395" s="16">
        <v>3</v>
      </c>
      <c r="E1395" s="16">
        <v>6</v>
      </c>
      <c r="F1395" s="16">
        <v>1</v>
      </c>
      <c r="G1395" s="16">
        <v>0</v>
      </c>
    </row>
    <row r="1396" spans="1:7" x14ac:dyDescent="0.25">
      <c r="A1396" s="13" t="str">
        <f t="shared" si="21"/>
        <v>burnese012011</v>
      </c>
      <c r="B1396" s="16" t="s">
        <v>404</v>
      </c>
      <c r="C1396" s="16">
        <v>2011</v>
      </c>
      <c r="D1396" s="16">
        <v>7</v>
      </c>
      <c r="E1396" s="16">
        <v>16</v>
      </c>
      <c r="F1396" s="16">
        <v>0</v>
      </c>
      <c r="G1396" s="16">
        <v>1</v>
      </c>
    </row>
    <row r="1397" spans="1:7" x14ac:dyDescent="0.25">
      <c r="A1397" s="13" t="str">
        <f t="shared" si="21"/>
        <v>burrebr012011</v>
      </c>
      <c r="B1397" s="16" t="s">
        <v>610</v>
      </c>
      <c r="C1397" s="16">
        <v>2011</v>
      </c>
      <c r="D1397" s="16">
        <v>1</v>
      </c>
      <c r="E1397" s="16">
        <v>1</v>
      </c>
      <c r="F1397" s="16">
        <v>0</v>
      </c>
      <c r="G1397" s="16">
        <v>0</v>
      </c>
    </row>
    <row r="1398" spans="1:7" x14ac:dyDescent="0.25">
      <c r="A1398" s="13" t="str">
        <f t="shared" si="21"/>
        <v>burrepa012011</v>
      </c>
      <c r="B1398" s="16" t="s">
        <v>43</v>
      </c>
      <c r="C1398" s="16">
        <v>2011</v>
      </c>
      <c r="D1398" s="16">
        <v>53</v>
      </c>
      <c r="E1398" s="16">
        <v>2</v>
      </c>
      <c r="F1398" s="16">
        <v>4</v>
      </c>
      <c r="G1398" s="16">
        <v>1</v>
      </c>
    </row>
    <row r="1399" spans="1:7" x14ac:dyDescent="0.25">
      <c r="A1399" s="13" t="str">
        <f t="shared" si="21"/>
        <v>burriem012011</v>
      </c>
      <c r="B1399" s="16" t="s">
        <v>871</v>
      </c>
      <c r="C1399" s="16">
        <v>2011</v>
      </c>
      <c r="D1399" s="16">
        <v>82</v>
      </c>
      <c r="E1399" s="16">
        <v>92</v>
      </c>
      <c r="F1399" s="16">
        <v>5</v>
      </c>
      <c r="G1399" s="16">
        <v>28</v>
      </c>
    </row>
    <row r="1400" spans="1:7" x14ac:dyDescent="0.25">
      <c r="A1400" s="13" t="str">
        <f t="shared" si="21"/>
        <v>burrose012011</v>
      </c>
      <c r="B1400" s="16" t="s">
        <v>267</v>
      </c>
      <c r="C1400" s="16">
        <v>2011</v>
      </c>
      <c r="D1400" s="16">
        <v>9</v>
      </c>
      <c r="E1400" s="16">
        <v>28</v>
      </c>
      <c r="F1400" s="16">
        <v>1</v>
      </c>
      <c r="G1400" s="16">
        <v>5</v>
      </c>
    </row>
    <row r="1401" spans="1:7" x14ac:dyDescent="0.25">
      <c r="A1401" s="13" t="str">
        <f t="shared" si="21"/>
        <v>burtoja012011</v>
      </c>
      <c r="B1401" s="16" t="s">
        <v>744</v>
      </c>
      <c r="C1401" s="16">
        <v>2011</v>
      </c>
      <c r="D1401" s="16">
        <v>0</v>
      </c>
      <c r="E1401" s="16">
        <v>0</v>
      </c>
      <c r="F1401" s="16">
        <v>0</v>
      </c>
      <c r="G1401" s="16">
        <v>0</v>
      </c>
    </row>
    <row r="1402" spans="1:7" x14ac:dyDescent="0.25">
      <c r="A1402" s="13" t="str">
        <f t="shared" si="21"/>
        <v>bushda012011</v>
      </c>
      <c r="B1402" s="16" t="s">
        <v>405</v>
      </c>
      <c r="C1402" s="16">
        <v>2011</v>
      </c>
      <c r="D1402" s="16">
        <v>4</v>
      </c>
      <c r="E1402" s="16">
        <v>6</v>
      </c>
      <c r="F1402" s="16">
        <v>0</v>
      </c>
      <c r="G1402" s="16">
        <v>0</v>
      </c>
    </row>
    <row r="1403" spans="1:7" x14ac:dyDescent="0.25">
      <c r="A1403" s="13" t="str">
        <f t="shared" si="21"/>
        <v>buterdr012011</v>
      </c>
      <c r="B1403" s="16" t="s">
        <v>1215</v>
      </c>
      <c r="C1403" s="16">
        <v>2011</v>
      </c>
      <c r="D1403" s="16">
        <v>418</v>
      </c>
      <c r="E1403" s="16">
        <v>38</v>
      </c>
      <c r="F1403" s="16">
        <v>5</v>
      </c>
      <c r="G1403" s="16">
        <v>3</v>
      </c>
    </row>
    <row r="1404" spans="1:7" x14ac:dyDescent="0.25">
      <c r="A1404" s="13" t="str">
        <f t="shared" si="21"/>
        <v>butlebi032011</v>
      </c>
      <c r="B1404" s="16" t="s">
        <v>745</v>
      </c>
      <c r="C1404" s="16">
        <v>2011</v>
      </c>
      <c r="D1404" s="16">
        <v>86</v>
      </c>
      <c r="E1404" s="16">
        <v>8</v>
      </c>
      <c r="F1404" s="16">
        <v>0</v>
      </c>
      <c r="G1404" s="16">
        <v>10</v>
      </c>
    </row>
    <row r="1405" spans="1:7" x14ac:dyDescent="0.25">
      <c r="A1405" s="13" t="str">
        <f t="shared" si="21"/>
        <v>byrdati012011</v>
      </c>
      <c r="B1405" s="16" t="s">
        <v>44</v>
      </c>
      <c r="C1405" s="16">
        <v>2011</v>
      </c>
      <c r="D1405" s="16">
        <v>1</v>
      </c>
      <c r="E1405" s="16">
        <v>4</v>
      </c>
      <c r="F1405" s="16">
        <v>0</v>
      </c>
      <c r="G1405" s="16">
        <v>0</v>
      </c>
    </row>
    <row r="1406" spans="1:7" x14ac:dyDescent="0.25">
      <c r="A1406" s="13" t="str">
        <f t="shared" si="21"/>
        <v>byrdma012011</v>
      </c>
      <c r="B1406" s="16" t="s">
        <v>268</v>
      </c>
      <c r="C1406" s="16">
        <v>2011</v>
      </c>
      <c r="D1406" s="16">
        <v>273</v>
      </c>
      <c r="E1406" s="16">
        <v>8</v>
      </c>
      <c r="F1406" s="16">
        <v>3</v>
      </c>
      <c r="G1406" s="16">
        <v>3</v>
      </c>
    </row>
    <row r="1407" spans="1:7" x14ac:dyDescent="0.25">
      <c r="A1407" s="13" t="str">
        <f t="shared" si="21"/>
        <v>cabreas012011</v>
      </c>
      <c r="B1407" s="16" t="s">
        <v>746</v>
      </c>
      <c r="C1407" s="16">
        <v>2011</v>
      </c>
      <c r="D1407" s="16">
        <v>216</v>
      </c>
      <c r="E1407" s="16">
        <v>386</v>
      </c>
      <c r="F1407" s="16">
        <v>15</v>
      </c>
      <c r="G1407" s="16">
        <v>78</v>
      </c>
    </row>
    <row r="1408" spans="1:7" x14ac:dyDescent="0.25">
      <c r="A1408" s="13" t="str">
        <f t="shared" si="21"/>
        <v>cabreev012011</v>
      </c>
      <c r="B1408" s="16" t="s">
        <v>1037</v>
      </c>
      <c r="C1408" s="16">
        <v>2011</v>
      </c>
      <c r="D1408" s="16">
        <v>4</v>
      </c>
      <c r="E1408" s="16">
        <v>5</v>
      </c>
      <c r="F1408" s="16">
        <v>0</v>
      </c>
      <c r="G1408" s="16">
        <v>0</v>
      </c>
    </row>
    <row r="1409" spans="1:7" x14ac:dyDescent="0.25">
      <c r="A1409" s="13" t="str">
        <f t="shared" si="21"/>
        <v>cabreme012011</v>
      </c>
      <c r="B1409" s="16" t="s">
        <v>500</v>
      </c>
      <c r="C1409" s="16">
        <v>2011</v>
      </c>
      <c r="D1409" s="16">
        <v>331</v>
      </c>
      <c r="E1409" s="16">
        <v>13</v>
      </c>
      <c r="F1409" s="16">
        <v>3</v>
      </c>
      <c r="G1409" s="16">
        <v>7</v>
      </c>
    </row>
    <row r="1410" spans="1:7" x14ac:dyDescent="0.25">
      <c r="A1410" s="13" t="str">
        <f t="shared" si="21"/>
        <v>cabremi012011</v>
      </c>
      <c r="B1410" s="16" t="s">
        <v>335</v>
      </c>
      <c r="C1410" s="16">
        <v>2011</v>
      </c>
      <c r="D1410" s="16">
        <v>1263</v>
      </c>
      <c r="E1410" s="16">
        <v>103</v>
      </c>
      <c r="F1410" s="16">
        <v>13</v>
      </c>
      <c r="G1410" s="16">
        <v>117</v>
      </c>
    </row>
    <row r="1411" spans="1:7" x14ac:dyDescent="0.25">
      <c r="A1411" s="13" t="str">
        <f t="shared" ref="A1411:A1474" si="22">B1411&amp;C1411</f>
        <v>cabreor012011</v>
      </c>
      <c r="B1411" s="16" t="s">
        <v>46</v>
      </c>
      <c r="C1411" s="16">
        <v>2011</v>
      </c>
      <c r="D1411" s="16">
        <v>186</v>
      </c>
      <c r="E1411" s="16">
        <v>362</v>
      </c>
      <c r="F1411" s="16">
        <v>11</v>
      </c>
      <c r="G1411" s="16">
        <v>64</v>
      </c>
    </row>
    <row r="1412" spans="1:7" x14ac:dyDescent="0.25">
      <c r="A1412" s="13" t="str">
        <f t="shared" si="22"/>
        <v>cahiltr012011</v>
      </c>
      <c r="B1412" s="16" t="s">
        <v>1038</v>
      </c>
      <c r="C1412" s="16">
        <v>2011</v>
      </c>
      <c r="D1412" s="16">
        <v>12</v>
      </c>
      <c r="E1412" s="16">
        <v>32</v>
      </c>
      <c r="F1412" s="16">
        <v>1</v>
      </c>
      <c r="G1412" s="16">
        <v>1</v>
      </c>
    </row>
    <row r="1413" spans="1:7" x14ac:dyDescent="0.25">
      <c r="A1413" s="13" t="str">
        <f t="shared" si="22"/>
        <v>cainlo012011</v>
      </c>
      <c r="B1413" s="16" t="s">
        <v>1216</v>
      </c>
      <c r="C1413" s="16">
        <v>2011</v>
      </c>
      <c r="D1413" s="16">
        <v>7</v>
      </c>
      <c r="E1413" s="16">
        <v>0</v>
      </c>
      <c r="F1413" s="16">
        <v>0</v>
      </c>
      <c r="G1413" s="16">
        <v>0</v>
      </c>
    </row>
    <row r="1414" spans="1:7" x14ac:dyDescent="0.25">
      <c r="A1414" s="13" t="str">
        <f t="shared" si="22"/>
        <v>cainma012011</v>
      </c>
      <c r="B1414" s="16" t="s">
        <v>501</v>
      </c>
      <c r="C1414" s="16">
        <v>2011</v>
      </c>
      <c r="D1414" s="16">
        <v>14</v>
      </c>
      <c r="E1414" s="16">
        <v>23</v>
      </c>
      <c r="F1414" s="16">
        <v>3</v>
      </c>
      <c r="G1414" s="16">
        <v>0</v>
      </c>
    </row>
    <row r="1415" spans="1:7" x14ac:dyDescent="0.25">
      <c r="A1415" s="13" t="str">
        <f t="shared" si="22"/>
        <v>cairomi012011</v>
      </c>
      <c r="B1415" s="16" t="s">
        <v>47</v>
      </c>
      <c r="C1415" s="16">
        <v>2011</v>
      </c>
      <c r="D1415" s="16">
        <v>52</v>
      </c>
      <c r="E1415" s="16">
        <v>138</v>
      </c>
      <c r="F1415" s="16">
        <v>4</v>
      </c>
      <c r="G1415" s="16">
        <v>19</v>
      </c>
    </row>
    <row r="1416" spans="1:7" x14ac:dyDescent="0.25">
      <c r="A1416" s="13" t="str">
        <f t="shared" si="22"/>
        <v>callaal012011</v>
      </c>
      <c r="B1416" s="16" t="s">
        <v>611</v>
      </c>
      <c r="C1416" s="16">
        <v>2011</v>
      </c>
      <c r="D1416" s="16">
        <v>95</v>
      </c>
      <c r="E1416" s="16">
        <v>255</v>
      </c>
      <c r="F1416" s="16">
        <v>15</v>
      </c>
      <c r="G1416" s="16">
        <v>27</v>
      </c>
    </row>
    <row r="1417" spans="1:7" x14ac:dyDescent="0.25">
      <c r="A1417" s="13" t="str">
        <f t="shared" si="22"/>
        <v>camermi012011</v>
      </c>
      <c r="B1417" s="16" t="s">
        <v>48</v>
      </c>
      <c r="C1417" s="16">
        <v>2011</v>
      </c>
      <c r="D1417" s="16">
        <v>141</v>
      </c>
      <c r="E1417" s="16">
        <v>3</v>
      </c>
      <c r="F1417" s="16">
        <v>1</v>
      </c>
      <c r="G1417" s="16">
        <v>0</v>
      </c>
    </row>
    <row r="1418" spans="1:7" x14ac:dyDescent="0.25">
      <c r="A1418" s="13" t="str">
        <f t="shared" si="22"/>
        <v>campato012011</v>
      </c>
      <c r="B1418" s="16" t="s">
        <v>1422</v>
      </c>
      <c r="C1418" s="16">
        <v>2011</v>
      </c>
      <c r="D1418" s="16">
        <v>85</v>
      </c>
      <c r="E1418" s="16">
        <v>1</v>
      </c>
      <c r="F1418" s="16">
        <v>1</v>
      </c>
      <c r="G1418" s="16">
        <v>0</v>
      </c>
    </row>
    <row r="1419" spans="1:7" x14ac:dyDescent="0.25">
      <c r="A1419" s="13" t="str">
        <f t="shared" si="22"/>
        <v>campsh012011</v>
      </c>
      <c r="B1419" s="16" t="s">
        <v>407</v>
      </c>
      <c r="C1419" s="16">
        <v>2011</v>
      </c>
      <c r="D1419" s="16">
        <v>6</v>
      </c>
      <c r="E1419" s="16">
        <v>17</v>
      </c>
      <c r="F1419" s="16">
        <v>1</v>
      </c>
      <c r="G1419" s="16">
        <v>2</v>
      </c>
    </row>
    <row r="1420" spans="1:7" x14ac:dyDescent="0.25">
      <c r="A1420" s="13" t="str">
        <f t="shared" si="22"/>
        <v>cancero012011</v>
      </c>
      <c r="B1420" s="16" t="s">
        <v>872</v>
      </c>
      <c r="C1420" s="16">
        <v>2011</v>
      </c>
      <c r="D1420" s="16">
        <v>14</v>
      </c>
      <c r="E1420" s="16">
        <v>0</v>
      </c>
      <c r="F1420" s="16">
        <v>0</v>
      </c>
      <c r="G1420" s="16">
        <v>0</v>
      </c>
    </row>
    <row r="1421" spans="1:7" x14ac:dyDescent="0.25">
      <c r="A1421" s="13" t="str">
        <f t="shared" si="22"/>
        <v>canoro012011</v>
      </c>
      <c r="B1421" s="16" t="s">
        <v>502</v>
      </c>
      <c r="C1421" s="16">
        <v>2011</v>
      </c>
      <c r="D1421" s="16">
        <v>323</v>
      </c>
      <c r="E1421" s="16">
        <v>444</v>
      </c>
      <c r="F1421" s="16">
        <v>10</v>
      </c>
      <c r="G1421" s="16">
        <v>97</v>
      </c>
    </row>
    <row r="1422" spans="1:7" x14ac:dyDescent="0.25">
      <c r="A1422" s="13" t="str">
        <f t="shared" si="22"/>
        <v>cantujo012011</v>
      </c>
      <c r="B1422" s="16" t="s">
        <v>408</v>
      </c>
      <c r="C1422" s="16">
        <v>2011</v>
      </c>
      <c r="D1422" s="16">
        <v>203</v>
      </c>
      <c r="E1422" s="16">
        <v>22</v>
      </c>
      <c r="F1422" s="16">
        <v>3</v>
      </c>
      <c r="G1422" s="16">
        <v>11</v>
      </c>
    </row>
    <row r="1423" spans="1:7" x14ac:dyDescent="0.25">
      <c r="A1423" s="13" t="str">
        <f t="shared" si="22"/>
        <v>cappsma012011</v>
      </c>
      <c r="B1423" s="16" t="s">
        <v>503</v>
      </c>
      <c r="C1423" s="16">
        <v>2011</v>
      </c>
      <c r="D1423" s="16">
        <v>3</v>
      </c>
      <c r="E1423" s="16">
        <v>12</v>
      </c>
      <c r="F1423" s="16">
        <v>0</v>
      </c>
      <c r="G1423" s="16">
        <v>0</v>
      </c>
    </row>
    <row r="1424" spans="1:7" x14ac:dyDescent="0.25">
      <c r="A1424" s="13" t="str">
        <f t="shared" si="22"/>
        <v>capuach012011</v>
      </c>
      <c r="B1424" s="16" t="s">
        <v>336</v>
      </c>
      <c r="C1424" s="16">
        <v>2011</v>
      </c>
      <c r="D1424" s="16">
        <v>7</v>
      </c>
      <c r="E1424" s="16">
        <v>28</v>
      </c>
      <c r="F1424" s="16">
        <v>0</v>
      </c>
      <c r="G1424" s="16">
        <v>2</v>
      </c>
    </row>
    <row r="1425" spans="1:7" x14ac:dyDescent="0.25">
      <c r="A1425" s="13" t="str">
        <f t="shared" si="22"/>
        <v>carigan012011</v>
      </c>
      <c r="B1425" s="16" t="s">
        <v>1424</v>
      </c>
      <c r="C1425" s="16">
        <v>2011</v>
      </c>
      <c r="D1425" s="16">
        <v>0</v>
      </c>
      <c r="E1425" s="16">
        <v>1</v>
      </c>
      <c r="F1425" s="16">
        <v>0</v>
      </c>
      <c r="G1425" s="16">
        <v>0</v>
      </c>
    </row>
    <row r="1426" spans="1:7" x14ac:dyDescent="0.25">
      <c r="A1426" s="13" t="str">
        <f t="shared" si="22"/>
        <v>carlybu012011</v>
      </c>
      <c r="B1426" s="16" t="s">
        <v>49</v>
      </c>
      <c r="C1426" s="16">
        <v>2011</v>
      </c>
      <c r="D1426" s="16">
        <v>1</v>
      </c>
      <c r="E1426" s="16">
        <v>0</v>
      </c>
      <c r="F1426" s="16">
        <v>0</v>
      </c>
      <c r="G1426" s="16">
        <v>0</v>
      </c>
    </row>
    <row r="1427" spans="1:7" x14ac:dyDescent="0.25">
      <c r="A1427" s="13" t="str">
        <f t="shared" si="22"/>
        <v>carmofa012011</v>
      </c>
      <c r="B1427" s="16" t="s">
        <v>612</v>
      </c>
      <c r="C1427" s="16">
        <v>2011</v>
      </c>
      <c r="D1427" s="16">
        <v>9</v>
      </c>
      <c r="E1427" s="16">
        <v>29</v>
      </c>
      <c r="F1427" s="16">
        <v>0</v>
      </c>
      <c r="G1427" s="16">
        <v>2</v>
      </c>
    </row>
    <row r="1428" spans="1:7" x14ac:dyDescent="0.25">
      <c r="A1428" s="13" t="str">
        <f t="shared" si="22"/>
        <v>carpean012011</v>
      </c>
      <c r="B1428" s="16" t="s">
        <v>875</v>
      </c>
      <c r="C1428" s="16">
        <v>2011</v>
      </c>
      <c r="D1428" s="16">
        <v>1</v>
      </c>
      <c r="E1428" s="16">
        <v>0</v>
      </c>
      <c r="F1428" s="16">
        <v>0</v>
      </c>
      <c r="G1428" s="16">
        <v>0</v>
      </c>
    </row>
    <row r="1429" spans="1:7" x14ac:dyDescent="0.25">
      <c r="A1429" s="13" t="str">
        <f t="shared" si="22"/>
        <v>carpech012011</v>
      </c>
      <c r="B1429" s="16" t="s">
        <v>50</v>
      </c>
      <c r="C1429" s="16">
        <v>2011</v>
      </c>
      <c r="D1429" s="16">
        <v>28</v>
      </c>
      <c r="E1429" s="16">
        <v>23</v>
      </c>
      <c r="F1429" s="16">
        <v>3</v>
      </c>
      <c r="G1429" s="16">
        <v>3</v>
      </c>
    </row>
    <row r="1430" spans="1:7" x14ac:dyDescent="0.25">
      <c r="A1430" s="13" t="str">
        <f t="shared" si="22"/>
        <v>carpech022011</v>
      </c>
      <c r="B1430" s="16" t="s">
        <v>1425</v>
      </c>
      <c r="C1430" s="16">
        <v>2011</v>
      </c>
      <c r="D1430" s="16">
        <v>1</v>
      </c>
      <c r="E1430" s="16">
        <v>1</v>
      </c>
      <c r="F1430" s="16">
        <v>1</v>
      </c>
      <c r="G1430" s="16">
        <v>0</v>
      </c>
    </row>
    <row r="1431" spans="1:7" x14ac:dyDescent="0.25">
      <c r="A1431" s="13" t="str">
        <f t="shared" si="22"/>
        <v>carpeda012011</v>
      </c>
      <c r="B1431" s="16" t="s">
        <v>1426</v>
      </c>
      <c r="C1431" s="16">
        <v>2011</v>
      </c>
      <c r="D1431" s="16">
        <v>3</v>
      </c>
      <c r="E1431" s="16">
        <v>5</v>
      </c>
      <c r="F1431" s="16">
        <v>0</v>
      </c>
      <c r="G1431" s="16">
        <v>1</v>
      </c>
    </row>
    <row r="1432" spans="1:7" x14ac:dyDescent="0.25">
      <c r="A1432" s="13" t="str">
        <f t="shared" si="22"/>
        <v>carpema012011</v>
      </c>
      <c r="B1432" s="16" t="s">
        <v>1427</v>
      </c>
      <c r="C1432" s="16">
        <v>2011</v>
      </c>
      <c r="D1432" s="16">
        <v>1</v>
      </c>
      <c r="E1432" s="16">
        <v>12</v>
      </c>
      <c r="F1432" s="16">
        <v>0</v>
      </c>
      <c r="G1432" s="16">
        <v>0</v>
      </c>
    </row>
    <row r="1433" spans="1:7" x14ac:dyDescent="0.25">
      <c r="A1433" s="13" t="str">
        <f t="shared" si="22"/>
        <v>carpmi012011</v>
      </c>
      <c r="B1433" s="16" t="s">
        <v>1040</v>
      </c>
      <c r="C1433" s="16">
        <v>2011</v>
      </c>
      <c r="D1433" s="16">
        <v>302</v>
      </c>
      <c r="E1433" s="16">
        <v>16</v>
      </c>
      <c r="F1433" s="16">
        <v>6</v>
      </c>
      <c r="G1433" s="16">
        <v>27</v>
      </c>
    </row>
    <row r="1434" spans="1:7" x14ac:dyDescent="0.25">
      <c r="A1434" s="13" t="str">
        <f t="shared" si="22"/>
        <v>carraca012011</v>
      </c>
      <c r="B1434" s="16" t="s">
        <v>1041</v>
      </c>
      <c r="C1434" s="16">
        <v>2011</v>
      </c>
      <c r="D1434" s="16">
        <v>4</v>
      </c>
      <c r="E1434" s="16">
        <v>15</v>
      </c>
      <c r="F1434" s="16">
        <v>0</v>
      </c>
      <c r="G1434" s="16">
        <v>0</v>
      </c>
    </row>
    <row r="1435" spans="1:7" x14ac:dyDescent="0.25">
      <c r="A1435" s="13" t="str">
        <f t="shared" si="22"/>
        <v>carradj012011</v>
      </c>
      <c r="B1435" s="16" t="s">
        <v>337</v>
      </c>
      <c r="C1435" s="16">
        <v>2011</v>
      </c>
      <c r="D1435" s="16">
        <v>3</v>
      </c>
      <c r="E1435" s="16">
        <v>5</v>
      </c>
      <c r="F1435" s="16">
        <v>1</v>
      </c>
      <c r="G1435" s="16">
        <v>0</v>
      </c>
    </row>
    <row r="1436" spans="1:7" x14ac:dyDescent="0.25">
      <c r="A1436" s="13" t="str">
        <f t="shared" si="22"/>
        <v>carreez012011</v>
      </c>
      <c r="B1436" s="16" t="s">
        <v>1428</v>
      </c>
      <c r="C1436" s="16">
        <v>2011</v>
      </c>
      <c r="D1436" s="16">
        <v>128</v>
      </c>
      <c r="E1436" s="16">
        <v>2</v>
      </c>
      <c r="F1436" s="16">
        <v>4</v>
      </c>
      <c r="G1436" s="16">
        <v>0</v>
      </c>
    </row>
    <row r="1437" spans="1:7" x14ac:dyDescent="0.25">
      <c r="A1437" s="13" t="str">
        <f t="shared" si="22"/>
        <v>carrejo012011</v>
      </c>
      <c r="B1437" s="16" t="s">
        <v>1429</v>
      </c>
      <c r="C1437" s="16">
        <v>2011</v>
      </c>
      <c r="D1437" s="16">
        <v>0</v>
      </c>
      <c r="E1437" s="16">
        <v>2</v>
      </c>
      <c r="F1437" s="16">
        <v>0</v>
      </c>
      <c r="G1437" s="16">
        <v>0</v>
      </c>
    </row>
    <row r="1438" spans="1:7" x14ac:dyDescent="0.25">
      <c r="A1438" s="13" t="str">
        <f t="shared" si="22"/>
        <v>carrobr012011</v>
      </c>
      <c r="B1438" s="16" t="s">
        <v>747</v>
      </c>
      <c r="C1438" s="16">
        <v>2011</v>
      </c>
      <c r="D1438" s="16">
        <v>3</v>
      </c>
      <c r="E1438" s="16">
        <v>0</v>
      </c>
      <c r="F1438" s="16">
        <v>0</v>
      </c>
      <c r="G1438" s="16">
        <v>0</v>
      </c>
    </row>
    <row r="1439" spans="1:7" x14ac:dyDescent="0.25">
      <c r="A1439" s="13" t="str">
        <f t="shared" si="22"/>
        <v>carroja012011</v>
      </c>
      <c r="B1439" s="16" t="s">
        <v>269</v>
      </c>
      <c r="C1439" s="16">
        <v>2011</v>
      </c>
      <c r="D1439" s="16">
        <v>169</v>
      </c>
      <c r="E1439" s="16">
        <v>292</v>
      </c>
      <c r="F1439" s="16">
        <v>9</v>
      </c>
      <c r="G1439" s="16">
        <v>62</v>
      </c>
    </row>
    <row r="1440" spans="1:7" x14ac:dyDescent="0.25">
      <c r="A1440" s="13" t="str">
        <f t="shared" si="22"/>
        <v>cartech022011</v>
      </c>
      <c r="B1440" s="16" t="s">
        <v>1217</v>
      </c>
      <c r="C1440" s="16">
        <v>2011</v>
      </c>
      <c r="D1440" s="16">
        <v>64</v>
      </c>
      <c r="E1440" s="16">
        <v>4</v>
      </c>
      <c r="F1440" s="16">
        <v>1</v>
      </c>
      <c r="G1440" s="16">
        <v>5</v>
      </c>
    </row>
    <row r="1441" spans="1:7" x14ac:dyDescent="0.25">
      <c r="A1441" s="13" t="str">
        <f t="shared" si="22"/>
        <v>cashnan012011</v>
      </c>
      <c r="B1441" s="16" t="s">
        <v>1218</v>
      </c>
      <c r="C1441" s="16">
        <v>2011</v>
      </c>
      <c r="D1441" s="16">
        <v>0</v>
      </c>
      <c r="E1441" s="16">
        <v>1</v>
      </c>
      <c r="F1441" s="16">
        <v>0</v>
      </c>
      <c r="G1441" s="16">
        <v>0</v>
      </c>
    </row>
    <row r="1442" spans="1:7" x14ac:dyDescent="0.25">
      <c r="A1442" s="13" t="str">
        <f t="shared" si="22"/>
        <v>casilal012011</v>
      </c>
      <c r="B1442" s="16" t="s">
        <v>613</v>
      </c>
      <c r="C1442" s="16">
        <v>2011</v>
      </c>
      <c r="D1442" s="16">
        <v>141</v>
      </c>
      <c r="E1442" s="16">
        <v>275</v>
      </c>
      <c r="F1442" s="16">
        <v>11</v>
      </c>
      <c r="G1442" s="16">
        <v>61</v>
      </c>
    </row>
    <row r="1443" spans="1:7" x14ac:dyDescent="0.25">
      <c r="A1443" s="13" t="str">
        <f t="shared" si="22"/>
        <v>cassebo012011</v>
      </c>
      <c r="B1443" s="16" t="s">
        <v>1219</v>
      </c>
      <c r="C1443" s="16">
        <v>2011</v>
      </c>
      <c r="D1443" s="16">
        <v>3</v>
      </c>
      <c r="E1443" s="16">
        <v>3</v>
      </c>
      <c r="F1443" s="16">
        <v>0</v>
      </c>
      <c r="G1443" s="16">
        <v>1</v>
      </c>
    </row>
    <row r="1444" spans="1:7" x14ac:dyDescent="0.25">
      <c r="A1444" s="13" t="str">
        <f t="shared" si="22"/>
        <v>castial022011</v>
      </c>
      <c r="B1444" s="16" t="s">
        <v>877</v>
      </c>
      <c r="C1444" s="16">
        <v>2011</v>
      </c>
      <c r="D1444" s="16">
        <v>2</v>
      </c>
      <c r="E1444" s="16">
        <v>2</v>
      </c>
      <c r="F1444" s="16">
        <v>0</v>
      </c>
      <c r="G1444" s="16">
        <v>0</v>
      </c>
    </row>
    <row r="1445" spans="1:7" x14ac:dyDescent="0.25">
      <c r="A1445" s="13" t="str">
        <f t="shared" si="22"/>
        <v>castiwe012011</v>
      </c>
      <c r="B1445" s="16" t="s">
        <v>1220</v>
      </c>
      <c r="C1445" s="16">
        <v>2011</v>
      </c>
      <c r="D1445" s="16">
        <v>16</v>
      </c>
      <c r="E1445" s="16">
        <v>2</v>
      </c>
      <c r="F1445" s="16">
        <v>2</v>
      </c>
      <c r="G1445" s="16">
        <v>0</v>
      </c>
    </row>
    <row r="1446" spans="1:7" x14ac:dyDescent="0.25">
      <c r="A1446" s="13" t="str">
        <f t="shared" si="22"/>
        <v>castrju012011</v>
      </c>
      <c r="B1446" s="16" t="s">
        <v>52</v>
      </c>
      <c r="C1446" s="16">
        <v>2011</v>
      </c>
      <c r="D1446" s="16">
        <v>4</v>
      </c>
      <c r="E1446" s="16">
        <v>13</v>
      </c>
      <c r="F1446" s="16">
        <v>0</v>
      </c>
      <c r="G1446" s="16">
        <v>1</v>
      </c>
    </row>
    <row r="1447" spans="1:7" x14ac:dyDescent="0.25">
      <c r="A1447" s="13" t="str">
        <f t="shared" si="22"/>
        <v>castrra012011</v>
      </c>
      <c r="B1447" s="16" t="s">
        <v>53</v>
      </c>
      <c r="C1447" s="16">
        <v>2011</v>
      </c>
      <c r="D1447" s="16">
        <v>117</v>
      </c>
      <c r="E1447" s="16">
        <v>4</v>
      </c>
      <c r="F1447" s="16">
        <v>1</v>
      </c>
      <c r="G1447" s="16">
        <v>0</v>
      </c>
    </row>
    <row r="1448" spans="1:7" x14ac:dyDescent="0.25">
      <c r="A1448" s="13" t="str">
        <f t="shared" si="22"/>
        <v>castrst012011</v>
      </c>
      <c r="B1448" s="16" t="s">
        <v>1222</v>
      </c>
      <c r="C1448" s="16">
        <v>2011</v>
      </c>
      <c r="D1448" s="16">
        <v>267</v>
      </c>
      <c r="E1448" s="16">
        <v>446</v>
      </c>
      <c r="F1448" s="16">
        <v>29</v>
      </c>
      <c r="G1448" s="16">
        <v>82</v>
      </c>
    </row>
    <row r="1449" spans="1:7" x14ac:dyDescent="0.25">
      <c r="A1449" s="13" t="str">
        <f t="shared" si="22"/>
        <v>cecilbr012011</v>
      </c>
      <c r="B1449" s="16" t="s">
        <v>1043</v>
      </c>
      <c r="C1449" s="16">
        <v>2011</v>
      </c>
      <c r="D1449" s="16">
        <v>2</v>
      </c>
      <c r="E1449" s="16">
        <v>11</v>
      </c>
      <c r="F1449" s="16">
        <v>1</v>
      </c>
      <c r="G1449" s="16">
        <v>0</v>
      </c>
    </row>
    <row r="1450" spans="1:7" x14ac:dyDescent="0.25">
      <c r="A1450" s="13" t="str">
        <f t="shared" si="22"/>
        <v>cedajo012011</v>
      </c>
      <c r="B1450" s="16" t="s">
        <v>1223</v>
      </c>
      <c r="C1450" s="16">
        <v>2011</v>
      </c>
      <c r="D1450" s="16">
        <v>2</v>
      </c>
      <c r="E1450" s="16">
        <v>0</v>
      </c>
      <c r="F1450" s="16">
        <v>0</v>
      </c>
      <c r="G1450" s="16">
        <v>0</v>
      </c>
    </row>
    <row r="1451" spans="1:7" x14ac:dyDescent="0.25">
      <c r="A1451" s="13" t="str">
        <f t="shared" si="22"/>
        <v>cedenro022011</v>
      </c>
      <c r="B1451" s="16" t="s">
        <v>504</v>
      </c>
      <c r="C1451" s="16">
        <v>2011</v>
      </c>
      <c r="D1451" s="16">
        <v>191</v>
      </c>
      <c r="E1451" s="16">
        <v>400</v>
      </c>
      <c r="F1451" s="16">
        <v>13</v>
      </c>
      <c r="G1451" s="16">
        <v>72</v>
      </c>
    </row>
    <row r="1452" spans="1:7" x14ac:dyDescent="0.25">
      <c r="A1452" s="13" t="str">
        <f t="shared" si="22"/>
        <v>cedenxa012011</v>
      </c>
      <c r="B1452" s="16" t="s">
        <v>1430</v>
      </c>
      <c r="C1452" s="16">
        <v>2011</v>
      </c>
      <c r="D1452" s="16">
        <v>0</v>
      </c>
      <c r="E1452" s="16">
        <v>0</v>
      </c>
      <c r="F1452" s="16">
        <v>0</v>
      </c>
      <c r="G1452" s="16">
        <v>0</v>
      </c>
    </row>
    <row r="1453" spans="1:7" x14ac:dyDescent="0.25">
      <c r="A1453" s="13" t="str">
        <f t="shared" si="22"/>
        <v>cervefr012011</v>
      </c>
      <c r="B1453" s="16" t="s">
        <v>878</v>
      </c>
      <c r="C1453" s="16">
        <v>2011</v>
      </c>
      <c r="D1453" s="16">
        <v>278</v>
      </c>
      <c r="E1453" s="16">
        <v>19</v>
      </c>
      <c r="F1453" s="16">
        <v>6</v>
      </c>
      <c r="G1453" s="16">
        <v>1</v>
      </c>
    </row>
    <row r="1454" spans="1:7" x14ac:dyDescent="0.25">
      <c r="A1454" s="13" t="str">
        <f t="shared" si="22"/>
        <v>chacijh012011</v>
      </c>
      <c r="B1454" s="16" t="s">
        <v>1044</v>
      </c>
      <c r="C1454" s="16">
        <v>2011</v>
      </c>
      <c r="D1454" s="16">
        <v>26</v>
      </c>
      <c r="E1454" s="16">
        <v>39</v>
      </c>
      <c r="F1454" s="16">
        <v>4</v>
      </c>
      <c r="G1454" s="16">
        <v>1</v>
      </c>
    </row>
    <row r="1455" spans="1:7" x14ac:dyDescent="0.25">
      <c r="A1455" s="13" t="str">
        <f t="shared" si="22"/>
        <v>chambad012011</v>
      </c>
      <c r="B1455" s="16" t="s">
        <v>1431</v>
      </c>
      <c r="C1455" s="16">
        <v>2011</v>
      </c>
      <c r="D1455" s="16">
        <v>7</v>
      </c>
      <c r="E1455" s="16">
        <v>0</v>
      </c>
      <c r="F1455" s="16">
        <v>1</v>
      </c>
      <c r="G1455" s="16">
        <v>0</v>
      </c>
    </row>
    <row r="1456" spans="1:7" x14ac:dyDescent="0.25">
      <c r="A1456" s="13" t="str">
        <f t="shared" si="22"/>
        <v>chambjo032011</v>
      </c>
      <c r="B1456" s="16" t="s">
        <v>748</v>
      </c>
      <c r="C1456" s="16">
        <v>2011</v>
      </c>
      <c r="D1456" s="16">
        <v>4</v>
      </c>
      <c r="E1456" s="16">
        <v>3</v>
      </c>
      <c r="F1456" s="16">
        <v>0</v>
      </c>
      <c r="G1456" s="16">
        <v>1</v>
      </c>
    </row>
    <row r="1457" spans="1:7" x14ac:dyDescent="0.25">
      <c r="A1457" s="13" t="str">
        <f t="shared" si="22"/>
        <v>chapmar012011</v>
      </c>
      <c r="B1457" s="16" t="s">
        <v>1224</v>
      </c>
      <c r="C1457" s="16">
        <v>2011</v>
      </c>
      <c r="D1457" s="16">
        <v>3</v>
      </c>
      <c r="E1457" s="16">
        <v>8</v>
      </c>
      <c r="F1457" s="16">
        <v>4</v>
      </c>
      <c r="G1457" s="16">
        <v>1</v>
      </c>
    </row>
    <row r="1458" spans="1:7" x14ac:dyDescent="0.25">
      <c r="A1458" s="13" t="str">
        <f t="shared" si="22"/>
        <v>chatwty012011</v>
      </c>
      <c r="B1458" s="16" t="s">
        <v>1432</v>
      </c>
      <c r="C1458" s="16">
        <v>2011</v>
      </c>
      <c r="D1458" s="16">
        <v>11</v>
      </c>
      <c r="E1458" s="16">
        <v>20</v>
      </c>
      <c r="F1458" s="16">
        <v>0</v>
      </c>
      <c r="G1458" s="16">
        <v>2</v>
      </c>
    </row>
    <row r="1459" spans="1:7" x14ac:dyDescent="0.25">
      <c r="A1459" s="13" t="str">
        <f t="shared" si="22"/>
        <v>chaveen012011</v>
      </c>
      <c r="B1459" s="16" t="s">
        <v>212</v>
      </c>
      <c r="C1459" s="16">
        <v>2011</v>
      </c>
      <c r="D1459" s="16">
        <v>133</v>
      </c>
      <c r="E1459" s="16">
        <v>3</v>
      </c>
      <c r="F1459" s="16">
        <v>1</v>
      </c>
      <c r="G1459" s="16">
        <v>0</v>
      </c>
    </row>
    <row r="1460" spans="1:7" x14ac:dyDescent="0.25">
      <c r="A1460" s="13" t="str">
        <f t="shared" si="22"/>
        <v>chaveer012011</v>
      </c>
      <c r="B1460" s="16" t="s">
        <v>55</v>
      </c>
      <c r="C1460" s="16">
        <v>2011</v>
      </c>
      <c r="D1460" s="16">
        <v>38</v>
      </c>
      <c r="E1460" s="16">
        <v>61</v>
      </c>
      <c r="F1460" s="16">
        <v>0</v>
      </c>
      <c r="G1460" s="16">
        <v>9</v>
      </c>
    </row>
    <row r="1461" spans="1:7" x14ac:dyDescent="0.25">
      <c r="A1461" s="13" t="str">
        <f t="shared" si="22"/>
        <v>chaveje012011</v>
      </c>
      <c r="B1461" s="16" t="s">
        <v>879</v>
      </c>
      <c r="C1461" s="16">
        <v>2011</v>
      </c>
      <c r="D1461" s="16">
        <v>0</v>
      </c>
      <c r="E1461" s="16">
        <v>0</v>
      </c>
      <c r="F1461" s="16">
        <v>0</v>
      </c>
      <c r="G1461" s="16">
        <v>0</v>
      </c>
    </row>
    <row r="1462" spans="1:7" x14ac:dyDescent="0.25">
      <c r="A1462" s="13" t="str">
        <f t="shared" si="22"/>
        <v>chenbr012011</v>
      </c>
      <c r="B1462" s="16" t="s">
        <v>56</v>
      </c>
      <c r="C1462" s="16">
        <v>2011</v>
      </c>
      <c r="D1462" s="16">
        <v>8</v>
      </c>
      <c r="E1462" s="16">
        <v>24</v>
      </c>
      <c r="F1462" s="16">
        <v>0</v>
      </c>
      <c r="G1462" s="16">
        <v>1</v>
      </c>
    </row>
    <row r="1463" spans="1:7" x14ac:dyDescent="0.25">
      <c r="A1463" s="13" t="str">
        <f t="shared" si="22"/>
        <v>chiriro012011</v>
      </c>
      <c r="B1463" s="16" t="s">
        <v>1433</v>
      </c>
      <c r="C1463" s="16">
        <v>2011</v>
      </c>
      <c r="D1463" s="16">
        <v>117</v>
      </c>
      <c r="E1463" s="16">
        <v>9</v>
      </c>
      <c r="F1463" s="16">
        <v>0</v>
      </c>
      <c r="G1463" s="16">
        <v>2</v>
      </c>
    </row>
    <row r="1464" spans="1:7" x14ac:dyDescent="0.25">
      <c r="A1464" s="13" t="str">
        <f t="shared" si="22"/>
        <v>chiselo012011</v>
      </c>
      <c r="B1464" s="16" t="s">
        <v>1434</v>
      </c>
      <c r="C1464" s="16">
        <v>2011</v>
      </c>
      <c r="D1464" s="16">
        <v>44</v>
      </c>
      <c r="E1464" s="16">
        <v>114</v>
      </c>
      <c r="F1464" s="16">
        <v>10</v>
      </c>
      <c r="G1464" s="16">
        <v>8</v>
      </c>
    </row>
    <row r="1465" spans="1:7" x14ac:dyDescent="0.25">
      <c r="A1465" s="13" t="str">
        <f t="shared" si="22"/>
        <v>choatra012011</v>
      </c>
      <c r="B1465" s="16" t="s">
        <v>57</v>
      </c>
      <c r="C1465" s="16">
        <v>2011</v>
      </c>
      <c r="D1465" s="16">
        <v>5</v>
      </c>
      <c r="E1465" s="16">
        <v>6</v>
      </c>
      <c r="F1465" s="16">
        <v>1</v>
      </c>
      <c r="G1465" s="16">
        <v>1</v>
      </c>
    </row>
    <row r="1466" spans="1:7" x14ac:dyDescent="0.25">
      <c r="A1466" s="13" t="str">
        <f t="shared" si="22"/>
        <v>choosh012011</v>
      </c>
      <c r="B1466" s="16" t="s">
        <v>505</v>
      </c>
      <c r="C1466" s="16">
        <v>2011</v>
      </c>
      <c r="D1466" s="16">
        <v>172</v>
      </c>
      <c r="E1466" s="16">
        <v>9</v>
      </c>
      <c r="F1466" s="16">
        <v>4</v>
      </c>
      <c r="G1466" s="16">
        <v>2</v>
      </c>
    </row>
    <row r="1467" spans="1:7" x14ac:dyDescent="0.25">
      <c r="A1467" s="13" t="str">
        <f t="shared" si="22"/>
        <v>chrisju012011</v>
      </c>
      <c r="B1467" s="16" t="s">
        <v>880</v>
      </c>
      <c r="C1467" s="16">
        <v>2011</v>
      </c>
      <c r="D1467" s="16">
        <v>27</v>
      </c>
      <c r="E1467" s="16">
        <v>1</v>
      </c>
      <c r="F1467" s="16">
        <v>0</v>
      </c>
      <c r="G1467" s="16">
        <v>0</v>
      </c>
    </row>
    <row r="1468" spans="1:7" x14ac:dyDescent="0.25">
      <c r="A1468" s="13" t="str">
        <f t="shared" si="22"/>
        <v>ciriape012011</v>
      </c>
      <c r="B1468" s="16" t="s">
        <v>1225</v>
      </c>
      <c r="C1468" s="16">
        <v>2011</v>
      </c>
      <c r="D1468" s="16">
        <v>11</v>
      </c>
      <c r="E1468" s="16">
        <v>21</v>
      </c>
      <c r="F1468" s="16">
        <v>1</v>
      </c>
      <c r="G1468" s="16">
        <v>3</v>
      </c>
    </row>
    <row r="1469" spans="1:7" x14ac:dyDescent="0.25">
      <c r="A1469" s="13" t="str">
        <f t="shared" si="22"/>
        <v>cishest012011</v>
      </c>
      <c r="B1469" s="16" t="s">
        <v>1226</v>
      </c>
      <c r="C1469" s="16">
        <v>2011</v>
      </c>
      <c r="D1469" s="16">
        <v>4</v>
      </c>
      <c r="E1469" s="16">
        <v>5</v>
      </c>
      <c r="F1469" s="16">
        <v>4</v>
      </c>
      <c r="G1469" s="16">
        <v>0</v>
      </c>
    </row>
    <row r="1470" spans="1:7" x14ac:dyDescent="0.25">
      <c r="A1470" s="13" t="str">
        <f t="shared" si="22"/>
        <v>cletoma012011</v>
      </c>
      <c r="B1470" s="16" t="s">
        <v>1435</v>
      </c>
      <c r="C1470" s="16">
        <v>2011</v>
      </c>
      <c r="D1470" s="16">
        <v>0</v>
      </c>
      <c r="E1470" s="16">
        <v>0</v>
      </c>
      <c r="F1470" s="16">
        <v>0</v>
      </c>
      <c r="G1470" s="16">
        <v>0</v>
      </c>
    </row>
    <row r="1471" spans="1:7" x14ac:dyDescent="0.25">
      <c r="A1471" s="13" t="str">
        <f t="shared" si="22"/>
        <v>clevest012011</v>
      </c>
      <c r="B1471" s="16" t="s">
        <v>1436</v>
      </c>
      <c r="C1471" s="16">
        <v>2011</v>
      </c>
      <c r="D1471" s="16">
        <v>13</v>
      </c>
      <c r="E1471" s="16">
        <v>0</v>
      </c>
      <c r="F1471" s="16">
        <v>0</v>
      </c>
      <c r="G1471" s="16">
        <v>0</v>
      </c>
    </row>
    <row r="1472" spans="1:7" x14ac:dyDescent="0.25">
      <c r="A1472" s="13" t="str">
        <f t="shared" si="22"/>
        <v>clippty012011</v>
      </c>
      <c r="B1472" s="16" t="s">
        <v>751</v>
      </c>
      <c r="C1472" s="16">
        <v>2011</v>
      </c>
      <c r="D1472" s="16">
        <v>0</v>
      </c>
      <c r="E1472" s="16">
        <v>8</v>
      </c>
      <c r="F1472" s="16">
        <v>0</v>
      </c>
      <c r="G1472" s="16">
        <v>1</v>
      </c>
    </row>
    <row r="1473" spans="1:7" x14ac:dyDescent="0.25">
      <c r="A1473" s="13" t="str">
        <f t="shared" si="22"/>
        <v>cobbal012011</v>
      </c>
      <c r="B1473" s="16" t="s">
        <v>1437</v>
      </c>
      <c r="C1473" s="16">
        <v>2011</v>
      </c>
      <c r="D1473" s="16">
        <v>5</v>
      </c>
      <c r="E1473" s="16">
        <v>6</v>
      </c>
      <c r="F1473" s="16">
        <v>1</v>
      </c>
      <c r="G1473" s="16">
        <v>0</v>
      </c>
    </row>
    <row r="1474" spans="1:7" x14ac:dyDescent="0.25">
      <c r="A1474" s="13" t="str">
        <f t="shared" si="22"/>
        <v>coffeto012011</v>
      </c>
      <c r="B1474" s="16" t="s">
        <v>506</v>
      </c>
      <c r="C1474" s="16">
        <v>2011</v>
      </c>
      <c r="D1474" s="16">
        <v>1</v>
      </c>
      <c r="E1474" s="16">
        <v>6</v>
      </c>
      <c r="F1474" s="16">
        <v>1</v>
      </c>
      <c r="G1474" s="16">
        <v>0</v>
      </c>
    </row>
    <row r="1475" spans="1:7" x14ac:dyDescent="0.25">
      <c r="A1475" s="13" t="str">
        <f t="shared" ref="A1475:A1538" si="23">B1475&amp;C1475</f>
        <v>coghlch012011</v>
      </c>
      <c r="B1475" s="16" t="s">
        <v>1045</v>
      </c>
      <c r="C1475" s="16">
        <v>2011</v>
      </c>
      <c r="D1475" s="16">
        <v>157</v>
      </c>
      <c r="E1475" s="16">
        <v>3</v>
      </c>
      <c r="F1475" s="16">
        <v>0</v>
      </c>
      <c r="G1475" s="16">
        <v>1</v>
      </c>
    </row>
    <row r="1476" spans="1:7" x14ac:dyDescent="0.25">
      <c r="A1476" s="13" t="str">
        <f t="shared" si="23"/>
        <v>cokeph012011</v>
      </c>
      <c r="B1476" s="16" t="s">
        <v>881</v>
      </c>
      <c r="C1476" s="16">
        <v>2011</v>
      </c>
      <c r="D1476" s="16">
        <v>4</v>
      </c>
      <c r="E1476" s="16">
        <v>15</v>
      </c>
      <c r="F1476" s="16">
        <v>2</v>
      </c>
      <c r="G1476" s="16">
        <v>1</v>
      </c>
    </row>
    <row r="1477" spans="1:7" x14ac:dyDescent="0.25">
      <c r="A1477" s="13" t="str">
        <f t="shared" si="23"/>
        <v>colemca012011</v>
      </c>
      <c r="B1477" s="16" t="s">
        <v>1228</v>
      </c>
      <c r="C1477" s="16">
        <v>2011</v>
      </c>
      <c r="D1477" s="16">
        <v>7</v>
      </c>
      <c r="E1477" s="16">
        <v>13</v>
      </c>
      <c r="F1477" s="16">
        <v>0</v>
      </c>
      <c r="G1477" s="16">
        <v>0</v>
      </c>
    </row>
    <row r="1478" spans="1:7" x14ac:dyDescent="0.25">
      <c r="A1478" s="13" t="str">
        <f t="shared" si="23"/>
        <v>colemlo012011</v>
      </c>
      <c r="B1478" s="16" t="s">
        <v>1438</v>
      </c>
      <c r="C1478" s="16">
        <v>2011</v>
      </c>
      <c r="D1478" s="16">
        <v>3</v>
      </c>
      <c r="E1478" s="16">
        <v>3</v>
      </c>
      <c r="F1478" s="16">
        <v>1</v>
      </c>
      <c r="G1478" s="16">
        <v>0</v>
      </c>
    </row>
    <row r="1479" spans="1:7" x14ac:dyDescent="0.25">
      <c r="A1479" s="13" t="str">
        <f t="shared" si="23"/>
        <v>colliti012011</v>
      </c>
      <c r="B1479" s="16" t="s">
        <v>1439</v>
      </c>
      <c r="C1479" s="16">
        <v>2011</v>
      </c>
      <c r="D1479" s="16">
        <v>0</v>
      </c>
      <c r="E1479" s="16">
        <v>10</v>
      </c>
      <c r="F1479" s="16">
        <v>0</v>
      </c>
      <c r="G1479" s="16">
        <v>0</v>
      </c>
    </row>
    <row r="1480" spans="1:7" x14ac:dyDescent="0.25">
      <c r="A1480" s="13" t="str">
        <f t="shared" si="23"/>
        <v>collmjo012011</v>
      </c>
      <c r="B1480" s="16" t="s">
        <v>1440</v>
      </c>
      <c r="C1480" s="16">
        <v>2011</v>
      </c>
      <c r="D1480" s="16">
        <v>6</v>
      </c>
      <c r="E1480" s="16">
        <v>18</v>
      </c>
      <c r="F1480" s="16">
        <v>0</v>
      </c>
      <c r="G1480" s="16">
        <v>1</v>
      </c>
    </row>
    <row r="1481" spans="1:7" x14ac:dyDescent="0.25">
      <c r="A1481" s="13" t="str">
        <f t="shared" si="23"/>
        <v>colonba012011</v>
      </c>
      <c r="B1481" s="16" t="s">
        <v>58</v>
      </c>
      <c r="C1481" s="16">
        <v>2011</v>
      </c>
      <c r="D1481" s="16">
        <v>10</v>
      </c>
      <c r="E1481" s="16">
        <v>18</v>
      </c>
      <c r="F1481" s="16">
        <v>1</v>
      </c>
      <c r="G1481" s="16">
        <v>1</v>
      </c>
    </row>
    <row r="1482" spans="1:7" x14ac:dyDescent="0.25">
      <c r="A1482" s="13" t="str">
        <f t="shared" si="23"/>
        <v>colvity012011</v>
      </c>
      <c r="B1482" s="16" t="s">
        <v>1046</v>
      </c>
      <c r="C1482" s="16">
        <v>2011</v>
      </c>
      <c r="D1482" s="16">
        <v>126</v>
      </c>
      <c r="E1482" s="16">
        <v>4</v>
      </c>
      <c r="F1482" s="16">
        <v>1</v>
      </c>
      <c r="G1482" s="16">
        <v>2</v>
      </c>
    </row>
    <row r="1483" spans="1:7" x14ac:dyDescent="0.25">
      <c r="A1483" s="13" t="str">
        <f t="shared" si="23"/>
        <v>congeha012011</v>
      </c>
      <c r="B1483" s="16" t="s">
        <v>1229</v>
      </c>
      <c r="C1483" s="16">
        <v>2011</v>
      </c>
      <c r="D1483" s="16">
        <v>322</v>
      </c>
      <c r="E1483" s="16">
        <v>27</v>
      </c>
      <c r="F1483" s="16">
        <v>6</v>
      </c>
      <c r="G1483" s="16">
        <v>5</v>
      </c>
    </row>
    <row r="1484" spans="1:7" x14ac:dyDescent="0.25">
      <c r="A1484" s="13" t="str">
        <f t="shared" si="23"/>
        <v>conrabr012011</v>
      </c>
      <c r="B1484" s="16" t="s">
        <v>882</v>
      </c>
      <c r="C1484" s="16">
        <v>2011</v>
      </c>
      <c r="D1484" s="16">
        <v>17</v>
      </c>
      <c r="E1484" s="16">
        <v>26</v>
      </c>
      <c r="F1484" s="16">
        <v>1</v>
      </c>
      <c r="G1484" s="16">
        <v>4</v>
      </c>
    </row>
    <row r="1485" spans="1:7" x14ac:dyDescent="0.25">
      <c r="A1485" s="13" t="str">
        <f t="shared" si="23"/>
        <v>constjo012011</v>
      </c>
      <c r="B1485" s="16" t="s">
        <v>1441</v>
      </c>
      <c r="C1485" s="16">
        <v>2011</v>
      </c>
      <c r="D1485" s="16">
        <v>67</v>
      </c>
      <c r="E1485" s="16">
        <v>0</v>
      </c>
      <c r="F1485" s="16">
        <v>1</v>
      </c>
      <c r="G1485" s="16">
        <v>0</v>
      </c>
    </row>
    <row r="1486" spans="1:7" x14ac:dyDescent="0.25">
      <c r="A1486" s="13" t="str">
        <f t="shared" si="23"/>
        <v>contrjo012011</v>
      </c>
      <c r="B1486" s="16" t="s">
        <v>339</v>
      </c>
      <c r="C1486" s="16">
        <v>2011</v>
      </c>
      <c r="D1486" s="16">
        <v>0</v>
      </c>
      <c r="E1486" s="16">
        <v>0</v>
      </c>
      <c r="F1486" s="16">
        <v>0</v>
      </c>
      <c r="G1486" s="16">
        <v>0</v>
      </c>
    </row>
    <row r="1487" spans="1:7" x14ac:dyDescent="0.25">
      <c r="A1487" s="13" t="str">
        <f t="shared" si="23"/>
        <v>cookaa012011</v>
      </c>
      <c r="B1487" s="16" t="s">
        <v>271</v>
      </c>
      <c r="C1487" s="16">
        <v>2011</v>
      </c>
      <c r="D1487" s="16">
        <v>14</v>
      </c>
      <c r="E1487" s="16">
        <v>26</v>
      </c>
      <c r="F1487" s="16">
        <v>3</v>
      </c>
      <c r="G1487" s="16">
        <v>4</v>
      </c>
    </row>
    <row r="1488" spans="1:7" x14ac:dyDescent="0.25">
      <c r="A1488" s="13" t="str">
        <f t="shared" si="23"/>
        <v>cookry012011</v>
      </c>
      <c r="B1488" s="16" t="s">
        <v>1442</v>
      </c>
      <c r="C1488" s="16">
        <v>2011</v>
      </c>
      <c r="D1488" s="16">
        <v>1</v>
      </c>
      <c r="E1488" s="16">
        <v>2</v>
      </c>
      <c r="F1488" s="16">
        <v>0</v>
      </c>
      <c r="G1488" s="16">
        <v>0</v>
      </c>
    </row>
    <row r="1489" spans="1:7" x14ac:dyDescent="0.25">
      <c r="A1489" s="13" t="str">
        <f t="shared" si="23"/>
        <v>coopeda012011</v>
      </c>
      <c r="B1489" s="16" t="s">
        <v>1443</v>
      </c>
      <c r="C1489" s="16">
        <v>2011</v>
      </c>
      <c r="D1489" s="16">
        <v>99</v>
      </c>
      <c r="E1489" s="16">
        <v>7</v>
      </c>
      <c r="F1489" s="16">
        <v>4</v>
      </c>
      <c r="G1489" s="16">
        <v>9</v>
      </c>
    </row>
    <row r="1490" spans="1:7" x14ac:dyDescent="0.25">
      <c r="A1490" s="13" t="str">
        <f t="shared" si="23"/>
        <v>coraal012011</v>
      </c>
      <c r="B1490" s="16" t="s">
        <v>59</v>
      </c>
      <c r="C1490" s="16">
        <v>2011</v>
      </c>
      <c r="D1490" s="16">
        <v>49</v>
      </c>
      <c r="E1490" s="16">
        <v>88</v>
      </c>
      <c r="F1490" s="16">
        <v>4</v>
      </c>
      <c r="G1490" s="16">
        <v>17</v>
      </c>
    </row>
    <row r="1491" spans="1:7" x14ac:dyDescent="0.25">
      <c r="A1491" s="13" t="str">
        <f t="shared" si="23"/>
        <v>cordefr012011</v>
      </c>
      <c r="B1491" s="16" t="s">
        <v>60</v>
      </c>
      <c r="C1491" s="16">
        <v>2011</v>
      </c>
      <c r="D1491" s="16">
        <v>8</v>
      </c>
      <c r="E1491" s="16">
        <v>8</v>
      </c>
      <c r="F1491" s="16">
        <v>1</v>
      </c>
      <c r="G1491" s="16">
        <v>2</v>
      </c>
    </row>
    <row r="1492" spans="1:7" x14ac:dyDescent="0.25">
      <c r="A1492" s="13" t="str">
        <f t="shared" si="23"/>
        <v>cormila012011</v>
      </c>
      <c r="B1492" s="16" t="s">
        <v>412</v>
      </c>
      <c r="C1492" s="16">
        <v>2011</v>
      </c>
      <c r="D1492" s="16">
        <v>1</v>
      </c>
      <c r="E1492" s="16">
        <v>5</v>
      </c>
      <c r="F1492" s="16">
        <v>1</v>
      </c>
      <c r="G1492" s="16">
        <v>0</v>
      </c>
    </row>
    <row r="1493" spans="1:7" x14ac:dyDescent="0.25">
      <c r="A1493" s="13" t="str">
        <f t="shared" si="23"/>
        <v>corpoca012011</v>
      </c>
      <c r="B1493" s="16" t="s">
        <v>1047</v>
      </c>
      <c r="C1493" s="16">
        <v>2011</v>
      </c>
      <c r="D1493" s="16">
        <v>371</v>
      </c>
      <c r="E1493" s="16">
        <v>30</v>
      </c>
      <c r="F1493" s="16">
        <v>6</v>
      </c>
      <c r="G1493" s="16">
        <v>5</v>
      </c>
    </row>
    <row r="1494" spans="1:7" x14ac:dyDescent="0.25">
      <c r="A1494" s="13" t="str">
        <f t="shared" si="23"/>
        <v>correke012011</v>
      </c>
      <c r="B1494" s="16" t="s">
        <v>341</v>
      </c>
      <c r="C1494" s="16">
        <v>2011</v>
      </c>
      <c r="D1494" s="16">
        <v>10</v>
      </c>
      <c r="E1494" s="16">
        <v>23</v>
      </c>
      <c r="F1494" s="16">
        <v>0</v>
      </c>
      <c r="G1494" s="16">
        <v>2</v>
      </c>
    </row>
    <row r="1495" spans="1:7" x14ac:dyDescent="0.25">
      <c r="A1495" s="13" t="str">
        <f t="shared" si="23"/>
        <v>corteda022011</v>
      </c>
      <c r="B1495" s="16" t="s">
        <v>1230</v>
      </c>
      <c r="C1495" s="16">
        <v>2011</v>
      </c>
      <c r="D1495" s="16">
        <v>2</v>
      </c>
      <c r="E1495" s="16">
        <v>2</v>
      </c>
      <c r="F1495" s="16">
        <v>0</v>
      </c>
      <c r="G1495" s="16">
        <v>0</v>
      </c>
    </row>
    <row r="1496" spans="1:7" x14ac:dyDescent="0.25">
      <c r="A1496" s="13" t="str">
        <f t="shared" si="23"/>
        <v>counscr012011</v>
      </c>
      <c r="B1496" s="16" t="s">
        <v>61</v>
      </c>
      <c r="C1496" s="16">
        <v>2011</v>
      </c>
      <c r="D1496" s="16">
        <v>42</v>
      </c>
      <c r="E1496" s="16">
        <v>86</v>
      </c>
      <c r="F1496" s="16">
        <v>2</v>
      </c>
      <c r="G1496" s="16">
        <v>16</v>
      </c>
    </row>
    <row r="1497" spans="1:7" x14ac:dyDescent="0.25">
      <c r="A1497" s="13" t="str">
        <f t="shared" si="23"/>
        <v>cousisc012011</v>
      </c>
      <c r="B1497" s="16" t="s">
        <v>1231</v>
      </c>
      <c r="C1497" s="16">
        <v>2011</v>
      </c>
      <c r="D1497" s="16">
        <v>20</v>
      </c>
      <c r="E1497" s="16">
        <v>3</v>
      </c>
      <c r="F1497" s="16">
        <v>0</v>
      </c>
      <c r="G1497" s="16">
        <v>1</v>
      </c>
    </row>
    <row r="1498" spans="1:7" x14ac:dyDescent="0.25">
      <c r="A1498" s="13" t="str">
        <f t="shared" si="23"/>
        <v>cowgico012011</v>
      </c>
      <c r="B1498" s="16" t="s">
        <v>1444</v>
      </c>
      <c r="C1498" s="16">
        <v>2011</v>
      </c>
      <c r="D1498" s="16">
        <v>58</v>
      </c>
      <c r="E1498" s="16">
        <v>2</v>
      </c>
      <c r="F1498" s="16">
        <v>0</v>
      </c>
      <c r="G1498" s="16">
        <v>1</v>
      </c>
    </row>
    <row r="1499" spans="1:7" x14ac:dyDescent="0.25">
      <c r="A1499" s="13" t="str">
        <f t="shared" si="23"/>
        <v>cozarza012011</v>
      </c>
      <c r="B1499" s="16" t="s">
        <v>1445</v>
      </c>
      <c r="C1499" s="16">
        <v>2011</v>
      </c>
      <c r="D1499" s="16">
        <v>22</v>
      </c>
      <c r="E1499" s="16">
        <v>41</v>
      </c>
      <c r="F1499" s="16">
        <v>0</v>
      </c>
      <c r="G1499" s="16">
        <v>7</v>
      </c>
    </row>
    <row r="1500" spans="1:7" x14ac:dyDescent="0.25">
      <c r="A1500" s="13" t="str">
        <f t="shared" si="23"/>
        <v>craigal012011</v>
      </c>
      <c r="B1500" s="16" t="s">
        <v>1232</v>
      </c>
      <c r="C1500" s="16">
        <v>2011</v>
      </c>
      <c r="D1500" s="16">
        <v>87</v>
      </c>
      <c r="E1500" s="16">
        <v>15</v>
      </c>
      <c r="F1500" s="16">
        <v>0</v>
      </c>
      <c r="G1500" s="16">
        <v>1</v>
      </c>
    </row>
    <row r="1501" spans="1:7" x14ac:dyDescent="0.25">
      <c r="A1501" s="13" t="str">
        <f t="shared" si="23"/>
        <v>crainje012011</v>
      </c>
      <c r="B1501" s="16" t="s">
        <v>413</v>
      </c>
      <c r="C1501" s="16">
        <v>2011</v>
      </c>
      <c r="D1501" s="16">
        <v>3</v>
      </c>
      <c r="E1501" s="16">
        <v>11</v>
      </c>
      <c r="F1501" s="16">
        <v>1</v>
      </c>
      <c r="G1501" s="16">
        <v>1</v>
      </c>
    </row>
    <row r="1502" spans="1:7" x14ac:dyDescent="0.25">
      <c r="A1502" s="13" t="str">
        <f t="shared" si="23"/>
        <v>cramebo012011</v>
      </c>
      <c r="B1502" s="16" t="s">
        <v>1233</v>
      </c>
      <c r="C1502" s="16">
        <v>2011</v>
      </c>
      <c r="D1502" s="16">
        <v>0</v>
      </c>
      <c r="E1502" s="16">
        <v>0</v>
      </c>
      <c r="F1502" s="16">
        <v>0</v>
      </c>
      <c r="G1502" s="16">
        <v>0</v>
      </c>
    </row>
    <row r="1503" spans="1:7" x14ac:dyDescent="0.25">
      <c r="A1503" s="13" t="str">
        <f t="shared" si="23"/>
        <v>crawfbr012011</v>
      </c>
      <c r="B1503" s="16" t="s">
        <v>1446</v>
      </c>
      <c r="C1503" s="16">
        <v>2011</v>
      </c>
      <c r="D1503" s="16">
        <v>74</v>
      </c>
      <c r="E1503" s="16">
        <v>167</v>
      </c>
      <c r="F1503" s="16">
        <v>7</v>
      </c>
      <c r="G1503" s="16">
        <v>29</v>
      </c>
    </row>
    <row r="1504" spans="1:7" x14ac:dyDescent="0.25">
      <c r="A1504" s="13" t="str">
        <f t="shared" si="23"/>
        <v>crawfca022011</v>
      </c>
      <c r="B1504" s="16" t="s">
        <v>272</v>
      </c>
      <c r="C1504" s="16">
        <v>2011</v>
      </c>
      <c r="D1504" s="16">
        <v>235</v>
      </c>
      <c r="E1504" s="16">
        <v>1</v>
      </c>
      <c r="F1504" s="16">
        <v>3</v>
      </c>
      <c r="G1504" s="16">
        <v>0</v>
      </c>
    </row>
    <row r="1505" spans="1:7" x14ac:dyDescent="0.25">
      <c r="A1505" s="13" t="str">
        <f t="shared" si="23"/>
        <v>crispco012011</v>
      </c>
      <c r="B1505" s="16" t="s">
        <v>273</v>
      </c>
      <c r="C1505" s="16">
        <v>2011</v>
      </c>
      <c r="D1505" s="16">
        <v>321</v>
      </c>
      <c r="E1505" s="16">
        <v>2</v>
      </c>
      <c r="F1505" s="16">
        <v>1</v>
      </c>
      <c r="G1505" s="16">
        <v>1</v>
      </c>
    </row>
    <row r="1506" spans="1:7" x14ac:dyDescent="0.25">
      <c r="A1506" s="13" t="str">
        <f t="shared" si="23"/>
        <v>crottmi012011</v>
      </c>
      <c r="B1506" s="16" t="s">
        <v>1447</v>
      </c>
      <c r="C1506" s="16">
        <v>2011</v>
      </c>
      <c r="D1506" s="16">
        <v>0</v>
      </c>
      <c r="E1506" s="16">
        <v>1</v>
      </c>
      <c r="F1506" s="16">
        <v>0</v>
      </c>
      <c r="G1506" s="16">
        <v>0</v>
      </c>
    </row>
    <row r="1507" spans="1:7" x14ac:dyDescent="0.25">
      <c r="A1507" s="13" t="str">
        <f t="shared" si="23"/>
        <v>crowaa012011</v>
      </c>
      <c r="B1507" s="16" t="s">
        <v>1448</v>
      </c>
      <c r="C1507" s="16">
        <v>2011</v>
      </c>
      <c r="D1507" s="16">
        <v>5</v>
      </c>
      <c r="E1507" s="16">
        <v>7</v>
      </c>
      <c r="F1507" s="16">
        <v>1</v>
      </c>
      <c r="G1507" s="16">
        <v>1</v>
      </c>
    </row>
    <row r="1508" spans="1:7" x14ac:dyDescent="0.25">
      <c r="A1508" s="13" t="str">
        <f t="shared" si="23"/>
        <v>crowetr012011</v>
      </c>
      <c r="B1508" s="16" t="s">
        <v>1048</v>
      </c>
      <c r="C1508" s="16">
        <v>2011</v>
      </c>
      <c r="D1508" s="16">
        <v>15</v>
      </c>
      <c r="E1508" s="16">
        <v>0</v>
      </c>
      <c r="F1508" s="16">
        <v>0</v>
      </c>
      <c r="G1508" s="16">
        <v>0</v>
      </c>
    </row>
    <row r="1509" spans="1:7" x14ac:dyDescent="0.25">
      <c r="A1509" s="13" t="str">
        <f t="shared" si="23"/>
        <v>cruzju022011</v>
      </c>
      <c r="B1509" s="16" t="s">
        <v>214</v>
      </c>
      <c r="C1509" s="16">
        <v>2011</v>
      </c>
      <c r="D1509" s="16">
        <v>1</v>
      </c>
      <c r="E1509" s="16">
        <v>6</v>
      </c>
      <c r="F1509" s="16">
        <v>0</v>
      </c>
      <c r="G1509" s="16">
        <v>0</v>
      </c>
    </row>
    <row r="1510" spans="1:7" x14ac:dyDescent="0.25">
      <c r="A1510" s="13" t="str">
        <f t="shared" si="23"/>
        <v>cruzne022011</v>
      </c>
      <c r="B1510" s="16" t="s">
        <v>507</v>
      </c>
      <c r="C1510" s="16">
        <v>2011</v>
      </c>
      <c r="D1510" s="16">
        <v>244</v>
      </c>
      <c r="E1510" s="16">
        <v>6</v>
      </c>
      <c r="F1510" s="16">
        <v>6</v>
      </c>
      <c r="G1510" s="16">
        <v>1</v>
      </c>
    </row>
    <row r="1511" spans="1:7" x14ac:dyDescent="0.25">
      <c r="A1511" s="13" t="str">
        <f t="shared" si="23"/>
        <v>cruzto032011</v>
      </c>
      <c r="B1511" s="16" t="s">
        <v>1449</v>
      </c>
      <c r="C1511" s="16">
        <v>2011</v>
      </c>
      <c r="D1511" s="16">
        <v>99</v>
      </c>
      <c r="E1511" s="16">
        <v>8</v>
      </c>
      <c r="F1511" s="16">
        <v>0</v>
      </c>
      <c r="G1511" s="16">
        <v>5</v>
      </c>
    </row>
    <row r="1512" spans="1:7" x14ac:dyDescent="0.25">
      <c r="A1512" s="13" t="str">
        <f t="shared" si="23"/>
        <v>cuddymi012011</v>
      </c>
      <c r="B1512" s="16" t="s">
        <v>215</v>
      </c>
      <c r="C1512" s="16">
        <v>2011</v>
      </c>
      <c r="D1512" s="16">
        <v>532</v>
      </c>
      <c r="E1512" s="16">
        <v>81</v>
      </c>
      <c r="F1512" s="16">
        <v>7</v>
      </c>
      <c r="G1512" s="16">
        <v>39</v>
      </c>
    </row>
    <row r="1513" spans="1:7" x14ac:dyDescent="0.25">
      <c r="A1513" s="13" t="str">
        <f t="shared" si="23"/>
        <v>cuetojo012011</v>
      </c>
      <c r="B1513" s="16" t="s">
        <v>884</v>
      </c>
      <c r="C1513" s="16">
        <v>2011</v>
      </c>
      <c r="D1513" s="16">
        <v>17</v>
      </c>
      <c r="E1513" s="16">
        <v>24</v>
      </c>
      <c r="F1513" s="16">
        <v>5</v>
      </c>
      <c r="G1513" s="16">
        <v>1</v>
      </c>
    </row>
    <row r="1514" spans="1:7" x14ac:dyDescent="0.25">
      <c r="A1514" s="13" t="str">
        <f t="shared" si="23"/>
        <v>cunniaa012011</v>
      </c>
      <c r="B1514" s="16" t="s">
        <v>885</v>
      </c>
      <c r="C1514" s="16">
        <v>2011</v>
      </c>
      <c r="D1514" s="16">
        <v>35</v>
      </c>
      <c r="E1514" s="16">
        <v>1</v>
      </c>
      <c r="F1514" s="16">
        <v>0</v>
      </c>
      <c r="G1514" s="16">
        <v>0</v>
      </c>
    </row>
    <row r="1515" spans="1:7" x14ac:dyDescent="0.25">
      <c r="A1515" s="13" t="str">
        <f t="shared" si="23"/>
        <v>daleyma012011</v>
      </c>
      <c r="B1515" s="16" t="s">
        <v>1049</v>
      </c>
      <c r="C1515" s="16">
        <v>2011</v>
      </c>
      <c r="D1515" s="16">
        <v>1</v>
      </c>
      <c r="E1515" s="16">
        <v>0</v>
      </c>
      <c r="F1515" s="16">
        <v>0</v>
      </c>
      <c r="G1515" s="16">
        <v>0</v>
      </c>
    </row>
    <row r="1516" spans="1:7" x14ac:dyDescent="0.25">
      <c r="A1516" s="13" t="str">
        <f t="shared" si="23"/>
        <v>damonjo012011</v>
      </c>
      <c r="B1516" s="16" t="s">
        <v>62</v>
      </c>
      <c r="C1516" s="16">
        <v>2011</v>
      </c>
      <c r="D1516" s="16">
        <v>21</v>
      </c>
      <c r="E1516" s="16">
        <v>0</v>
      </c>
      <c r="F1516" s="16">
        <v>0</v>
      </c>
      <c r="G1516" s="16">
        <v>0</v>
      </c>
    </row>
    <row r="1517" spans="1:7" x14ac:dyDescent="0.25">
      <c r="A1517" s="13" t="str">
        <f t="shared" si="23"/>
        <v>danksjo012011</v>
      </c>
      <c r="B1517" s="16" t="s">
        <v>752</v>
      </c>
      <c r="C1517" s="16">
        <v>2011</v>
      </c>
      <c r="D1517" s="16">
        <v>4</v>
      </c>
      <c r="E1517" s="16">
        <v>30</v>
      </c>
      <c r="F1517" s="16">
        <v>0</v>
      </c>
      <c r="G1517" s="16">
        <v>1</v>
      </c>
    </row>
    <row r="1518" spans="1:7" x14ac:dyDescent="0.25">
      <c r="A1518" s="13" t="str">
        <f t="shared" si="23"/>
        <v>darnach012011</v>
      </c>
      <c r="B1518" s="16" t="s">
        <v>1450</v>
      </c>
      <c r="C1518" s="16">
        <v>2011</v>
      </c>
      <c r="D1518" s="16">
        <v>39</v>
      </c>
      <c r="E1518" s="16">
        <v>90</v>
      </c>
      <c r="F1518" s="16">
        <v>9</v>
      </c>
      <c r="G1518" s="16">
        <v>18</v>
      </c>
    </row>
    <row r="1519" spans="1:7" x14ac:dyDescent="0.25">
      <c r="A1519" s="13" t="str">
        <f t="shared" si="23"/>
        <v>darneja012011</v>
      </c>
      <c r="B1519" s="16" t="s">
        <v>1451</v>
      </c>
      <c r="C1519" s="16">
        <v>2011</v>
      </c>
      <c r="D1519" s="16">
        <v>10</v>
      </c>
      <c r="E1519" s="16">
        <v>13</v>
      </c>
      <c r="F1519" s="16">
        <v>2</v>
      </c>
      <c r="G1519" s="16">
        <v>2</v>
      </c>
    </row>
    <row r="1520" spans="1:7" x14ac:dyDescent="0.25">
      <c r="A1520" s="13" t="str">
        <f t="shared" si="23"/>
        <v>davieky012011</v>
      </c>
      <c r="B1520" s="16" t="s">
        <v>508</v>
      </c>
      <c r="C1520" s="16">
        <v>2011</v>
      </c>
      <c r="D1520" s="16">
        <v>1</v>
      </c>
      <c r="E1520" s="16">
        <v>9</v>
      </c>
      <c r="F1520" s="16">
        <v>1</v>
      </c>
      <c r="G1520" s="16">
        <v>0</v>
      </c>
    </row>
    <row r="1521" spans="1:7" x14ac:dyDescent="0.25">
      <c r="A1521" s="13" t="str">
        <f t="shared" si="23"/>
        <v>davisbl012011</v>
      </c>
      <c r="B1521" s="16" t="s">
        <v>1452</v>
      </c>
      <c r="C1521" s="16">
        <v>2011</v>
      </c>
      <c r="D1521" s="16">
        <v>26</v>
      </c>
      <c r="E1521" s="16">
        <v>39</v>
      </c>
      <c r="F1521" s="16">
        <v>4</v>
      </c>
      <c r="G1521" s="16">
        <v>9</v>
      </c>
    </row>
    <row r="1522" spans="1:7" x14ac:dyDescent="0.25">
      <c r="A1522" s="13" t="str">
        <f t="shared" si="23"/>
        <v>davisch022011</v>
      </c>
      <c r="B1522" s="16" t="s">
        <v>886</v>
      </c>
      <c r="C1522" s="16">
        <v>2011</v>
      </c>
      <c r="D1522" s="16">
        <v>245</v>
      </c>
      <c r="E1522" s="16">
        <v>44</v>
      </c>
      <c r="F1522" s="16">
        <v>8</v>
      </c>
      <c r="G1522" s="16">
        <v>30</v>
      </c>
    </row>
    <row r="1523" spans="1:7" x14ac:dyDescent="0.25">
      <c r="A1523" s="13" t="str">
        <f t="shared" si="23"/>
        <v>davisdo022011</v>
      </c>
      <c r="B1523" s="16" t="s">
        <v>63</v>
      </c>
      <c r="C1523" s="16">
        <v>2011</v>
      </c>
      <c r="D1523" s="16">
        <v>2</v>
      </c>
      <c r="E1523" s="16">
        <v>5</v>
      </c>
      <c r="F1523" s="16">
        <v>1</v>
      </c>
      <c r="G1523" s="16">
        <v>0</v>
      </c>
    </row>
    <row r="1524" spans="1:7" x14ac:dyDescent="0.25">
      <c r="A1524" s="13" t="str">
        <f t="shared" si="23"/>
        <v>davisik022011</v>
      </c>
      <c r="B1524" s="16" t="s">
        <v>1236</v>
      </c>
      <c r="C1524" s="16">
        <v>2011</v>
      </c>
      <c r="D1524" s="16">
        <v>287</v>
      </c>
      <c r="E1524" s="16">
        <v>34</v>
      </c>
      <c r="F1524" s="16">
        <v>1</v>
      </c>
      <c r="G1524" s="16">
        <v>22</v>
      </c>
    </row>
    <row r="1525" spans="1:7" x14ac:dyDescent="0.25">
      <c r="A1525" s="13" t="str">
        <f t="shared" si="23"/>
        <v>davisra012011</v>
      </c>
      <c r="B1525" s="16" t="s">
        <v>616</v>
      </c>
      <c r="C1525" s="16">
        <v>2011</v>
      </c>
      <c r="D1525" s="16">
        <v>197</v>
      </c>
      <c r="E1525" s="16">
        <v>2</v>
      </c>
      <c r="F1525" s="16">
        <v>2</v>
      </c>
      <c r="G1525" s="16">
        <v>0</v>
      </c>
    </row>
    <row r="1526" spans="1:7" x14ac:dyDescent="0.25">
      <c r="A1526" s="13" t="str">
        <f t="shared" si="23"/>
        <v>daviswa012011</v>
      </c>
      <c r="B1526" s="16" t="s">
        <v>1050</v>
      </c>
      <c r="C1526" s="16">
        <v>2011</v>
      </c>
      <c r="D1526" s="16">
        <v>11</v>
      </c>
      <c r="E1526" s="16">
        <v>18</v>
      </c>
      <c r="F1526" s="16">
        <v>0</v>
      </c>
      <c r="G1526" s="16">
        <v>4</v>
      </c>
    </row>
    <row r="1527" spans="1:7" x14ac:dyDescent="0.25">
      <c r="A1527" s="13" t="str">
        <f t="shared" si="23"/>
        <v>deazaal012011</v>
      </c>
      <c r="B1527" s="16" t="s">
        <v>753</v>
      </c>
      <c r="C1527" s="16">
        <v>2011</v>
      </c>
      <c r="D1527" s="16">
        <v>104</v>
      </c>
      <c r="E1527" s="16">
        <v>2</v>
      </c>
      <c r="F1527" s="16">
        <v>1</v>
      </c>
      <c r="G1527" s="16">
        <v>0</v>
      </c>
    </row>
    <row r="1528" spans="1:7" x14ac:dyDescent="0.25">
      <c r="A1528" s="13" t="str">
        <f t="shared" si="23"/>
        <v>dedunsa012011</v>
      </c>
      <c r="B1528" s="16" t="s">
        <v>1237</v>
      </c>
      <c r="C1528" s="16">
        <v>2011</v>
      </c>
      <c r="D1528" s="16">
        <v>1</v>
      </c>
      <c r="E1528" s="16">
        <v>1</v>
      </c>
      <c r="F1528" s="16">
        <v>0</v>
      </c>
      <c r="G1528" s="16">
        <v>0</v>
      </c>
    </row>
    <row r="1529" spans="1:7" x14ac:dyDescent="0.25">
      <c r="A1529" s="13" t="str">
        <f t="shared" si="23"/>
        <v>defraju012011</v>
      </c>
      <c r="B1529" s="16" t="s">
        <v>1453</v>
      </c>
      <c r="C1529" s="16">
        <v>2011</v>
      </c>
      <c r="D1529" s="16">
        <v>0</v>
      </c>
      <c r="E1529" s="16">
        <v>1</v>
      </c>
      <c r="F1529" s="16">
        <v>0</v>
      </c>
      <c r="G1529" s="16">
        <v>0</v>
      </c>
    </row>
    <row r="1530" spans="1:7" x14ac:dyDescent="0.25">
      <c r="A1530" s="13" t="str">
        <f t="shared" si="23"/>
        <v>dejesda012011</v>
      </c>
      <c r="B1530" s="16" t="s">
        <v>344</v>
      </c>
      <c r="C1530" s="16">
        <v>2011</v>
      </c>
      <c r="D1530" s="16">
        <v>240</v>
      </c>
      <c r="E1530" s="16">
        <v>6</v>
      </c>
      <c r="F1530" s="16">
        <v>4</v>
      </c>
      <c r="G1530" s="16">
        <v>1</v>
      </c>
    </row>
    <row r="1531" spans="1:7" x14ac:dyDescent="0.25">
      <c r="A1531" s="13" t="str">
        <f t="shared" si="23"/>
        <v>dejesiv022011</v>
      </c>
      <c r="B1531" s="16" t="s">
        <v>1454</v>
      </c>
      <c r="C1531" s="16">
        <v>2011</v>
      </c>
      <c r="D1531" s="16">
        <v>12</v>
      </c>
      <c r="E1531" s="16">
        <v>21</v>
      </c>
      <c r="F1531" s="16">
        <v>1</v>
      </c>
      <c r="G1531" s="16">
        <v>2</v>
      </c>
    </row>
    <row r="1532" spans="1:7" x14ac:dyDescent="0.25">
      <c r="A1532" s="13" t="str">
        <f t="shared" si="23"/>
        <v>delabst012011</v>
      </c>
      <c r="B1532" s="16" t="s">
        <v>1455</v>
      </c>
      <c r="C1532" s="16">
        <v>2011</v>
      </c>
      <c r="D1532" s="16">
        <v>0</v>
      </c>
      <c r="E1532" s="16">
        <v>0</v>
      </c>
      <c r="F1532" s="16">
        <v>0</v>
      </c>
      <c r="G1532" s="16">
        <v>0</v>
      </c>
    </row>
    <row r="1533" spans="1:7" x14ac:dyDescent="0.25">
      <c r="A1533" s="13" t="str">
        <f t="shared" si="23"/>
        <v>delaceu012011</v>
      </c>
      <c r="B1533" s="16" t="s">
        <v>754</v>
      </c>
      <c r="C1533" s="16">
        <v>2011</v>
      </c>
      <c r="D1533" s="16">
        <v>0</v>
      </c>
      <c r="E1533" s="16">
        <v>0</v>
      </c>
      <c r="F1533" s="16">
        <v>0</v>
      </c>
      <c r="G1533" s="16">
        <v>0</v>
      </c>
    </row>
    <row r="1534" spans="1:7" x14ac:dyDescent="0.25">
      <c r="A1534" s="13" t="str">
        <f t="shared" si="23"/>
        <v>delanro012011</v>
      </c>
      <c r="B1534" s="16" t="s">
        <v>1238</v>
      </c>
      <c r="C1534" s="16">
        <v>2011</v>
      </c>
      <c r="D1534" s="16">
        <v>1</v>
      </c>
      <c r="E1534" s="16">
        <v>0</v>
      </c>
      <c r="F1534" s="16">
        <v>0</v>
      </c>
      <c r="G1534" s="16">
        <v>0</v>
      </c>
    </row>
    <row r="1535" spans="1:7" x14ac:dyDescent="0.25">
      <c r="A1535" s="13" t="str">
        <f t="shared" si="23"/>
        <v>delarda012011</v>
      </c>
      <c r="B1535" s="16" t="s">
        <v>1456</v>
      </c>
      <c r="C1535" s="16">
        <v>2011</v>
      </c>
      <c r="D1535" s="16">
        <v>0</v>
      </c>
      <c r="E1535" s="16">
        <v>0</v>
      </c>
      <c r="F1535" s="16">
        <v>0</v>
      </c>
      <c r="G1535" s="16">
        <v>0</v>
      </c>
    </row>
    <row r="1536" spans="1:7" x14ac:dyDescent="0.25">
      <c r="A1536" s="13" t="str">
        <f t="shared" si="23"/>
        <v>delarjo012011</v>
      </c>
      <c r="B1536" s="16" t="s">
        <v>415</v>
      </c>
      <c r="C1536" s="16">
        <v>2011</v>
      </c>
      <c r="D1536" s="16">
        <v>4</v>
      </c>
      <c r="E1536" s="16">
        <v>8</v>
      </c>
      <c r="F1536" s="16">
        <v>0</v>
      </c>
      <c r="G1536" s="16">
        <v>0</v>
      </c>
    </row>
    <row r="1537" spans="1:7" x14ac:dyDescent="0.25">
      <c r="A1537" s="13" t="str">
        <f t="shared" si="23"/>
        <v>delarru012011</v>
      </c>
      <c r="B1537" s="16" t="s">
        <v>1457</v>
      </c>
      <c r="C1537" s="16">
        <v>2011</v>
      </c>
      <c r="D1537" s="16">
        <v>6</v>
      </c>
      <c r="E1537" s="16">
        <v>10</v>
      </c>
      <c r="F1537" s="16">
        <v>2</v>
      </c>
      <c r="G1537" s="16">
        <v>1</v>
      </c>
    </row>
    <row r="1538" spans="1:7" x14ac:dyDescent="0.25">
      <c r="A1538" s="13" t="str">
        <f t="shared" si="23"/>
        <v>delgara012011</v>
      </c>
      <c r="B1538" s="16" t="s">
        <v>1458</v>
      </c>
      <c r="C1538" s="16">
        <v>2011</v>
      </c>
      <c r="D1538" s="16">
        <v>2</v>
      </c>
      <c r="E1538" s="16">
        <v>8</v>
      </c>
      <c r="F1538" s="16">
        <v>0</v>
      </c>
      <c r="G1538" s="16">
        <v>0</v>
      </c>
    </row>
    <row r="1539" spans="1:7" x14ac:dyDescent="0.25">
      <c r="A1539" s="13" t="str">
        <f t="shared" ref="A1539:A1602" si="24">B1539&amp;C1539</f>
        <v>delosfa012011</v>
      </c>
      <c r="B1539" s="16" t="s">
        <v>1459</v>
      </c>
      <c r="C1539" s="16">
        <v>2011</v>
      </c>
      <c r="D1539" s="16">
        <v>3</v>
      </c>
      <c r="E1539" s="16">
        <v>2</v>
      </c>
      <c r="F1539" s="16">
        <v>0</v>
      </c>
      <c r="G1539" s="16">
        <v>0</v>
      </c>
    </row>
    <row r="1540" spans="1:7" x14ac:dyDescent="0.25">
      <c r="A1540" s="13" t="str">
        <f t="shared" si="24"/>
        <v>delroen012011</v>
      </c>
      <c r="B1540" s="16" t="s">
        <v>1239</v>
      </c>
      <c r="C1540" s="16">
        <v>2011</v>
      </c>
      <c r="D1540" s="16">
        <v>7</v>
      </c>
      <c r="E1540" s="16">
        <v>6</v>
      </c>
      <c r="F1540" s="16">
        <v>0</v>
      </c>
      <c r="G1540" s="16">
        <v>0</v>
      </c>
    </row>
    <row r="1541" spans="1:7" x14ac:dyDescent="0.25">
      <c r="A1541" s="13" t="str">
        <f t="shared" si="24"/>
        <v>demelsa012011</v>
      </c>
      <c r="B1541" s="16" t="s">
        <v>1240</v>
      </c>
      <c r="C1541" s="16">
        <v>2011</v>
      </c>
      <c r="D1541" s="16">
        <v>1</v>
      </c>
      <c r="E1541" s="16">
        <v>2</v>
      </c>
      <c r="F1541" s="16">
        <v>0</v>
      </c>
      <c r="G1541" s="16">
        <v>0</v>
      </c>
    </row>
    <row r="1542" spans="1:7" x14ac:dyDescent="0.25">
      <c r="A1542" s="13" t="str">
        <f t="shared" si="24"/>
        <v>dempsry012011</v>
      </c>
      <c r="B1542" s="16" t="s">
        <v>64</v>
      </c>
      <c r="C1542" s="16">
        <v>2011</v>
      </c>
      <c r="D1542" s="16">
        <v>13</v>
      </c>
      <c r="E1542" s="16">
        <v>36</v>
      </c>
      <c r="F1542" s="16">
        <v>3</v>
      </c>
      <c r="G1542" s="16">
        <v>3</v>
      </c>
    </row>
    <row r="1543" spans="1:7" x14ac:dyDescent="0.25">
      <c r="A1543" s="13" t="str">
        <f t="shared" si="24"/>
        <v>denorch012011</v>
      </c>
      <c r="B1543" s="16" t="s">
        <v>510</v>
      </c>
      <c r="C1543" s="16">
        <v>2011</v>
      </c>
      <c r="D1543" s="16">
        <v>162</v>
      </c>
      <c r="E1543" s="16">
        <v>6</v>
      </c>
      <c r="F1543" s="16">
        <v>3</v>
      </c>
      <c r="G1543" s="16">
        <v>2</v>
      </c>
    </row>
    <row r="1544" spans="1:7" x14ac:dyDescent="0.25">
      <c r="A1544" s="13" t="str">
        <f t="shared" si="24"/>
        <v>derosma012011</v>
      </c>
      <c r="B1544" s="16" t="s">
        <v>65</v>
      </c>
      <c r="C1544" s="16">
        <v>2011</v>
      </c>
      <c r="D1544" s="16">
        <v>44</v>
      </c>
      <c r="E1544" s="16">
        <v>26</v>
      </c>
      <c r="F1544" s="16">
        <v>2</v>
      </c>
      <c r="G1544" s="16">
        <v>5</v>
      </c>
    </row>
    <row r="1545" spans="1:7" x14ac:dyDescent="0.25">
      <c r="A1545" s="13" t="str">
        <f t="shared" si="24"/>
        <v>descada012011</v>
      </c>
      <c r="B1545" s="16" t="s">
        <v>1241</v>
      </c>
      <c r="C1545" s="16">
        <v>2011</v>
      </c>
      <c r="D1545" s="16">
        <v>92</v>
      </c>
      <c r="E1545" s="16">
        <v>194</v>
      </c>
      <c r="F1545" s="16">
        <v>8</v>
      </c>
      <c r="G1545" s="16">
        <v>33</v>
      </c>
    </row>
    <row r="1546" spans="1:7" x14ac:dyDescent="0.25">
      <c r="A1546" s="13" t="str">
        <f t="shared" si="24"/>
        <v>desmoia012011</v>
      </c>
      <c r="B1546" s="16" t="s">
        <v>1051</v>
      </c>
      <c r="C1546" s="16">
        <v>2011</v>
      </c>
      <c r="D1546" s="16">
        <v>226</v>
      </c>
      <c r="E1546" s="16">
        <v>437</v>
      </c>
      <c r="F1546" s="16">
        <v>23</v>
      </c>
      <c r="G1546" s="16">
        <v>85</v>
      </c>
    </row>
    <row r="1547" spans="1:7" x14ac:dyDescent="0.25">
      <c r="A1547" s="13" t="str">
        <f t="shared" si="24"/>
        <v>detwiro012011</v>
      </c>
      <c r="B1547" s="16" t="s">
        <v>755</v>
      </c>
      <c r="C1547" s="16">
        <v>2011</v>
      </c>
      <c r="D1547" s="16">
        <v>3</v>
      </c>
      <c r="E1547" s="16">
        <v>5</v>
      </c>
      <c r="F1547" s="16">
        <v>1</v>
      </c>
      <c r="G1547" s="16">
        <v>0</v>
      </c>
    </row>
    <row r="1548" spans="1:7" x14ac:dyDescent="0.25">
      <c r="A1548" s="13" t="str">
        <f t="shared" si="24"/>
        <v>devinjo012011</v>
      </c>
      <c r="B1548" s="16" t="s">
        <v>511</v>
      </c>
      <c r="C1548" s="16">
        <v>2011</v>
      </c>
      <c r="D1548" s="16">
        <v>0</v>
      </c>
      <c r="E1548" s="16">
        <v>0</v>
      </c>
      <c r="F1548" s="16">
        <v>0</v>
      </c>
      <c r="G1548" s="16">
        <v>0</v>
      </c>
    </row>
    <row r="1549" spans="1:7" x14ac:dyDescent="0.25">
      <c r="A1549" s="13" t="str">
        <f t="shared" si="24"/>
        <v>dewitbl012011</v>
      </c>
      <c r="B1549" s="16" t="s">
        <v>887</v>
      </c>
      <c r="C1549" s="16">
        <v>2011</v>
      </c>
      <c r="D1549" s="16">
        <v>77</v>
      </c>
      <c r="E1549" s="16">
        <v>63</v>
      </c>
      <c r="F1549" s="16">
        <v>7</v>
      </c>
      <c r="G1549" s="16">
        <v>12</v>
      </c>
    </row>
    <row r="1550" spans="1:7" x14ac:dyDescent="0.25">
      <c r="A1550" s="13" t="str">
        <f t="shared" si="24"/>
        <v>diamosc012011</v>
      </c>
      <c r="B1550" s="16" t="s">
        <v>1460</v>
      </c>
      <c r="C1550" s="16">
        <v>2011</v>
      </c>
      <c r="D1550" s="16">
        <v>1</v>
      </c>
      <c r="E1550" s="16">
        <v>3</v>
      </c>
      <c r="F1550" s="16">
        <v>0</v>
      </c>
      <c r="G1550" s="16">
        <v>0</v>
      </c>
    </row>
    <row r="1551" spans="1:7" x14ac:dyDescent="0.25">
      <c r="A1551" s="13" t="str">
        <f t="shared" si="24"/>
        <v>diazma022011</v>
      </c>
      <c r="B1551" s="16" t="s">
        <v>345</v>
      </c>
      <c r="C1551" s="16">
        <v>2011</v>
      </c>
      <c r="D1551" s="16">
        <v>78</v>
      </c>
      <c r="E1551" s="16">
        <v>3</v>
      </c>
      <c r="F1551" s="16">
        <v>2</v>
      </c>
      <c r="G1551" s="16">
        <v>0</v>
      </c>
    </row>
    <row r="1552" spans="1:7" x14ac:dyDescent="0.25">
      <c r="A1552" s="13" t="str">
        <f t="shared" si="24"/>
        <v>dickech012011</v>
      </c>
      <c r="B1552" s="16" t="s">
        <v>888</v>
      </c>
      <c r="C1552" s="16">
        <v>2011</v>
      </c>
      <c r="D1552" s="16">
        <v>34</v>
      </c>
      <c r="E1552" s="16">
        <v>0</v>
      </c>
      <c r="F1552" s="16">
        <v>2</v>
      </c>
      <c r="G1552" s="16">
        <v>0</v>
      </c>
    </row>
    <row r="1553" spans="1:7" x14ac:dyDescent="0.25">
      <c r="A1553" s="13" t="str">
        <f t="shared" si="24"/>
        <v>dickera012011</v>
      </c>
      <c r="B1553" s="16" t="s">
        <v>217</v>
      </c>
      <c r="C1553" s="16">
        <v>2011</v>
      </c>
      <c r="D1553" s="16">
        <v>7</v>
      </c>
      <c r="E1553" s="16">
        <v>58</v>
      </c>
      <c r="F1553" s="16">
        <v>2</v>
      </c>
      <c r="G1553" s="16">
        <v>5</v>
      </c>
    </row>
    <row r="1554" spans="1:7" x14ac:dyDescent="0.25">
      <c r="A1554" s="13" t="str">
        <f t="shared" si="24"/>
        <v>dicksbr012011</v>
      </c>
      <c r="B1554" s="16" t="s">
        <v>1461</v>
      </c>
      <c r="C1554" s="16">
        <v>2011</v>
      </c>
      <c r="D1554" s="16">
        <v>0</v>
      </c>
      <c r="E1554" s="16">
        <v>0</v>
      </c>
      <c r="F1554" s="16">
        <v>0</v>
      </c>
      <c r="G1554" s="16">
        <v>0</v>
      </c>
    </row>
    <row r="1555" spans="1:7" x14ac:dyDescent="0.25">
      <c r="A1555" s="13" t="str">
        <f t="shared" si="24"/>
        <v>difelma012011</v>
      </c>
      <c r="B1555" s="16" t="s">
        <v>889</v>
      </c>
      <c r="C1555" s="16">
        <v>2011</v>
      </c>
      <c r="D1555" s="16">
        <v>0</v>
      </c>
      <c r="E1555" s="16">
        <v>1</v>
      </c>
      <c r="F1555" s="16">
        <v>0</v>
      </c>
      <c r="G1555" s="16">
        <v>0</v>
      </c>
    </row>
    <row r="1556" spans="1:7" x14ac:dyDescent="0.25">
      <c r="A1556" s="13" t="str">
        <f t="shared" si="24"/>
        <v>dillati012011</v>
      </c>
      <c r="B1556" s="16" t="s">
        <v>890</v>
      </c>
      <c r="C1556" s="16">
        <v>2011</v>
      </c>
      <c r="D1556" s="16">
        <v>1</v>
      </c>
      <c r="E1556" s="16">
        <v>9</v>
      </c>
      <c r="F1556" s="16">
        <v>0</v>
      </c>
      <c r="G1556" s="16">
        <v>0</v>
      </c>
    </row>
    <row r="1557" spans="1:7" x14ac:dyDescent="0.25">
      <c r="A1557" s="13" t="str">
        <f t="shared" si="24"/>
        <v>dinkebr012011</v>
      </c>
      <c r="B1557" s="16" t="s">
        <v>1462</v>
      </c>
      <c r="C1557" s="16">
        <v>2011</v>
      </c>
      <c r="D1557" s="16">
        <v>44</v>
      </c>
      <c r="E1557" s="16">
        <v>32</v>
      </c>
      <c r="F1557" s="16">
        <v>0</v>
      </c>
      <c r="G1557" s="16">
        <v>8</v>
      </c>
    </row>
    <row r="1558" spans="1:7" x14ac:dyDescent="0.25">
      <c r="A1558" s="13" t="str">
        <f t="shared" si="24"/>
        <v>dirksan012011</v>
      </c>
      <c r="B1558" s="16" t="s">
        <v>1463</v>
      </c>
      <c r="C1558" s="16">
        <v>2011</v>
      </c>
      <c r="D1558" s="16">
        <v>127</v>
      </c>
      <c r="E1558" s="16">
        <v>4</v>
      </c>
      <c r="F1558" s="16">
        <v>2</v>
      </c>
      <c r="G1558" s="16">
        <v>0</v>
      </c>
    </row>
    <row r="1559" spans="1:7" x14ac:dyDescent="0.25">
      <c r="A1559" s="13" t="str">
        <f t="shared" si="24"/>
        <v>dobbsgr012011</v>
      </c>
      <c r="B1559" s="16" t="s">
        <v>416</v>
      </c>
      <c r="C1559" s="16">
        <v>2011</v>
      </c>
      <c r="D1559" s="16">
        <v>82</v>
      </c>
      <c r="E1559" s="16">
        <v>135</v>
      </c>
      <c r="F1559" s="16">
        <v>11</v>
      </c>
      <c r="G1559" s="16">
        <v>10</v>
      </c>
    </row>
    <row r="1560" spans="1:7" x14ac:dyDescent="0.25">
      <c r="A1560" s="13" t="str">
        <f t="shared" si="24"/>
        <v>dolisra012011</v>
      </c>
      <c r="B1560" s="16" t="s">
        <v>1464</v>
      </c>
      <c r="C1560" s="16">
        <v>2011</v>
      </c>
      <c r="D1560" s="16">
        <v>1</v>
      </c>
      <c r="E1560" s="16">
        <v>0</v>
      </c>
      <c r="F1560" s="16">
        <v>0</v>
      </c>
      <c r="G1560" s="16">
        <v>0</v>
      </c>
    </row>
    <row r="1561" spans="1:7" x14ac:dyDescent="0.25">
      <c r="A1561" s="13" t="str">
        <f t="shared" si="24"/>
        <v>dominma012011</v>
      </c>
      <c r="B1561" s="16" t="s">
        <v>1465</v>
      </c>
      <c r="C1561" s="16">
        <v>2011</v>
      </c>
      <c r="D1561" s="16">
        <v>6</v>
      </c>
      <c r="E1561" s="16">
        <v>21</v>
      </c>
      <c r="F1561" s="16">
        <v>2</v>
      </c>
      <c r="G1561" s="16">
        <v>1</v>
      </c>
    </row>
    <row r="1562" spans="1:7" x14ac:dyDescent="0.25">
      <c r="A1562" s="13" t="str">
        <f t="shared" si="24"/>
        <v>donalja012011</v>
      </c>
      <c r="B1562" s="16" t="s">
        <v>1244</v>
      </c>
      <c r="C1562" s="16">
        <v>2011</v>
      </c>
      <c r="D1562" s="16">
        <v>53</v>
      </c>
      <c r="E1562" s="16">
        <v>88</v>
      </c>
      <c r="F1562" s="16">
        <v>4</v>
      </c>
      <c r="G1562" s="16">
        <v>16</v>
      </c>
    </row>
    <row r="1563" spans="1:7" x14ac:dyDescent="0.25">
      <c r="A1563" s="13" t="str">
        <f t="shared" si="24"/>
        <v>doteloc012011</v>
      </c>
      <c r="B1563" s="16" t="s">
        <v>67</v>
      </c>
      <c r="C1563" s="16">
        <v>2011</v>
      </c>
      <c r="D1563" s="16">
        <v>4</v>
      </c>
      <c r="E1563" s="16">
        <v>1</v>
      </c>
      <c r="F1563" s="16">
        <v>1</v>
      </c>
      <c r="G1563" s="16">
        <v>0</v>
      </c>
    </row>
    <row r="1564" spans="1:7" x14ac:dyDescent="0.25">
      <c r="A1564" s="13" t="str">
        <f t="shared" si="24"/>
        <v>doubrfe012011</v>
      </c>
      <c r="B1564" s="16" t="s">
        <v>1246</v>
      </c>
      <c r="C1564" s="16">
        <v>2011</v>
      </c>
      <c r="D1564" s="16">
        <v>0</v>
      </c>
      <c r="E1564" s="16">
        <v>2</v>
      </c>
      <c r="F1564" s="16">
        <v>0</v>
      </c>
      <c r="G1564" s="16">
        <v>0</v>
      </c>
    </row>
    <row r="1565" spans="1:7" x14ac:dyDescent="0.25">
      <c r="A1565" s="13" t="str">
        <f t="shared" si="24"/>
        <v>doumiry012011</v>
      </c>
      <c r="B1565" s="16" t="s">
        <v>512</v>
      </c>
      <c r="C1565" s="16">
        <v>2011</v>
      </c>
      <c r="D1565" s="16">
        <v>321</v>
      </c>
      <c r="E1565" s="16">
        <v>26</v>
      </c>
      <c r="F1565" s="16">
        <v>6</v>
      </c>
      <c r="G1565" s="16">
        <v>1</v>
      </c>
    </row>
    <row r="1566" spans="1:7" x14ac:dyDescent="0.25">
      <c r="A1566" s="13" t="str">
        <f t="shared" si="24"/>
        <v>downsma012011</v>
      </c>
      <c r="B1566" s="16" t="s">
        <v>1052</v>
      </c>
      <c r="C1566" s="16">
        <v>2011</v>
      </c>
      <c r="D1566" s="16">
        <v>85</v>
      </c>
      <c r="E1566" s="16">
        <v>70</v>
      </c>
      <c r="F1566" s="16">
        <v>6</v>
      </c>
      <c r="G1566" s="16">
        <v>17</v>
      </c>
    </row>
    <row r="1567" spans="1:7" x14ac:dyDescent="0.25">
      <c r="A1567" s="13" t="str">
        <f t="shared" si="24"/>
        <v>downssc012011</v>
      </c>
      <c r="B1567" s="16" t="s">
        <v>68</v>
      </c>
      <c r="C1567" s="16">
        <v>2011</v>
      </c>
      <c r="D1567" s="16">
        <v>6</v>
      </c>
      <c r="E1567" s="16">
        <v>13</v>
      </c>
      <c r="F1567" s="16">
        <v>0</v>
      </c>
      <c r="G1567" s="16">
        <v>0</v>
      </c>
    </row>
    <row r="1568" spans="1:7" x14ac:dyDescent="0.25">
      <c r="A1568" s="13" t="str">
        <f t="shared" si="24"/>
        <v>drabeky012011</v>
      </c>
      <c r="B1568" s="16" t="s">
        <v>1247</v>
      </c>
      <c r="C1568" s="16">
        <v>2011</v>
      </c>
      <c r="D1568" s="16">
        <v>6</v>
      </c>
      <c r="E1568" s="16">
        <v>17</v>
      </c>
      <c r="F1568" s="16">
        <v>0</v>
      </c>
      <c r="G1568" s="16">
        <v>1</v>
      </c>
    </row>
    <row r="1569" spans="1:7" x14ac:dyDescent="0.25">
      <c r="A1569" s="13" t="str">
        <f t="shared" si="24"/>
        <v>drewjd012011</v>
      </c>
      <c r="B1569" s="16" t="s">
        <v>69</v>
      </c>
      <c r="C1569" s="16">
        <v>2011</v>
      </c>
      <c r="D1569" s="16">
        <v>146</v>
      </c>
      <c r="E1569" s="16">
        <v>3</v>
      </c>
      <c r="F1569" s="16">
        <v>0</v>
      </c>
      <c r="G1569" s="16">
        <v>0</v>
      </c>
    </row>
    <row r="1570" spans="1:7" x14ac:dyDescent="0.25">
      <c r="A1570" s="13" t="str">
        <f t="shared" si="24"/>
        <v>drewst012011</v>
      </c>
      <c r="B1570" s="16" t="s">
        <v>617</v>
      </c>
      <c r="C1570" s="16">
        <v>2011</v>
      </c>
      <c r="D1570" s="16">
        <v>119</v>
      </c>
      <c r="E1570" s="16">
        <v>219</v>
      </c>
      <c r="F1570" s="16">
        <v>7</v>
      </c>
      <c r="G1570" s="16">
        <v>48</v>
      </c>
    </row>
    <row r="1571" spans="1:7" x14ac:dyDescent="0.25">
      <c r="A1571" s="13" t="str">
        <f t="shared" si="24"/>
        <v>dudalu012011</v>
      </c>
      <c r="B1571" s="16" t="s">
        <v>1248</v>
      </c>
      <c r="C1571" s="16">
        <v>2011</v>
      </c>
      <c r="D1571" s="16">
        <v>425</v>
      </c>
      <c r="E1571" s="16">
        <v>16</v>
      </c>
      <c r="F1571" s="16">
        <v>3</v>
      </c>
      <c r="G1571" s="16">
        <v>30</v>
      </c>
    </row>
    <row r="1572" spans="1:7" x14ac:dyDescent="0.25">
      <c r="A1572" s="13" t="str">
        <f t="shared" si="24"/>
        <v>duensbr012011</v>
      </c>
      <c r="B1572" s="16" t="s">
        <v>1053</v>
      </c>
      <c r="C1572" s="16">
        <v>2011</v>
      </c>
      <c r="D1572" s="16">
        <v>10</v>
      </c>
      <c r="E1572" s="16">
        <v>18</v>
      </c>
      <c r="F1572" s="16">
        <v>4</v>
      </c>
      <c r="G1572" s="16">
        <v>0</v>
      </c>
    </row>
    <row r="1573" spans="1:7" x14ac:dyDescent="0.25">
      <c r="A1573" s="13" t="str">
        <f t="shared" si="24"/>
        <v>duffyda012011</v>
      </c>
      <c r="B1573" s="16" t="s">
        <v>1466</v>
      </c>
      <c r="C1573" s="16">
        <v>2011</v>
      </c>
      <c r="D1573" s="16">
        <v>2</v>
      </c>
      <c r="E1573" s="16">
        <v>15</v>
      </c>
      <c r="F1573" s="16">
        <v>0</v>
      </c>
      <c r="G1573" s="16">
        <v>0</v>
      </c>
    </row>
    <row r="1574" spans="1:7" x14ac:dyDescent="0.25">
      <c r="A1574" s="13" t="str">
        <f t="shared" si="24"/>
        <v>dukeza012011</v>
      </c>
      <c r="B1574" s="16" t="s">
        <v>513</v>
      </c>
      <c r="C1574" s="16">
        <v>2011</v>
      </c>
      <c r="D1574" s="16">
        <v>6</v>
      </c>
      <c r="E1574" s="16">
        <v>10</v>
      </c>
      <c r="F1574" s="16">
        <v>0</v>
      </c>
      <c r="G1574" s="16">
        <v>0</v>
      </c>
    </row>
    <row r="1575" spans="1:7" x14ac:dyDescent="0.25">
      <c r="A1575" s="13" t="str">
        <f t="shared" si="24"/>
        <v>dumatph012011</v>
      </c>
      <c r="B1575" s="16" t="s">
        <v>756</v>
      </c>
      <c r="C1575" s="16">
        <v>2011</v>
      </c>
      <c r="D1575" s="16">
        <v>2</v>
      </c>
      <c r="E1575" s="16">
        <v>7</v>
      </c>
      <c r="F1575" s="16">
        <v>0</v>
      </c>
      <c r="G1575" s="16">
        <v>0</v>
      </c>
    </row>
    <row r="1576" spans="1:7" x14ac:dyDescent="0.25">
      <c r="A1576" s="13" t="str">
        <f t="shared" si="24"/>
        <v>duncash012011</v>
      </c>
      <c r="B1576" s="16" t="s">
        <v>757</v>
      </c>
      <c r="C1576" s="16">
        <v>2011</v>
      </c>
      <c r="D1576" s="16">
        <v>103</v>
      </c>
      <c r="E1576" s="16">
        <v>8</v>
      </c>
      <c r="F1576" s="16">
        <v>2</v>
      </c>
      <c r="G1576" s="16">
        <v>4</v>
      </c>
    </row>
    <row r="1577" spans="1:7" x14ac:dyDescent="0.25">
      <c r="A1577" s="13" t="str">
        <f t="shared" si="24"/>
        <v>dunnad012011</v>
      </c>
      <c r="B1577" s="16" t="s">
        <v>219</v>
      </c>
      <c r="C1577" s="16">
        <v>2011</v>
      </c>
      <c r="D1577" s="16">
        <v>260</v>
      </c>
      <c r="E1577" s="16">
        <v>24</v>
      </c>
      <c r="F1577" s="16">
        <v>4</v>
      </c>
      <c r="G1577" s="16">
        <v>21</v>
      </c>
    </row>
    <row r="1578" spans="1:7" x14ac:dyDescent="0.25">
      <c r="A1578" s="13" t="str">
        <f t="shared" si="24"/>
        <v>dunnmi012011</v>
      </c>
      <c r="B1578" s="16" t="s">
        <v>1054</v>
      </c>
      <c r="C1578" s="16">
        <v>2011</v>
      </c>
      <c r="D1578" s="16">
        <v>3</v>
      </c>
      <c r="E1578" s="16">
        <v>7</v>
      </c>
      <c r="F1578" s="16">
        <v>1</v>
      </c>
      <c r="G1578" s="16">
        <v>0</v>
      </c>
    </row>
    <row r="1579" spans="1:7" x14ac:dyDescent="0.25">
      <c r="A1579" s="13" t="str">
        <f t="shared" si="24"/>
        <v>duranlu012011</v>
      </c>
      <c r="B1579" s="16" t="s">
        <v>1055</v>
      </c>
      <c r="C1579" s="16">
        <v>2011</v>
      </c>
      <c r="D1579" s="16">
        <v>3</v>
      </c>
      <c r="E1579" s="16">
        <v>0</v>
      </c>
      <c r="F1579" s="16">
        <v>0</v>
      </c>
      <c r="G1579" s="16">
        <v>0</v>
      </c>
    </row>
    <row r="1580" spans="1:7" x14ac:dyDescent="0.25">
      <c r="A1580" s="13" t="str">
        <f t="shared" si="24"/>
        <v>durbich012011</v>
      </c>
      <c r="B1580" s="16" t="s">
        <v>70</v>
      </c>
      <c r="C1580" s="16">
        <v>2011</v>
      </c>
      <c r="D1580" s="16">
        <v>3</v>
      </c>
      <c r="E1580" s="16">
        <v>7</v>
      </c>
      <c r="F1580" s="16">
        <v>0</v>
      </c>
      <c r="G1580" s="16">
        <v>0</v>
      </c>
    </row>
    <row r="1581" spans="1:7" x14ac:dyDescent="0.25">
      <c r="A1581" s="13" t="str">
        <f t="shared" si="24"/>
        <v>dysonja012011</v>
      </c>
      <c r="B1581" s="16" t="s">
        <v>1249</v>
      </c>
      <c r="C1581" s="16">
        <v>2011</v>
      </c>
      <c r="D1581" s="16">
        <v>31</v>
      </c>
      <c r="E1581" s="16">
        <v>0</v>
      </c>
      <c r="F1581" s="16">
        <v>0</v>
      </c>
      <c r="G1581" s="16">
        <v>0</v>
      </c>
    </row>
    <row r="1582" spans="1:7" x14ac:dyDescent="0.25">
      <c r="A1582" s="13" t="str">
        <f t="shared" si="24"/>
        <v>edlefst012011</v>
      </c>
      <c r="B1582" s="16" t="s">
        <v>1467</v>
      </c>
      <c r="C1582" s="16">
        <v>2011</v>
      </c>
      <c r="D1582" s="16">
        <v>4</v>
      </c>
      <c r="E1582" s="16">
        <v>0</v>
      </c>
      <c r="F1582" s="16">
        <v>0</v>
      </c>
      <c r="G1582" s="16">
        <v>1</v>
      </c>
    </row>
    <row r="1583" spans="1:7" x14ac:dyDescent="0.25">
      <c r="A1583" s="13" t="str">
        <f t="shared" si="24"/>
        <v>ekstrmi012011</v>
      </c>
      <c r="B1583" s="16" t="s">
        <v>891</v>
      </c>
      <c r="C1583" s="16">
        <v>2011</v>
      </c>
      <c r="D1583" s="16">
        <v>0</v>
      </c>
      <c r="E1583" s="16">
        <v>0</v>
      </c>
      <c r="F1583" s="16">
        <v>0</v>
      </c>
      <c r="G1583" s="16">
        <v>0</v>
      </c>
    </row>
    <row r="1584" spans="1:7" x14ac:dyDescent="0.25">
      <c r="A1584" s="13" t="str">
        <f t="shared" si="24"/>
        <v>elbersc012011</v>
      </c>
      <c r="B1584" s="16" t="s">
        <v>892</v>
      </c>
      <c r="C1584" s="16">
        <v>2011</v>
      </c>
      <c r="D1584" s="16">
        <v>1</v>
      </c>
      <c r="E1584" s="16">
        <v>1</v>
      </c>
      <c r="F1584" s="16">
        <v>0</v>
      </c>
      <c r="G1584" s="16">
        <v>0</v>
      </c>
    </row>
    <row r="1585" spans="1:7" x14ac:dyDescent="0.25">
      <c r="A1585" s="13" t="str">
        <f t="shared" si="24"/>
        <v>ellisaj012011</v>
      </c>
      <c r="B1585" s="16" t="s">
        <v>893</v>
      </c>
      <c r="C1585" s="16">
        <v>2011</v>
      </c>
      <c r="D1585" s="16">
        <v>167</v>
      </c>
      <c r="E1585" s="16">
        <v>11</v>
      </c>
      <c r="F1585" s="16">
        <v>0</v>
      </c>
      <c r="G1585" s="16">
        <v>2</v>
      </c>
    </row>
    <row r="1586" spans="1:7" x14ac:dyDescent="0.25">
      <c r="A1586" s="13" t="str">
        <f t="shared" si="24"/>
        <v>ellisma012011</v>
      </c>
      <c r="B1586" s="16" t="s">
        <v>275</v>
      </c>
      <c r="C1586" s="16">
        <v>2011</v>
      </c>
      <c r="D1586" s="16">
        <v>265</v>
      </c>
      <c r="E1586" s="16">
        <v>386</v>
      </c>
      <c r="F1586" s="16">
        <v>3</v>
      </c>
      <c r="G1586" s="16">
        <v>94</v>
      </c>
    </row>
    <row r="1587" spans="1:7" x14ac:dyDescent="0.25">
      <c r="A1587" s="13" t="str">
        <f t="shared" si="24"/>
        <v>ellsbja012011</v>
      </c>
      <c r="B1587" s="16" t="s">
        <v>758</v>
      </c>
      <c r="C1587" s="16">
        <v>2011</v>
      </c>
      <c r="D1587" s="16">
        <v>388</v>
      </c>
      <c r="E1587" s="16">
        <v>6</v>
      </c>
      <c r="F1587" s="16">
        <v>0</v>
      </c>
      <c r="G1587" s="16">
        <v>3</v>
      </c>
    </row>
    <row r="1588" spans="1:7" x14ac:dyDescent="0.25">
      <c r="A1588" s="13" t="str">
        <f t="shared" si="24"/>
        <v>elyjo012011</v>
      </c>
      <c r="B1588" s="16" t="s">
        <v>1250</v>
      </c>
      <c r="C1588" s="16">
        <v>2011</v>
      </c>
      <c r="D1588" s="16">
        <v>0</v>
      </c>
      <c r="E1588" s="16">
        <v>1</v>
      </c>
      <c r="F1588" s="16">
        <v>1</v>
      </c>
      <c r="G1588" s="16">
        <v>0</v>
      </c>
    </row>
    <row r="1589" spans="1:7" x14ac:dyDescent="0.25">
      <c r="A1589" s="13" t="str">
        <f t="shared" si="24"/>
        <v>emausbr012011</v>
      </c>
      <c r="B1589" s="16" t="s">
        <v>1468</v>
      </c>
      <c r="C1589" s="16">
        <v>2011</v>
      </c>
      <c r="D1589" s="16">
        <v>16</v>
      </c>
      <c r="E1589" s="16">
        <v>37</v>
      </c>
      <c r="F1589" s="16">
        <v>0</v>
      </c>
      <c r="G1589" s="16">
        <v>5</v>
      </c>
    </row>
    <row r="1590" spans="1:7" x14ac:dyDescent="0.25">
      <c r="A1590" s="13" t="str">
        <f t="shared" si="24"/>
        <v>encared012011</v>
      </c>
      <c r="B1590" s="16" t="s">
        <v>515</v>
      </c>
      <c r="C1590" s="16">
        <v>2011</v>
      </c>
      <c r="D1590" s="16">
        <v>215</v>
      </c>
      <c r="E1590" s="16">
        <v>52</v>
      </c>
      <c r="F1590" s="16">
        <v>12</v>
      </c>
      <c r="G1590" s="16">
        <v>18</v>
      </c>
    </row>
    <row r="1591" spans="1:7" x14ac:dyDescent="0.25">
      <c r="A1591" s="13" t="str">
        <f t="shared" si="24"/>
        <v>enrigba012011</v>
      </c>
      <c r="B1591" s="16" t="s">
        <v>1252</v>
      </c>
      <c r="C1591" s="16">
        <v>2011</v>
      </c>
      <c r="D1591" s="16">
        <v>1</v>
      </c>
      <c r="E1591" s="16">
        <v>6</v>
      </c>
      <c r="F1591" s="16">
        <v>0</v>
      </c>
      <c r="G1591" s="16">
        <v>0</v>
      </c>
    </row>
    <row r="1592" spans="1:7" x14ac:dyDescent="0.25">
      <c r="A1592" s="13" t="str">
        <f t="shared" si="24"/>
        <v>eovalna012011</v>
      </c>
      <c r="B1592" s="16" t="s">
        <v>1469</v>
      </c>
      <c r="C1592" s="16">
        <v>2011</v>
      </c>
      <c r="D1592" s="16">
        <v>1</v>
      </c>
      <c r="E1592" s="16">
        <v>7</v>
      </c>
      <c r="F1592" s="16">
        <v>0</v>
      </c>
      <c r="G1592" s="16">
        <v>0</v>
      </c>
    </row>
    <row r="1593" spans="1:7" x14ac:dyDescent="0.25">
      <c r="A1593" s="13" t="str">
        <f t="shared" si="24"/>
        <v>eppleco012011</v>
      </c>
      <c r="B1593" s="16" t="s">
        <v>1470</v>
      </c>
      <c r="C1593" s="16">
        <v>2011</v>
      </c>
      <c r="D1593" s="16">
        <v>0</v>
      </c>
      <c r="E1593" s="16">
        <v>5</v>
      </c>
      <c r="F1593" s="16">
        <v>0</v>
      </c>
      <c r="G1593" s="16">
        <v>0</v>
      </c>
    </row>
    <row r="1594" spans="1:7" x14ac:dyDescent="0.25">
      <c r="A1594" s="13" t="str">
        <f t="shared" si="24"/>
        <v>escaled012011</v>
      </c>
      <c r="B1594" s="16" t="s">
        <v>1253</v>
      </c>
      <c r="C1594" s="16">
        <v>2011</v>
      </c>
      <c r="D1594" s="16">
        <v>2</v>
      </c>
      <c r="E1594" s="16">
        <v>4</v>
      </c>
      <c r="F1594" s="16">
        <v>0</v>
      </c>
      <c r="G1594" s="16">
        <v>1</v>
      </c>
    </row>
    <row r="1595" spans="1:7" x14ac:dyDescent="0.25">
      <c r="A1595" s="13" t="str">
        <f t="shared" si="24"/>
        <v>escalse012011</v>
      </c>
      <c r="B1595" s="16" t="s">
        <v>1057</v>
      </c>
      <c r="C1595" s="16">
        <v>2011</v>
      </c>
      <c r="D1595" s="16">
        <v>4</v>
      </c>
      <c r="E1595" s="16">
        <v>4</v>
      </c>
      <c r="F1595" s="16">
        <v>1</v>
      </c>
      <c r="G1595" s="16">
        <v>1</v>
      </c>
    </row>
    <row r="1596" spans="1:7" x14ac:dyDescent="0.25">
      <c r="A1596" s="13" t="str">
        <f t="shared" si="24"/>
        <v>escobal022011</v>
      </c>
      <c r="B1596" s="16" t="s">
        <v>894</v>
      </c>
      <c r="C1596" s="16">
        <v>2011</v>
      </c>
      <c r="D1596" s="16">
        <v>271</v>
      </c>
      <c r="E1596" s="16">
        <v>459</v>
      </c>
      <c r="F1596" s="16">
        <v>15</v>
      </c>
      <c r="G1596" s="16">
        <v>98</v>
      </c>
    </row>
    <row r="1597" spans="1:7" x14ac:dyDescent="0.25">
      <c r="A1597" s="13" t="str">
        <f t="shared" si="24"/>
        <v>escobed012011</v>
      </c>
      <c r="B1597" s="16" t="s">
        <v>1471</v>
      </c>
      <c r="C1597" s="16">
        <v>2011</v>
      </c>
      <c r="D1597" s="16">
        <v>2</v>
      </c>
      <c r="E1597" s="16">
        <v>5</v>
      </c>
      <c r="F1597" s="16">
        <v>0</v>
      </c>
      <c r="G1597" s="16">
        <v>1</v>
      </c>
    </row>
    <row r="1598" spans="1:7" x14ac:dyDescent="0.25">
      <c r="A1598" s="13" t="str">
        <f t="shared" si="24"/>
        <v>escobyu012011</v>
      </c>
      <c r="B1598" s="16" t="s">
        <v>759</v>
      </c>
      <c r="C1598" s="16">
        <v>2011</v>
      </c>
      <c r="D1598" s="16">
        <v>182</v>
      </c>
      <c r="E1598" s="16">
        <v>343</v>
      </c>
      <c r="F1598" s="16">
        <v>14</v>
      </c>
      <c r="G1598" s="16">
        <v>73</v>
      </c>
    </row>
    <row r="1599" spans="1:7" x14ac:dyDescent="0.25">
      <c r="A1599" s="13" t="str">
        <f t="shared" si="24"/>
        <v>espinda012011</v>
      </c>
      <c r="B1599" s="16" t="s">
        <v>1254</v>
      </c>
      <c r="C1599" s="16">
        <v>2011</v>
      </c>
      <c r="D1599" s="16">
        <v>305</v>
      </c>
      <c r="E1599" s="16">
        <v>464</v>
      </c>
      <c r="F1599" s="16">
        <v>14</v>
      </c>
      <c r="G1599" s="16">
        <v>101</v>
      </c>
    </row>
    <row r="1600" spans="1:7" x14ac:dyDescent="0.25">
      <c r="A1600" s="13" t="str">
        <f t="shared" si="24"/>
        <v>estrama012011</v>
      </c>
      <c r="B1600" s="16" t="s">
        <v>895</v>
      </c>
      <c r="C1600" s="16">
        <v>2011</v>
      </c>
      <c r="D1600" s="16">
        <v>4</v>
      </c>
      <c r="E1600" s="16">
        <v>12</v>
      </c>
      <c r="F1600" s="16">
        <v>0</v>
      </c>
      <c r="G1600" s="16">
        <v>0</v>
      </c>
    </row>
    <row r="1601" spans="1:7" x14ac:dyDescent="0.25">
      <c r="A1601" s="13" t="str">
        <f t="shared" si="24"/>
        <v>ethiean012011</v>
      </c>
      <c r="B1601" s="16" t="s">
        <v>618</v>
      </c>
      <c r="C1601" s="16">
        <v>2011</v>
      </c>
      <c r="D1601" s="16">
        <v>243</v>
      </c>
      <c r="E1601" s="16">
        <v>8</v>
      </c>
      <c r="F1601" s="16">
        <v>0</v>
      </c>
      <c r="G1601" s="16">
        <v>0</v>
      </c>
    </row>
    <row r="1602" spans="1:7" x14ac:dyDescent="0.25">
      <c r="A1602" s="13" t="str">
        <f t="shared" si="24"/>
        <v>evansni012011</v>
      </c>
      <c r="B1602" s="16" t="s">
        <v>896</v>
      </c>
      <c r="C1602" s="16">
        <v>2011</v>
      </c>
      <c r="D1602" s="16">
        <v>369</v>
      </c>
      <c r="E1602" s="16">
        <v>36</v>
      </c>
      <c r="F1602" s="16">
        <v>3</v>
      </c>
      <c r="G1602" s="16">
        <v>23</v>
      </c>
    </row>
    <row r="1603" spans="1:7" x14ac:dyDescent="0.25">
      <c r="A1603" s="13" t="str">
        <f t="shared" ref="A1603:A1666" si="25">B1603&amp;C1603</f>
        <v>evelada012011</v>
      </c>
      <c r="B1603" s="16" t="s">
        <v>516</v>
      </c>
      <c r="C1603" s="16">
        <v>2011</v>
      </c>
      <c r="D1603" s="16">
        <v>3</v>
      </c>
      <c r="E1603" s="16">
        <v>5</v>
      </c>
      <c r="F1603" s="16">
        <v>0</v>
      </c>
      <c r="G1603" s="16">
        <v>0</v>
      </c>
    </row>
    <row r="1604" spans="1:7" x14ac:dyDescent="0.25">
      <c r="A1604" s="13" t="str">
        <f t="shared" si="25"/>
        <v>everead012011</v>
      </c>
      <c r="B1604" s="16" t="s">
        <v>221</v>
      </c>
      <c r="C1604" s="16">
        <v>2011</v>
      </c>
      <c r="D1604" s="16">
        <v>14</v>
      </c>
      <c r="E1604" s="16">
        <v>45</v>
      </c>
      <c r="F1604" s="16">
        <v>4</v>
      </c>
      <c r="G1604" s="16">
        <v>9</v>
      </c>
    </row>
    <row r="1605" spans="1:7" x14ac:dyDescent="0.25">
      <c r="A1605" s="13" t="str">
        <f t="shared" si="25"/>
        <v>eyrewi012011</v>
      </c>
      <c r="B1605" s="16" t="s">
        <v>619</v>
      </c>
      <c r="C1605" s="16">
        <v>2011</v>
      </c>
      <c r="D1605" s="16">
        <v>1</v>
      </c>
      <c r="E1605" s="16">
        <v>3</v>
      </c>
      <c r="F1605" s="16">
        <v>0</v>
      </c>
      <c r="G1605" s="16">
        <v>0</v>
      </c>
    </row>
    <row r="1606" spans="1:7" x14ac:dyDescent="0.25">
      <c r="A1606" s="13" t="str">
        <f t="shared" si="25"/>
        <v>farnsky012011</v>
      </c>
      <c r="B1606" s="16" t="s">
        <v>72</v>
      </c>
      <c r="C1606" s="16">
        <v>2011</v>
      </c>
      <c r="D1606" s="16">
        <v>7</v>
      </c>
      <c r="E1606" s="16">
        <v>7</v>
      </c>
      <c r="F1606" s="16">
        <v>1</v>
      </c>
      <c r="G1606" s="16">
        <v>1</v>
      </c>
    </row>
    <row r="1607" spans="1:7" x14ac:dyDescent="0.25">
      <c r="A1607" s="13" t="str">
        <f t="shared" si="25"/>
        <v>farquda012011</v>
      </c>
      <c r="B1607" s="16" t="s">
        <v>1472</v>
      </c>
      <c r="C1607" s="16">
        <v>2011</v>
      </c>
      <c r="D1607" s="16">
        <v>0</v>
      </c>
      <c r="E1607" s="16">
        <v>0</v>
      </c>
      <c r="F1607" s="16">
        <v>0</v>
      </c>
      <c r="G1607" s="16">
        <v>0</v>
      </c>
    </row>
    <row r="1608" spans="1:7" x14ac:dyDescent="0.25">
      <c r="A1608" s="13" t="str">
        <f t="shared" si="25"/>
        <v>federti012011</v>
      </c>
      <c r="B1608" s="16" t="s">
        <v>1474</v>
      </c>
      <c r="C1608" s="16">
        <v>2011</v>
      </c>
      <c r="D1608" s="16">
        <v>37</v>
      </c>
      <c r="E1608" s="16">
        <v>6</v>
      </c>
      <c r="F1608" s="16">
        <v>1</v>
      </c>
      <c r="G1608" s="16">
        <v>0</v>
      </c>
    </row>
    <row r="1609" spans="1:7" x14ac:dyDescent="0.25">
      <c r="A1609" s="13" t="str">
        <f t="shared" si="25"/>
        <v>feldmsc012011</v>
      </c>
      <c r="B1609" s="16" t="s">
        <v>517</v>
      </c>
      <c r="C1609" s="16">
        <v>2011</v>
      </c>
      <c r="D1609" s="16">
        <v>3</v>
      </c>
      <c r="E1609" s="16">
        <v>7</v>
      </c>
      <c r="F1609" s="16">
        <v>0</v>
      </c>
      <c r="G1609" s="16">
        <v>0</v>
      </c>
    </row>
    <row r="1610" spans="1:7" x14ac:dyDescent="0.25">
      <c r="A1610" s="13" t="str">
        <f t="shared" si="25"/>
        <v>felizne012011</v>
      </c>
      <c r="B1610" s="16" t="s">
        <v>1058</v>
      </c>
      <c r="C1610" s="16">
        <v>2011</v>
      </c>
      <c r="D1610" s="16">
        <v>9</v>
      </c>
      <c r="E1610" s="16">
        <v>4</v>
      </c>
      <c r="F1610" s="16">
        <v>1</v>
      </c>
      <c r="G1610" s="16">
        <v>0</v>
      </c>
    </row>
    <row r="1611" spans="1:7" x14ac:dyDescent="0.25">
      <c r="A1611" s="13" t="str">
        <f t="shared" si="25"/>
        <v>fieldpr012011</v>
      </c>
      <c r="B1611" s="16" t="s">
        <v>518</v>
      </c>
      <c r="C1611" s="16">
        <v>2011</v>
      </c>
      <c r="D1611" s="16">
        <v>1332</v>
      </c>
      <c r="E1611" s="16">
        <v>84</v>
      </c>
      <c r="F1611" s="16">
        <v>15</v>
      </c>
      <c r="G1611" s="16">
        <v>113</v>
      </c>
    </row>
    <row r="1612" spans="1:7" x14ac:dyDescent="0.25">
      <c r="A1612" s="13" t="str">
        <f t="shared" si="25"/>
        <v>fieldth012011</v>
      </c>
      <c r="B1612" s="16" t="s">
        <v>1475</v>
      </c>
      <c r="C1612" s="16">
        <v>2011</v>
      </c>
      <c r="D1612" s="16">
        <v>19</v>
      </c>
      <c r="E1612" s="16">
        <v>47</v>
      </c>
      <c r="F1612" s="16">
        <v>1</v>
      </c>
      <c r="G1612" s="16">
        <v>8</v>
      </c>
    </row>
    <row r="1613" spans="1:7" x14ac:dyDescent="0.25">
      <c r="A1613" s="13" t="str">
        <f t="shared" si="25"/>
        <v>fiersmi012011</v>
      </c>
      <c r="B1613" s="16" t="s">
        <v>1476</v>
      </c>
      <c r="C1613" s="16">
        <v>2011</v>
      </c>
      <c r="D1613" s="16">
        <v>0</v>
      </c>
      <c r="E1613" s="16">
        <v>2</v>
      </c>
      <c r="F1613" s="16">
        <v>0</v>
      </c>
      <c r="G1613" s="16">
        <v>0</v>
      </c>
    </row>
    <row r="1614" spans="1:7" x14ac:dyDescent="0.25">
      <c r="A1614" s="13" t="str">
        <f t="shared" si="25"/>
        <v>figgich012011</v>
      </c>
      <c r="B1614" s="16" t="s">
        <v>277</v>
      </c>
      <c r="C1614" s="16">
        <v>2011</v>
      </c>
      <c r="D1614" s="16">
        <v>42</v>
      </c>
      <c r="E1614" s="16">
        <v>134</v>
      </c>
      <c r="F1614" s="16">
        <v>11</v>
      </c>
      <c r="G1614" s="16">
        <v>11</v>
      </c>
    </row>
    <row r="1615" spans="1:7" x14ac:dyDescent="0.25">
      <c r="A1615" s="13" t="str">
        <f t="shared" si="25"/>
        <v>figuene012011</v>
      </c>
      <c r="B1615" s="16" t="s">
        <v>74</v>
      </c>
      <c r="C1615" s="16">
        <v>2011</v>
      </c>
      <c r="D1615" s="16">
        <v>2</v>
      </c>
      <c r="E1615" s="16">
        <v>2</v>
      </c>
      <c r="F1615" s="16">
        <v>3</v>
      </c>
      <c r="G1615" s="16">
        <v>0</v>
      </c>
    </row>
    <row r="1616" spans="1:7" x14ac:dyDescent="0.25">
      <c r="A1616" s="13" t="str">
        <f t="shared" si="25"/>
        <v>fisheca012011</v>
      </c>
      <c r="B1616" s="16" t="s">
        <v>1061</v>
      </c>
      <c r="C1616" s="16">
        <v>2011</v>
      </c>
      <c r="D1616" s="16">
        <v>0</v>
      </c>
      <c r="E1616" s="16">
        <v>5</v>
      </c>
      <c r="F1616" s="16">
        <v>1</v>
      </c>
      <c r="G1616" s="16">
        <v>0</v>
      </c>
    </row>
    <row r="1617" spans="1:7" x14ac:dyDescent="0.25">
      <c r="A1617" s="13" t="str">
        <f t="shared" si="25"/>
        <v>fistedo012011</v>
      </c>
      <c r="B1617" s="16" t="s">
        <v>1062</v>
      </c>
      <c r="C1617" s="16">
        <v>2011</v>
      </c>
      <c r="D1617" s="16">
        <v>24</v>
      </c>
      <c r="E1617" s="16">
        <v>31</v>
      </c>
      <c r="F1617" s="16">
        <v>3</v>
      </c>
      <c r="G1617" s="16">
        <v>5</v>
      </c>
    </row>
    <row r="1618" spans="1:7" x14ac:dyDescent="0.25">
      <c r="A1618" s="13" t="str">
        <f t="shared" si="25"/>
        <v>floreje022011</v>
      </c>
      <c r="B1618" s="16" t="s">
        <v>762</v>
      </c>
      <c r="C1618" s="16">
        <v>2011</v>
      </c>
      <c r="D1618" s="16">
        <v>140</v>
      </c>
      <c r="E1618" s="16">
        <v>10</v>
      </c>
      <c r="F1618" s="16">
        <v>1</v>
      </c>
      <c r="G1618" s="16">
        <v>0</v>
      </c>
    </row>
    <row r="1619" spans="1:7" x14ac:dyDescent="0.25">
      <c r="A1619" s="13" t="str">
        <f t="shared" si="25"/>
        <v>floripe012011</v>
      </c>
      <c r="B1619" s="16" t="s">
        <v>1477</v>
      </c>
      <c r="C1619" s="16">
        <v>2011</v>
      </c>
      <c r="D1619" s="16">
        <v>3</v>
      </c>
      <c r="E1619" s="16">
        <v>6</v>
      </c>
      <c r="F1619" s="16">
        <v>1</v>
      </c>
      <c r="G1619" s="16">
        <v>1</v>
      </c>
    </row>
    <row r="1620" spans="1:7" x14ac:dyDescent="0.25">
      <c r="A1620" s="13" t="str">
        <f t="shared" si="25"/>
        <v>flowety012011</v>
      </c>
      <c r="B1620" s="16" t="s">
        <v>1063</v>
      </c>
      <c r="C1620" s="16">
        <v>2011</v>
      </c>
      <c r="D1620" s="16">
        <v>260</v>
      </c>
      <c r="E1620" s="16">
        <v>19</v>
      </c>
      <c r="F1620" s="16">
        <v>2</v>
      </c>
      <c r="G1620" s="16">
        <v>3</v>
      </c>
    </row>
    <row r="1621" spans="1:7" x14ac:dyDescent="0.25">
      <c r="A1621" s="13" t="str">
        <f t="shared" si="25"/>
        <v>floydga012011</v>
      </c>
      <c r="B1621" s="16" t="s">
        <v>417</v>
      </c>
      <c r="C1621" s="16">
        <v>2011</v>
      </c>
      <c r="D1621" s="16">
        <v>13</v>
      </c>
      <c r="E1621" s="16">
        <v>21</v>
      </c>
      <c r="F1621" s="16">
        <v>1</v>
      </c>
      <c r="G1621" s="16">
        <v>6</v>
      </c>
    </row>
    <row r="1622" spans="1:7" x14ac:dyDescent="0.25">
      <c r="A1622" s="13" t="str">
        <f t="shared" si="25"/>
        <v>fontemi012011</v>
      </c>
      <c r="B1622" s="16" t="s">
        <v>519</v>
      </c>
      <c r="C1622" s="16">
        <v>2011</v>
      </c>
      <c r="D1622" s="16">
        <v>70</v>
      </c>
      <c r="E1622" s="16">
        <v>137</v>
      </c>
      <c r="F1622" s="16">
        <v>7</v>
      </c>
      <c r="G1622" s="16">
        <v>26</v>
      </c>
    </row>
    <row r="1623" spans="1:7" x14ac:dyDescent="0.25">
      <c r="A1623" s="13" t="str">
        <f t="shared" si="25"/>
        <v>fordda032011</v>
      </c>
      <c r="B1623" s="16" t="s">
        <v>1256</v>
      </c>
      <c r="C1623" s="16">
        <v>2011</v>
      </c>
      <c r="D1623" s="16">
        <v>11</v>
      </c>
      <c r="E1623" s="16">
        <v>0</v>
      </c>
      <c r="F1623" s="16">
        <v>0</v>
      </c>
      <c r="G1623" s="16">
        <v>0</v>
      </c>
    </row>
    <row r="1624" spans="1:7" x14ac:dyDescent="0.25">
      <c r="A1624" s="13" t="str">
        <f t="shared" si="25"/>
        <v>forsylo012011</v>
      </c>
      <c r="B1624" s="16" t="s">
        <v>1478</v>
      </c>
      <c r="C1624" s="16">
        <v>2011</v>
      </c>
      <c r="D1624" s="16">
        <v>59</v>
      </c>
      <c r="E1624" s="16">
        <v>87</v>
      </c>
      <c r="F1624" s="16">
        <v>5</v>
      </c>
      <c r="G1624" s="16">
        <v>17</v>
      </c>
    </row>
    <row r="1625" spans="1:7" x14ac:dyDescent="0.25">
      <c r="A1625" s="13" t="str">
        <f t="shared" si="25"/>
        <v>fowlede012011</v>
      </c>
      <c r="B1625" s="16" t="s">
        <v>897</v>
      </c>
      <c r="C1625" s="16">
        <v>2011</v>
      </c>
      <c r="D1625" s="16">
        <v>309</v>
      </c>
      <c r="E1625" s="16">
        <v>6</v>
      </c>
      <c r="F1625" s="16">
        <v>8</v>
      </c>
      <c r="G1625" s="16">
        <v>2</v>
      </c>
    </row>
    <row r="1626" spans="1:7" x14ac:dyDescent="0.25">
      <c r="A1626" s="13" t="str">
        <f t="shared" si="25"/>
        <v>foxja022011</v>
      </c>
      <c r="B1626" s="16" t="s">
        <v>763</v>
      </c>
      <c r="C1626" s="16">
        <v>2011</v>
      </c>
      <c r="D1626" s="16">
        <v>68</v>
      </c>
      <c r="E1626" s="16">
        <v>2</v>
      </c>
      <c r="F1626" s="16">
        <v>0</v>
      </c>
      <c r="G1626" s="16">
        <v>3</v>
      </c>
    </row>
    <row r="1627" spans="1:7" x14ac:dyDescent="0.25">
      <c r="A1627" s="13" t="str">
        <f t="shared" si="25"/>
        <v>francbe012011</v>
      </c>
      <c r="B1627" s="16" t="s">
        <v>764</v>
      </c>
      <c r="C1627" s="16">
        <v>2011</v>
      </c>
      <c r="D1627" s="16">
        <v>103</v>
      </c>
      <c r="E1627" s="16">
        <v>4</v>
      </c>
      <c r="F1627" s="16">
        <v>3</v>
      </c>
      <c r="G1627" s="16">
        <v>0</v>
      </c>
    </row>
    <row r="1628" spans="1:7" x14ac:dyDescent="0.25">
      <c r="A1628" s="13" t="str">
        <f t="shared" si="25"/>
        <v>francfr012011</v>
      </c>
      <c r="B1628" s="16" t="s">
        <v>418</v>
      </c>
      <c r="C1628" s="16">
        <v>2011</v>
      </c>
      <c r="D1628" s="16">
        <v>2</v>
      </c>
      <c r="E1628" s="16">
        <v>2</v>
      </c>
      <c r="F1628" s="16">
        <v>1</v>
      </c>
      <c r="G1628" s="16">
        <v>0</v>
      </c>
    </row>
    <row r="1629" spans="1:7" x14ac:dyDescent="0.25">
      <c r="A1629" s="13" t="str">
        <f t="shared" si="25"/>
        <v>francje012011</v>
      </c>
      <c r="B1629" s="16" t="s">
        <v>419</v>
      </c>
      <c r="C1629" s="16">
        <v>2011</v>
      </c>
      <c r="D1629" s="16">
        <v>4</v>
      </c>
      <c r="E1629" s="16">
        <v>31</v>
      </c>
      <c r="F1629" s="16">
        <v>0</v>
      </c>
      <c r="G1629" s="16">
        <v>3</v>
      </c>
    </row>
    <row r="1630" spans="1:7" x14ac:dyDescent="0.25">
      <c r="A1630" s="13" t="str">
        <f t="shared" si="25"/>
        <v>francje022011</v>
      </c>
      <c r="B1630" s="16" t="s">
        <v>520</v>
      </c>
      <c r="C1630" s="16">
        <v>2011</v>
      </c>
      <c r="D1630" s="16">
        <v>327</v>
      </c>
      <c r="E1630" s="16">
        <v>16</v>
      </c>
      <c r="F1630" s="16">
        <v>5</v>
      </c>
      <c r="G1630" s="16">
        <v>4</v>
      </c>
    </row>
    <row r="1631" spans="1:7" x14ac:dyDescent="0.25">
      <c r="A1631" s="13" t="str">
        <f t="shared" si="25"/>
        <v>francju022011</v>
      </c>
      <c r="B1631" s="16" t="s">
        <v>1064</v>
      </c>
      <c r="C1631" s="16">
        <v>2011</v>
      </c>
      <c r="D1631" s="16">
        <v>14</v>
      </c>
      <c r="E1631" s="16">
        <v>36</v>
      </c>
      <c r="F1631" s="16">
        <v>2</v>
      </c>
      <c r="G1631" s="16">
        <v>1</v>
      </c>
    </row>
    <row r="1632" spans="1:7" x14ac:dyDescent="0.25">
      <c r="A1632" s="13" t="str">
        <f t="shared" si="25"/>
        <v>frankry012011</v>
      </c>
      <c r="B1632" s="16" t="s">
        <v>222</v>
      </c>
      <c r="C1632" s="16">
        <v>2011</v>
      </c>
      <c r="D1632" s="16">
        <v>5</v>
      </c>
      <c r="E1632" s="16">
        <v>6</v>
      </c>
      <c r="F1632" s="16">
        <v>0</v>
      </c>
      <c r="G1632" s="16">
        <v>0</v>
      </c>
    </row>
    <row r="1633" spans="1:7" x14ac:dyDescent="0.25">
      <c r="A1633" s="13" t="str">
        <f t="shared" si="25"/>
        <v>frasoja012011</v>
      </c>
      <c r="B1633" s="16" t="s">
        <v>420</v>
      </c>
      <c r="C1633" s="16">
        <v>2011</v>
      </c>
      <c r="D1633" s="16">
        <v>1</v>
      </c>
      <c r="E1633" s="16">
        <v>7</v>
      </c>
      <c r="F1633" s="16">
        <v>0</v>
      </c>
      <c r="G1633" s="16">
        <v>0</v>
      </c>
    </row>
    <row r="1634" spans="1:7" x14ac:dyDescent="0.25">
      <c r="A1634" s="13" t="str">
        <f t="shared" si="25"/>
        <v>frazito012011</v>
      </c>
      <c r="B1634" s="16" t="s">
        <v>1479</v>
      </c>
      <c r="C1634" s="16">
        <v>2011</v>
      </c>
      <c r="D1634" s="16">
        <v>37</v>
      </c>
      <c r="E1634" s="16">
        <v>46</v>
      </c>
      <c r="F1634" s="16">
        <v>2</v>
      </c>
      <c r="G1634" s="16">
        <v>4</v>
      </c>
    </row>
    <row r="1635" spans="1:7" x14ac:dyDescent="0.25">
      <c r="A1635" s="13" t="str">
        <f t="shared" si="25"/>
        <v>freemfr012011</v>
      </c>
      <c r="B1635" s="16" t="s">
        <v>1259</v>
      </c>
      <c r="C1635" s="16">
        <v>2011</v>
      </c>
      <c r="D1635" s="16">
        <v>1317</v>
      </c>
      <c r="E1635" s="16">
        <v>92</v>
      </c>
      <c r="F1635" s="16">
        <v>6</v>
      </c>
      <c r="G1635" s="16">
        <v>106</v>
      </c>
    </row>
    <row r="1636" spans="1:7" x14ac:dyDescent="0.25">
      <c r="A1636" s="13" t="str">
        <f t="shared" si="25"/>
        <v>freesda012011</v>
      </c>
      <c r="B1636" s="16" t="s">
        <v>1065</v>
      </c>
      <c r="C1636" s="16">
        <v>2011</v>
      </c>
      <c r="D1636" s="16">
        <v>41</v>
      </c>
      <c r="E1636" s="16">
        <v>159</v>
      </c>
      <c r="F1636" s="16">
        <v>12</v>
      </c>
      <c r="G1636" s="16">
        <v>25</v>
      </c>
    </row>
    <row r="1637" spans="1:7" x14ac:dyDescent="0.25">
      <c r="A1637" s="13" t="str">
        <f t="shared" si="25"/>
        <v>frierer012011</v>
      </c>
      <c r="B1637" s="16" t="s">
        <v>1067</v>
      </c>
      <c r="C1637" s="16">
        <v>2011</v>
      </c>
      <c r="D1637" s="16">
        <v>2</v>
      </c>
      <c r="E1637" s="16">
        <v>3</v>
      </c>
      <c r="F1637" s="16">
        <v>0</v>
      </c>
      <c r="G1637" s="16">
        <v>1</v>
      </c>
    </row>
    <row r="1638" spans="1:7" x14ac:dyDescent="0.25">
      <c r="A1638" s="13" t="str">
        <f t="shared" si="25"/>
        <v>fryerer012011</v>
      </c>
      <c r="B1638" s="16" t="s">
        <v>1480</v>
      </c>
      <c r="C1638" s="16">
        <v>2011</v>
      </c>
      <c r="D1638" s="16">
        <v>42</v>
      </c>
      <c r="E1638" s="16">
        <v>5</v>
      </c>
      <c r="F1638" s="16">
        <v>1</v>
      </c>
      <c r="G1638" s="16">
        <v>0</v>
      </c>
    </row>
    <row r="1639" spans="1:7" x14ac:dyDescent="0.25">
      <c r="A1639" s="13" t="str">
        <f t="shared" si="25"/>
        <v>fuentbr012011</v>
      </c>
      <c r="B1639" s="16" t="s">
        <v>223</v>
      </c>
      <c r="C1639" s="16">
        <v>2011</v>
      </c>
      <c r="D1639" s="16">
        <v>1</v>
      </c>
      <c r="E1639" s="16">
        <v>9</v>
      </c>
      <c r="F1639" s="16">
        <v>1</v>
      </c>
      <c r="G1639" s="16">
        <v>0</v>
      </c>
    </row>
    <row r="1640" spans="1:7" x14ac:dyDescent="0.25">
      <c r="A1640" s="13" t="str">
        <f t="shared" si="25"/>
        <v>fukudko012011</v>
      </c>
      <c r="B1640" s="16" t="s">
        <v>898</v>
      </c>
      <c r="C1640" s="16">
        <v>2011</v>
      </c>
      <c r="D1640" s="16">
        <v>294</v>
      </c>
      <c r="E1640" s="16">
        <v>7</v>
      </c>
      <c r="F1640" s="16">
        <v>4</v>
      </c>
      <c r="G1640" s="16">
        <v>2</v>
      </c>
    </row>
    <row r="1641" spans="1:7" x14ac:dyDescent="0.25">
      <c r="A1641" s="13" t="str">
        <f t="shared" si="25"/>
        <v>fulchje012011</v>
      </c>
      <c r="B1641" s="16" t="s">
        <v>623</v>
      </c>
      <c r="C1641" s="16">
        <v>2011</v>
      </c>
      <c r="D1641" s="16">
        <v>2</v>
      </c>
      <c r="E1641" s="16">
        <v>4</v>
      </c>
      <c r="F1641" s="16">
        <v>0</v>
      </c>
      <c r="G1641" s="16">
        <v>0</v>
      </c>
    </row>
    <row r="1642" spans="1:7" x14ac:dyDescent="0.25">
      <c r="A1642" s="13" t="str">
        <f t="shared" si="25"/>
        <v>fuldsa012011</v>
      </c>
      <c r="B1642" s="16" t="s">
        <v>765</v>
      </c>
      <c r="C1642" s="16">
        <v>2011</v>
      </c>
      <c r="D1642" s="16">
        <v>190</v>
      </c>
      <c r="E1642" s="16">
        <v>5</v>
      </c>
      <c r="F1642" s="16">
        <v>3</v>
      </c>
      <c r="G1642" s="16">
        <v>0</v>
      </c>
    </row>
    <row r="1643" spans="1:7" x14ac:dyDescent="0.25">
      <c r="A1643" s="13" t="str">
        <f t="shared" si="25"/>
        <v>furbuch012011</v>
      </c>
      <c r="B1643" s="16" t="s">
        <v>1481</v>
      </c>
      <c r="C1643" s="16">
        <v>2011</v>
      </c>
      <c r="D1643" s="16">
        <v>3</v>
      </c>
      <c r="E1643" s="16">
        <v>16</v>
      </c>
      <c r="F1643" s="16">
        <v>0</v>
      </c>
      <c r="G1643" s="16">
        <v>1</v>
      </c>
    </row>
    <row r="1644" spans="1:7" x14ac:dyDescent="0.25">
      <c r="A1644" s="13" t="str">
        <f t="shared" si="25"/>
        <v>furcara012011</v>
      </c>
      <c r="B1644" s="16" t="s">
        <v>75</v>
      </c>
      <c r="C1644" s="16">
        <v>2011</v>
      </c>
      <c r="D1644" s="16">
        <v>130</v>
      </c>
      <c r="E1644" s="16">
        <v>250</v>
      </c>
      <c r="F1644" s="16">
        <v>14</v>
      </c>
      <c r="G1644" s="16">
        <v>54</v>
      </c>
    </row>
    <row r="1645" spans="1:7" x14ac:dyDescent="0.25">
      <c r="A1645" s="13" t="str">
        <f t="shared" si="25"/>
        <v>galarar012011</v>
      </c>
      <c r="B1645" s="16" t="s">
        <v>766</v>
      </c>
      <c r="C1645" s="16">
        <v>2011</v>
      </c>
      <c r="D1645" s="16">
        <v>0</v>
      </c>
      <c r="E1645" s="16">
        <v>7</v>
      </c>
      <c r="F1645" s="16">
        <v>0</v>
      </c>
      <c r="G1645" s="16">
        <v>1</v>
      </c>
    </row>
    <row r="1646" spans="1:7" x14ac:dyDescent="0.25">
      <c r="A1646" s="13" t="str">
        <f t="shared" si="25"/>
        <v>gallayo012011</v>
      </c>
      <c r="B1646" s="16" t="s">
        <v>768</v>
      </c>
      <c r="C1646" s="16">
        <v>2011</v>
      </c>
      <c r="D1646" s="16">
        <v>12</v>
      </c>
      <c r="E1646" s="16">
        <v>30</v>
      </c>
      <c r="F1646" s="16">
        <v>2</v>
      </c>
      <c r="G1646" s="16">
        <v>3</v>
      </c>
    </row>
    <row r="1647" spans="1:7" x14ac:dyDescent="0.25">
      <c r="A1647" s="13" t="str">
        <f t="shared" si="25"/>
        <v>gamelma012011</v>
      </c>
      <c r="B1647" s="16" t="s">
        <v>899</v>
      </c>
      <c r="C1647" s="16">
        <v>2011</v>
      </c>
      <c r="D1647" s="16">
        <v>22</v>
      </c>
      <c r="E1647" s="16">
        <v>3</v>
      </c>
      <c r="F1647" s="16">
        <v>1</v>
      </c>
      <c r="G1647" s="16">
        <v>1</v>
      </c>
    </row>
    <row r="1648" spans="1:7" x14ac:dyDescent="0.25">
      <c r="A1648" s="13" t="str">
        <f t="shared" si="25"/>
        <v>garcifr022011</v>
      </c>
      <c r="B1648" s="16" t="s">
        <v>76</v>
      </c>
      <c r="C1648" s="16">
        <v>2011</v>
      </c>
      <c r="D1648" s="16">
        <v>11</v>
      </c>
      <c r="E1648" s="16">
        <v>19</v>
      </c>
      <c r="F1648" s="16">
        <v>1</v>
      </c>
      <c r="G1648" s="16">
        <v>1</v>
      </c>
    </row>
    <row r="1649" spans="1:7" x14ac:dyDescent="0.25">
      <c r="A1649" s="13" t="str">
        <f t="shared" si="25"/>
        <v>garcija012011</v>
      </c>
      <c r="B1649" s="16" t="s">
        <v>421</v>
      </c>
      <c r="C1649" s="16">
        <v>2011</v>
      </c>
      <c r="D1649" s="16">
        <v>0</v>
      </c>
      <c r="E1649" s="16">
        <v>6</v>
      </c>
      <c r="F1649" s="16">
        <v>0</v>
      </c>
      <c r="G1649" s="16">
        <v>0</v>
      </c>
    </row>
    <row r="1650" spans="1:7" x14ac:dyDescent="0.25">
      <c r="A1650" s="13" t="str">
        <f t="shared" si="25"/>
        <v>garcija022011</v>
      </c>
      <c r="B1650" s="16" t="s">
        <v>900</v>
      </c>
      <c r="C1650" s="16">
        <v>2011</v>
      </c>
      <c r="D1650" s="16">
        <v>3</v>
      </c>
      <c r="E1650" s="16">
        <v>22</v>
      </c>
      <c r="F1650" s="16">
        <v>2</v>
      </c>
      <c r="G1650" s="16">
        <v>2</v>
      </c>
    </row>
    <row r="1651" spans="1:7" x14ac:dyDescent="0.25">
      <c r="A1651" s="13" t="str">
        <f t="shared" si="25"/>
        <v>gardnbr012011</v>
      </c>
      <c r="B1651" s="16" t="s">
        <v>901</v>
      </c>
      <c r="C1651" s="16">
        <v>2011</v>
      </c>
      <c r="D1651" s="16">
        <v>322</v>
      </c>
      <c r="E1651" s="16">
        <v>7</v>
      </c>
      <c r="F1651" s="16">
        <v>5</v>
      </c>
      <c r="G1651" s="16">
        <v>3</v>
      </c>
    </row>
    <row r="1652" spans="1:7" x14ac:dyDescent="0.25">
      <c r="A1652" s="13" t="str">
        <f t="shared" si="25"/>
        <v>garlajo012011</v>
      </c>
      <c r="B1652" s="16" t="s">
        <v>77</v>
      </c>
      <c r="C1652" s="16">
        <v>2011</v>
      </c>
      <c r="D1652" s="16">
        <v>1</v>
      </c>
      <c r="E1652" s="16">
        <v>15</v>
      </c>
      <c r="F1652" s="16">
        <v>0</v>
      </c>
      <c r="G1652" s="16">
        <v>1</v>
      </c>
    </row>
    <row r="1653" spans="1:7" x14ac:dyDescent="0.25">
      <c r="A1653" s="13" t="str">
        <f t="shared" si="25"/>
        <v>garneco012011</v>
      </c>
      <c r="B1653" s="16" t="s">
        <v>1482</v>
      </c>
      <c r="C1653" s="16">
        <v>2011</v>
      </c>
      <c r="D1653" s="16">
        <v>6</v>
      </c>
      <c r="E1653" s="16">
        <v>0</v>
      </c>
      <c r="F1653" s="16">
        <v>0</v>
      </c>
      <c r="G1653" s="16">
        <v>0</v>
      </c>
    </row>
    <row r="1654" spans="1:7" x14ac:dyDescent="0.25">
      <c r="A1654" s="13" t="str">
        <f t="shared" si="25"/>
        <v>garrist012011</v>
      </c>
      <c r="B1654" s="16" t="s">
        <v>1483</v>
      </c>
      <c r="C1654" s="16">
        <v>2011</v>
      </c>
      <c r="D1654" s="16">
        <v>0</v>
      </c>
      <c r="E1654" s="16">
        <v>0</v>
      </c>
      <c r="F1654" s="16">
        <v>0</v>
      </c>
      <c r="G1654" s="16">
        <v>0</v>
      </c>
    </row>
    <row r="1655" spans="1:7" x14ac:dyDescent="0.25">
      <c r="A1655" s="13" t="str">
        <f t="shared" si="25"/>
        <v>garzama012011</v>
      </c>
      <c r="B1655" s="16" t="s">
        <v>624</v>
      </c>
      <c r="C1655" s="16">
        <v>2011</v>
      </c>
      <c r="D1655" s="16">
        <v>10</v>
      </c>
      <c r="E1655" s="16">
        <v>16</v>
      </c>
      <c r="F1655" s="16">
        <v>7</v>
      </c>
      <c r="G1655" s="16">
        <v>1</v>
      </c>
    </row>
    <row r="1656" spans="1:7" x14ac:dyDescent="0.25">
      <c r="A1656" s="13" t="str">
        <f t="shared" si="25"/>
        <v>gathrjo012011</v>
      </c>
      <c r="B1656" s="16" t="s">
        <v>422</v>
      </c>
      <c r="C1656" s="16">
        <v>2011</v>
      </c>
      <c r="D1656" s="16">
        <v>2</v>
      </c>
      <c r="E1656" s="16">
        <v>0</v>
      </c>
      <c r="F1656" s="16">
        <v>0</v>
      </c>
      <c r="G1656" s="16">
        <v>0</v>
      </c>
    </row>
    <row r="1657" spans="1:7" x14ac:dyDescent="0.25">
      <c r="A1657" s="13" t="str">
        <f t="shared" si="25"/>
        <v>gaubjo012011</v>
      </c>
      <c r="B1657" s="16" t="s">
        <v>1484</v>
      </c>
      <c r="C1657" s="16">
        <v>2011</v>
      </c>
      <c r="D1657" s="16">
        <v>1</v>
      </c>
      <c r="E1657" s="16">
        <v>0</v>
      </c>
      <c r="F1657" s="16">
        <v>0</v>
      </c>
      <c r="G1657" s="16">
        <v>0</v>
      </c>
    </row>
    <row r="1658" spans="1:7" x14ac:dyDescent="0.25">
      <c r="A1658" s="13" t="str">
        <f t="shared" si="25"/>
        <v>gaudich012011</v>
      </c>
      <c r="B1658" s="16" t="s">
        <v>347</v>
      </c>
      <c r="C1658" s="16">
        <v>2011</v>
      </c>
      <c r="D1658" s="16">
        <v>0</v>
      </c>
      <c r="E1658" s="16">
        <v>0</v>
      </c>
      <c r="F1658" s="16">
        <v>0</v>
      </c>
      <c r="G1658" s="16">
        <v>0</v>
      </c>
    </row>
    <row r="1659" spans="1:7" x14ac:dyDescent="0.25">
      <c r="A1659" s="13" t="str">
        <f t="shared" si="25"/>
        <v>gearrco012011</v>
      </c>
      <c r="B1659" s="16" t="s">
        <v>1485</v>
      </c>
      <c r="C1659" s="16">
        <v>2011</v>
      </c>
      <c r="D1659" s="16">
        <v>0</v>
      </c>
      <c r="E1659" s="16">
        <v>1</v>
      </c>
      <c r="F1659" s="16">
        <v>0</v>
      </c>
      <c r="G1659" s="16">
        <v>0</v>
      </c>
    </row>
    <row r="1660" spans="1:7" x14ac:dyDescent="0.25">
      <c r="A1660" s="13" t="str">
        <f t="shared" si="25"/>
        <v>geedi012011</v>
      </c>
      <c r="B1660" s="16" t="s">
        <v>1260</v>
      </c>
      <c r="C1660" s="16">
        <v>2011</v>
      </c>
      <c r="D1660" s="16">
        <v>8</v>
      </c>
      <c r="E1660" s="16">
        <v>21</v>
      </c>
      <c r="F1660" s="16">
        <v>1</v>
      </c>
      <c r="G1660" s="16">
        <v>2</v>
      </c>
    </row>
    <row r="1661" spans="1:7" x14ac:dyDescent="0.25">
      <c r="A1661" s="13" t="str">
        <f t="shared" si="25"/>
        <v>gentrcr012011</v>
      </c>
      <c r="B1661" s="16" t="s">
        <v>1069</v>
      </c>
      <c r="C1661" s="16">
        <v>2011</v>
      </c>
      <c r="D1661" s="16">
        <v>109</v>
      </c>
      <c r="E1661" s="16">
        <v>0</v>
      </c>
      <c r="F1661" s="16">
        <v>2</v>
      </c>
      <c r="G1661" s="16">
        <v>0</v>
      </c>
    </row>
    <row r="1662" spans="1:7" x14ac:dyDescent="0.25">
      <c r="A1662" s="13" t="str">
        <f t="shared" si="25"/>
        <v>germaes012011</v>
      </c>
      <c r="B1662" s="16" t="s">
        <v>279</v>
      </c>
      <c r="C1662" s="16">
        <v>2011</v>
      </c>
      <c r="D1662" s="16">
        <v>0</v>
      </c>
      <c r="E1662" s="16">
        <v>6</v>
      </c>
      <c r="F1662" s="16">
        <v>0</v>
      </c>
      <c r="G1662" s="16">
        <v>1</v>
      </c>
    </row>
    <row r="1663" spans="1:7" x14ac:dyDescent="0.25">
      <c r="A1663" s="13" t="str">
        <f t="shared" si="25"/>
        <v>germaju012011</v>
      </c>
      <c r="B1663" s="16" t="s">
        <v>423</v>
      </c>
      <c r="C1663" s="16">
        <v>2011</v>
      </c>
      <c r="D1663" s="16">
        <v>0</v>
      </c>
      <c r="E1663" s="16">
        <v>5</v>
      </c>
      <c r="F1663" s="16">
        <v>0</v>
      </c>
      <c r="G1663" s="16">
        <v>0</v>
      </c>
    </row>
    <row r="1664" spans="1:7" x14ac:dyDescent="0.25">
      <c r="A1664" s="13" t="str">
        <f t="shared" si="25"/>
        <v>getzch012011</v>
      </c>
      <c r="B1664" s="16" t="s">
        <v>902</v>
      </c>
      <c r="C1664" s="16">
        <v>2011</v>
      </c>
      <c r="D1664" s="16">
        <v>194</v>
      </c>
      <c r="E1664" s="16">
        <v>309</v>
      </c>
      <c r="F1664" s="16">
        <v>7</v>
      </c>
      <c r="G1664" s="16">
        <v>71</v>
      </c>
    </row>
    <row r="1665" spans="1:7" x14ac:dyDescent="0.25">
      <c r="A1665" s="13" t="str">
        <f t="shared" si="25"/>
        <v>giambja012011</v>
      </c>
      <c r="B1665" s="16" t="s">
        <v>78</v>
      </c>
      <c r="C1665" s="16">
        <v>2011</v>
      </c>
      <c r="D1665" s="16">
        <v>203</v>
      </c>
      <c r="E1665" s="16">
        <v>10</v>
      </c>
      <c r="F1665" s="16">
        <v>1</v>
      </c>
      <c r="G1665" s="16">
        <v>13</v>
      </c>
    </row>
    <row r="1666" spans="1:7" x14ac:dyDescent="0.25">
      <c r="A1666" s="13" t="str">
        <f t="shared" si="25"/>
        <v>giavojo012011</v>
      </c>
      <c r="B1666" s="16" t="s">
        <v>1486</v>
      </c>
      <c r="C1666" s="16">
        <v>2011</v>
      </c>
      <c r="D1666" s="16">
        <v>56</v>
      </c>
      <c r="E1666" s="16">
        <v>117</v>
      </c>
      <c r="F1666" s="16">
        <v>5</v>
      </c>
      <c r="G1666" s="16">
        <v>17</v>
      </c>
    </row>
    <row r="1667" spans="1:7" x14ac:dyDescent="0.25">
      <c r="A1667" s="13" t="str">
        <f t="shared" ref="A1667:A1730" si="26">B1667&amp;C1667</f>
        <v>gibboja012011</v>
      </c>
      <c r="B1667" s="16" t="s">
        <v>224</v>
      </c>
      <c r="C1667" s="16">
        <v>2011</v>
      </c>
      <c r="D1667" s="16">
        <v>16</v>
      </c>
      <c r="E1667" s="16">
        <v>1</v>
      </c>
      <c r="F1667" s="16">
        <v>0</v>
      </c>
      <c r="G1667" s="16">
        <v>0</v>
      </c>
    </row>
    <row r="1668" spans="1:7" x14ac:dyDescent="0.25">
      <c r="A1668" s="13" t="str">
        <f t="shared" si="26"/>
        <v>gillaco012011</v>
      </c>
      <c r="B1668" s="16" t="s">
        <v>903</v>
      </c>
      <c r="C1668" s="16">
        <v>2011</v>
      </c>
      <c r="D1668" s="16">
        <v>2</v>
      </c>
      <c r="E1668" s="16">
        <v>1</v>
      </c>
      <c r="F1668" s="16">
        <v>0</v>
      </c>
      <c r="G1668" s="16">
        <v>0</v>
      </c>
    </row>
    <row r="1669" spans="1:7" x14ac:dyDescent="0.25">
      <c r="A1669" s="13" t="str">
        <f t="shared" si="26"/>
        <v>gilleco012011</v>
      </c>
      <c r="B1669" s="16" t="s">
        <v>1261</v>
      </c>
      <c r="C1669" s="16">
        <v>2011</v>
      </c>
      <c r="D1669" s="16">
        <v>3</v>
      </c>
      <c r="E1669" s="16">
        <v>0</v>
      </c>
      <c r="F1669" s="16">
        <v>0</v>
      </c>
      <c r="G1669" s="16">
        <v>0</v>
      </c>
    </row>
    <row r="1670" spans="1:7" x14ac:dyDescent="0.25">
      <c r="A1670" s="13" t="str">
        <f t="shared" si="26"/>
        <v>gimench012011</v>
      </c>
      <c r="B1670" s="16" t="s">
        <v>1071</v>
      </c>
      <c r="C1670" s="16">
        <v>2011</v>
      </c>
      <c r="D1670" s="16">
        <v>126</v>
      </c>
      <c r="E1670" s="16">
        <v>10</v>
      </c>
      <c r="F1670" s="16">
        <v>0</v>
      </c>
      <c r="G1670" s="16">
        <v>7</v>
      </c>
    </row>
    <row r="1671" spans="1:7" x14ac:dyDescent="0.25">
      <c r="A1671" s="13" t="str">
        <f t="shared" si="26"/>
        <v>gimenhe012011</v>
      </c>
      <c r="B1671" s="16" t="s">
        <v>625</v>
      </c>
      <c r="C1671" s="16">
        <v>2011</v>
      </c>
      <c r="D1671" s="16">
        <v>8</v>
      </c>
      <c r="E1671" s="16">
        <v>0</v>
      </c>
      <c r="F1671" s="16">
        <v>0</v>
      </c>
      <c r="G1671" s="16">
        <v>0</v>
      </c>
    </row>
    <row r="1672" spans="1:7" x14ac:dyDescent="0.25">
      <c r="A1672" s="13" t="str">
        <f t="shared" si="26"/>
        <v>gloadro012011</v>
      </c>
      <c r="B1672" s="16" t="s">
        <v>80</v>
      </c>
      <c r="C1672" s="16">
        <v>2011</v>
      </c>
      <c r="D1672" s="16">
        <v>74</v>
      </c>
      <c r="E1672" s="16">
        <v>4</v>
      </c>
      <c r="F1672" s="16">
        <v>1</v>
      </c>
      <c r="G1672" s="16">
        <v>7</v>
      </c>
    </row>
    <row r="1673" spans="1:7" x14ac:dyDescent="0.25">
      <c r="A1673" s="13" t="str">
        <f t="shared" si="26"/>
        <v>godfrgr012011</v>
      </c>
      <c r="B1673" s="16" t="s">
        <v>1487</v>
      </c>
      <c r="C1673" s="16">
        <v>2011</v>
      </c>
      <c r="D1673" s="16">
        <v>3</v>
      </c>
      <c r="E1673" s="16">
        <v>4</v>
      </c>
      <c r="F1673" s="16">
        <v>0</v>
      </c>
      <c r="G1673" s="16">
        <v>0</v>
      </c>
    </row>
    <row r="1674" spans="1:7" x14ac:dyDescent="0.25">
      <c r="A1674" s="13" t="str">
        <f t="shared" si="26"/>
        <v>goldspa012011</v>
      </c>
      <c r="B1674" s="16" t="s">
        <v>1488</v>
      </c>
      <c r="C1674" s="16">
        <v>2011</v>
      </c>
      <c r="D1674" s="16">
        <v>351</v>
      </c>
      <c r="E1674" s="16">
        <v>22</v>
      </c>
      <c r="F1674" s="16">
        <v>0</v>
      </c>
      <c r="G1674" s="16">
        <v>22</v>
      </c>
    </row>
    <row r="1675" spans="1:7" x14ac:dyDescent="0.25">
      <c r="A1675" s="13" t="str">
        <f t="shared" si="26"/>
        <v>golsogr012011</v>
      </c>
      <c r="B1675" s="16" t="s">
        <v>904</v>
      </c>
      <c r="C1675" s="16">
        <v>2011</v>
      </c>
      <c r="D1675" s="16">
        <v>7</v>
      </c>
      <c r="E1675" s="16">
        <v>0</v>
      </c>
      <c r="F1675" s="16">
        <v>0</v>
      </c>
      <c r="G1675" s="16">
        <v>0</v>
      </c>
    </row>
    <row r="1676" spans="1:7" x14ac:dyDescent="0.25">
      <c r="A1676" s="13" t="str">
        <f t="shared" si="26"/>
        <v>gomesbr012011</v>
      </c>
      <c r="B1676" s="16" t="s">
        <v>1489</v>
      </c>
      <c r="C1676" s="16">
        <v>2011</v>
      </c>
      <c r="D1676" s="16">
        <v>3</v>
      </c>
      <c r="E1676" s="16">
        <v>3</v>
      </c>
      <c r="F1676" s="16">
        <v>0</v>
      </c>
      <c r="G1676" s="16">
        <v>0</v>
      </c>
    </row>
    <row r="1677" spans="1:7" x14ac:dyDescent="0.25">
      <c r="A1677" s="13" t="str">
        <f t="shared" si="26"/>
        <v>gomesjo012011</v>
      </c>
      <c r="B1677" s="16" t="s">
        <v>349</v>
      </c>
      <c r="C1677" s="16">
        <v>2011</v>
      </c>
      <c r="D1677" s="16">
        <v>127</v>
      </c>
      <c r="E1677" s="16">
        <v>1</v>
      </c>
      <c r="F1677" s="16">
        <v>2</v>
      </c>
      <c r="G1677" s="16">
        <v>0</v>
      </c>
    </row>
    <row r="1678" spans="1:7" x14ac:dyDescent="0.25">
      <c r="A1678" s="13" t="str">
        <f t="shared" si="26"/>
        <v>gomezca012011</v>
      </c>
      <c r="B1678" s="16" t="s">
        <v>769</v>
      </c>
      <c r="C1678" s="16">
        <v>2011</v>
      </c>
      <c r="D1678" s="16">
        <v>183</v>
      </c>
      <c r="E1678" s="16">
        <v>5</v>
      </c>
      <c r="F1678" s="16">
        <v>0</v>
      </c>
      <c r="G1678" s="16">
        <v>1</v>
      </c>
    </row>
    <row r="1679" spans="1:7" x14ac:dyDescent="0.25">
      <c r="A1679" s="13" t="str">
        <f t="shared" si="26"/>
        <v>gomezhe012011</v>
      </c>
      <c r="B1679" s="16" t="s">
        <v>1490</v>
      </c>
      <c r="C1679" s="16">
        <v>2011</v>
      </c>
      <c r="D1679" s="16">
        <v>1</v>
      </c>
      <c r="E1679" s="16">
        <v>4</v>
      </c>
      <c r="F1679" s="16">
        <v>1</v>
      </c>
      <c r="G1679" s="16">
        <v>0</v>
      </c>
    </row>
    <row r="1680" spans="1:7" x14ac:dyDescent="0.25">
      <c r="A1680" s="13" t="str">
        <f t="shared" si="26"/>
        <v>gomezje012011</v>
      </c>
      <c r="B1680" s="16" t="s">
        <v>1262</v>
      </c>
      <c r="C1680" s="16">
        <v>2011</v>
      </c>
      <c r="D1680" s="16">
        <v>4</v>
      </c>
      <c r="E1680" s="16">
        <v>12</v>
      </c>
      <c r="F1680" s="16">
        <v>1</v>
      </c>
      <c r="G1680" s="16">
        <v>1</v>
      </c>
    </row>
    <row r="1681" spans="1:7" x14ac:dyDescent="0.25">
      <c r="A1681" s="13" t="str">
        <f t="shared" si="26"/>
        <v>gonzaad012011</v>
      </c>
      <c r="B1681" s="16" t="s">
        <v>424</v>
      </c>
      <c r="C1681" s="16">
        <v>2011</v>
      </c>
      <c r="D1681" s="16">
        <v>1222</v>
      </c>
      <c r="E1681" s="16">
        <v>125</v>
      </c>
      <c r="F1681" s="16">
        <v>4</v>
      </c>
      <c r="G1681" s="16">
        <v>106</v>
      </c>
    </row>
    <row r="1682" spans="1:7" x14ac:dyDescent="0.25">
      <c r="A1682" s="13" t="str">
        <f t="shared" si="26"/>
        <v>gonzaal022011</v>
      </c>
      <c r="B1682" s="16" t="s">
        <v>81</v>
      </c>
      <c r="C1682" s="16">
        <v>2011</v>
      </c>
      <c r="D1682" s="16">
        <v>187</v>
      </c>
      <c r="E1682" s="16">
        <v>434</v>
      </c>
      <c r="F1682" s="16">
        <v>12</v>
      </c>
      <c r="G1682" s="16">
        <v>79</v>
      </c>
    </row>
    <row r="1683" spans="1:7" x14ac:dyDescent="0.25">
      <c r="A1683" s="13" t="str">
        <f t="shared" si="26"/>
        <v>gonzaal032011</v>
      </c>
      <c r="B1683" s="16" t="s">
        <v>770</v>
      </c>
      <c r="C1683" s="16">
        <v>2011</v>
      </c>
      <c r="D1683" s="16">
        <v>119</v>
      </c>
      <c r="E1683" s="16">
        <v>149</v>
      </c>
      <c r="F1683" s="16">
        <v>4</v>
      </c>
      <c r="G1683" s="16">
        <v>29</v>
      </c>
    </row>
    <row r="1684" spans="1:7" x14ac:dyDescent="0.25">
      <c r="A1684" s="13" t="str">
        <f t="shared" si="26"/>
        <v>gonzaca012011</v>
      </c>
      <c r="B1684" s="16" t="s">
        <v>905</v>
      </c>
      <c r="C1684" s="16">
        <v>2011</v>
      </c>
      <c r="D1684" s="16">
        <v>219</v>
      </c>
      <c r="E1684" s="16">
        <v>12</v>
      </c>
      <c r="F1684" s="16">
        <v>1</v>
      </c>
      <c r="G1684" s="16">
        <v>2</v>
      </c>
    </row>
    <row r="1685" spans="1:7" x14ac:dyDescent="0.25">
      <c r="A1685" s="13" t="str">
        <f t="shared" si="26"/>
        <v>gonzaed012011</v>
      </c>
      <c r="B1685" s="16" t="s">
        <v>350</v>
      </c>
      <c r="C1685" s="16">
        <v>2011</v>
      </c>
      <c r="D1685" s="16">
        <v>0</v>
      </c>
      <c r="E1685" s="16">
        <v>1</v>
      </c>
      <c r="F1685" s="16">
        <v>0</v>
      </c>
      <c r="G1685" s="16">
        <v>0</v>
      </c>
    </row>
    <row r="1686" spans="1:7" x14ac:dyDescent="0.25">
      <c r="A1686" s="13" t="str">
        <f t="shared" si="26"/>
        <v>gonzaen012011</v>
      </c>
      <c r="B1686" s="16" t="s">
        <v>626</v>
      </c>
      <c r="C1686" s="16">
        <v>2011</v>
      </c>
      <c r="D1686" s="16">
        <v>2</v>
      </c>
      <c r="E1686" s="16">
        <v>0</v>
      </c>
      <c r="F1686" s="16">
        <v>0</v>
      </c>
      <c r="G1686" s="16">
        <v>0</v>
      </c>
    </row>
    <row r="1687" spans="1:7" x14ac:dyDescent="0.25">
      <c r="A1687" s="13" t="str">
        <f t="shared" si="26"/>
        <v>gonzagi012011</v>
      </c>
      <c r="B1687" s="16" t="s">
        <v>906</v>
      </c>
      <c r="C1687" s="16">
        <v>2011</v>
      </c>
      <c r="D1687" s="16">
        <v>10</v>
      </c>
      <c r="E1687" s="16">
        <v>23</v>
      </c>
      <c r="F1687" s="16">
        <v>1</v>
      </c>
      <c r="G1687" s="16">
        <v>3</v>
      </c>
    </row>
    <row r="1688" spans="1:7" x14ac:dyDescent="0.25">
      <c r="A1688" s="13" t="str">
        <f t="shared" si="26"/>
        <v>gonzami022011</v>
      </c>
      <c r="B1688" s="16" t="s">
        <v>351</v>
      </c>
      <c r="C1688" s="16">
        <v>2011</v>
      </c>
      <c r="D1688" s="16">
        <v>0</v>
      </c>
      <c r="E1688" s="16">
        <v>7</v>
      </c>
      <c r="F1688" s="16">
        <v>0</v>
      </c>
      <c r="G1688" s="16">
        <v>1</v>
      </c>
    </row>
    <row r="1689" spans="1:7" x14ac:dyDescent="0.25">
      <c r="A1689" s="13" t="str">
        <f t="shared" si="26"/>
        <v>gordoal012011</v>
      </c>
      <c r="B1689" s="16" t="s">
        <v>771</v>
      </c>
      <c r="C1689" s="16">
        <v>2011</v>
      </c>
      <c r="D1689" s="16">
        <v>336</v>
      </c>
      <c r="E1689" s="16">
        <v>23</v>
      </c>
      <c r="F1689" s="16">
        <v>4</v>
      </c>
      <c r="G1689" s="16">
        <v>5</v>
      </c>
    </row>
    <row r="1690" spans="1:7" x14ac:dyDescent="0.25">
      <c r="A1690" s="13" t="str">
        <f t="shared" si="26"/>
        <v>gordobr012011</v>
      </c>
      <c r="B1690" s="16" t="s">
        <v>907</v>
      </c>
      <c r="C1690" s="16">
        <v>2011</v>
      </c>
      <c r="D1690" s="16">
        <v>0</v>
      </c>
      <c r="E1690" s="16">
        <v>1</v>
      </c>
      <c r="F1690" s="16">
        <v>0</v>
      </c>
      <c r="G1690" s="16">
        <v>0</v>
      </c>
    </row>
    <row r="1691" spans="1:7" x14ac:dyDescent="0.25">
      <c r="A1691" s="13" t="str">
        <f t="shared" si="26"/>
        <v>gordode012011</v>
      </c>
      <c r="B1691" s="16" t="s">
        <v>1491</v>
      </c>
      <c r="C1691" s="16">
        <v>2011</v>
      </c>
      <c r="D1691" s="16">
        <v>80</v>
      </c>
      <c r="E1691" s="16">
        <v>128</v>
      </c>
      <c r="F1691" s="16">
        <v>10</v>
      </c>
      <c r="G1691" s="16">
        <v>25</v>
      </c>
    </row>
    <row r="1692" spans="1:7" x14ac:dyDescent="0.25">
      <c r="A1692" s="13" t="str">
        <f t="shared" si="26"/>
        <v>gorzeto012011</v>
      </c>
      <c r="B1692" s="16" t="s">
        <v>522</v>
      </c>
      <c r="C1692" s="16">
        <v>2011</v>
      </c>
      <c r="D1692" s="16">
        <v>4</v>
      </c>
      <c r="E1692" s="16">
        <v>7</v>
      </c>
      <c r="F1692" s="16">
        <v>2</v>
      </c>
      <c r="G1692" s="16">
        <v>0</v>
      </c>
    </row>
    <row r="1693" spans="1:7" x14ac:dyDescent="0.25">
      <c r="A1693" s="13" t="str">
        <f t="shared" si="26"/>
        <v>grabojo022011</v>
      </c>
      <c r="B1693" s="16" t="s">
        <v>352</v>
      </c>
      <c r="C1693" s="16">
        <v>2011</v>
      </c>
      <c r="D1693" s="16">
        <v>3</v>
      </c>
      <c r="E1693" s="16">
        <v>4</v>
      </c>
      <c r="F1693" s="16">
        <v>1</v>
      </c>
      <c r="G1693" s="16">
        <v>0</v>
      </c>
    </row>
    <row r="1694" spans="1:7" x14ac:dyDescent="0.25">
      <c r="A1694" s="13" t="str">
        <f t="shared" si="26"/>
        <v>grandcu012011</v>
      </c>
      <c r="B1694" s="16" t="s">
        <v>425</v>
      </c>
      <c r="C1694" s="16">
        <v>2011</v>
      </c>
      <c r="D1694" s="16">
        <v>354</v>
      </c>
      <c r="E1694" s="16">
        <v>11</v>
      </c>
      <c r="F1694" s="16">
        <v>3</v>
      </c>
      <c r="G1694" s="16">
        <v>1</v>
      </c>
    </row>
    <row r="1695" spans="1:7" x14ac:dyDescent="0.25">
      <c r="A1695" s="13" t="str">
        <f t="shared" si="26"/>
        <v>grayje022011</v>
      </c>
      <c r="B1695" s="16" t="s">
        <v>908</v>
      </c>
      <c r="C1695" s="16">
        <v>2011</v>
      </c>
      <c r="D1695" s="16">
        <v>2</v>
      </c>
      <c r="E1695" s="16">
        <v>9</v>
      </c>
      <c r="F1695" s="16">
        <v>3</v>
      </c>
      <c r="G1695" s="16">
        <v>2</v>
      </c>
    </row>
    <row r="1696" spans="1:7" x14ac:dyDescent="0.25">
      <c r="A1696" s="13" t="str">
        <f t="shared" si="26"/>
        <v>greense012011</v>
      </c>
      <c r="B1696" s="16" t="s">
        <v>627</v>
      </c>
      <c r="C1696" s="16">
        <v>2011</v>
      </c>
      <c r="D1696" s="16">
        <v>0</v>
      </c>
      <c r="E1696" s="16">
        <v>1</v>
      </c>
      <c r="F1696" s="16">
        <v>0</v>
      </c>
      <c r="G1696" s="16">
        <v>0</v>
      </c>
    </row>
    <row r="1697" spans="1:7" x14ac:dyDescent="0.25">
      <c r="A1697" s="13" t="str">
        <f t="shared" si="26"/>
        <v>greenta012011</v>
      </c>
      <c r="B1697" s="16" t="s">
        <v>1492</v>
      </c>
      <c r="C1697" s="16">
        <v>2011</v>
      </c>
      <c r="D1697" s="16">
        <v>8</v>
      </c>
      <c r="E1697" s="16">
        <v>16</v>
      </c>
      <c r="F1697" s="16">
        <v>0</v>
      </c>
      <c r="G1697" s="16">
        <v>2</v>
      </c>
    </row>
    <row r="1698" spans="1:7" x14ac:dyDescent="0.25">
      <c r="A1698" s="13" t="str">
        <f t="shared" si="26"/>
        <v>greenty022011</v>
      </c>
      <c r="B1698" s="16" t="s">
        <v>1072</v>
      </c>
      <c r="C1698" s="16">
        <v>2011</v>
      </c>
      <c r="D1698" s="16">
        <v>37</v>
      </c>
      <c r="E1698" s="16">
        <v>81</v>
      </c>
      <c r="F1698" s="16">
        <v>5</v>
      </c>
      <c r="G1698" s="16">
        <v>15</v>
      </c>
    </row>
    <row r="1699" spans="1:7" x14ac:dyDescent="0.25">
      <c r="A1699" s="13" t="str">
        <f t="shared" si="26"/>
        <v>gregelu012011</v>
      </c>
      <c r="B1699" s="16" t="s">
        <v>1073</v>
      </c>
      <c r="C1699" s="16">
        <v>2011</v>
      </c>
      <c r="D1699" s="16">
        <v>6</v>
      </c>
      <c r="E1699" s="16">
        <v>16</v>
      </c>
      <c r="F1699" s="16">
        <v>2</v>
      </c>
      <c r="G1699" s="16">
        <v>0</v>
      </c>
    </row>
    <row r="1700" spans="1:7" x14ac:dyDescent="0.25">
      <c r="A1700" s="13" t="str">
        <f t="shared" si="26"/>
        <v>greggke012011</v>
      </c>
      <c r="B1700" s="16" t="s">
        <v>353</v>
      </c>
      <c r="C1700" s="16">
        <v>2011</v>
      </c>
      <c r="D1700" s="16">
        <v>0</v>
      </c>
      <c r="E1700" s="16">
        <v>11</v>
      </c>
      <c r="F1700" s="16">
        <v>0</v>
      </c>
      <c r="G1700" s="16">
        <v>0</v>
      </c>
    </row>
    <row r="1701" spans="1:7" x14ac:dyDescent="0.25">
      <c r="A1701" s="13" t="str">
        <f t="shared" si="26"/>
        <v>greinza012011</v>
      </c>
      <c r="B1701" s="16" t="s">
        <v>427</v>
      </c>
      <c r="C1701" s="16">
        <v>2011</v>
      </c>
      <c r="D1701" s="16">
        <v>13</v>
      </c>
      <c r="E1701" s="16">
        <v>22</v>
      </c>
      <c r="F1701" s="16">
        <v>0</v>
      </c>
      <c r="G1701" s="16">
        <v>3</v>
      </c>
    </row>
    <row r="1702" spans="1:7" x14ac:dyDescent="0.25">
      <c r="A1702" s="13" t="str">
        <f t="shared" si="26"/>
        <v>grillja012011</v>
      </c>
      <c r="B1702" s="16" t="s">
        <v>83</v>
      </c>
      <c r="C1702" s="16">
        <v>2011</v>
      </c>
      <c r="D1702" s="16">
        <v>1</v>
      </c>
      <c r="E1702" s="16">
        <v>9</v>
      </c>
      <c r="F1702" s="16">
        <v>0</v>
      </c>
      <c r="G1702" s="16">
        <v>1</v>
      </c>
    </row>
    <row r="1703" spans="1:7" x14ac:dyDescent="0.25">
      <c r="A1703" s="13" t="str">
        <f t="shared" si="26"/>
        <v>guerrja012011</v>
      </c>
      <c r="B1703" s="16" t="s">
        <v>1493</v>
      </c>
      <c r="C1703" s="16">
        <v>2011</v>
      </c>
      <c r="D1703" s="16">
        <v>4</v>
      </c>
      <c r="E1703" s="16">
        <v>7</v>
      </c>
      <c r="F1703" s="16">
        <v>1</v>
      </c>
      <c r="G1703" s="16">
        <v>1</v>
      </c>
    </row>
    <row r="1704" spans="1:7" x14ac:dyDescent="0.25">
      <c r="A1704" s="13" t="str">
        <f t="shared" si="26"/>
        <v>guerrma022011</v>
      </c>
      <c r="B1704" s="16" t="s">
        <v>429</v>
      </c>
      <c r="C1704" s="16">
        <v>2011</v>
      </c>
      <c r="D1704" s="16">
        <v>1</v>
      </c>
      <c r="E1704" s="16">
        <v>8</v>
      </c>
      <c r="F1704" s="16">
        <v>0</v>
      </c>
      <c r="G1704" s="16">
        <v>0</v>
      </c>
    </row>
    <row r="1705" spans="1:7" x14ac:dyDescent="0.25">
      <c r="A1705" s="13" t="str">
        <f t="shared" si="26"/>
        <v>guillca012011</v>
      </c>
      <c r="B1705" s="16" t="s">
        <v>86</v>
      </c>
      <c r="C1705" s="16">
        <v>2011</v>
      </c>
      <c r="D1705" s="16">
        <v>50</v>
      </c>
      <c r="E1705" s="16">
        <v>69</v>
      </c>
      <c r="F1705" s="16">
        <v>2</v>
      </c>
      <c r="G1705" s="16">
        <v>20</v>
      </c>
    </row>
    <row r="1706" spans="1:7" x14ac:dyDescent="0.25">
      <c r="A1706" s="13" t="str">
        <f t="shared" si="26"/>
        <v>guthrje012011</v>
      </c>
      <c r="B1706" s="16" t="s">
        <v>430</v>
      </c>
      <c r="C1706" s="16">
        <v>2011</v>
      </c>
      <c r="D1706" s="16">
        <v>11</v>
      </c>
      <c r="E1706" s="16">
        <v>35</v>
      </c>
      <c r="F1706" s="16">
        <v>3</v>
      </c>
      <c r="G1706" s="16">
        <v>5</v>
      </c>
    </row>
    <row r="1707" spans="1:7" x14ac:dyDescent="0.25">
      <c r="A1707" s="13" t="str">
        <f t="shared" si="26"/>
        <v>gutiefr012011</v>
      </c>
      <c r="B1707" s="16" t="s">
        <v>524</v>
      </c>
      <c r="C1707" s="16">
        <v>2011</v>
      </c>
      <c r="D1707" s="16">
        <v>237</v>
      </c>
      <c r="E1707" s="16">
        <v>7</v>
      </c>
      <c r="F1707" s="16">
        <v>0</v>
      </c>
      <c r="G1707" s="16">
        <v>3</v>
      </c>
    </row>
    <row r="1708" spans="1:7" x14ac:dyDescent="0.25">
      <c r="A1708" s="13" t="str">
        <f t="shared" si="26"/>
        <v>gutieju012011</v>
      </c>
      <c r="B1708" s="16" t="s">
        <v>772</v>
      </c>
      <c r="C1708" s="16">
        <v>2011</v>
      </c>
      <c r="D1708" s="16">
        <v>1</v>
      </c>
      <c r="E1708" s="16">
        <v>0</v>
      </c>
      <c r="F1708" s="16">
        <v>2</v>
      </c>
      <c r="G1708" s="16">
        <v>0</v>
      </c>
    </row>
    <row r="1709" spans="1:7" x14ac:dyDescent="0.25">
      <c r="A1709" s="13" t="str">
        <f t="shared" si="26"/>
        <v>guyerbr012011</v>
      </c>
      <c r="B1709" s="16" t="s">
        <v>1494</v>
      </c>
      <c r="C1709" s="16">
        <v>2011</v>
      </c>
      <c r="D1709" s="16">
        <v>20</v>
      </c>
      <c r="E1709" s="16">
        <v>0</v>
      </c>
      <c r="F1709" s="16">
        <v>0</v>
      </c>
      <c r="G1709" s="16">
        <v>0</v>
      </c>
    </row>
    <row r="1710" spans="1:7" x14ac:dyDescent="0.25">
      <c r="A1710" s="13" t="str">
        <f t="shared" si="26"/>
        <v>guzmaje012011</v>
      </c>
      <c r="B1710" s="16" t="s">
        <v>1074</v>
      </c>
      <c r="C1710" s="16">
        <v>2011</v>
      </c>
      <c r="D1710" s="16">
        <v>393</v>
      </c>
      <c r="E1710" s="16">
        <v>35</v>
      </c>
      <c r="F1710" s="16">
        <v>4</v>
      </c>
      <c r="G1710" s="16">
        <v>28</v>
      </c>
    </row>
    <row r="1711" spans="1:7" x14ac:dyDescent="0.25">
      <c r="A1711" s="13" t="str">
        <f t="shared" si="26"/>
        <v>gwynnto022011</v>
      </c>
      <c r="B1711" s="16" t="s">
        <v>628</v>
      </c>
      <c r="C1711" s="16">
        <v>2011</v>
      </c>
      <c r="D1711" s="16">
        <v>140</v>
      </c>
      <c r="E1711" s="16">
        <v>8</v>
      </c>
      <c r="F1711" s="16">
        <v>1</v>
      </c>
      <c r="G1711" s="16">
        <v>2</v>
      </c>
    </row>
    <row r="1712" spans="1:7" x14ac:dyDescent="0.25">
      <c r="A1712" s="13" t="str">
        <f t="shared" si="26"/>
        <v>hackeer012011</v>
      </c>
      <c r="B1712" s="16" t="s">
        <v>1075</v>
      </c>
      <c r="C1712" s="16">
        <v>2011</v>
      </c>
      <c r="D1712" s="16">
        <v>0</v>
      </c>
      <c r="E1712" s="16">
        <v>1</v>
      </c>
      <c r="F1712" s="16">
        <v>0</v>
      </c>
      <c r="G1712" s="16">
        <v>0</v>
      </c>
    </row>
    <row r="1713" spans="1:7" x14ac:dyDescent="0.25">
      <c r="A1713" s="13" t="str">
        <f t="shared" si="26"/>
        <v>hagadni012011</v>
      </c>
      <c r="B1713" s="16" t="s">
        <v>1495</v>
      </c>
      <c r="C1713" s="16">
        <v>2011</v>
      </c>
      <c r="D1713" s="16">
        <v>0</v>
      </c>
      <c r="E1713" s="16">
        <v>1</v>
      </c>
      <c r="F1713" s="16">
        <v>0</v>
      </c>
      <c r="G1713" s="16">
        <v>0</v>
      </c>
    </row>
    <row r="1714" spans="1:7" x14ac:dyDescent="0.25">
      <c r="A1714" s="13" t="str">
        <f t="shared" si="26"/>
        <v>hairsje022011</v>
      </c>
      <c r="B1714" s="16" t="s">
        <v>89</v>
      </c>
      <c r="C1714" s="16">
        <v>2011</v>
      </c>
      <c r="D1714" s="16">
        <v>138</v>
      </c>
      <c r="E1714" s="16">
        <v>132</v>
      </c>
      <c r="F1714" s="16">
        <v>11</v>
      </c>
      <c r="G1714" s="16">
        <v>17</v>
      </c>
    </row>
    <row r="1715" spans="1:7" x14ac:dyDescent="0.25">
      <c r="A1715" s="13" t="str">
        <f t="shared" si="26"/>
        <v>hairssc012011</v>
      </c>
      <c r="B1715" s="16" t="s">
        <v>432</v>
      </c>
      <c r="C1715" s="16">
        <v>2011</v>
      </c>
      <c r="D1715" s="16">
        <v>44</v>
      </c>
      <c r="E1715" s="16">
        <v>0</v>
      </c>
      <c r="F1715" s="16">
        <v>2</v>
      </c>
      <c r="G1715" s="16">
        <v>0</v>
      </c>
    </row>
    <row r="1716" spans="1:7" x14ac:dyDescent="0.25">
      <c r="A1716" s="13" t="str">
        <f t="shared" si="26"/>
        <v>hallaro012011</v>
      </c>
      <c r="B1716" s="16" t="s">
        <v>90</v>
      </c>
      <c r="C1716" s="16">
        <v>2011</v>
      </c>
      <c r="D1716" s="16">
        <v>12</v>
      </c>
      <c r="E1716" s="16">
        <v>30</v>
      </c>
      <c r="F1716" s="16">
        <v>1</v>
      </c>
      <c r="G1716" s="16">
        <v>0</v>
      </c>
    </row>
    <row r="1717" spans="1:7" x14ac:dyDescent="0.25">
      <c r="A1717" s="13" t="str">
        <f t="shared" si="26"/>
        <v>hallbi032011</v>
      </c>
      <c r="B1717" s="16" t="s">
        <v>281</v>
      </c>
      <c r="C1717" s="16">
        <v>2011</v>
      </c>
      <c r="D1717" s="16">
        <v>116</v>
      </c>
      <c r="E1717" s="16">
        <v>77</v>
      </c>
      <c r="F1717" s="16">
        <v>6</v>
      </c>
      <c r="G1717" s="16">
        <v>23</v>
      </c>
    </row>
    <row r="1718" spans="1:7" x14ac:dyDescent="0.25">
      <c r="A1718" s="13" t="str">
        <f t="shared" si="26"/>
        <v>halmagr012011</v>
      </c>
      <c r="B1718" s="16" t="s">
        <v>1263</v>
      </c>
      <c r="C1718" s="16">
        <v>2011</v>
      </c>
      <c r="D1718" s="16">
        <v>59</v>
      </c>
      <c r="E1718" s="16">
        <v>0</v>
      </c>
      <c r="F1718" s="16">
        <v>0</v>
      </c>
      <c r="G1718" s="16">
        <v>0</v>
      </c>
    </row>
    <row r="1719" spans="1:7" x14ac:dyDescent="0.25">
      <c r="A1719" s="13" t="str">
        <f t="shared" si="26"/>
        <v>hambuma012011</v>
      </c>
      <c r="B1719" s="16" t="s">
        <v>1496</v>
      </c>
      <c r="C1719" s="16">
        <v>2011</v>
      </c>
      <c r="D1719" s="16">
        <v>0</v>
      </c>
      <c r="E1719" s="16">
        <v>0</v>
      </c>
      <c r="F1719" s="16">
        <v>0</v>
      </c>
      <c r="G1719" s="16">
        <v>0</v>
      </c>
    </row>
    <row r="1720" spans="1:7" x14ac:dyDescent="0.25">
      <c r="A1720" s="13" t="str">
        <f t="shared" si="26"/>
        <v>hamelco012011</v>
      </c>
      <c r="B1720" s="16" t="s">
        <v>630</v>
      </c>
      <c r="C1720" s="16">
        <v>2011</v>
      </c>
      <c r="D1720" s="16">
        <v>11</v>
      </c>
      <c r="E1720" s="16">
        <v>22</v>
      </c>
      <c r="F1720" s="16">
        <v>1</v>
      </c>
      <c r="G1720" s="16">
        <v>4</v>
      </c>
    </row>
    <row r="1721" spans="1:7" x14ac:dyDescent="0.25">
      <c r="A1721" s="13" t="str">
        <f t="shared" si="26"/>
        <v>hamiljo032011</v>
      </c>
      <c r="B1721" s="16" t="s">
        <v>773</v>
      </c>
      <c r="C1721" s="16">
        <v>2011</v>
      </c>
      <c r="D1721" s="16">
        <v>224</v>
      </c>
      <c r="E1721" s="16">
        <v>5</v>
      </c>
      <c r="F1721" s="16">
        <v>5</v>
      </c>
      <c r="G1721" s="16">
        <v>1</v>
      </c>
    </row>
    <row r="1722" spans="1:7" x14ac:dyDescent="0.25">
      <c r="A1722" s="13" t="str">
        <f t="shared" si="26"/>
        <v>hamilma012011</v>
      </c>
      <c r="B1722" s="16" t="s">
        <v>1264</v>
      </c>
      <c r="C1722" s="16">
        <v>2011</v>
      </c>
      <c r="D1722" s="16">
        <v>24</v>
      </c>
      <c r="E1722" s="16">
        <v>0</v>
      </c>
      <c r="F1722" s="16">
        <v>0</v>
      </c>
      <c r="G1722" s="16">
        <v>1</v>
      </c>
    </row>
    <row r="1723" spans="1:7" x14ac:dyDescent="0.25">
      <c r="A1723" s="13" t="str">
        <f t="shared" si="26"/>
        <v>hammeja012011</v>
      </c>
      <c r="B1723" s="16" t="s">
        <v>631</v>
      </c>
      <c r="C1723" s="16">
        <v>2011</v>
      </c>
      <c r="D1723" s="16">
        <v>11</v>
      </c>
      <c r="E1723" s="16">
        <v>27</v>
      </c>
      <c r="F1723" s="16">
        <v>1</v>
      </c>
      <c r="G1723" s="16">
        <v>0</v>
      </c>
    </row>
    <row r="1724" spans="1:7" x14ac:dyDescent="0.25">
      <c r="A1724" s="13" t="str">
        <f t="shared" si="26"/>
        <v>hammoro012011</v>
      </c>
      <c r="B1724" s="16" t="s">
        <v>354</v>
      </c>
      <c r="C1724" s="16">
        <v>2011</v>
      </c>
      <c r="D1724" s="16">
        <v>0</v>
      </c>
      <c r="E1724" s="16">
        <v>0</v>
      </c>
      <c r="F1724" s="16">
        <v>0</v>
      </c>
      <c r="G1724" s="16">
        <v>0</v>
      </c>
    </row>
    <row r="1725" spans="1:7" x14ac:dyDescent="0.25">
      <c r="A1725" s="13" t="str">
        <f t="shared" si="26"/>
        <v>hamreer012011</v>
      </c>
      <c r="B1725" s="16" t="s">
        <v>1497</v>
      </c>
      <c r="C1725" s="16">
        <v>2011</v>
      </c>
      <c r="D1725" s="16">
        <v>1</v>
      </c>
      <c r="E1725" s="16">
        <v>2</v>
      </c>
      <c r="F1725" s="16">
        <v>1</v>
      </c>
      <c r="G1725" s="16">
        <v>0</v>
      </c>
    </row>
    <row r="1726" spans="1:7" x14ac:dyDescent="0.25">
      <c r="A1726" s="13" t="str">
        <f t="shared" si="26"/>
        <v>handbr012011</v>
      </c>
      <c r="B1726" s="16" t="s">
        <v>1498</v>
      </c>
      <c r="C1726" s="16">
        <v>2011</v>
      </c>
      <c r="D1726" s="16">
        <v>2</v>
      </c>
      <c r="E1726" s="16">
        <v>10</v>
      </c>
      <c r="F1726" s="16">
        <v>1</v>
      </c>
      <c r="G1726" s="16">
        <v>0</v>
      </c>
    </row>
    <row r="1727" spans="1:7" x14ac:dyDescent="0.25">
      <c r="A1727" s="13" t="str">
        <f t="shared" si="26"/>
        <v>hanigry012011</v>
      </c>
      <c r="B1727" s="16" t="s">
        <v>774</v>
      </c>
      <c r="C1727" s="16">
        <v>2011</v>
      </c>
      <c r="D1727" s="16">
        <v>541</v>
      </c>
      <c r="E1727" s="16">
        <v>29</v>
      </c>
      <c r="F1727" s="16">
        <v>4</v>
      </c>
      <c r="G1727" s="16">
        <v>6</v>
      </c>
    </row>
    <row r="1728" spans="1:7" x14ac:dyDescent="0.25">
      <c r="A1728" s="13" t="str">
        <f t="shared" si="26"/>
        <v>hannaja012011</v>
      </c>
      <c r="B1728" s="16" t="s">
        <v>633</v>
      </c>
      <c r="C1728" s="16">
        <v>2011</v>
      </c>
      <c r="D1728" s="16">
        <v>113</v>
      </c>
      <c r="E1728" s="16">
        <v>210</v>
      </c>
      <c r="F1728" s="16">
        <v>5</v>
      </c>
      <c r="G1728" s="16">
        <v>22</v>
      </c>
    </row>
    <row r="1729" spans="1:7" x14ac:dyDescent="0.25">
      <c r="A1729" s="13" t="str">
        <f t="shared" si="26"/>
        <v>hanrajo012011</v>
      </c>
      <c r="B1729" s="16" t="s">
        <v>775</v>
      </c>
      <c r="C1729" s="16">
        <v>2011</v>
      </c>
      <c r="D1729" s="16">
        <v>4</v>
      </c>
      <c r="E1729" s="16">
        <v>7</v>
      </c>
      <c r="F1729" s="16">
        <v>2</v>
      </c>
      <c r="G1729" s="16">
        <v>0</v>
      </c>
    </row>
    <row r="1730" spans="1:7" x14ac:dyDescent="0.25">
      <c r="A1730" s="13" t="str">
        <f t="shared" si="26"/>
        <v>hansoto012011</v>
      </c>
      <c r="B1730" s="16" t="s">
        <v>1076</v>
      </c>
      <c r="C1730" s="16">
        <v>2011</v>
      </c>
      <c r="D1730" s="16">
        <v>2</v>
      </c>
      <c r="E1730" s="16">
        <v>14</v>
      </c>
      <c r="F1730" s="16">
        <v>2</v>
      </c>
      <c r="G1730" s="16">
        <v>0</v>
      </c>
    </row>
    <row r="1731" spans="1:7" x14ac:dyDescent="0.25">
      <c r="A1731" s="13" t="str">
        <f t="shared" ref="A1731:A1794" si="27">B1731&amp;C1731</f>
        <v>happja012011</v>
      </c>
      <c r="B1731" s="16" t="s">
        <v>776</v>
      </c>
      <c r="C1731" s="16">
        <v>2011</v>
      </c>
      <c r="D1731" s="16">
        <v>4</v>
      </c>
      <c r="E1731" s="16">
        <v>13</v>
      </c>
      <c r="F1731" s="16">
        <v>0</v>
      </c>
      <c r="G1731" s="16">
        <v>0</v>
      </c>
    </row>
    <row r="1732" spans="1:7" x14ac:dyDescent="0.25">
      <c r="A1732" s="13" t="str">
        <f t="shared" si="27"/>
        <v>haranaa012011</v>
      </c>
      <c r="B1732" s="16" t="s">
        <v>282</v>
      </c>
      <c r="C1732" s="16">
        <v>2011</v>
      </c>
      <c r="D1732" s="16">
        <v>8</v>
      </c>
      <c r="E1732" s="16">
        <v>17</v>
      </c>
      <c r="F1732" s="16">
        <v>4</v>
      </c>
      <c r="G1732" s="16">
        <v>1</v>
      </c>
    </row>
    <row r="1733" spans="1:7" x14ac:dyDescent="0.25">
      <c r="A1733" s="13" t="str">
        <f t="shared" si="27"/>
        <v>harderi012011</v>
      </c>
      <c r="B1733" s="16" t="s">
        <v>355</v>
      </c>
      <c r="C1733" s="16">
        <v>2011</v>
      </c>
      <c r="D1733" s="16">
        <v>4</v>
      </c>
      <c r="E1733" s="16">
        <v>9</v>
      </c>
      <c r="F1733" s="16">
        <v>2</v>
      </c>
      <c r="G1733" s="16">
        <v>1</v>
      </c>
    </row>
    <row r="1734" spans="1:7" x14ac:dyDescent="0.25">
      <c r="A1734" s="13" t="str">
        <f t="shared" si="27"/>
        <v>hardyjj012011</v>
      </c>
      <c r="B1734" s="16" t="s">
        <v>525</v>
      </c>
      <c r="C1734" s="16">
        <v>2011</v>
      </c>
      <c r="D1734" s="16">
        <v>211</v>
      </c>
      <c r="E1734" s="16">
        <v>403</v>
      </c>
      <c r="F1734" s="16">
        <v>6</v>
      </c>
      <c r="G1734" s="16">
        <v>79</v>
      </c>
    </row>
    <row r="1735" spans="1:7" x14ac:dyDescent="0.25">
      <c r="A1735" s="13" t="str">
        <f t="shared" si="27"/>
        <v>harenda012011</v>
      </c>
      <c r="B1735" s="16" t="s">
        <v>356</v>
      </c>
      <c r="C1735" s="16">
        <v>2011</v>
      </c>
      <c r="D1735" s="16">
        <v>13</v>
      </c>
      <c r="E1735" s="16">
        <v>35</v>
      </c>
      <c r="F1735" s="16">
        <v>0</v>
      </c>
      <c r="G1735" s="16">
        <v>3</v>
      </c>
    </row>
    <row r="1736" spans="1:7" x14ac:dyDescent="0.25">
      <c r="A1736" s="13" t="str">
        <f t="shared" si="27"/>
        <v>harrelu012011</v>
      </c>
      <c r="B1736" s="16" t="s">
        <v>1265</v>
      </c>
      <c r="C1736" s="16">
        <v>2011</v>
      </c>
      <c r="D1736" s="16">
        <v>2</v>
      </c>
      <c r="E1736" s="16">
        <v>4</v>
      </c>
      <c r="F1736" s="16">
        <v>1</v>
      </c>
      <c r="G1736" s="16">
        <v>0</v>
      </c>
    </row>
    <row r="1737" spans="1:7" x14ac:dyDescent="0.25">
      <c r="A1737" s="13" t="str">
        <f t="shared" si="27"/>
        <v>harrijo052011</v>
      </c>
      <c r="B1737" s="16" t="s">
        <v>1499</v>
      </c>
      <c r="C1737" s="16">
        <v>2011</v>
      </c>
      <c r="D1737" s="16">
        <v>39</v>
      </c>
      <c r="E1737" s="16">
        <v>116</v>
      </c>
      <c r="F1737" s="16">
        <v>8</v>
      </c>
      <c r="G1737" s="16">
        <v>12</v>
      </c>
    </row>
    <row r="1738" spans="1:7" x14ac:dyDescent="0.25">
      <c r="A1738" s="13" t="str">
        <f t="shared" si="27"/>
        <v>harrima012011</v>
      </c>
      <c r="B1738" s="16" t="s">
        <v>909</v>
      </c>
      <c r="C1738" s="16">
        <v>2011</v>
      </c>
      <c r="D1738" s="16">
        <v>4</v>
      </c>
      <c r="E1738" s="16">
        <v>32</v>
      </c>
      <c r="F1738" s="16">
        <v>4</v>
      </c>
      <c r="G1738" s="16">
        <v>3</v>
      </c>
    </row>
    <row r="1739" spans="1:7" x14ac:dyDescent="0.25">
      <c r="A1739" s="13" t="str">
        <f t="shared" si="27"/>
        <v>harriwi012011</v>
      </c>
      <c r="B1739" s="16" t="s">
        <v>225</v>
      </c>
      <c r="C1739" s="16">
        <v>2011</v>
      </c>
      <c r="D1739" s="16">
        <v>77</v>
      </c>
      <c r="E1739" s="16">
        <v>33</v>
      </c>
      <c r="F1739" s="16">
        <v>1</v>
      </c>
      <c r="G1739" s="16">
        <v>2</v>
      </c>
    </row>
    <row r="1740" spans="1:7" x14ac:dyDescent="0.25">
      <c r="A1740" s="13" t="str">
        <f t="shared" si="27"/>
        <v>hartco012011</v>
      </c>
      <c r="B1740" s="16" t="s">
        <v>434</v>
      </c>
      <c r="C1740" s="16">
        <v>2011</v>
      </c>
      <c r="D1740" s="16">
        <v>251</v>
      </c>
      <c r="E1740" s="16">
        <v>3</v>
      </c>
      <c r="F1740" s="16">
        <v>2</v>
      </c>
      <c r="G1740" s="16">
        <v>1</v>
      </c>
    </row>
    <row r="1741" spans="1:7" x14ac:dyDescent="0.25">
      <c r="A1741" s="13" t="str">
        <f t="shared" si="27"/>
        <v>hatchch022011</v>
      </c>
      <c r="B1741" s="16" t="s">
        <v>1266</v>
      </c>
      <c r="C1741" s="16">
        <v>2011</v>
      </c>
      <c r="D1741" s="16">
        <v>0</v>
      </c>
      <c r="E1741" s="16">
        <v>0</v>
      </c>
      <c r="F1741" s="16">
        <v>0</v>
      </c>
      <c r="G1741" s="16">
        <v>0</v>
      </c>
    </row>
    <row r="1742" spans="1:7" x14ac:dyDescent="0.25">
      <c r="A1742" s="13" t="str">
        <f t="shared" si="27"/>
        <v>hawkila012011</v>
      </c>
      <c r="B1742" s="16" t="s">
        <v>92</v>
      </c>
      <c r="C1742" s="16">
        <v>2011</v>
      </c>
      <c r="D1742" s="16">
        <v>1</v>
      </c>
      <c r="E1742" s="16">
        <v>10</v>
      </c>
      <c r="F1742" s="16">
        <v>1</v>
      </c>
      <c r="G1742" s="16">
        <v>0</v>
      </c>
    </row>
    <row r="1743" spans="1:7" x14ac:dyDescent="0.25">
      <c r="A1743" s="13" t="str">
        <f t="shared" si="27"/>
        <v>hawksbl012011</v>
      </c>
      <c r="B1743" s="16" t="s">
        <v>1077</v>
      </c>
      <c r="C1743" s="16">
        <v>2011</v>
      </c>
      <c r="D1743" s="16">
        <v>1</v>
      </c>
      <c r="E1743" s="16">
        <v>8</v>
      </c>
      <c r="F1743" s="16">
        <v>0</v>
      </c>
      <c r="G1743" s="16">
        <v>1</v>
      </c>
    </row>
    <row r="1744" spans="1:7" x14ac:dyDescent="0.25">
      <c r="A1744" s="13" t="str">
        <f t="shared" si="27"/>
        <v>hawpebr012011</v>
      </c>
      <c r="B1744" s="16" t="s">
        <v>435</v>
      </c>
      <c r="C1744" s="16">
        <v>2011</v>
      </c>
      <c r="D1744" s="16">
        <v>379</v>
      </c>
      <c r="E1744" s="16">
        <v>32</v>
      </c>
      <c r="F1744" s="16">
        <v>4</v>
      </c>
      <c r="G1744" s="16">
        <v>46</v>
      </c>
    </row>
    <row r="1745" spans="1:7" x14ac:dyDescent="0.25">
      <c r="A1745" s="13" t="str">
        <f t="shared" si="27"/>
        <v>hayesbr012011</v>
      </c>
      <c r="B1745" s="16" t="s">
        <v>1078</v>
      </c>
      <c r="C1745" s="16">
        <v>2011</v>
      </c>
      <c r="D1745" s="16">
        <v>257</v>
      </c>
      <c r="E1745" s="16">
        <v>20</v>
      </c>
      <c r="F1745" s="16">
        <v>0</v>
      </c>
      <c r="G1745" s="16">
        <v>3</v>
      </c>
    </row>
    <row r="1746" spans="1:7" x14ac:dyDescent="0.25">
      <c r="A1746" s="13" t="str">
        <f t="shared" si="27"/>
        <v>headje012011</v>
      </c>
      <c r="B1746" s="16" t="s">
        <v>1500</v>
      </c>
      <c r="C1746" s="16">
        <v>2011</v>
      </c>
      <c r="D1746" s="16">
        <v>15</v>
      </c>
      <c r="E1746" s="16">
        <v>0</v>
      </c>
      <c r="F1746" s="16">
        <v>1</v>
      </c>
      <c r="G1746" s="16">
        <v>0</v>
      </c>
    </row>
    <row r="1747" spans="1:7" x14ac:dyDescent="0.25">
      <c r="A1747" s="13" t="str">
        <f t="shared" si="27"/>
        <v>headlch012011</v>
      </c>
      <c r="B1747" s="16" t="s">
        <v>777</v>
      </c>
      <c r="C1747" s="16">
        <v>2011</v>
      </c>
      <c r="D1747" s="16">
        <v>95</v>
      </c>
      <c r="E1747" s="16">
        <v>166</v>
      </c>
      <c r="F1747" s="16">
        <v>11</v>
      </c>
      <c r="G1747" s="16">
        <v>16</v>
      </c>
    </row>
    <row r="1748" spans="1:7" x14ac:dyDescent="0.25">
      <c r="A1748" s="13" t="str">
        <f t="shared" si="27"/>
        <v>heilmaa012011</v>
      </c>
      <c r="B1748" s="16" t="s">
        <v>357</v>
      </c>
      <c r="C1748" s="16">
        <v>2011</v>
      </c>
      <c r="D1748" s="16">
        <v>0</v>
      </c>
      <c r="E1748" s="16">
        <v>7</v>
      </c>
      <c r="F1748" s="16">
        <v>1</v>
      </c>
      <c r="G1748" s="16">
        <v>0</v>
      </c>
    </row>
    <row r="1749" spans="1:7" x14ac:dyDescent="0.25">
      <c r="A1749" s="13" t="str">
        <f t="shared" si="27"/>
        <v>heisech012011</v>
      </c>
      <c r="B1749" s="16" t="s">
        <v>1267</v>
      </c>
      <c r="C1749" s="16">
        <v>2011</v>
      </c>
      <c r="D1749" s="16">
        <v>134</v>
      </c>
      <c r="E1749" s="16">
        <v>2</v>
      </c>
      <c r="F1749" s="16">
        <v>3</v>
      </c>
      <c r="G1749" s="16">
        <v>0</v>
      </c>
    </row>
    <row r="1750" spans="1:7" x14ac:dyDescent="0.25">
      <c r="A1750" s="13" t="str">
        <f t="shared" si="27"/>
        <v>hellije012011</v>
      </c>
      <c r="B1750" s="16" t="s">
        <v>1268</v>
      </c>
      <c r="C1750" s="16">
        <v>2011</v>
      </c>
      <c r="D1750" s="16">
        <v>15</v>
      </c>
      <c r="E1750" s="16">
        <v>16</v>
      </c>
      <c r="F1750" s="16">
        <v>0</v>
      </c>
      <c r="G1750" s="16">
        <v>0</v>
      </c>
    </row>
    <row r="1751" spans="1:7" x14ac:dyDescent="0.25">
      <c r="A1751" s="13" t="str">
        <f t="shared" si="27"/>
        <v>helmswe012011</v>
      </c>
      <c r="B1751" s="16" t="s">
        <v>93</v>
      </c>
      <c r="C1751" s="16">
        <v>2011</v>
      </c>
      <c r="D1751" s="16">
        <v>22</v>
      </c>
      <c r="E1751" s="16">
        <v>32</v>
      </c>
      <c r="F1751" s="16">
        <v>3</v>
      </c>
      <c r="G1751" s="16">
        <v>4</v>
      </c>
    </row>
    <row r="1752" spans="1:7" x14ac:dyDescent="0.25">
      <c r="A1752" s="13" t="str">
        <f t="shared" si="27"/>
        <v>heltoto012011</v>
      </c>
      <c r="B1752" s="16" t="s">
        <v>94</v>
      </c>
      <c r="C1752" s="16">
        <v>2011</v>
      </c>
      <c r="D1752" s="16">
        <v>985</v>
      </c>
      <c r="E1752" s="16">
        <v>104</v>
      </c>
      <c r="F1752" s="16">
        <v>3</v>
      </c>
      <c r="G1752" s="16">
        <v>110</v>
      </c>
    </row>
    <row r="1753" spans="1:7" x14ac:dyDescent="0.25">
      <c r="A1753" s="13" t="str">
        <f t="shared" si="27"/>
        <v>hendrli012011</v>
      </c>
      <c r="B1753" s="16" t="s">
        <v>1501</v>
      </c>
      <c r="C1753" s="16">
        <v>2011</v>
      </c>
      <c r="D1753" s="16">
        <v>0</v>
      </c>
      <c r="E1753" s="16">
        <v>6</v>
      </c>
      <c r="F1753" s="16">
        <v>0</v>
      </c>
      <c r="G1753" s="16">
        <v>0</v>
      </c>
    </row>
    <row r="1754" spans="1:7" x14ac:dyDescent="0.25">
      <c r="A1754" s="13" t="str">
        <f t="shared" si="27"/>
        <v>hendrma012011</v>
      </c>
      <c r="B1754" s="16" t="s">
        <v>283</v>
      </c>
      <c r="C1754" s="16">
        <v>2011</v>
      </c>
      <c r="D1754" s="16">
        <v>4</v>
      </c>
      <c r="E1754" s="16">
        <v>2</v>
      </c>
      <c r="F1754" s="16">
        <v>0</v>
      </c>
      <c r="G1754" s="16">
        <v>2</v>
      </c>
    </row>
    <row r="1755" spans="1:7" x14ac:dyDescent="0.25">
      <c r="A1755" s="13" t="str">
        <f t="shared" si="27"/>
        <v>henslcl012011</v>
      </c>
      <c r="B1755" s="16" t="s">
        <v>527</v>
      </c>
      <c r="C1755" s="16">
        <v>2011</v>
      </c>
      <c r="D1755" s="16">
        <v>4</v>
      </c>
      <c r="E1755" s="16">
        <v>8</v>
      </c>
      <c r="F1755" s="16">
        <v>0</v>
      </c>
      <c r="G1755" s="16">
        <v>0</v>
      </c>
    </row>
    <row r="1756" spans="1:7" x14ac:dyDescent="0.25">
      <c r="A1756" s="13" t="str">
        <f t="shared" si="27"/>
        <v>hermije012011</v>
      </c>
      <c r="B1756" s="16" t="s">
        <v>528</v>
      </c>
      <c r="C1756" s="16">
        <v>2011</v>
      </c>
      <c r="D1756" s="16">
        <v>29</v>
      </c>
      <c r="E1756" s="16">
        <v>1</v>
      </c>
      <c r="F1756" s="16">
        <v>0</v>
      </c>
      <c r="G1756" s="16">
        <v>0</v>
      </c>
    </row>
    <row r="1757" spans="1:7" x14ac:dyDescent="0.25">
      <c r="A1757" s="13" t="str">
        <f t="shared" si="27"/>
        <v>hernada012011</v>
      </c>
      <c r="B1757" s="16" t="s">
        <v>1079</v>
      </c>
      <c r="C1757" s="16">
        <v>2011</v>
      </c>
      <c r="D1757" s="16">
        <v>3</v>
      </c>
      <c r="E1757" s="16">
        <v>6</v>
      </c>
      <c r="F1757" s="16">
        <v>1</v>
      </c>
      <c r="G1757" s="16">
        <v>0</v>
      </c>
    </row>
    <row r="1758" spans="1:7" x14ac:dyDescent="0.25">
      <c r="A1758" s="13" t="str">
        <f t="shared" si="27"/>
        <v>hernadi012011</v>
      </c>
      <c r="B1758" s="16" t="s">
        <v>1080</v>
      </c>
      <c r="C1758" s="16">
        <v>2011</v>
      </c>
      <c r="D1758" s="16">
        <v>2</v>
      </c>
      <c r="E1758" s="16">
        <v>9</v>
      </c>
      <c r="F1758" s="16">
        <v>2</v>
      </c>
      <c r="G1758" s="16">
        <v>1</v>
      </c>
    </row>
    <row r="1759" spans="1:7" x14ac:dyDescent="0.25">
      <c r="A1759" s="13" t="str">
        <f t="shared" si="27"/>
        <v>hernafe022011</v>
      </c>
      <c r="B1759" s="16" t="s">
        <v>530</v>
      </c>
      <c r="C1759" s="16">
        <v>2011</v>
      </c>
      <c r="D1759" s="16">
        <v>27</v>
      </c>
      <c r="E1759" s="16">
        <v>28</v>
      </c>
      <c r="F1759" s="16">
        <v>2</v>
      </c>
      <c r="G1759" s="16">
        <v>4</v>
      </c>
    </row>
    <row r="1760" spans="1:7" x14ac:dyDescent="0.25">
      <c r="A1760" s="13" t="str">
        <f t="shared" si="27"/>
        <v>hernali012011</v>
      </c>
      <c r="B1760" s="16" t="s">
        <v>95</v>
      </c>
      <c r="C1760" s="16">
        <v>2011</v>
      </c>
      <c r="D1760" s="16">
        <v>11</v>
      </c>
      <c r="E1760" s="16">
        <v>33</v>
      </c>
      <c r="F1760" s="16">
        <v>1</v>
      </c>
      <c r="G1760" s="16">
        <v>7</v>
      </c>
    </row>
    <row r="1761" spans="1:7" x14ac:dyDescent="0.25">
      <c r="A1761" s="13" t="str">
        <f t="shared" si="27"/>
        <v>hernara022011</v>
      </c>
      <c r="B1761" s="16" t="s">
        <v>96</v>
      </c>
      <c r="C1761" s="16">
        <v>2011</v>
      </c>
      <c r="D1761" s="16">
        <v>515</v>
      </c>
      <c r="E1761" s="16">
        <v>41</v>
      </c>
      <c r="F1761" s="16">
        <v>1</v>
      </c>
      <c r="G1761" s="16">
        <v>7</v>
      </c>
    </row>
    <row r="1762" spans="1:7" x14ac:dyDescent="0.25">
      <c r="A1762" s="13" t="str">
        <f t="shared" si="27"/>
        <v>herndda012011</v>
      </c>
      <c r="B1762" s="16" t="s">
        <v>1269</v>
      </c>
      <c r="C1762" s="16">
        <v>2011</v>
      </c>
      <c r="D1762" s="16">
        <v>4</v>
      </c>
      <c r="E1762" s="16">
        <v>10</v>
      </c>
      <c r="F1762" s="16">
        <v>0</v>
      </c>
      <c r="G1762" s="16">
        <v>1</v>
      </c>
    </row>
    <row r="1763" spans="1:7" x14ac:dyDescent="0.25">
      <c r="A1763" s="13" t="str">
        <f t="shared" si="27"/>
        <v>herreda012011</v>
      </c>
      <c r="B1763" s="16" t="s">
        <v>910</v>
      </c>
      <c r="C1763" s="16">
        <v>2011</v>
      </c>
      <c r="D1763" s="16">
        <v>0</v>
      </c>
      <c r="E1763" s="16">
        <v>1</v>
      </c>
      <c r="F1763" s="16">
        <v>0</v>
      </c>
      <c r="G1763" s="16">
        <v>0</v>
      </c>
    </row>
    <row r="1764" spans="1:7" x14ac:dyDescent="0.25">
      <c r="A1764" s="13" t="str">
        <f t="shared" si="27"/>
        <v>herrejo032011</v>
      </c>
      <c r="B1764" s="16" t="s">
        <v>911</v>
      </c>
      <c r="C1764" s="16">
        <v>2011</v>
      </c>
      <c r="D1764" s="16">
        <v>106</v>
      </c>
      <c r="E1764" s="16">
        <v>178</v>
      </c>
      <c r="F1764" s="16">
        <v>3</v>
      </c>
      <c r="G1764" s="16">
        <v>35</v>
      </c>
    </row>
    <row r="1765" spans="1:7" x14ac:dyDescent="0.25">
      <c r="A1765" s="13" t="str">
        <f t="shared" si="27"/>
        <v>herreke012011</v>
      </c>
      <c r="B1765" s="16" t="s">
        <v>1502</v>
      </c>
      <c r="C1765" s="16">
        <v>2011</v>
      </c>
      <c r="D1765" s="16">
        <v>0</v>
      </c>
      <c r="E1765" s="16">
        <v>2</v>
      </c>
      <c r="F1765" s="16">
        <v>0</v>
      </c>
      <c r="G1765" s="16">
        <v>0</v>
      </c>
    </row>
    <row r="1766" spans="1:7" x14ac:dyDescent="0.25">
      <c r="A1766" s="13" t="str">
        <f t="shared" si="27"/>
        <v>herrmfr012011</v>
      </c>
      <c r="B1766" s="16" t="s">
        <v>1270</v>
      </c>
      <c r="C1766" s="16">
        <v>2011</v>
      </c>
      <c r="D1766" s="16">
        <v>0</v>
      </c>
      <c r="E1766" s="16">
        <v>3</v>
      </c>
      <c r="F1766" s="16">
        <v>0</v>
      </c>
      <c r="G1766" s="16">
        <v>0</v>
      </c>
    </row>
    <row r="1767" spans="1:7" x14ac:dyDescent="0.25">
      <c r="A1767" s="13" t="str">
        <f t="shared" si="27"/>
        <v>heywaja012011</v>
      </c>
      <c r="B1767" s="16" t="s">
        <v>1271</v>
      </c>
      <c r="C1767" s="16">
        <v>2011</v>
      </c>
      <c r="D1767" s="16">
        <v>218</v>
      </c>
      <c r="E1767" s="16">
        <v>4</v>
      </c>
      <c r="F1767" s="16">
        <v>6</v>
      </c>
      <c r="G1767" s="16">
        <v>0</v>
      </c>
    </row>
    <row r="1768" spans="1:7" x14ac:dyDescent="0.25">
      <c r="A1768" s="13" t="str">
        <f t="shared" si="27"/>
        <v>hicksbr012011</v>
      </c>
      <c r="B1768" s="16" t="s">
        <v>1272</v>
      </c>
      <c r="C1768" s="16">
        <v>2011</v>
      </c>
      <c r="D1768" s="16">
        <v>3</v>
      </c>
      <c r="E1768" s="16">
        <v>9</v>
      </c>
      <c r="F1768" s="16">
        <v>2</v>
      </c>
      <c r="G1768" s="16">
        <v>2</v>
      </c>
    </row>
    <row r="1769" spans="1:7" x14ac:dyDescent="0.25">
      <c r="A1769" s="13" t="str">
        <f t="shared" si="27"/>
        <v>hillaa012011</v>
      </c>
      <c r="B1769" s="16" t="s">
        <v>531</v>
      </c>
      <c r="C1769" s="16">
        <v>2011</v>
      </c>
      <c r="D1769" s="16">
        <v>261</v>
      </c>
      <c r="E1769" s="16">
        <v>367</v>
      </c>
      <c r="F1769" s="16">
        <v>7</v>
      </c>
      <c r="G1769" s="16">
        <v>88</v>
      </c>
    </row>
    <row r="1770" spans="1:7" x14ac:dyDescent="0.25">
      <c r="A1770" s="13" t="str">
        <f t="shared" si="27"/>
        <v>hillko012011</v>
      </c>
      <c r="B1770" s="16" t="s">
        <v>359</v>
      </c>
      <c r="C1770" s="16">
        <v>2011</v>
      </c>
      <c r="D1770" s="16">
        <v>319</v>
      </c>
      <c r="E1770" s="16">
        <v>15</v>
      </c>
      <c r="F1770" s="16">
        <v>6</v>
      </c>
      <c r="G1770" s="16">
        <v>5</v>
      </c>
    </row>
    <row r="1771" spans="1:7" x14ac:dyDescent="0.25">
      <c r="A1771" s="13" t="str">
        <f t="shared" si="27"/>
        <v>hillri012011</v>
      </c>
      <c r="B1771" s="16" t="s">
        <v>532</v>
      </c>
      <c r="C1771" s="16">
        <v>2011</v>
      </c>
      <c r="D1771" s="16">
        <v>1</v>
      </c>
      <c r="E1771" s="16">
        <v>0</v>
      </c>
      <c r="F1771" s="16">
        <v>0</v>
      </c>
      <c r="G1771" s="16">
        <v>1</v>
      </c>
    </row>
    <row r="1772" spans="1:7" x14ac:dyDescent="0.25">
      <c r="A1772" s="13" t="str">
        <f t="shared" si="27"/>
        <v>hinsker012011</v>
      </c>
      <c r="B1772" s="16" t="s">
        <v>284</v>
      </c>
      <c r="C1772" s="16">
        <v>2011</v>
      </c>
      <c r="D1772" s="16">
        <v>146</v>
      </c>
      <c r="E1772" s="16">
        <v>10</v>
      </c>
      <c r="F1772" s="16">
        <v>0</v>
      </c>
      <c r="G1772" s="16">
        <v>6</v>
      </c>
    </row>
    <row r="1773" spans="1:7" x14ac:dyDescent="0.25">
      <c r="A1773" s="13" t="str">
        <f t="shared" si="27"/>
        <v>hochelu012011</v>
      </c>
      <c r="B1773" s="16" t="s">
        <v>779</v>
      </c>
      <c r="C1773" s="16">
        <v>2011</v>
      </c>
      <c r="D1773" s="16">
        <v>17</v>
      </c>
      <c r="E1773" s="16">
        <v>22</v>
      </c>
      <c r="F1773" s="16">
        <v>3</v>
      </c>
      <c r="G1773" s="16">
        <v>1</v>
      </c>
    </row>
    <row r="1774" spans="1:7" x14ac:dyDescent="0.25">
      <c r="A1774" s="13" t="str">
        <f t="shared" si="27"/>
        <v>hoeyja022011</v>
      </c>
      <c r="B1774" s="16" t="s">
        <v>634</v>
      </c>
      <c r="C1774" s="16">
        <v>2011</v>
      </c>
      <c r="D1774" s="16">
        <v>2</v>
      </c>
      <c r="E1774" s="16">
        <v>2</v>
      </c>
      <c r="F1774" s="16">
        <v>0</v>
      </c>
      <c r="G1774" s="16">
        <v>0</v>
      </c>
    </row>
    <row r="1775" spans="1:7" x14ac:dyDescent="0.25">
      <c r="A1775" s="13" t="str">
        <f t="shared" si="27"/>
        <v>hoffmja012011</v>
      </c>
      <c r="B1775" s="16" t="s">
        <v>1082</v>
      </c>
      <c r="C1775" s="16">
        <v>2011</v>
      </c>
      <c r="D1775" s="16">
        <v>3</v>
      </c>
      <c r="E1775" s="16">
        <v>0</v>
      </c>
      <c r="F1775" s="16">
        <v>0</v>
      </c>
      <c r="G1775" s="16">
        <v>0</v>
      </c>
    </row>
    <row r="1776" spans="1:7" x14ac:dyDescent="0.25">
      <c r="A1776" s="13" t="str">
        <f t="shared" si="27"/>
        <v>hollade012011</v>
      </c>
      <c r="B1776" s="16" t="s">
        <v>1084</v>
      </c>
      <c r="C1776" s="16">
        <v>2011</v>
      </c>
      <c r="D1776" s="16">
        <v>7</v>
      </c>
      <c r="E1776" s="16">
        <v>31</v>
      </c>
      <c r="F1776" s="16">
        <v>3</v>
      </c>
      <c r="G1776" s="16">
        <v>2</v>
      </c>
    </row>
    <row r="1777" spans="1:7" x14ac:dyDescent="0.25">
      <c r="A1777" s="13" t="str">
        <f t="shared" si="27"/>
        <v>hollagr012011</v>
      </c>
      <c r="B1777" s="16" t="s">
        <v>1274</v>
      </c>
      <c r="C1777" s="16">
        <v>2011</v>
      </c>
      <c r="D1777" s="16">
        <v>1</v>
      </c>
      <c r="E1777" s="16">
        <v>3</v>
      </c>
      <c r="F1777" s="16">
        <v>0</v>
      </c>
      <c r="G1777" s="16">
        <v>0</v>
      </c>
    </row>
    <row r="1778" spans="1:7" x14ac:dyDescent="0.25">
      <c r="A1778" s="13" t="str">
        <f t="shared" si="27"/>
        <v>hollima012011</v>
      </c>
      <c r="B1778" s="16" t="s">
        <v>437</v>
      </c>
      <c r="C1778" s="16">
        <v>2011</v>
      </c>
      <c r="D1778" s="16">
        <v>196</v>
      </c>
      <c r="E1778" s="16">
        <v>4</v>
      </c>
      <c r="F1778" s="16">
        <v>3</v>
      </c>
      <c r="G1778" s="16">
        <v>0</v>
      </c>
    </row>
    <row r="1779" spans="1:7" x14ac:dyDescent="0.25">
      <c r="A1779" s="13" t="str">
        <f t="shared" si="27"/>
        <v>holmst012011</v>
      </c>
      <c r="B1779" s="16" t="s">
        <v>915</v>
      </c>
      <c r="C1779" s="16">
        <v>2011</v>
      </c>
      <c r="D1779" s="16">
        <v>33</v>
      </c>
      <c r="E1779" s="16">
        <v>1</v>
      </c>
      <c r="F1779" s="16">
        <v>0</v>
      </c>
      <c r="G1779" s="16">
        <v>1</v>
      </c>
    </row>
    <row r="1780" spans="1:7" x14ac:dyDescent="0.25">
      <c r="A1780" s="13" t="str">
        <f t="shared" si="27"/>
        <v>horstje012011</v>
      </c>
      <c r="B1780" s="16" t="s">
        <v>1503</v>
      </c>
      <c r="C1780" s="16">
        <v>2011</v>
      </c>
      <c r="D1780" s="16">
        <v>1</v>
      </c>
      <c r="E1780" s="16">
        <v>1</v>
      </c>
      <c r="F1780" s="16">
        <v>0</v>
      </c>
      <c r="G1780" s="16">
        <v>0</v>
      </c>
    </row>
    <row r="1781" spans="1:7" x14ac:dyDescent="0.25">
      <c r="A1781" s="13" t="str">
        <f t="shared" si="27"/>
        <v>hosmeer012011</v>
      </c>
      <c r="B1781" s="16" t="s">
        <v>1504</v>
      </c>
      <c r="C1781" s="16">
        <v>2011</v>
      </c>
      <c r="D1781" s="16">
        <v>1096</v>
      </c>
      <c r="E1781" s="16">
        <v>78</v>
      </c>
      <c r="F1781" s="16">
        <v>8</v>
      </c>
      <c r="G1781" s="16">
        <v>101</v>
      </c>
    </row>
    <row r="1782" spans="1:7" x14ac:dyDescent="0.25">
      <c r="A1782" s="13" t="str">
        <f t="shared" si="27"/>
        <v>hottoto012011</v>
      </c>
      <c r="B1782" s="16" t="s">
        <v>1505</v>
      </c>
      <c r="C1782" s="16">
        <v>2011</v>
      </c>
      <c r="D1782" s="16">
        <v>0</v>
      </c>
      <c r="E1782" s="16">
        <v>0</v>
      </c>
      <c r="F1782" s="16">
        <v>0</v>
      </c>
      <c r="G1782" s="16">
        <v>0</v>
      </c>
    </row>
    <row r="1783" spans="1:7" x14ac:dyDescent="0.25">
      <c r="A1783" s="13" t="str">
        <f t="shared" si="27"/>
        <v>howarry012011</v>
      </c>
      <c r="B1783" s="16" t="s">
        <v>438</v>
      </c>
      <c r="C1783" s="16">
        <v>2011</v>
      </c>
      <c r="D1783" s="16">
        <v>1282</v>
      </c>
      <c r="E1783" s="16">
        <v>70</v>
      </c>
      <c r="F1783" s="16">
        <v>9</v>
      </c>
      <c r="G1783" s="16">
        <v>110</v>
      </c>
    </row>
    <row r="1784" spans="1:7" x14ac:dyDescent="0.25">
      <c r="A1784" s="13" t="str">
        <f t="shared" si="27"/>
        <v>howeljp012011</v>
      </c>
      <c r="B1784" s="16" t="s">
        <v>533</v>
      </c>
      <c r="C1784" s="16">
        <v>2011</v>
      </c>
      <c r="D1784" s="16">
        <v>2</v>
      </c>
      <c r="E1784" s="16">
        <v>3</v>
      </c>
      <c r="F1784" s="16">
        <v>0</v>
      </c>
      <c r="G1784" s="16">
        <v>1</v>
      </c>
    </row>
    <row r="1785" spans="1:7" x14ac:dyDescent="0.25">
      <c r="A1785" s="13" t="str">
        <f t="shared" si="27"/>
        <v>huch012011</v>
      </c>
      <c r="B1785" s="16" t="s">
        <v>780</v>
      </c>
      <c r="C1785" s="16">
        <v>2011</v>
      </c>
      <c r="D1785" s="16">
        <v>10</v>
      </c>
      <c r="E1785" s="16">
        <v>7</v>
      </c>
      <c r="F1785" s="16">
        <v>1</v>
      </c>
      <c r="G1785" s="16">
        <v>1</v>
      </c>
    </row>
    <row r="1786" spans="1:7" x14ac:dyDescent="0.25">
      <c r="A1786" s="13" t="str">
        <f t="shared" si="27"/>
        <v>hudsoda012011</v>
      </c>
      <c r="B1786" s="16" t="s">
        <v>1085</v>
      </c>
      <c r="C1786" s="16">
        <v>2011</v>
      </c>
      <c r="D1786" s="16">
        <v>7</v>
      </c>
      <c r="E1786" s="16">
        <v>22</v>
      </c>
      <c r="F1786" s="16">
        <v>2</v>
      </c>
      <c r="G1786" s="16">
        <v>3</v>
      </c>
    </row>
    <row r="1787" spans="1:7" x14ac:dyDescent="0.25">
      <c r="A1787" s="13" t="str">
        <f t="shared" si="27"/>
        <v>hudsoky012011</v>
      </c>
      <c r="B1787" s="16" t="s">
        <v>1506</v>
      </c>
      <c r="C1787" s="16">
        <v>2011</v>
      </c>
      <c r="D1787" s="16">
        <v>13</v>
      </c>
      <c r="E1787" s="16">
        <v>0</v>
      </c>
      <c r="F1787" s="16">
        <v>1</v>
      </c>
      <c r="G1787" s="16">
        <v>0</v>
      </c>
    </row>
    <row r="1788" spans="1:7" x14ac:dyDescent="0.25">
      <c r="A1788" s="13" t="str">
        <f t="shared" si="27"/>
        <v>hudsoor012011</v>
      </c>
      <c r="B1788" s="16" t="s">
        <v>285</v>
      </c>
      <c r="C1788" s="16">
        <v>2011</v>
      </c>
      <c r="D1788" s="16">
        <v>238</v>
      </c>
      <c r="E1788" s="16">
        <v>308</v>
      </c>
      <c r="F1788" s="16">
        <v>4</v>
      </c>
      <c r="G1788" s="16">
        <v>69</v>
      </c>
    </row>
    <row r="1789" spans="1:7" x14ac:dyDescent="0.25">
      <c r="A1789" s="13" t="str">
        <f t="shared" si="27"/>
        <v>hudsoti012011</v>
      </c>
      <c r="B1789" s="16" t="s">
        <v>99</v>
      </c>
      <c r="C1789" s="16">
        <v>2011</v>
      </c>
      <c r="D1789" s="16">
        <v>8</v>
      </c>
      <c r="E1789" s="16">
        <v>36</v>
      </c>
      <c r="F1789" s="16">
        <v>2</v>
      </c>
      <c r="G1789" s="16">
        <v>4</v>
      </c>
    </row>
    <row r="1790" spans="1:7" x14ac:dyDescent="0.25">
      <c r="A1790" s="13" t="str">
        <f t="shared" si="27"/>
        <v>huffau012011</v>
      </c>
      <c r="B1790" s="16" t="s">
        <v>100</v>
      </c>
      <c r="C1790" s="16">
        <v>2011</v>
      </c>
      <c r="D1790" s="16">
        <v>1012</v>
      </c>
      <c r="E1790" s="16">
        <v>73</v>
      </c>
      <c r="F1790" s="16">
        <v>5</v>
      </c>
      <c r="G1790" s="16">
        <v>86</v>
      </c>
    </row>
    <row r="1791" spans="1:7" x14ac:dyDescent="0.25">
      <c r="A1791" s="13" t="str">
        <f t="shared" si="27"/>
        <v>huffda012011</v>
      </c>
      <c r="B1791" s="16" t="s">
        <v>1086</v>
      </c>
      <c r="C1791" s="16">
        <v>2011</v>
      </c>
      <c r="D1791" s="16">
        <v>0</v>
      </c>
      <c r="E1791" s="16">
        <v>4</v>
      </c>
      <c r="F1791" s="16">
        <v>0</v>
      </c>
      <c r="G1791" s="16">
        <v>0</v>
      </c>
    </row>
    <row r="1792" spans="1:7" x14ac:dyDescent="0.25">
      <c r="A1792" s="13" t="str">
        <f t="shared" si="27"/>
        <v>hughedu012011</v>
      </c>
      <c r="B1792" s="16" t="s">
        <v>1087</v>
      </c>
      <c r="C1792" s="16">
        <v>2011</v>
      </c>
      <c r="D1792" s="16">
        <v>1</v>
      </c>
      <c r="E1792" s="16">
        <v>1</v>
      </c>
      <c r="F1792" s="16">
        <v>0</v>
      </c>
      <c r="G1792" s="16">
        <v>0</v>
      </c>
    </row>
    <row r="1793" spans="1:7" x14ac:dyDescent="0.25">
      <c r="A1793" s="13" t="str">
        <f t="shared" si="27"/>
        <v>hugheja022011</v>
      </c>
      <c r="B1793" s="16" t="s">
        <v>1507</v>
      </c>
      <c r="C1793" s="16">
        <v>2011</v>
      </c>
      <c r="D1793" s="16">
        <v>0</v>
      </c>
      <c r="E1793" s="16">
        <v>4</v>
      </c>
      <c r="F1793" s="16">
        <v>0</v>
      </c>
      <c r="G1793" s="16">
        <v>0</v>
      </c>
    </row>
    <row r="1794" spans="1:7" x14ac:dyDescent="0.25">
      <c r="A1794" s="13" t="str">
        <f t="shared" si="27"/>
        <v>hughelu012011</v>
      </c>
      <c r="B1794" s="16" t="s">
        <v>1277</v>
      </c>
      <c r="C1794" s="16">
        <v>2011</v>
      </c>
      <c r="D1794" s="16">
        <v>367</v>
      </c>
      <c r="E1794" s="16">
        <v>148</v>
      </c>
      <c r="F1794" s="16">
        <v>5</v>
      </c>
      <c r="G1794" s="16">
        <v>53</v>
      </c>
    </row>
    <row r="1795" spans="1:7" x14ac:dyDescent="0.25">
      <c r="A1795" s="13" t="str">
        <f t="shared" ref="A1795:A1858" si="28">B1795&amp;C1795</f>
        <v>hugheph012011</v>
      </c>
      <c r="B1795" s="16" t="s">
        <v>781</v>
      </c>
      <c r="C1795" s="16">
        <v>2011</v>
      </c>
      <c r="D1795" s="16">
        <v>2</v>
      </c>
      <c r="E1795" s="16">
        <v>6</v>
      </c>
      <c r="F1795" s="16">
        <v>0</v>
      </c>
      <c r="G1795" s="16">
        <v>0</v>
      </c>
    </row>
    <row r="1796" spans="1:7" x14ac:dyDescent="0.25">
      <c r="A1796" s="13" t="str">
        <f t="shared" si="28"/>
        <v>humbeph012011</v>
      </c>
      <c r="B1796" s="16" t="s">
        <v>635</v>
      </c>
      <c r="C1796" s="16">
        <v>2011</v>
      </c>
      <c r="D1796" s="16">
        <v>12</v>
      </c>
      <c r="E1796" s="16">
        <v>15</v>
      </c>
      <c r="F1796" s="16">
        <v>1</v>
      </c>
      <c r="G1796" s="16">
        <v>0</v>
      </c>
    </row>
    <row r="1797" spans="1:7" x14ac:dyDescent="0.25">
      <c r="A1797" s="13" t="str">
        <f t="shared" si="28"/>
        <v>hundlni012011</v>
      </c>
      <c r="B1797" s="16" t="s">
        <v>916</v>
      </c>
      <c r="C1797" s="16">
        <v>2011</v>
      </c>
      <c r="D1797" s="16">
        <v>501</v>
      </c>
      <c r="E1797" s="16">
        <v>60</v>
      </c>
      <c r="F1797" s="16">
        <v>6</v>
      </c>
      <c r="G1797" s="16">
        <v>8</v>
      </c>
    </row>
    <row r="1798" spans="1:7" x14ac:dyDescent="0.25">
      <c r="A1798" s="13" t="str">
        <f t="shared" si="28"/>
        <v>huntece012011</v>
      </c>
      <c r="B1798" s="16" t="s">
        <v>1508</v>
      </c>
      <c r="C1798" s="16">
        <v>2011</v>
      </c>
      <c r="D1798" s="16">
        <v>0</v>
      </c>
      <c r="E1798" s="16">
        <v>0</v>
      </c>
      <c r="F1798" s="16">
        <v>0</v>
      </c>
      <c r="G1798" s="16">
        <v>0</v>
      </c>
    </row>
    <row r="1799" spans="1:7" x14ac:dyDescent="0.25">
      <c r="A1799" s="13" t="str">
        <f t="shared" si="28"/>
        <v>hunteto012011</v>
      </c>
      <c r="B1799" s="16" t="s">
        <v>101</v>
      </c>
      <c r="C1799" s="16">
        <v>2011</v>
      </c>
      <c r="D1799" s="16">
        <v>264</v>
      </c>
      <c r="E1799" s="16">
        <v>15</v>
      </c>
      <c r="F1799" s="16">
        <v>3</v>
      </c>
      <c r="G1799" s="16">
        <v>2</v>
      </c>
    </row>
    <row r="1800" spans="1:7" x14ac:dyDescent="0.25">
      <c r="A1800" s="13" t="str">
        <f t="shared" si="28"/>
        <v>hunteto022011</v>
      </c>
      <c r="B1800" s="16" t="s">
        <v>917</v>
      </c>
      <c r="C1800" s="16">
        <v>2011</v>
      </c>
      <c r="D1800" s="16">
        <v>7</v>
      </c>
      <c r="E1800" s="16">
        <v>11</v>
      </c>
      <c r="F1800" s="16">
        <v>1</v>
      </c>
      <c r="G1800" s="16">
        <v>2</v>
      </c>
    </row>
    <row r="1801" spans="1:7" x14ac:dyDescent="0.25">
      <c r="A1801" s="13" t="str">
        <f t="shared" si="28"/>
        <v>iannech012011</v>
      </c>
      <c r="B1801" s="16" t="s">
        <v>636</v>
      </c>
      <c r="C1801" s="16">
        <v>2011</v>
      </c>
      <c r="D1801" s="16">
        <v>737</v>
      </c>
      <c r="E1801" s="16">
        <v>82</v>
      </c>
      <c r="F1801" s="16">
        <v>2</v>
      </c>
      <c r="G1801" s="16">
        <v>7</v>
      </c>
    </row>
    <row r="1802" spans="1:7" x14ac:dyDescent="0.25">
      <c r="A1802" s="13" t="str">
        <f t="shared" si="28"/>
        <v>ibanera012011</v>
      </c>
      <c r="B1802" s="16" t="s">
        <v>102</v>
      </c>
      <c r="C1802" s="16">
        <v>2011</v>
      </c>
      <c r="D1802" s="16">
        <v>208</v>
      </c>
      <c r="E1802" s="16">
        <v>5</v>
      </c>
      <c r="F1802" s="16">
        <v>1</v>
      </c>
      <c r="G1802" s="16">
        <v>0</v>
      </c>
    </row>
    <row r="1803" spans="1:7" x14ac:dyDescent="0.25">
      <c r="A1803" s="13" t="str">
        <f t="shared" si="28"/>
        <v>igarary012011</v>
      </c>
      <c r="B1803" s="16" t="s">
        <v>1279</v>
      </c>
      <c r="C1803" s="16">
        <v>2011</v>
      </c>
      <c r="D1803" s="16">
        <v>1</v>
      </c>
      <c r="E1803" s="16">
        <v>9</v>
      </c>
      <c r="F1803" s="16">
        <v>0</v>
      </c>
      <c r="G1803" s="16">
        <v>0</v>
      </c>
    </row>
    <row r="1804" spans="1:7" x14ac:dyDescent="0.25">
      <c r="A1804" s="13" t="str">
        <f t="shared" si="28"/>
        <v>iglesjo012011</v>
      </c>
      <c r="B1804" s="16" t="s">
        <v>1509</v>
      </c>
      <c r="C1804" s="16">
        <v>2011</v>
      </c>
      <c r="D1804" s="16">
        <v>2</v>
      </c>
      <c r="E1804" s="16">
        <v>3</v>
      </c>
      <c r="F1804" s="16">
        <v>0</v>
      </c>
      <c r="G1804" s="16">
        <v>0</v>
      </c>
    </row>
    <row r="1805" spans="1:7" x14ac:dyDescent="0.25">
      <c r="A1805" s="13" t="str">
        <f t="shared" si="28"/>
        <v>infanom012011</v>
      </c>
      <c r="B1805" s="16" t="s">
        <v>286</v>
      </c>
      <c r="C1805" s="16">
        <v>2011</v>
      </c>
      <c r="D1805" s="16">
        <v>260</v>
      </c>
      <c r="E1805" s="16">
        <v>466</v>
      </c>
      <c r="F1805" s="16">
        <v>8</v>
      </c>
      <c r="G1805" s="16">
        <v>75</v>
      </c>
    </row>
    <row r="1806" spans="1:7" x14ac:dyDescent="0.25">
      <c r="A1806" s="13" t="str">
        <f t="shared" si="28"/>
        <v>ingebr012011</v>
      </c>
      <c r="B1806" s="16" t="s">
        <v>227</v>
      </c>
      <c r="C1806" s="16">
        <v>2011</v>
      </c>
      <c r="D1806" s="16">
        <v>76</v>
      </c>
      <c r="E1806" s="16">
        <v>163</v>
      </c>
      <c r="F1806" s="16">
        <v>9</v>
      </c>
      <c r="G1806" s="16">
        <v>12</v>
      </c>
    </row>
    <row r="1807" spans="1:7" x14ac:dyDescent="0.25">
      <c r="A1807" s="13" t="str">
        <f t="shared" si="28"/>
        <v>inglejo012011</v>
      </c>
      <c r="B1807" s="16" t="s">
        <v>637</v>
      </c>
      <c r="C1807" s="16">
        <v>2011</v>
      </c>
      <c r="D1807" s="16">
        <v>8</v>
      </c>
      <c r="E1807" s="16">
        <v>8</v>
      </c>
      <c r="F1807" s="16">
        <v>0</v>
      </c>
      <c r="G1807" s="16">
        <v>4</v>
      </c>
    </row>
    <row r="1808" spans="1:7" x14ac:dyDescent="0.25">
      <c r="A1808" s="13" t="str">
        <f t="shared" si="28"/>
        <v>isrinja012011</v>
      </c>
      <c r="B1808" s="16" t="s">
        <v>103</v>
      </c>
      <c r="C1808" s="16">
        <v>2011</v>
      </c>
      <c r="D1808" s="16">
        <v>1</v>
      </c>
      <c r="E1808" s="16">
        <v>6</v>
      </c>
      <c r="F1808" s="16">
        <v>0</v>
      </c>
      <c r="G1808" s="16">
        <v>0</v>
      </c>
    </row>
    <row r="1809" spans="1:7" x14ac:dyDescent="0.25">
      <c r="A1809" s="13" t="str">
        <f t="shared" si="28"/>
        <v>izturce012011</v>
      </c>
      <c r="B1809" s="16" t="s">
        <v>228</v>
      </c>
      <c r="C1809" s="16">
        <v>2011</v>
      </c>
      <c r="D1809" s="16">
        <v>20</v>
      </c>
      <c r="E1809" s="16">
        <v>39</v>
      </c>
      <c r="F1809" s="16">
        <v>1</v>
      </c>
      <c r="G1809" s="16">
        <v>11</v>
      </c>
    </row>
    <row r="1810" spans="1:7" x14ac:dyDescent="0.25">
      <c r="A1810" s="13" t="str">
        <f t="shared" si="28"/>
        <v>izturma012011</v>
      </c>
      <c r="B1810" s="16" t="s">
        <v>439</v>
      </c>
      <c r="C1810" s="16">
        <v>2011</v>
      </c>
      <c r="D1810" s="16">
        <v>138</v>
      </c>
      <c r="E1810" s="16">
        <v>256</v>
      </c>
      <c r="F1810" s="16">
        <v>8</v>
      </c>
      <c r="G1810" s="16">
        <v>44</v>
      </c>
    </row>
    <row r="1811" spans="1:7" x14ac:dyDescent="0.25">
      <c r="A1811" s="13" t="str">
        <f t="shared" si="28"/>
        <v>jacksau012011</v>
      </c>
      <c r="B1811" s="16" t="s">
        <v>1281</v>
      </c>
      <c r="C1811" s="16">
        <v>2011</v>
      </c>
      <c r="D1811" s="16">
        <v>379</v>
      </c>
      <c r="E1811" s="16">
        <v>8</v>
      </c>
      <c r="F1811" s="16">
        <v>3</v>
      </c>
      <c r="G1811" s="16">
        <v>3</v>
      </c>
    </row>
    <row r="1812" spans="1:7" x14ac:dyDescent="0.25">
      <c r="A1812" s="13" t="str">
        <f t="shared" si="28"/>
        <v>jacksco012011</v>
      </c>
      <c r="B1812" s="16" t="s">
        <v>534</v>
      </c>
      <c r="C1812" s="16">
        <v>2011</v>
      </c>
      <c r="D1812" s="16">
        <v>441</v>
      </c>
      <c r="E1812" s="16">
        <v>27</v>
      </c>
      <c r="F1812" s="16">
        <v>2</v>
      </c>
      <c r="G1812" s="16">
        <v>29</v>
      </c>
    </row>
    <row r="1813" spans="1:7" x14ac:dyDescent="0.25">
      <c r="A1813" s="13" t="str">
        <f t="shared" si="28"/>
        <v>jacksed012011</v>
      </c>
      <c r="B1813" s="16" t="s">
        <v>360</v>
      </c>
      <c r="C1813" s="16">
        <v>2011</v>
      </c>
      <c r="D1813" s="16">
        <v>12</v>
      </c>
      <c r="E1813" s="16">
        <v>28</v>
      </c>
      <c r="F1813" s="16">
        <v>3</v>
      </c>
      <c r="G1813" s="16">
        <v>2</v>
      </c>
    </row>
    <row r="1814" spans="1:7" x14ac:dyDescent="0.25">
      <c r="A1814" s="13" t="str">
        <f t="shared" si="28"/>
        <v>jakubch012011</v>
      </c>
      <c r="B1814" s="16" t="s">
        <v>1089</v>
      </c>
      <c r="C1814" s="16">
        <v>2011</v>
      </c>
      <c r="D1814" s="16">
        <v>2</v>
      </c>
      <c r="E1814" s="16">
        <v>7</v>
      </c>
      <c r="F1814" s="16">
        <v>0</v>
      </c>
      <c r="G1814" s="16">
        <v>1</v>
      </c>
    </row>
    <row r="1815" spans="1:7" x14ac:dyDescent="0.25">
      <c r="A1815" s="13" t="str">
        <f t="shared" si="28"/>
        <v>jamesch032011</v>
      </c>
      <c r="B1815" s="16" t="s">
        <v>536</v>
      </c>
      <c r="C1815" s="16">
        <v>2011</v>
      </c>
      <c r="D1815" s="16">
        <v>0</v>
      </c>
      <c r="E1815" s="16">
        <v>2</v>
      </c>
      <c r="F1815" s="16">
        <v>0</v>
      </c>
      <c r="G1815" s="16">
        <v>0</v>
      </c>
    </row>
    <row r="1816" spans="1:7" x14ac:dyDescent="0.25">
      <c r="A1816" s="13" t="str">
        <f t="shared" si="28"/>
        <v>janispa012011</v>
      </c>
      <c r="B1816" s="16" t="s">
        <v>918</v>
      </c>
      <c r="C1816" s="16">
        <v>2011</v>
      </c>
      <c r="D1816" s="16">
        <v>139</v>
      </c>
      <c r="E1816" s="16">
        <v>272</v>
      </c>
      <c r="F1816" s="16">
        <v>12</v>
      </c>
      <c r="G1816" s="16">
        <v>49</v>
      </c>
    </row>
    <row r="1817" spans="1:7" x14ac:dyDescent="0.25">
      <c r="A1817" s="13" t="str">
        <f t="shared" si="28"/>
        <v>janseke012011</v>
      </c>
      <c r="B1817" s="16" t="s">
        <v>1283</v>
      </c>
      <c r="C1817" s="16">
        <v>2011</v>
      </c>
      <c r="D1817" s="16">
        <v>2</v>
      </c>
      <c r="E1817" s="16">
        <v>3</v>
      </c>
      <c r="F1817" s="16">
        <v>0</v>
      </c>
      <c r="G1817" s="16">
        <v>1</v>
      </c>
    </row>
    <row r="1818" spans="1:7" x14ac:dyDescent="0.25">
      <c r="A1818" s="13" t="str">
        <f t="shared" si="28"/>
        <v>janssca012011</v>
      </c>
      <c r="B1818" s="16" t="s">
        <v>639</v>
      </c>
      <c r="C1818" s="16">
        <v>2011</v>
      </c>
      <c r="D1818" s="16">
        <v>6</v>
      </c>
      <c r="E1818" s="16">
        <v>9</v>
      </c>
      <c r="F1818" s="16">
        <v>2</v>
      </c>
      <c r="G1818" s="16">
        <v>1</v>
      </c>
    </row>
    <row r="1819" spans="1:7" x14ac:dyDescent="0.25">
      <c r="A1819" s="13" t="str">
        <f t="shared" si="28"/>
        <v>jaramja012011</v>
      </c>
      <c r="B1819" s="16" t="s">
        <v>1090</v>
      </c>
      <c r="C1819" s="16">
        <v>2011</v>
      </c>
      <c r="D1819" s="16">
        <v>65</v>
      </c>
      <c r="E1819" s="16">
        <v>2</v>
      </c>
      <c r="F1819" s="16">
        <v>0</v>
      </c>
      <c r="G1819" s="16">
        <v>0</v>
      </c>
    </row>
    <row r="1820" spans="1:7" x14ac:dyDescent="0.25">
      <c r="A1820" s="13" t="str">
        <f t="shared" si="28"/>
        <v>jasojo012011</v>
      </c>
      <c r="B1820" s="16" t="s">
        <v>919</v>
      </c>
      <c r="C1820" s="16">
        <v>2011</v>
      </c>
      <c r="D1820" s="16">
        <v>479</v>
      </c>
      <c r="E1820" s="16">
        <v>26</v>
      </c>
      <c r="F1820" s="16">
        <v>4</v>
      </c>
      <c r="G1820" s="16">
        <v>4</v>
      </c>
    </row>
    <row r="1821" spans="1:7" x14ac:dyDescent="0.25">
      <c r="A1821" s="13" t="str">
        <f t="shared" si="28"/>
        <v>jayjo022011</v>
      </c>
      <c r="B1821" s="16" t="s">
        <v>1284</v>
      </c>
      <c r="C1821" s="16">
        <v>2011</v>
      </c>
      <c r="D1821" s="16">
        <v>273</v>
      </c>
      <c r="E1821" s="16">
        <v>5</v>
      </c>
      <c r="F1821" s="16">
        <v>3</v>
      </c>
      <c r="G1821" s="16">
        <v>4</v>
      </c>
    </row>
    <row r="1822" spans="1:7" x14ac:dyDescent="0.25">
      <c r="A1822" s="13" t="str">
        <f t="shared" si="28"/>
        <v>jeffrje012011</v>
      </c>
      <c r="B1822" s="16" t="s">
        <v>1285</v>
      </c>
      <c r="C1822" s="16">
        <v>2011</v>
      </c>
      <c r="D1822" s="16">
        <v>1</v>
      </c>
      <c r="E1822" s="16">
        <v>3</v>
      </c>
      <c r="F1822" s="16">
        <v>1</v>
      </c>
      <c r="G1822" s="16">
        <v>0</v>
      </c>
    </row>
    <row r="1823" spans="1:7" x14ac:dyDescent="0.25">
      <c r="A1823" s="13" t="str">
        <f t="shared" si="28"/>
        <v>jenksbo012011</v>
      </c>
      <c r="B1823" s="16" t="s">
        <v>537</v>
      </c>
      <c r="C1823" s="16">
        <v>2011</v>
      </c>
      <c r="D1823" s="16">
        <v>1</v>
      </c>
      <c r="E1823" s="16">
        <v>3</v>
      </c>
      <c r="F1823" s="16">
        <v>0</v>
      </c>
      <c r="G1823" s="16">
        <v>1</v>
      </c>
    </row>
    <row r="1824" spans="1:7" x14ac:dyDescent="0.25">
      <c r="A1824" s="13" t="str">
        <f t="shared" si="28"/>
        <v>jennide012011</v>
      </c>
      <c r="B1824" s="16" t="s">
        <v>1286</v>
      </c>
      <c r="C1824" s="16">
        <v>2011</v>
      </c>
      <c r="D1824" s="16">
        <v>118</v>
      </c>
      <c r="E1824" s="16">
        <v>3</v>
      </c>
      <c r="F1824" s="16">
        <v>1</v>
      </c>
      <c r="G1824" s="16">
        <v>0</v>
      </c>
    </row>
    <row r="1825" spans="1:7" x14ac:dyDescent="0.25">
      <c r="A1825" s="13" t="str">
        <f t="shared" si="28"/>
        <v>jepseke012011</v>
      </c>
      <c r="B1825" s="16" t="s">
        <v>920</v>
      </c>
      <c r="C1825" s="16">
        <v>2011</v>
      </c>
      <c r="D1825" s="16">
        <v>1</v>
      </c>
      <c r="E1825" s="16">
        <v>2</v>
      </c>
      <c r="F1825" s="16">
        <v>0</v>
      </c>
      <c r="G1825" s="16">
        <v>0</v>
      </c>
    </row>
    <row r="1826" spans="1:7" x14ac:dyDescent="0.25">
      <c r="A1826" s="13" t="str">
        <f t="shared" si="28"/>
        <v>jeterde012011</v>
      </c>
      <c r="B1826" s="16" t="s">
        <v>104</v>
      </c>
      <c r="C1826" s="16">
        <v>2011</v>
      </c>
      <c r="D1826" s="16">
        <v>140</v>
      </c>
      <c r="E1826" s="16">
        <v>280</v>
      </c>
      <c r="F1826" s="16">
        <v>12</v>
      </c>
      <c r="G1826" s="16">
        <v>60</v>
      </c>
    </row>
    <row r="1827" spans="1:7" x14ac:dyDescent="0.25">
      <c r="A1827" s="13" t="str">
        <f t="shared" si="28"/>
        <v>jimence012011</v>
      </c>
      <c r="B1827" s="16" t="s">
        <v>640</v>
      </c>
      <c r="C1827" s="16">
        <v>2011</v>
      </c>
      <c r="D1827" s="16">
        <v>0</v>
      </c>
      <c r="E1827" s="16">
        <v>1</v>
      </c>
      <c r="F1827" s="16">
        <v>0</v>
      </c>
      <c r="G1827" s="16">
        <v>0</v>
      </c>
    </row>
    <row r="1828" spans="1:7" x14ac:dyDescent="0.25">
      <c r="A1828" s="13" t="str">
        <f t="shared" si="28"/>
        <v>jimenub012011</v>
      </c>
      <c r="B1828" s="16" t="s">
        <v>641</v>
      </c>
      <c r="C1828" s="16">
        <v>2011</v>
      </c>
      <c r="D1828" s="16">
        <v>14</v>
      </c>
      <c r="E1828" s="16">
        <v>28</v>
      </c>
      <c r="F1828" s="16">
        <v>2</v>
      </c>
      <c r="G1828" s="16">
        <v>1</v>
      </c>
    </row>
    <row r="1829" spans="1:7" x14ac:dyDescent="0.25">
      <c r="A1829" s="13" t="str">
        <f t="shared" si="28"/>
        <v>joaquwa012011</v>
      </c>
      <c r="B1829" s="16" t="s">
        <v>1091</v>
      </c>
      <c r="C1829" s="16">
        <v>2011</v>
      </c>
      <c r="D1829" s="16">
        <v>0</v>
      </c>
      <c r="E1829" s="16">
        <v>0</v>
      </c>
      <c r="F1829" s="16">
        <v>0</v>
      </c>
      <c r="G1829" s="16">
        <v>0</v>
      </c>
    </row>
    <row r="1830" spans="1:7" x14ac:dyDescent="0.25">
      <c r="A1830" s="13" t="str">
        <f t="shared" si="28"/>
        <v>johnsal022011</v>
      </c>
      <c r="B1830" s="16" t="s">
        <v>1510</v>
      </c>
      <c r="C1830" s="16">
        <v>2011</v>
      </c>
      <c r="D1830" s="16">
        <v>1</v>
      </c>
      <c r="E1830" s="16">
        <v>1</v>
      </c>
      <c r="F1830" s="16">
        <v>0</v>
      </c>
      <c r="G1830" s="16">
        <v>0</v>
      </c>
    </row>
    <row r="1831" spans="1:7" x14ac:dyDescent="0.25">
      <c r="A1831" s="13" t="str">
        <f t="shared" si="28"/>
        <v>johnsch052011</v>
      </c>
      <c r="B1831" s="16" t="s">
        <v>1092</v>
      </c>
      <c r="C1831" s="16">
        <v>2011</v>
      </c>
      <c r="D1831" s="16">
        <v>65</v>
      </c>
      <c r="E1831" s="16">
        <v>157</v>
      </c>
      <c r="F1831" s="16">
        <v>15</v>
      </c>
      <c r="G1831" s="16">
        <v>20</v>
      </c>
    </row>
    <row r="1832" spans="1:7" x14ac:dyDescent="0.25">
      <c r="A1832" s="13" t="str">
        <f t="shared" si="28"/>
        <v>johnsda062011</v>
      </c>
      <c r="B1832" s="16" t="s">
        <v>538</v>
      </c>
      <c r="C1832" s="16">
        <v>2011</v>
      </c>
      <c r="D1832" s="16">
        <v>151</v>
      </c>
      <c r="E1832" s="16">
        <v>15</v>
      </c>
      <c r="F1832" s="16">
        <v>1</v>
      </c>
      <c r="G1832" s="16">
        <v>10</v>
      </c>
    </row>
    <row r="1833" spans="1:7" x14ac:dyDescent="0.25">
      <c r="A1833" s="13" t="str">
        <f t="shared" si="28"/>
        <v>johnsel022011</v>
      </c>
      <c r="B1833" s="16" t="s">
        <v>921</v>
      </c>
      <c r="C1833" s="16">
        <v>2011</v>
      </c>
      <c r="D1833" s="16">
        <v>55</v>
      </c>
      <c r="E1833" s="16">
        <v>111</v>
      </c>
      <c r="F1833" s="16">
        <v>2</v>
      </c>
      <c r="G1833" s="16">
        <v>16</v>
      </c>
    </row>
    <row r="1834" spans="1:7" x14ac:dyDescent="0.25">
      <c r="A1834" s="13" t="str">
        <f t="shared" si="28"/>
        <v>johnsji042011</v>
      </c>
      <c r="B1834" s="16" t="s">
        <v>642</v>
      </c>
      <c r="C1834" s="16">
        <v>2011</v>
      </c>
      <c r="D1834" s="16">
        <v>8</v>
      </c>
      <c r="E1834" s="16">
        <v>16</v>
      </c>
      <c r="F1834" s="16">
        <v>1</v>
      </c>
      <c r="G1834" s="16">
        <v>2</v>
      </c>
    </row>
    <row r="1835" spans="1:7" x14ac:dyDescent="0.25">
      <c r="A1835" s="13" t="str">
        <f t="shared" si="28"/>
        <v>johnsjo092011</v>
      </c>
      <c r="B1835" s="16" t="s">
        <v>539</v>
      </c>
      <c r="C1835" s="16">
        <v>2011</v>
      </c>
      <c r="D1835" s="16">
        <v>8</v>
      </c>
      <c r="E1835" s="16">
        <v>7</v>
      </c>
      <c r="F1835" s="16">
        <v>0</v>
      </c>
      <c r="G1835" s="16">
        <v>1</v>
      </c>
    </row>
    <row r="1836" spans="1:7" x14ac:dyDescent="0.25">
      <c r="A1836" s="13" t="str">
        <f t="shared" si="28"/>
        <v>johnske052011</v>
      </c>
      <c r="B1836" s="16" t="s">
        <v>540</v>
      </c>
      <c r="C1836" s="16">
        <v>2011</v>
      </c>
      <c r="D1836" s="16">
        <v>268</v>
      </c>
      <c r="E1836" s="16">
        <v>349</v>
      </c>
      <c r="F1836" s="16">
        <v>10</v>
      </c>
      <c r="G1836" s="16">
        <v>86</v>
      </c>
    </row>
    <row r="1837" spans="1:7" x14ac:dyDescent="0.25">
      <c r="A1837" s="13" t="str">
        <f t="shared" si="28"/>
        <v>johnsre022011</v>
      </c>
      <c r="B1837" s="16" t="s">
        <v>361</v>
      </c>
      <c r="C1837" s="16">
        <v>2011</v>
      </c>
      <c r="D1837" s="16">
        <v>116</v>
      </c>
      <c r="E1837" s="16">
        <v>5</v>
      </c>
      <c r="F1837" s="16">
        <v>3</v>
      </c>
      <c r="G1837" s="16">
        <v>2</v>
      </c>
    </row>
    <row r="1838" spans="1:7" x14ac:dyDescent="0.25">
      <c r="A1838" s="13" t="str">
        <f t="shared" si="28"/>
        <v>johnsro072011</v>
      </c>
      <c r="B1838" s="16" t="s">
        <v>783</v>
      </c>
      <c r="C1838" s="16">
        <v>2011</v>
      </c>
      <c r="D1838" s="16">
        <v>362</v>
      </c>
      <c r="E1838" s="16">
        <v>65</v>
      </c>
      <c r="F1838" s="16">
        <v>2</v>
      </c>
      <c r="G1838" s="16">
        <v>3</v>
      </c>
    </row>
    <row r="1839" spans="1:7" x14ac:dyDescent="0.25">
      <c r="A1839" s="13" t="str">
        <f t="shared" si="28"/>
        <v>jonesad012011</v>
      </c>
      <c r="B1839" s="16" t="s">
        <v>643</v>
      </c>
      <c r="C1839" s="16">
        <v>2011</v>
      </c>
      <c r="D1839" s="16">
        <v>379</v>
      </c>
      <c r="E1839" s="16">
        <v>16</v>
      </c>
      <c r="F1839" s="16">
        <v>8</v>
      </c>
      <c r="G1839" s="16">
        <v>5</v>
      </c>
    </row>
    <row r="1840" spans="1:7" x14ac:dyDescent="0.25">
      <c r="A1840" s="13" t="str">
        <f t="shared" si="28"/>
        <v>jonesan012011</v>
      </c>
      <c r="B1840" s="16" t="s">
        <v>105</v>
      </c>
      <c r="C1840" s="16">
        <v>2011</v>
      </c>
      <c r="D1840" s="16">
        <v>88</v>
      </c>
      <c r="E1840" s="16">
        <v>1</v>
      </c>
      <c r="F1840" s="16">
        <v>1</v>
      </c>
      <c r="G1840" s="16">
        <v>1</v>
      </c>
    </row>
    <row r="1841" spans="1:7" x14ac:dyDescent="0.25">
      <c r="A1841" s="13" t="str">
        <f t="shared" si="28"/>
        <v>jonesch062011</v>
      </c>
      <c r="B1841" s="16" t="s">
        <v>106</v>
      </c>
      <c r="C1841" s="16">
        <v>2011</v>
      </c>
      <c r="D1841" s="16">
        <v>65</v>
      </c>
      <c r="E1841" s="16">
        <v>177</v>
      </c>
      <c r="F1841" s="16">
        <v>6</v>
      </c>
      <c r="G1841" s="16">
        <v>19</v>
      </c>
    </row>
    <row r="1842" spans="1:7" x14ac:dyDescent="0.25">
      <c r="A1842" s="13" t="str">
        <f t="shared" si="28"/>
        <v>jonesga022011</v>
      </c>
      <c r="B1842" s="16" t="s">
        <v>784</v>
      </c>
      <c r="C1842" s="16">
        <v>2011</v>
      </c>
      <c r="D1842" s="16">
        <v>412</v>
      </c>
      <c r="E1842" s="16">
        <v>19</v>
      </c>
      <c r="F1842" s="16">
        <v>4</v>
      </c>
      <c r="G1842" s="16">
        <v>28</v>
      </c>
    </row>
    <row r="1843" spans="1:7" x14ac:dyDescent="0.25">
      <c r="A1843" s="13" t="str">
        <f t="shared" si="28"/>
        <v>joycema012011</v>
      </c>
      <c r="B1843" s="16" t="s">
        <v>922</v>
      </c>
      <c r="C1843" s="16">
        <v>2011</v>
      </c>
      <c r="D1843" s="16">
        <v>231</v>
      </c>
      <c r="E1843" s="16">
        <v>8</v>
      </c>
      <c r="F1843" s="16">
        <v>3</v>
      </c>
      <c r="G1843" s="16">
        <v>3</v>
      </c>
    </row>
    <row r="1844" spans="1:7" x14ac:dyDescent="0.25">
      <c r="A1844" s="13" t="str">
        <f t="shared" si="28"/>
        <v>judyjo012011</v>
      </c>
      <c r="B1844" s="16" t="s">
        <v>1511</v>
      </c>
      <c r="C1844" s="16">
        <v>2011</v>
      </c>
      <c r="D1844" s="16">
        <v>0</v>
      </c>
      <c r="E1844" s="16">
        <v>1</v>
      </c>
      <c r="F1844" s="16">
        <v>0</v>
      </c>
      <c r="G1844" s="16">
        <v>0</v>
      </c>
    </row>
    <row r="1845" spans="1:7" x14ac:dyDescent="0.25">
      <c r="A1845" s="13" t="str">
        <f t="shared" si="28"/>
        <v>jurrjja012011</v>
      </c>
      <c r="B1845" s="16" t="s">
        <v>785</v>
      </c>
      <c r="C1845" s="16">
        <v>2011</v>
      </c>
      <c r="D1845" s="16">
        <v>9</v>
      </c>
      <c r="E1845" s="16">
        <v>29</v>
      </c>
      <c r="F1845" s="16">
        <v>0</v>
      </c>
      <c r="G1845" s="16">
        <v>2</v>
      </c>
    </row>
    <row r="1846" spans="1:7" x14ac:dyDescent="0.25">
      <c r="A1846" s="13" t="str">
        <f t="shared" si="28"/>
        <v>kaaihki012011</v>
      </c>
      <c r="B1846" s="16" t="s">
        <v>923</v>
      </c>
      <c r="C1846" s="16">
        <v>2011</v>
      </c>
      <c r="D1846" s="16">
        <v>181</v>
      </c>
      <c r="E1846" s="16">
        <v>15</v>
      </c>
      <c r="F1846" s="16">
        <v>2</v>
      </c>
      <c r="G1846" s="16">
        <v>14</v>
      </c>
    </row>
    <row r="1847" spans="1:7" x14ac:dyDescent="0.25">
      <c r="A1847" s="13" t="str">
        <f t="shared" si="28"/>
        <v>karstje012011</v>
      </c>
      <c r="B1847" s="16" t="s">
        <v>644</v>
      </c>
      <c r="C1847" s="16">
        <v>2011</v>
      </c>
      <c r="D1847" s="16">
        <v>15</v>
      </c>
      <c r="E1847" s="16">
        <v>19</v>
      </c>
      <c r="F1847" s="16">
        <v>2</v>
      </c>
      <c r="G1847" s="16">
        <v>2</v>
      </c>
    </row>
    <row r="1848" spans="1:7" x14ac:dyDescent="0.25">
      <c r="A1848" s="13" t="str">
        <f t="shared" si="28"/>
        <v>kazmisc012011</v>
      </c>
      <c r="B1848" s="16" t="s">
        <v>440</v>
      </c>
      <c r="C1848" s="16">
        <v>2011</v>
      </c>
      <c r="D1848" s="16">
        <v>0</v>
      </c>
      <c r="E1848" s="16">
        <v>1</v>
      </c>
      <c r="F1848" s="16">
        <v>0</v>
      </c>
      <c r="G1848" s="16">
        <v>0</v>
      </c>
    </row>
    <row r="1849" spans="1:7" x14ac:dyDescent="0.25">
      <c r="A1849" s="13" t="str">
        <f t="shared" si="28"/>
        <v>kearnau012011</v>
      </c>
      <c r="B1849" s="16" t="s">
        <v>287</v>
      </c>
      <c r="C1849" s="16">
        <v>2011</v>
      </c>
      <c r="D1849" s="16">
        <v>105</v>
      </c>
      <c r="E1849" s="16">
        <v>1</v>
      </c>
      <c r="F1849" s="16">
        <v>1</v>
      </c>
      <c r="G1849" s="16">
        <v>0</v>
      </c>
    </row>
    <row r="1850" spans="1:7" x14ac:dyDescent="0.25">
      <c r="A1850" s="13" t="str">
        <f t="shared" si="28"/>
        <v>kellesh012011</v>
      </c>
      <c r="B1850" s="16" t="s">
        <v>1095</v>
      </c>
      <c r="C1850" s="16">
        <v>2011</v>
      </c>
      <c r="D1850" s="16">
        <v>0</v>
      </c>
      <c r="E1850" s="16">
        <v>0</v>
      </c>
      <c r="F1850" s="16">
        <v>1</v>
      </c>
      <c r="G1850" s="16">
        <v>0</v>
      </c>
    </row>
    <row r="1851" spans="1:7" x14ac:dyDescent="0.25">
      <c r="A1851" s="13" t="str">
        <f t="shared" si="28"/>
        <v>kellydo012011</v>
      </c>
      <c r="B1851" s="16" t="s">
        <v>786</v>
      </c>
      <c r="C1851" s="16">
        <v>2011</v>
      </c>
      <c r="D1851" s="16">
        <v>140</v>
      </c>
      <c r="E1851" s="16">
        <v>77</v>
      </c>
      <c r="F1851" s="16">
        <v>5</v>
      </c>
      <c r="G1851" s="16">
        <v>15</v>
      </c>
    </row>
    <row r="1852" spans="1:7" x14ac:dyDescent="0.25">
      <c r="A1852" s="13" t="str">
        <f t="shared" si="28"/>
        <v>kempma012011</v>
      </c>
      <c r="B1852" s="16" t="s">
        <v>645</v>
      </c>
      <c r="C1852" s="16">
        <v>2011</v>
      </c>
      <c r="D1852" s="16">
        <v>345</v>
      </c>
      <c r="E1852" s="16">
        <v>11</v>
      </c>
      <c r="F1852" s="16">
        <v>5</v>
      </c>
      <c r="G1852" s="16">
        <v>5</v>
      </c>
    </row>
    <row r="1853" spans="1:7" x14ac:dyDescent="0.25">
      <c r="A1853" s="13" t="str">
        <f t="shared" si="28"/>
        <v>kendrho012011</v>
      </c>
      <c r="B1853" s="16" t="s">
        <v>646</v>
      </c>
      <c r="C1853" s="16">
        <v>2011</v>
      </c>
      <c r="D1853" s="16">
        <v>313</v>
      </c>
      <c r="E1853" s="16">
        <v>328</v>
      </c>
      <c r="F1853" s="16">
        <v>5</v>
      </c>
      <c r="G1853" s="16">
        <v>78</v>
      </c>
    </row>
    <row r="1854" spans="1:7" x14ac:dyDescent="0.25">
      <c r="A1854" s="13" t="str">
        <f t="shared" si="28"/>
        <v>kendrky012011</v>
      </c>
      <c r="B1854" s="16" t="s">
        <v>787</v>
      </c>
      <c r="C1854" s="16">
        <v>2011</v>
      </c>
      <c r="D1854" s="16">
        <v>7</v>
      </c>
      <c r="E1854" s="16">
        <v>17</v>
      </c>
      <c r="F1854" s="16">
        <v>1</v>
      </c>
      <c r="G1854" s="16">
        <v>0</v>
      </c>
    </row>
    <row r="1855" spans="1:7" x14ac:dyDescent="0.25">
      <c r="A1855" s="13" t="str">
        <f t="shared" si="28"/>
        <v>kennead012011</v>
      </c>
      <c r="B1855" s="16" t="s">
        <v>109</v>
      </c>
      <c r="C1855" s="16">
        <v>2011</v>
      </c>
      <c r="D1855" s="16">
        <v>282</v>
      </c>
      <c r="E1855" s="16">
        <v>161</v>
      </c>
      <c r="F1855" s="16">
        <v>5</v>
      </c>
      <c r="G1855" s="16">
        <v>44</v>
      </c>
    </row>
    <row r="1856" spans="1:7" x14ac:dyDescent="0.25">
      <c r="A1856" s="13" t="str">
        <f t="shared" si="28"/>
        <v>kenneia012011</v>
      </c>
      <c r="B1856" s="16" t="s">
        <v>788</v>
      </c>
      <c r="C1856" s="16">
        <v>2011</v>
      </c>
      <c r="D1856" s="16">
        <v>14</v>
      </c>
      <c r="E1856" s="16">
        <v>22</v>
      </c>
      <c r="F1856" s="16">
        <v>0</v>
      </c>
      <c r="G1856" s="16">
        <v>1</v>
      </c>
    </row>
    <row r="1857" spans="1:7" x14ac:dyDescent="0.25">
      <c r="A1857" s="13" t="str">
        <f t="shared" si="28"/>
        <v>keppije012011</v>
      </c>
      <c r="B1857" s="16" t="s">
        <v>442</v>
      </c>
      <c r="C1857" s="16">
        <v>2011</v>
      </c>
      <c r="D1857" s="16">
        <v>166</v>
      </c>
      <c r="E1857" s="16">
        <v>219</v>
      </c>
      <c r="F1857" s="16">
        <v>5</v>
      </c>
      <c r="G1857" s="16">
        <v>36</v>
      </c>
    </row>
    <row r="1858" spans="1:7" x14ac:dyDescent="0.25">
      <c r="A1858" s="13" t="str">
        <f t="shared" si="28"/>
        <v>kershcl012011</v>
      </c>
      <c r="B1858" s="16" t="s">
        <v>924</v>
      </c>
      <c r="C1858" s="16">
        <v>2011</v>
      </c>
      <c r="D1858" s="16">
        <v>9</v>
      </c>
      <c r="E1858" s="16">
        <v>38</v>
      </c>
      <c r="F1858" s="16">
        <v>0</v>
      </c>
      <c r="G1858" s="16">
        <v>2</v>
      </c>
    </row>
    <row r="1859" spans="1:7" x14ac:dyDescent="0.25">
      <c r="A1859" s="13" t="str">
        <f t="shared" ref="A1859:A1922" si="29">B1859&amp;C1859</f>
        <v>kimbaco012011</v>
      </c>
      <c r="B1859" s="16" t="s">
        <v>1512</v>
      </c>
      <c r="C1859" s="16">
        <v>2011</v>
      </c>
      <c r="D1859" s="16">
        <v>2</v>
      </c>
      <c r="E1859" s="16">
        <v>0</v>
      </c>
      <c r="F1859" s="16">
        <v>0</v>
      </c>
      <c r="G1859" s="16">
        <v>1</v>
      </c>
    </row>
    <row r="1860" spans="1:7" x14ac:dyDescent="0.25">
      <c r="A1860" s="13" t="str">
        <f t="shared" si="29"/>
        <v>kimbrcr012011</v>
      </c>
      <c r="B1860" s="16" t="s">
        <v>1288</v>
      </c>
      <c r="C1860" s="16">
        <v>2011</v>
      </c>
      <c r="D1860" s="16">
        <v>4</v>
      </c>
      <c r="E1860" s="16">
        <v>7</v>
      </c>
      <c r="F1860" s="16">
        <v>0</v>
      </c>
      <c r="G1860" s="16">
        <v>0</v>
      </c>
    </row>
    <row r="1861" spans="1:7" x14ac:dyDescent="0.25">
      <c r="A1861" s="13" t="str">
        <f t="shared" si="29"/>
        <v>kinnejo012011</v>
      </c>
      <c r="B1861" s="16" t="s">
        <v>647</v>
      </c>
      <c r="C1861" s="16">
        <v>2011</v>
      </c>
      <c r="D1861" s="16">
        <v>0</v>
      </c>
      <c r="E1861" s="16">
        <v>4</v>
      </c>
      <c r="F1861" s="16">
        <v>0</v>
      </c>
      <c r="G1861" s="16">
        <v>1</v>
      </c>
    </row>
    <row r="1862" spans="1:7" x14ac:dyDescent="0.25">
      <c r="A1862" s="13" t="str">
        <f t="shared" si="29"/>
        <v>kinslia012011</v>
      </c>
      <c r="B1862" s="16" t="s">
        <v>648</v>
      </c>
      <c r="C1862" s="16">
        <v>2011</v>
      </c>
      <c r="D1862" s="16">
        <v>268</v>
      </c>
      <c r="E1862" s="16">
        <v>398</v>
      </c>
      <c r="F1862" s="16">
        <v>11</v>
      </c>
      <c r="G1862" s="16">
        <v>103</v>
      </c>
    </row>
    <row r="1863" spans="1:7" x14ac:dyDescent="0.25">
      <c r="A1863" s="13" t="str">
        <f t="shared" si="29"/>
        <v>kintzbr012011</v>
      </c>
      <c r="B1863" s="16" t="s">
        <v>1289</v>
      </c>
      <c r="C1863" s="16">
        <v>2011</v>
      </c>
      <c r="D1863" s="16">
        <v>0</v>
      </c>
      <c r="E1863" s="16">
        <v>3</v>
      </c>
      <c r="F1863" s="16">
        <v>0</v>
      </c>
      <c r="G1863" s="16">
        <v>0</v>
      </c>
    </row>
    <row r="1864" spans="1:7" x14ac:dyDescent="0.25">
      <c r="A1864" s="13" t="str">
        <f t="shared" si="29"/>
        <v>kipnija012011</v>
      </c>
      <c r="B1864" s="16" t="s">
        <v>1513</v>
      </c>
      <c r="C1864" s="16">
        <v>2011</v>
      </c>
      <c r="D1864" s="16">
        <v>58</v>
      </c>
      <c r="E1864" s="16">
        <v>100</v>
      </c>
      <c r="F1864" s="16">
        <v>6</v>
      </c>
      <c r="G1864" s="16">
        <v>16</v>
      </c>
    </row>
    <row r="1865" spans="1:7" x14ac:dyDescent="0.25">
      <c r="A1865" s="13" t="str">
        <f t="shared" si="29"/>
        <v>kirkmmi012011</v>
      </c>
      <c r="B1865" s="16" t="s">
        <v>1290</v>
      </c>
      <c r="C1865" s="16">
        <v>2011</v>
      </c>
      <c r="D1865" s="16">
        <v>2</v>
      </c>
      <c r="E1865" s="16">
        <v>4</v>
      </c>
      <c r="F1865" s="16">
        <v>0</v>
      </c>
      <c r="G1865" s="16">
        <v>0</v>
      </c>
    </row>
    <row r="1866" spans="1:7" x14ac:dyDescent="0.25">
      <c r="A1866" s="13" t="str">
        <f t="shared" si="29"/>
        <v>klubeco012011</v>
      </c>
      <c r="B1866" s="16" t="s">
        <v>1514</v>
      </c>
      <c r="C1866" s="16">
        <v>2011</v>
      </c>
      <c r="D1866" s="16">
        <v>0</v>
      </c>
      <c r="E1866" s="16">
        <v>0</v>
      </c>
      <c r="F1866" s="16">
        <v>0</v>
      </c>
      <c r="G1866" s="16">
        <v>0</v>
      </c>
    </row>
    <row r="1867" spans="1:7" x14ac:dyDescent="0.25">
      <c r="A1867" s="13" t="str">
        <f t="shared" si="29"/>
        <v>kohnmi012011</v>
      </c>
      <c r="B1867" s="16" t="s">
        <v>1291</v>
      </c>
      <c r="C1867" s="16">
        <v>2011</v>
      </c>
      <c r="D1867" s="16">
        <v>1</v>
      </c>
      <c r="E1867" s="16">
        <v>1</v>
      </c>
      <c r="F1867" s="16">
        <v>1</v>
      </c>
      <c r="G1867" s="16">
        <v>0</v>
      </c>
    </row>
    <row r="1868" spans="1:7" x14ac:dyDescent="0.25">
      <c r="A1868" s="13" t="str">
        <f t="shared" si="29"/>
        <v>konerpa012011</v>
      </c>
      <c r="B1868" s="16" t="s">
        <v>110</v>
      </c>
      <c r="C1868" s="16">
        <v>2011</v>
      </c>
      <c r="D1868" s="16">
        <v>975</v>
      </c>
      <c r="E1868" s="16">
        <v>68</v>
      </c>
      <c r="F1868" s="16">
        <v>5</v>
      </c>
      <c r="G1868" s="16">
        <v>89</v>
      </c>
    </row>
    <row r="1869" spans="1:7" x14ac:dyDescent="0.25">
      <c r="A1869" s="13" t="str">
        <f t="shared" si="29"/>
        <v>kontoge012011</v>
      </c>
      <c r="B1869" s="16" t="s">
        <v>1515</v>
      </c>
      <c r="C1869" s="16">
        <v>2011</v>
      </c>
      <c r="D1869" s="16">
        <v>0</v>
      </c>
      <c r="E1869" s="16">
        <v>0</v>
      </c>
      <c r="F1869" s="16">
        <v>0</v>
      </c>
      <c r="G1869" s="16">
        <v>0</v>
      </c>
    </row>
    <row r="1870" spans="1:7" x14ac:dyDescent="0.25">
      <c r="A1870" s="13" t="str">
        <f t="shared" si="29"/>
        <v>kotchca012011</v>
      </c>
      <c r="B1870" s="16" t="s">
        <v>443</v>
      </c>
      <c r="C1870" s="16">
        <v>2011</v>
      </c>
      <c r="D1870" s="16">
        <v>1119</v>
      </c>
      <c r="E1870" s="16">
        <v>80</v>
      </c>
      <c r="F1870" s="16">
        <v>2</v>
      </c>
      <c r="G1870" s="16">
        <v>109</v>
      </c>
    </row>
    <row r="1871" spans="1:7" x14ac:dyDescent="0.25">
      <c r="A1871" s="13" t="str">
        <f t="shared" si="29"/>
        <v>kotsama012011</v>
      </c>
      <c r="B1871" s="16" t="s">
        <v>111</v>
      </c>
      <c r="C1871" s="16">
        <v>2011</v>
      </c>
      <c r="D1871" s="16">
        <v>106</v>
      </c>
      <c r="E1871" s="16">
        <v>3</v>
      </c>
      <c r="F1871" s="16">
        <v>5</v>
      </c>
      <c r="G1871" s="16">
        <v>4</v>
      </c>
    </row>
    <row r="1872" spans="1:7" x14ac:dyDescent="0.25">
      <c r="A1872" s="13" t="str">
        <f t="shared" si="29"/>
        <v>kottage012011</v>
      </c>
      <c r="B1872" s="16" t="s">
        <v>926</v>
      </c>
      <c r="C1872" s="16">
        <v>2011</v>
      </c>
      <c r="D1872" s="16">
        <v>171</v>
      </c>
      <c r="E1872" s="16">
        <v>8</v>
      </c>
      <c r="F1872" s="16">
        <v>0</v>
      </c>
      <c r="G1872" s="16">
        <v>0</v>
      </c>
    </row>
    <row r="1873" spans="1:7" x14ac:dyDescent="0.25">
      <c r="A1873" s="13" t="str">
        <f t="shared" si="29"/>
        <v>kouzmke012011</v>
      </c>
      <c r="B1873" s="16" t="s">
        <v>649</v>
      </c>
      <c r="C1873" s="16">
        <v>2011</v>
      </c>
      <c r="D1873" s="16">
        <v>46</v>
      </c>
      <c r="E1873" s="16">
        <v>122</v>
      </c>
      <c r="F1873" s="16">
        <v>13</v>
      </c>
      <c r="G1873" s="16">
        <v>13</v>
      </c>
    </row>
    <row r="1874" spans="1:7" x14ac:dyDescent="0.25">
      <c r="A1874" s="13" t="str">
        <f t="shared" si="29"/>
        <v>kozmape012011</v>
      </c>
      <c r="B1874" s="16" t="s">
        <v>1516</v>
      </c>
      <c r="C1874" s="16">
        <v>2011</v>
      </c>
      <c r="D1874" s="16">
        <v>9</v>
      </c>
      <c r="E1874" s="16">
        <v>13</v>
      </c>
      <c r="F1874" s="16">
        <v>0</v>
      </c>
      <c r="G1874" s="16">
        <v>5</v>
      </c>
    </row>
    <row r="1875" spans="1:7" x14ac:dyDescent="0.25">
      <c r="A1875" s="13" t="str">
        <f t="shared" si="29"/>
        <v>kratzer012011</v>
      </c>
      <c r="B1875" s="16" t="s">
        <v>1292</v>
      </c>
      <c r="C1875" s="16">
        <v>2011</v>
      </c>
      <c r="D1875" s="16">
        <v>10</v>
      </c>
      <c r="E1875" s="16">
        <v>0</v>
      </c>
      <c r="F1875" s="16">
        <v>0</v>
      </c>
      <c r="G1875" s="16">
        <v>0</v>
      </c>
    </row>
    <row r="1876" spans="1:7" x14ac:dyDescent="0.25">
      <c r="A1876" s="13" t="str">
        <f t="shared" si="29"/>
        <v>kroenza012011</v>
      </c>
      <c r="B1876" s="16" t="s">
        <v>1293</v>
      </c>
      <c r="C1876" s="16">
        <v>2011</v>
      </c>
      <c r="D1876" s="16">
        <v>0</v>
      </c>
      <c r="E1876" s="16">
        <v>1</v>
      </c>
      <c r="F1876" s="16">
        <v>0</v>
      </c>
      <c r="G1876" s="16">
        <v>0</v>
      </c>
    </row>
    <row r="1877" spans="1:7" x14ac:dyDescent="0.25">
      <c r="A1877" s="13" t="str">
        <f t="shared" si="29"/>
        <v>kubelja012011</v>
      </c>
      <c r="B1877" s="16" t="s">
        <v>444</v>
      </c>
      <c r="C1877" s="16">
        <v>2011</v>
      </c>
      <c r="D1877" s="16">
        <v>110</v>
      </c>
      <c r="E1877" s="16">
        <v>9</v>
      </c>
      <c r="F1877" s="16">
        <v>1</v>
      </c>
      <c r="G1877" s="16">
        <v>3</v>
      </c>
    </row>
    <row r="1878" spans="1:7" x14ac:dyDescent="0.25">
      <c r="A1878" s="13" t="str">
        <f t="shared" si="29"/>
        <v>kuoho012011</v>
      </c>
      <c r="B1878" s="16" t="s">
        <v>541</v>
      </c>
      <c r="C1878" s="16">
        <v>2011</v>
      </c>
      <c r="D1878" s="16">
        <v>1</v>
      </c>
      <c r="E1878" s="16">
        <v>0</v>
      </c>
      <c r="F1878" s="16">
        <v>1</v>
      </c>
      <c r="G1878" s="16">
        <v>0</v>
      </c>
    </row>
    <row r="1879" spans="1:7" x14ac:dyDescent="0.25">
      <c r="A1879" s="13" t="str">
        <f t="shared" si="29"/>
        <v>kurodhi012011</v>
      </c>
      <c r="B1879" s="16" t="s">
        <v>927</v>
      </c>
      <c r="C1879" s="16">
        <v>2011</v>
      </c>
      <c r="D1879" s="16">
        <v>15</v>
      </c>
      <c r="E1879" s="16">
        <v>36</v>
      </c>
      <c r="F1879" s="16">
        <v>0</v>
      </c>
      <c r="G1879" s="16">
        <v>5</v>
      </c>
    </row>
    <row r="1880" spans="1:7" x14ac:dyDescent="0.25">
      <c r="A1880" s="13" t="str">
        <f t="shared" si="29"/>
        <v>lackejo012011</v>
      </c>
      <c r="B1880" s="16" t="s">
        <v>288</v>
      </c>
      <c r="C1880" s="16">
        <v>2011</v>
      </c>
      <c r="D1880" s="16">
        <v>19</v>
      </c>
      <c r="E1880" s="16">
        <v>16</v>
      </c>
      <c r="F1880" s="16">
        <v>3</v>
      </c>
      <c r="G1880" s="16">
        <v>4</v>
      </c>
    </row>
    <row r="1881" spans="1:7" x14ac:dyDescent="0.25">
      <c r="A1881" s="13" t="str">
        <f t="shared" si="29"/>
        <v>laffeaa012011</v>
      </c>
      <c r="B1881" s="16" t="s">
        <v>789</v>
      </c>
      <c r="C1881" s="16">
        <v>2011</v>
      </c>
      <c r="D1881" s="16">
        <v>7</v>
      </c>
      <c r="E1881" s="16">
        <v>11</v>
      </c>
      <c r="F1881" s="16">
        <v>0</v>
      </c>
      <c r="G1881" s="16">
        <v>0</v>
      </c>
    </row>
    <row r="1882" spans="1:7" x14ac:dyDescent="0.25">
      <c r="A1882" s="13" t="str">
        <f t="shared" si="29"/>
        <v>lahaibr012011</v>
      </c>
      <c r="B1882" s="16" t="s">
        <v>928</v>
      </c>
      <c r="C1882" s="16">
        <v>2011</v>
      </c>
      <c r="D1882" s="16">
        <v>38</v>
      </c>
      <c r="E1882" s="16">
        <v>0</v>
      </c>
      <c r="F1882" s="16">
        <v>1</v>
      </c>
      <c r="G1882" s="16">
        <v>3</v>
      </c>
    </row>
    <row r="1883" spans="1:7" x14ac:dyDescent="0.25">
      <c r="A1883" s="13" t="str">
        <f t="shared" si="29"/>
        <v>lairdbr012011</v>
      </c>
      <c r="B1883" s="16" t="s">
        <v>1517</v>
      </c>
      <c r="C1883" s="16">
        <v>2011</v>
      </c>
      <c r="D1883" s="16">
        <v>19</v>
      </c>
      <c r="E1883" s="16">
        <v>12</v>
      </c>
      <c r="F1883" s="16">
        <v>1</v>
      </c>
      <c r="G1883" s="16">
        <v>4</v>
      </c>
    </row>
    <row r="1884" spans="1:7" x14ac:dyDescent="0.25">
      <c r="A1884" s="13" t="str">
        <f t="shared" si="29"/>
        <v>lairdge012011</v>
      </c>
      <c r="B1884" s="16" t="s">
        <v>362</v>
      </c>
      <c r="C1884" s="16">
        <v>2011</v>
      </c>
      <c r="D1884" s="16">
        <v>183</v>
      </c>
      <c r="E1884" s="16">
        <v>12</v>
      </c>
      <c r="F1884" s="16">
        <v>3</v>
      </c>
      <c r="G1884" s="16">
        <v>1</v>
      </c>
    </row>
    <row r="1885" spans="1:7" x14ac:dyDescent="0.25">
      <c r="A1885" s="13" t="str">
        <f t="shared" si="29"/>
        <v>langery012011</v>
      </c>
      <c r="B1885" s="16" t="s">
        <v>290</v>
      </c>
      <c r="C1885" s="16">
        <v>2011</v>
      </c>
      <c r="D1885" s="16">
        <v>33</v>
      </c>
      <c r="E1885" s="16">
        <v>0</v>
      </c>
      <c r="F1885" s="16">
        <v>0</v>
      </c>
      <c r="G1885" s="16">
        <v>0</v>
      </c>
    </row>
    <row r="1886" spans="1:7" x14ac:dyDescent="0.25">
      <c r="A1886" s="13" t="str">
        <f t="shared" si="29"/>
        <v>lannajo012011</v>
      </c>
      <c r="B1886" s="16" t="s">
        <v>790</v>
      </c>
      <c r="C1886" s="16">
        <v>2011</v>
      </c>
      <c r="D1886" s="16">
        <v>10</v>
      </c>
      <c r="E1886" s="16">
        <v>31</v>
      </c>
      <c r="F1886" s="16">
        <v>2</v>
      </c>
      <c r="G1886" s="16">
        <v>4</v>
      </c>
    </row>
    <row r="1887" spans="1:7" x14ac:dyDescent="0.25">
      <c r="A1887" s="13" t="str">
        <f t="shared" si="29"/>
        <v>laporma012011</v>
      </c>
      <c r="B1887" s="16" t="s">
        <v>1097</v>
      </c>
      <c r="C1887" s="16">
        <v>2011</v>
      </c>
      <c r="D1887" s="16">
        <v>807</v>
      </c>
      <c r="E1887" s="16">
        <v>41</v>
      </c>
      <c r="F1887" s="16">
        <v>7</v>
      </c>
      <c r="G1887" s="16">
        <v>69</v>
      </c>
    </row>
    <row r="1888" spans="1:7" x14ac:dyDescent="0.25">
      <c r="A1888" s="13" t="str">
        <f t="shared" si="29"/>
        <v>larocad012011</v>
      </c>
      <c r="B1888" s="16" t="s">
        <v>445</v>
      </c>
      <c r="C1888" s="16">
        <v>2011</v>
      </c>
      <c r="D1888" s="16">
        <v>380</v>
      </c>
      <c r="E1888" s="16">
        <v>32</v>
      </c>
      <c r="F1888" s="16">
        <v>0</v>
      </c>
      <c r="G1888" s="16">
        <v>34</v>
      </c>
    </row>
    <row r="1889" spans="1:7" x14ac:dyDescent="0.25">
      <c r="A1889" s="13" t="str">
        <f t="shared" si="29"/>
        <v>larocan012011</v>
      </c>
      <c r="B1889" s="16" t="s">
        <v>791</v>
      </c>
      <c r="C1889" s="16">
        <v>2011</v>
      </c>
      <c r="D1889" s="16">
        <v>33</v>
      </c>
      <c r="E1889" s="16">
        <v>64</v>
      </c>
      <c r="F1889" s="16">
        <v>5</v>
      </c>
      <c r="G1889" s="16">
        <v>9</v>
      </c>
    </row>
    <row r="1890" spans="1:7" x14ac:dyDescent="0.25">
      <c r="A1890" s="13" t="str">
        <f t="shared" si="29"/>
        <v>latosma012011</v>
      </c>
      <c r="B1890" s="16" t="s">
        <v>1098</v>
      </c>
      <c r="C1890" s="16">
        <v>2011</v>
      </c>
      <c r="D1890" s="16">
        <v>10</v>
      </c>
      <c r="E1890" s="16">
        <v>28</v>
      </c>
      <c r="F1890" s="16">
        <v>1</v>
      </c>
      <c r="G1890" s="16">
        <v>2</v>
      </c>
    </row>
    <row r="1891" spans="1:7" x14ac:dyDescent="0.25">
      <c r="A1891" s="13" t="str">
        <f t="shared" si="29"/>
        <v>lavarry012011</v>
      </c>
      <c r="B1891" s="16" t="s">
        <v>1518</v>
      </c>
      <c r="C1891" s="16">
        <v>2011</v>
      </c>
      <c r="D1891" s="16">
        <v>22</v>
      </c>
      <c r="E1891" s="16">
        <v>3</v>
      </c>
      <c r="F1891" s="16">
        <v>0</v>
      </c>
      <c r="G1891" s="16">
        <v>0</v>
      </c>
    </row>
    <row r="1892" spans="1:7" x14ac:dyDescent="0.25">
      <c r="A1892" s="13" t="str">
        <f t="shared" si="29"/>
        <v>lawribr012011</v>
      </c>
      <c r="B1892" s="16" t="s">
        <v>1519</v>
      </c>
      <c r="C1892" s="16">
        <v>2011</v>
      </c>
      <c r="D1892" s="16">
        <v>38</v>
      </c>
      <c r="E1892" s="16">
        <v>120</v>
      </c>
      <c r="F1892" s="16">
        <v>6</v>
      </c>
      <c r="G1892" s="16">
        <v>10</v>
      </c>
    </row>
    <row r="1893" spans="1:7" x14ac:dyDescent="0.25">
      <c r="A1893" s="13" t="str">
        <f t="shared" si="29"/>
        <v>leagubr012011</v>
      </c>
      <c r="B1893" s="16" t="s">
        <v>446</v>
      </c>
      <c r="C1893" s="16">
        <v>2011</v>
      </c>
      <c r="D1893" s="16">
        <v>1</v>
      </c>
      <c r="E1893" s="16">
        <v>4</v>
      </c>
      <c r="F1893" s="16">
        <v>3</v>
      </c>
      <c r="G1893" s="16">
        <v>0</v>
      </c>
    </row>
    <row r="1894" spans="1:7" x14ac:dyDescent="0.25">
      <c r="A1894" s="13" t="str">
        <f t="shared" si="29"/>
        <v>leakemi012011</v>
      </c>
      <c r="B1894" s="16" t="s">
        <v>1294</v>
      </c>
      <c r="C1894" s="16">
        <v>2011</v>
      </c>
      <c r="D1894" s="16">
        <v>18</v>
      </c>
      <c r="E1894" s="16">
        <v>22</v>
      </c>
      <c r="F1894" s="16">
        <v>0</v>
      </c>
      <c r="G1894" s="16">
        <v>3</v>
      </c>
    </row>
    <row r="1895" spans="1:7" x14ac:dyDescent="0.25">
      <c r="A1895" s="13" t="str">
        <f t="shared" si="29"/>
        <v>leblawa012011</v>
      </c>
      <c r="B1895" s="16" t="s">
        <v>930</v>
      </c>
      <c r="C1895" s="16">
        <v>2011</v>
      </c>
      <c r="D1895" s="16">
        <v>6</v>
      </c>
      <c r="E1895" s="16">
        <v>13</v>
      </c>
      <c r="F1895" s="16">
        <v>0</v>
      </c>
      <c r="G1895" s="16">
        <v>1</v>
      </c>
    </row>
    <row r="1896" spans="1:7" x14ac:dyDescent="0.25">
      <c r="A1896" s="13" t="str">
        <f t="shared" si="29"/>
        <v>lecursa012011</v>
      </c>
      <c r="B1896" s="16" t="s">
        <v>1295</v>
      </c>
      <c r="C1896" s="16">
        <v>2011</v>
      </c>
      <c r="D1896" s="16">
        <v>12</v>
      </c>
      <c r="E1896" s="16">
        <v>10</v>
      </c>
      <c r="F1896" s="16">
        <v>0</v>
      </c>
      <c r="G1896" s="16">
        <v>2</v>
      </c>
    </row>
    <row r="1897" spans="1:7" x14ac:dyDescent="0.25">
      <c r="A1897" s="13" t="str">
        <f t="shared" si="29"/>
        <v>ledezwi012011</v>
      </c>
      <c r="B1897" s="16" t="s">
        <v>363</v>
      </c>
      <c r="C1897" s="16">
        <v>2011</v>
      </c>
      <c r="D1897" s="16">
        <v>0</v>
      </c>
      <c r="E1897" s="16">
        <v>0</v>
      </c>
      <c r="F1897" s="16">
        <v>0</v>
      </c>
      <c r="G1897" s="16">
        <v>0</v>
      </c>
    </row>
    <row r="1898" spans="1:7" x14ac:dyDescent="0.25">
      <c r="A1898" s="13" t="str">
        <f t="shared" si="29"/>
        <v>leeca012011</v>
      </c>
      <c r="B1898" s="16" t="s">
        <v>114</v>
      </c>
      <c r="C1898" s="16">
        <v>2011</v>
      </c>
      <c r="D1898" s="16">
        <v>697</v>
      </c>
      <c r="E1898" s="16">
        <v>85</v>
      </c>
      <c r="F1898" s="16">
        <v>7</v>
      </c>
      <c r="G1898" s="16">
        <v>62</v>
      </c>
    </row>
    <row r="1899" spans="1:7" x14ac:dyDescent="0.25">
      <c r="A1899" s="13" t="str">
        <f t="shared" si="29"/>
        <v>leecl022011</v>
      </c>
      <c r="B1899" s="16" t="s">
        <v>291</v>
      </c>
      <c r="C1899" s="16">
        <v>2011</v>
      </c>
      <c r="D1899" s="16">
        <v>7</v>
      </c>
      <c r="E1899" s="16">
        <v>26</v>
      </c>
      <c r="F1899" s="16">
        <v>1</v>
      </c>
      <c r="G1899" s="16">
        <v>1</v>
      </c>
    </row>
    <row r="1900" spans="1:7" x14ac:dyDescent="0.25">
      <c r="A1900" s="13" t="str">
        <f t="shared" si="29"/>
        <v>leede022011</v>
      </c>
      <c r="B1900" s="16" t="s">
        <v>115</v>
      </c>
      <c r="C1900" s="16">
        <v>2011</v>
      </c>
      <c r="D1900" s="16">
        <v>939</v>
      </c>
      <c r="E1900" s="16">
        <v>74</v>
      </c>
      <c r="F1900" s="16">
        <v>8</v>
      </c>
      <c r="G1900" s="16">
        <v>83</v>
      </c>
    </row>
    <row r="1901" spans="1:7" x14ac:dyDescent="0.25">
      <c r="A1901" s="13" t="str">
        <f t="shared" si="29"/>
        <v>lemahdj012011</v>
      </c>
      <c r="B1901" s="16" t="s">
        <v>1520</v>
      </c>
      <c r="C1901" s="16">
        <v>2011</v>
      </c>
      <c r="D1901" s="16">
        <v>30</v>
      </c>
      <c r="E1901" s="16">
        <v>34</v>
      </c>
      <c r="F1901" s="16">
        <v>4</v>
      </c>
      <c r="G1901" s="16">
        <v>11</v>
      </c>
    </row>
    <row r="1902" spans="1:7" x14ac:dyDescent="0.25">
      <c r="A1902" s="13" t="str">
        <f t="shared" si="29"/>
        <v>lerouch012011</v>
      </c>
      <c r="B1902" s="16" t="s">
        <v>1099</v>
      </c>
      <c r="C1902" s="16">
        <v>2011</v>
      </c>
      <c r="D1902" s="16">
        <v>2</v>
      </c>
      <c r="E1902" s="16">
        <v>2</v>
      </c>
      <c r="F1902" s="16">
        <v>0</v>
      </c>
      <c r="G1902" s="16">
        <v>0</v>
      </c>
    </row>
    <row r="1903" spans="1:7" x14ac:dyDescent="0.25">
      <c r="A1903" s="13" t="str">
        <f t="shared" si="29"/>
        <v>lestejo012011</v>
      </c>
      <c r="B1903" s="16" t="s">
        <v>650</v>
      </c>
      <c r="C1903" s="16">
        <v>2011</v>
      </c>
      <c r="D1903" s="16">
        <v>9</v>
      </c>
      <c r="E1903" s="16">
        <v>19</v>
      </c>
      <c r="F1903" s="16">
        <v>1</v>
      </c>
      <c r="G1903" s="16">
        <v>2</v>
      </c>
    </row>
    <row r="1904" spans="1:7" x14ac:dyDescent="0.25">
      <c r="A1904" s="13" t="str">
        <f t="shared" si="29"/>
        <v>lewisco012011</v>
      </c>
      <c r="B1904" s="16" t="s">
        <v>292</v>
      </c>
      <c r="C1904" s="16">
        <v>2011</v>
      </c>
      <c r="D1904" s="16">
        <v>3</v>
      </c>
      <c r="E1904" s="16">
        <v>13</v>
      </c>
      <c r="F1904" s="16">
        <v>4</v>
      </c>
      <c r="G1904" s="16">
        <v>1</v>
      </c>
    </row>
    <row r="1905" spans="1:7" x14ac:dyDescent="0.25">
      <c r="A1905" s="13" t="str">
        <f t="shared" si="29"/>
        <v>lewisfr022011</v>
      </c>
      <c r="B1905" s="16" t="s">
        <v>651</v>
      </c>
      <c r="C1905" s="16">
        <v>2011</v>
      </c>
      <c r="D1905" s="16">
        <v>81</v>
      </c>
      <c r="E1905" s="16">
        <v>3</v>
      </c>
      <c r="F1905" s="16">
        <v>1</v>
      </c>
      <c r="G1905" s="16">
        <v>2</v>
      </c>
    </row>
    <row r="1906" spans="1:7" x14ac:dyDescent="0.25">
      <c r="A1906" s="13" t="str">
        <f t="shared" si="29"/>
        <v>lewisro012011</v>
      </c>
      <c r="B1906" s="16" t="s">
        <v>1296</v>
      </c>
      <c r="C1906" s="16">
        <v>2011</v>
      </c>
      <c r="D1906" s="16">
        <v>0</v>
      </c>
      <c r="E1906" s="16">
        <v>1</v>
      </c>
      <c r="F1906" s="16">
        <v>0</v>
      </c>
      <c r="G1906" s="16">
        <v>0</v>
      </c>
    </row>
    <row r="1907" spans="1:7" x14ac:dyDescent="0.25">
      <c r="A1907" s="13" t="str">
        <f t="shared" si="29"/>
        <v>liddial012011</v>
      </c>
      <c r="B1907" s="16" t="s">
        <v>1521</v>
      </c>
      <c r="C1907" s="16">
        <v>2011</v>
      </c>
      <c r="D1907" s="16">
        <v>9</v>
      </c>
      <c r="E1907" s="16">
        <v>25</v>
      </c>
      <c r="F1907" s="16">
        <v>1</v>
      </c>
      <c r="G1907" s="16">
        <v>2</v>
      </c>
    </row>
    <row r="1908" spans="1:7" x14ac:dyDescent="0.25">
      <c r="A1908" s="13" t="str">
        <f t="shared" si="29"/>
        <v>lidgebr012011</v>
      </c>
      <c r="B1908" s="16" t="s">
        <v>293</v>
      </c>
      <c r="C1908" s="16">
        <v>2011</v>
      </c>
      <c r="D1908" s="16">
        <v>1</v>
      </c>
      <c r="E1908" s="16">
        <v>2</v>
      </c>
      <c r="F1908" s="16">
        <v>0</v>
      </c>
      <c r="G1908" s="16">
        <v>0</v>
      </c>
    </row>
    <row r="1909" spans="1:7" x14ac:dyDescent="0.25">
      <c r="A1909" s="13" t="str">
        <f t="shared" si="29"/>
        <v>lillibr012011</v>
      </c>
      <c r="B1909" s="16" t="s">
        <v>931</v>
      </c>
      <c r="C1909" s="16">
        <v>2011</v>
      </c>
      <c r="D1909" s="16">
        <v>206</v>
      </c>
      <c r="E1909" s="16">
        <v>15</v>
      </c>
      <c r="F1909" s="16">
        <v>2</v>
      </c>
      <c r="G1909" s="16">
        <v>11</v>
      </c>
    </row>
    <row r="1910" spans="1:7" x14ac:dyDescent="0.25">
      <c r="A1910" s="13" t="str">
        <f t="shared" si="29"/>
        <v>lillyte012011</v>
      </c>
      <c r="B1910" s="16" t="s">
        <v>116</v>
      </c>
      <c r="C1910" s="16">
        <v>2011</v>
      </c>
      <c r="D1910" s="16">
        <v>7</v>
      </c>
      <c r="E1910" s="16">
        <v>25</v>
      </c>
      <c r="F1910" s="16">
        <v>2</v>
      </c>
      <c r="G1910" s="16">
        <v>0</v>
      </c>
    </row>
    <row r="1911" spans="1:7" x14ac:dyDescent="0.25">
      <c r="A1911" s="13" t="str">
        <f t="shared" si="29"/>
        <v>linceti012011</v>
      </c>
      <c r="B1911" s="16" t="s">
        <v>793</v>
      </c>
      <c r="C1911" s="16">
        <v>2011</v>
      </c>
      <c r="D1911" s="16">
        <v>12</v>
      </c>
      <c r="E1911" s="16">
        <v>27</v>
      </c>
      <c r="F1911" s="16">
        <v>1</v>
      </c>
      <c r="G1911" s="16">
        <v>0</v>
      </c>
    </row>
    <row r="1912" spans="1:7" x14ac:dyDescent="0.25">
      <c r="A1912" s="13" t="str">
        <f t="shared" si="29"/>
        <v>lincobr012011</v>
      </c>
      <c r="B1912" s="16" t="s">
        <v>1297</v>
      </c>
      <c r="C1912" s="16">
        <v>2011</v>
      </c>
      <c r="D1912" s="16">
        <v>9</v>
      </c>
      <c r="E1912" s="16">
        <v>7</v>
      </c>
      <c r="F1912" s="16">
        <v>0</v>
      </c>
      <c r="G1912" s="16">
        <v>1</v>
      </c>
    </row>
    <row r="1913" spans="1:7" x14ac:dyDescent="0.25">
      <c r="A1913" s="13" t="str">
        <f t="shared" si="29"/>
        <v>lindad012011</v>
      </c>
      <c r="B1913" s="16" t="s">
        <v>652</v>
      </c>
      <c r="C1913" s="16">
        <v>2011</v>
      </c>
      <c r="D1913" s="16">
        <v>952</v>
      </c>
      <c r="E1913" s="16">
        <v>64</v>
      </c>
      <c r="F1913" s="16">
        <v>4</v>
      </c>
      <c r="G1913" s="16">
        <v>88</v>
      </c>
    </row>
    <row r="1914" spans="1:7" x14ac:dyDescent="0.25">
      <c r="A1914" s="13" t="str">
        <f t="shared" si="29"/>
        <v>lindbjo012011</v>
      </c>
      <c r="B1914" s="16" t="s">
        <v>1522</v>
      </c>
      <c r="C1914" s="16">
        <v>2011</v>
      </c>
      <c r="D1914" s="16">
        <v>1</v>
      </c>
      <c r="E1914" s="16">
        <v>4</v>
      </c>
      <c r="F1914" s="16">
        <v>0</v>
      </c>
      <c r="G1914" s="16">
        <v>0</v>
      </c>
    </row>
    <row r="1915" spans="1:7" x14ac:dyDescent="0.25">
      <c r="A1915" s="13" t="str">
        <f t="shared" si="29"/>
        <v>lindsma012011</v>
      </c>
      <c r="B1915" s="16" t="s">
        <v>794</v>
      </c>
      <c r="C1915" s="16">
        <v>2011</v>
      </c>
      <c r="D1915" s="16">
        <v>4</v>
      </c>
      <c r="E1915" s="16">
        <v>11</v>
      </c>
      <c r="F1915" s="16">
        <v>1</v>
      </c>
      <c r="G1915" s="16">
        <v>1</v>
      </c>
    </row>
    <row r="1916" spans="1:7" x14ac:dyDescent="0.25">
      <c r="A1916" s="13" t="str">
        <f t="shared" si="29"/>
        <v>lindssh012011</v>
      </c>
      <c r="B1916" s="16" t="s">
        <v>1523</v>
      </c>
      <c r="C1916" s="16">
        <v>2011</v>
      </c>
      <c r="D1916" s="16">
        <v>1</v>
      </c>
      <c r="E1916" s="16">
        <v>1</v>
      </c>
      <c r="F1916" s="16">
        <v>0</v>
      </c>
      <c r="G1916" s="16">
        <v>0</v>
      </c>
    </row>
    <row r="1917" spans="1:7" x14ac:dyDescent="0.25">
      <c r="A1917" s="13" t="str">
        <f t="shared" si="29"/>
        <v>linebsc012011</v>
      </c>
      <c r="B1917" s="16" t="s">
        <v>118</v>
      </c>
      <c r="C1917" s="16">
        <v>2011</v>
      </c>
      <c r="D1917" s="16">
        <v>3</v>
      </c>
      <c r="E1917" s="16">
        <v>5</v>
      </c>
      <c r="F1917" s="16">
        <v>2</v>
      </c>
      <c r="G1917" s="16">
        <v>0</v>
      </c>
    </row>
    <row r="1918" spans="1:7" x14ac:dyDescent="0.25">
      <c r="A1918" s="13" t="str">
        <f t="shared" si="29"/>
        <v>liriafr012011</v>
      </c>
      <c r="B1918" s="16" t="s">
        <v>543</v>
      </c>
      <c r="C1918" s="16">
        <v>2011</v>
      </c>
      <c r="D1918" s="16">
        <v>5</v>
      </c>
      <c r="E1918" s="16">
        <v>17</v>
      </c>
      <c r="F1918" s="16">
        <v>0</v>
      </c>
      <c r="G1918" s="16">
        <v>1</v>
      </c>
    </row>
    <row r="1919" spans="1:7" x14ac:dyDescent="0.25">
      <c r="A1919" s="13" t="str">
        <f t="shared" si="29"/>
        <v>litscje012011</v>
      </c>
      <c r="B1919" s="16" t="s">
        <v>795</v>
      </c>
      <c r="C1919" s="16">
        <v>2011</v>
      </c>
      <c r="D1919" s="16">
        <v>11</v>
      </c>
      <c r="E1919" s="16">
        <v>12</v>
      </c>
      <c r="F1919" s="16">
        <v>3</v>
      </c>
      <c r="G1919" s="16">
        <v>2</v>
      </c>
    </row>
    <row r="1920" spans="1:7" x14ac:dyDescent="0.25">
      <c r="A1920" s="13" t="str">
        <f t="shared" si="29"/>
        <v>lobatjo012011</v>
      </c>
      <c r="B1920" s="16" t="s">
        <v>1100</v>
      </c>
      <c r="C1920" s="16">
        <v>2011</v>
      </c>
      <c r="D1920" s="16">
        <v>90</v>
      </c>
      <c r="E1920" s="16">
        <v>3</v>
      </c>
      <c r="F1920" s="16">
        <v>1</v>
      </c>
      <c r="G1920" s="16">
        <v>0</v>
      </c>
    </row>
    <row r="1921" spans="1:7" x14ac:dyDescent="0.25">
      <c r="A1921" s="13" t="str">
        <f t="shared" si="29"/>
        <v>lockeje012011</v>
      </c>
      <c r="B1921" s="16" t="s">
        <v>1524</v>
      </c>
      <c r="C1921" s="16">
        <v>2011</v>
      </c>
      <c r="D1921" s="16">
        <v>0</v>
      </c>
      <c r="E1921" s="16">
        <v>5</v>
      </c>
      <c r="F1921" s="16">
        <v>0</v>
      </c>
      <c r="G1921" s="16">
        <v>0</v>
      </c>
    </row>
    <row r="1922" spans="1:7" x14ac:dyDescent="0.25">
      <c r="A1922" s="13" t="str">
        <f t="shared" si="29"/>
        <v>loeka012011</v>
      </c>
      <c r="B1922" s="16" t="s">
        <v>447</v>
      </c>
      <c r="C1922" s="16">
        <v>2011</v>
      </c>
      <c r="D1922" s="16">
        <v>3</v>
      </c>
      <c r="E1922" s="16">
        <v>9</v>
      </c>
      <c r="F1922" s="16">
        <v>1</v>
      </c>
      <c r="G1922" s="16">
        <v>0</v>
      </c>
    </row>
    <row r="1923" spans="1:7" x14ac:dyDescent="0.25">
      <c r="A1923" s="13" t="str">
        <f t="shared" ref="A1923:A1986" si="30">B1923&amp;C1923</f>
        <v>loewead012011</v>
      </c>
      <c r="B1923" s="16" t="s">
        <v>653</v>
      </c>
      <c r="C1923" s="16">
        <v>2011</v>
      </c>
      <c r="D1923" s="16">
        <v>19</v>
      </c>
      <c r="E1923" s="16">
        <v>0</v>
      </c>
      <c r="F1923" s="16">
        <v>3</v>
      </c>
      <c r="G1923" s="16">
        <v>0</v>
      </c>
    </row>
    <row r="1924" spans="1:7" x14ac:dyDescent="0.25">
      <c r="A1924" s="13" t="str">
        <f t="shared" si="30"/>
        <v>loganbo022011</v>
      </c>
      <c r="B1924" s="16" t="s">
        <v>654</v>
      </c>
      <c r="C1924" s="16">
        <v>2011</v>
      </c>
      <c r="D1924" s="16">
        <v>2</v>
      </c>
      <c r="E1924" s="16">
        <v>9</v>
      </c>
      <c r="F1924" s="16">
        <v>1</v>
      </c>
      <c r="G1924" s="16">
        <v>1</v>
      </c>
    </row>
    <row r="1925" spans="1:7" x14ac:dyDescent="0.25">
      <c r="A1925" s="13" t="str">
        <f t="shared" si="30"/>
        <v>lohseky012011</v>
      </c>
      <c r="B1925" s="16" t="s">
        <v>230</v>
      </c>
      <c r="C1925" s="16">
        <v>2011</v>
      </c>
      <c r="D1925" s="16">
        <v>24</v>
      </c>
      <c r="E1925" s="16">
        <v>27</v>
      </c>
      <c r="F1925" s="16">
        <v>0</v>
      </c>
      <c r="G1925" s="16">
        <v>1</v>
      </c>
    </row>
    <row r="1926" spans="1:7" x14ac:dyDescent="0.25">
      <c r="A1926" s="13" t="str">
        <f t="shared" si="30"/>
        <v>lombast022011</v>
      </c>
      <c r="B1926" s="16" t="s">
        <v>1525</v>
      </c>
      <c r="C1926" s="16">
        <v>2011</v>
      </c>
      <c r="D1926" s="16">
        <v>9</v>
      </c>
      <c r="E1926" s="16">
        <v>15</v>
      </c>
      <c r="F1926" s="16">
        <v>1</v>
      </c>
      <c r="G1926" s="16">
        <v>0</v>
      </c>
    </row>
    <row r="1927" spans="1:7" x14ac:dyDescent="0.25">
      <c r="A1927" s="13" t="str">
        <f t="shared" si="30"/>
        <v>loneyja012011</v>
      </c>
      <c r="B1927" s="16" t="s">
        <v>655</v>
      </c>
      <c r="C1927" s="16">
        <v>2011</v>
      </c>
      <c r="D1927" s="16">
        <v>1129</v>
      </c>
      <c r="E1927" s="16">
        <v>74</v>
      </c>
      <c r="F1927" s="16">
        <v>5</v>
      </c>
      <c r="G1927" s="16">
        <v>90</v>
      </c>
    </row>
    <row r="1928" spans="1:7" x14ac:dyDescent="0.25">
      <c r="A1928" s="13" t="str">
        <f t="shared" si="30"/>
        <v>longoev012011</v>
      </c>
      <c r="B1928" s="16" t="s">
        <v>932</v>
      </c>
      <c r="C1928" s="16">
        <v>2011</v>
      </c>
      <c r="D1928" s="16">
        <v>124</v>
      </c>
      <c r="E1928" s="16">
        <v>229</v>
      </c>
      <c r="F1928" s="16">
        <v>14</v>
      </c>
      <c r="G1928" s="16">
        <v>35</v>
      </c>
    </row>
    <row r="1929" spans="1:7" x14ac:dyDescent="0.25">
      <c r="A1929" s="13" t="str">
        <f t="shared" si="30"/>
        <v>lopezfe012011</v>
      </c>
      <c r="B1929" s="16" t="s">
        <v>231</v>
      </c>
      <c r="C1929" s="16">
        <v>2011</v>
      </c>
      <c r="D1929" s="16">
        <v>72</v>
      </c>
      <c r="E1929" s="16">
        <v>53</v>
      </c>
      <c r="F1929" s="16">
        <v>4</v>
      </c>
      <c r="G1929" s="16">
        <v>8</v>
      </c>
    </row>
    <row r="1930" spans="1:7" x14ac:dyDescent="0.25">
      <c r="A1930" s="13" t="str">
        <f t="shared" si="30"/>
        <v>lopezja022011</v>
      </c>
      <c r="B1930" s="16" t="s">
        <v>364</v>
      </c>
      <c r="C1930" s="16">
        <v>2011</v>
      </c>
      <c r="D1930" s="16">
        <v>3</v>
      </c>
      <c r="E1930" s="16">
        <v>17</v>
      </c>
      <c r="F1930" s="16">
        <v>1</v>
      </c>
      <c r="G1930" s="16">
        <v>2</v>
      </c>
    </row>
    <row r="1931" spans="1:7" x14ac:dyDescent="0.25">
      <c r="A1931" s="13" t="str">
        <f t="shared" si="30"/>
        <v>lopezjo012011</v>
      </c>
      <c r="B1931" s="16" t="s">
        <v>448</v>
      </c>
      <c r="C1931" s="16">
        <v>2011</v>
      </c>
      <c r="D1931" s="16">
        <v>81</v>
      </c>
      <c r="E1931" s="16">
        <v>100</v>
      </c>
      <c r="F1931" s="16">
        <v>5</v>
      </c>
      <c r="G1931" s="16">
        <v>15</v>
      </c>
    </row>
    <row r="1932" spans="1:7" x14ac:dyDescent="0.25">
      <c r="A1932" s="13" t="str">
        <f t="shared" si="30"/>
        <v>lopezro012011</v>
      </c>
      <c r="B1932" s="16" t="s">
        <v>119</v>
      </c>
      <c r="C1932" s="16">
        <v>2011</v>
      </c>
      <c r="D1932" s="16">
        <v>7</v>
      </c>
      <c r="E1932" s="16">
        <v>17</v>
      </c>
      <c r="F1932" s="16">
        <v>0</v>
      </c>
      <c r="G1932" s="16">
        <v>2</v>
      </c>
    </row>
    <row r="1933" spans="1:7" x14ac:dyDescent="0.25">
      <c r="A1933" s="13" t="str">
        <f t="shared" si="30"/>
        <v>lopezwi012011</v>
      </c>
      <c r="B1933" s="16" t="s">
        <v>1101</v>
      </c>
      <c r="C1933" s="16">
        <v>2011</v>
      </c>
      <c r="D1933" s="16">
        <v>4</v>
      </c>
      <c r="E1933" s="16">
        <v>16</v>
      </c>
      <c r="F1933" s="16">
        <v>2</v>
      </c>
      <c r="G1933" s="16">
        <v>0</v>
      </c>
    </row>
    <row r="1934" spans="1:7" x14ac:dyDescent="0.25">
      <c r="A1934" s="13" t="str">
        <f t="shared" si="30"/>
        <v>lowede012011</v>
      </c>
      <c r="B1934" s="16" t="s">
        <v>120</v>
      </c>
      <c r="C1934" s="16">
        <v>2011</v>
      </c>
      <c r="D1934" s="16">
        <v>12</v>
      </c>
      <c r="E1934" s="16">
        <v>32</v>
      </c>
      <c r="F1934" s="16">
        <v>0</v>
      </c>
      <c r="G1934" s="16">
        <v>1</v>
      </c>
    </row>
    <row r="1935" spans="1:7" x14ac:dyDescent="0.25">
      <c r="A1935" s="13" t="str">
        <f t="shared" si="30"/>
        <v>lowema012011</v>
      </c>
      <c r="B1935" s="16" t="s">
        <v>656</v>
      </c>
      <c r="C1935" s="16">
        <v>2011</v>
      </c>
      <c r="D1935" s="16">
        <v>3</v>
      </c>
      <c r="E1935" s="16">
        <v>3</v>
      </c>
      <c r="F1935" s="16">
        <v>0</v>
      </c>
      <c r="G1935" s="16">
        <v>0</v>
      </c>
    </row>
    <row r="1936" spans="1:7" x14ac:dyDescent="0.25">
      <c r="A1936" s="13" t="str">
        <f t="shared" si="30"/>
        <v>lowrije012011</v>
      </c>
      <c r="B1936" s="16" t="s">
        <v>933</v>
      </c>
      <c r="C1936" s="16">
        <v>2011</v>
      </c>
      <c r="D1936" s="16">
        <v>99</v>
      </c>
      <c r="E1936" s="16">
        <v>178</v>
      </c>
      <c r="F1936" s="16">
        <v>15</v>
      </c>
      <c r="G1936" s="16">
        <v>27</v>
      </c>
    </row>
    <row r="1937" spans="1:7" x14ac:dyDescent="0.25">
      <c r="A1937" s="13" t="str">
        <f t="shared" si="30"/>
        <v>lucrojo012011</v>
      </c>
      <c r="B1937" s="16" t="s">
        <v>1300</v>
      </c>
      <c r="C1937" s="16">
        <v>2011</v>
      </c>
      <c r="D1937" s="16">
        <v>976</v>
      </c>
      <c r="E1937" s="16">
        <v>63</v>
      </c>
      <c r="F1937" s="16">
        <v>7</v>
      </c>
      <c r="G1937" s="16">
        <v>6</v>
      </c>
    </row>
    <row r="1938" spans="1:7" x14ac:dyDescent="0.25">
      <c r="A1938" s="13" t="str">
        <f t="shared" si="30"/>
        <v>lucydo012011</v>
      </c>
      <c r="B1938" s="16" t="s">
        <v>796</v>
      </c>
      <c r="C1938" s="16">
        <v>2011</v>
      </c>
      <c r="D1938" s="16">
        <v>23</v>
      </c>
      <c r="E1938" s="16">
        <v>1</v>
      </c>
      <c r="F1938" s="16">
        <v>0</v>
      </c>
      <c r="G1938" s="16">
        <v>1</v>
      </c>
    </row>
    <row r="1939" spans="1:7" x14ac:dyDescent="0.25">
      <c r="A1939" s="13" t="str">
        <f t="shared" si="30"/>
        <v>ludwiry012011</v>
      </c>
      <c r="B1939" s="16" t="s">
        <v>295</v>
      </c>
      <c r="C1939" s="16">
        <v>2011</v>
      </c>
      <c r="D1939" s="16">
        <v>217</v>
      </c>
      <c r="E1939" s="16">
        <v>10</v>
      </c>
      <c r="F1939" s="16">
        <v>2</v>
      </c>
      <c r="G1939" s="16">
        <v>3</v>
      </c>
    </row>
    <row r="1940" spans="1:7" x14ac:dyDescent="0.25">
      <c r="A1940" s="13" t="str">
        <f t="shared" si="30"/>
        <v>luebkco012011</v>
      </c>
      <c r="B1940" s="16" t="s">
        <v>1301</v>
      </c>
      <c r="C1940" s="16">
        <v>2011</v>
      </c>
      <c r="D1940" s="16">
        <v>6</v>
      </c>
      <c r="E1940" s="16">
        <v>26</v>
      </c>
      <c r="F1940" s="16">
        <v>0</v>
      </c>
      <c r="G1940" s="16">
        <v>2</v>
      </c>
    </row>
    <row r="1941" spans="1:7" x14ac:dyDescent="0.25">
      <c r="A1941" s="13" t="str">
        <f t="shared" si="30"/>
        <v>luekejo012011</v>
      </c>
      <c r="B1941" s="16" t="s">
        <v>1526</v>
      </c>
      <c r="C1941" s="16">
        <v>2011</v>
      </c>
      <c r="D1941" s="16">
        <v>0</v>
      </c>
      <c r="E1941" s="16">
        <v>3</v>
      </c>
      <c r="F1941" s="16">
        <v>0</v>
      </c>
      <c r="G1941" s="16">
        <v>0</v>
      </c>
    </row>
    <row r="1942" spans="1:7" x14ac:dyDescent="0.25">
      <c r="A1942" s="13" t="str">
        <f t="shared" si="30"/>
        <v>lugoju012011</v>
      </c>
      <c r="B1942" s="16" t="s">
        <v>122</v>
      </c>
      <c r="C1942" s="16">
        <v>2011</v>
      </c>
      <c r="D1942" s="16">
        <v>10</v>
      </c>
      <c r="E1942" s="16">
        <v>19</v>
      </c>
      <c r="F1942" s="16">
        <v>0</v>
      </c>
      <c r="G1942" s="16">
        <v>1</v>
      </c>
    </row>
    <row r="1943" spans="1:7" x14ac:dyDescent="0.25">
      <c r="A1943" s="13" t="str">
        <f t="shared" si="30"/>
        <v>lylesjo012011</v>
      </c>
      <c r="B1943" s="16" t="s">
        <v>1527</v>
      </c>
      <c r="C1943" s="16">
        <v>2011</v>
      </c>
      <c r="D1943" s="16">
        <v>5</v>
      </c>
      <c r="E1943" s="16">
        <v>18</v>
      </c>
      <c r="F1943" s="16">
        <v>1</v>
      </c>
      <c r="G1943" s="16">
        <v>0</v>
      </c>
    </row>
    <row r="1944" spans="1:7" x14ac:dyDescent="0.25">
      <c r="A1944" s="13" t="str">
        <f t="shared" si="30"/>
        <v>lynnla012011</v>
      </c>
      <c r="B1944" s="16" t="s">
        <v>1528</v>
      </c>
      <c r="C1944" s="16">
        <v>2011</v>
      </c>
      <c r="D1944" s="16">
        <v>2</v>
      </c>
      <c r="E1944" s="16">
        <v>2</v>
      </c>
      <c r="F1944" s="16">
        <v>0</v>
      </c>
      <c r="G1944" s="16">
        <v>0</v>
      </c>
    </row>
    <row r="1945" spans="1:7" x14ac:dyDescent="0.25">
      <c r="A1945" s="13" t="str">
        <f t="shared" si="30"/>
        <v>lyonbr012011</v>
      </c>
      <c r="B1945" s="16" t="s">
        <v>232</v>
      </c>
      <c r="C1945" s="16">
        <v>2011</v>
      </c>
      <c r="D1945" s="16">
        <v>4</v>
      </c>
      <c r="E1945" s="16">
        <v>3</v>
      </c>
      <c r="F1945" s="16">
        <v>0</v>
      </c>
      <c r="G1945" s="16">
        <v>1</v>
      </c>
    </row>
    <row r="1946" spans="1:7" x14ac:dyDescent="0.25">
      <c r="A1946" s="13" t="str">
        <f t="shared" si="30"/>
        <v>macdomi012011</v>
      </c>
      <c r="B1946" s="16" t="s">
        <v>233</v>
      </c>
      <c r="C1946" s="16">
        <v>2011</v>
      </c>
      <c r="D1946" s="16">
        <v>1</v>
      </c>
      <c r="E1946" s="16">
        <v>9</v>
      </c>
      <c r="F1946" s="16">
        <v>3</v>
      </c>
      <c r="G1946" s="16">
        <v>0</v>
      </c>
    </row>
    <row r="1947" spans="1:7" x14ac:dyDescent="0.25">
      <c r="A1947" s="13" t="str">
        <f t="shared" si="30"/>
        <v>madsory012011</v>
      </c>
      <c r="B1947" s="16" t="s">
        <v>365</v>
      </c>
      <c r="C1947" s="16">
        <v>2011</v>
      </c>
      <c r="D1947" s="16">
        <v>1</v>
      </c>
      <c r="E1947" s="16">
        <v>5</v>
      </c>
      <c r="F1947" s="16">
        <v>1</v>
      </c>
      <c r="G1947" s="16">
        <v>0</v>
      </c>
    </row>
    <row r="1948" spans="1:7" x14ac:dyDescent="0.25">
      <c r="A1948" s="13" t="str">
        <f t="shared" si="30"/>
        <v>magnutr012011</v>
      </c>
      <c r="B1948" s="16" t="s">
        <v>1529</v>
      </c>
      <c r="C1948" s="16">
        <v>2011</v>
      </c>
      <c r="D1948" s="16">
        <v>2</v>
      </c>
      <c r="E1948" s="16">
        <v>3</v>
      </c>
      <c r="F1948" s="16">
        <v>0</v>
      </c>
      <c r="G1948" s="16">
        <v>0</v>
      </c>
    </row>
    <row r="1949" spans="1:7" x14ac:dyDescent="0.25">
      <c r="A1949" s="13" t="str">
        <f t="shared" si="30"/>
        <v>maholpa012011</v>
      </c>
      <c r="B1949" s="16" t="s">
        <v>544</v>
      </c>
      <c r="C1949" s="16">
        <v>2011</v>
      </c>
      <c r="D1949" s="16">
        <v>9</v>
      </c>
      <c r="E1949" s="16">
        <v>28</v>
      </c>
      <c r="F1949" s="16">
        <v>1</v>
      </c>
      <c r="G1949" s="16">
        <v>2</v>
      </c>
    </row>
    <row r="1950" spans="1:7" x14ac:dyDescent="0.25">
      <c r="A1950" s="13" t="str">
        <f t="shared" si="30"/>
        <v>maiermi012011</v>
      </c>
      <c r="B1950" s="16" t="s">
        <v>657</v>
      </c>
      <c r="C1950" s="16">
        <v>2011</v>
      </c>
      <c r="D1950" s="16">
        <v>65</v>
      </c>
      <c r="E1950" s="16">
        <v>2</v>
      </c>
      <c r="F1950" s="16">
        <v>0</v>
      </c>
      <c r="G1950" s="16">
        <v>0</v>
      </c>
    </row>
    <row r="1951" spans="1:7" x14ac:dyDescent="0.25">
      <c r="A1951" s="13" t="str">
        <f t="shared" si="30"/>
        <v>mainesc012011</v>
      </c>
      <c r="B1951" s="16" t="s">
        <v>1303</v>
      </c>
      <c r="C1951" s="16">
        <v>2011</v>
      </c>
      <c r="D1951" s="16">
        <v>0</v>
      </c>
      <c r="E1951" s="16">
        <v>0</v>
      </c>
      <c r="F1951" s="16">
        <v>0</v>
      </c>
      <c r="G1951" s="16">
        <v>0</v>
      </c>
    </row>
    <row r="1952" spans="1:7" x14ac:dyDescent="0.25">
      <c r="A1952" s="13" t="str">
        <f t="shared" si="30"/>
        <v>maldoma012011</v>
      </c>
      <c r="B1952" s="16" t="s">
        <v>1530</v>
      </c>
      <c r="C1952" s="16">
        <v>2011</v>
      </c>
      <c r="D1952" s="16">
        <v>4</v>
      </c>
      <c r="E1952" s="16">
        <v>0</v>
      </c>
      <c r="F1952" s="16">
        <v>0</v>
      </c>
      <c r="G1952" s="16">
        <v>0</v>
      </c>
    </row>
    <row r="1953" spans="1:7" x14ac:dyDescent="0.25">
      <c r="A1953" s="13" t="str">
        <f t="shared" si="30"/>
        <v>malonma022011</v>
      </c>
      <c r="B1953" s="16" t="s">
        <v>1102</v>
      </c>
      <c r="C1953" s="16">
        <v>2011</v>
      </c>
      <c r="D1953" s="16">
        <v>1</v>
      </c>
      <c r="E1953" s="16">
        <v>6</v>
      </c>
      <c r="F1953" s="16">
        <v>0</v>
      </c>
      <c r="G1953" s="16">
        <v>1</v>
      </c>
    </row>
    <row r="1954" spans="1:7" x14ac:dyDescent="0.25">
      <c r="A1954" s="13" t="str">
        <f t="shared" si="30"/>
        <v>manshje012011</v>
      </c>
      <c r="B1954" s="16" t="s">
        <v>1103</v>
      </c>
      <c r="C1954" s="16">
        <v>2011</v>
      </c>
      <c r="D1954" s="16">
        <v>1</v>
      </c>
      <c r="E1954" s="16">
        <v>0</v>
      </c>
      <c r="F1954" s="16">
        <v>0</v>
      </c>
      <c r="G1954" s="16">
        <v>0</v>
      </c>
    </row>
    <row r="1955" spans="1:7" x14ac:dyDescent="0.25">
      <c r="A1955" s="13" t="str">
        <f t="shared" si="30"/>
        <v>marcush012011</v>
      </c>
      <c r="B1955" s="16" t="s">
        <v>545</v>
      </c>
      <c r="C1955" s="16">
        <v>2011</v>
      </c>
      <c r="D1955" s="16">
        <v>13</v>
      </c>
      <c r="E1955" s="16">
        <v>26</v>
      </c>
      <c r="F1955" s="16">
        <v>1</v>
      </c>
      <c r="G1955" s="16">
        <v>4</v>
      </c>
    </row>
    <row r="1956" spans="1:7" x14ac:dyDescent="0.25">
      <c r="A1956" s="13" t="str">
        <f t="shared" si="30"/>
        <v>markani012011</v>
      </c>
      <c r="B1956" s="16" t="s">
        <v>659</v>
      </c>
      <c r="C1956" s="16">
        <v>2011</v>
      </c>
      <c r="D1956" s="16">
        <v>326</v>
      </c>
      <c r="E1956" s="16">
        <v>15</v>
      </c>
      <c r="F1956" s="16">
        <v>0</v>
      </c>
      <c r="G1956" s="16">
        <v>5</v>
      </c>
    </row>
    <row r="1957" spans="1:7" x14ac:dyDescent="0.25">
      <c r="A1957" s="13" t="str">
        <f t="shared" si="30"/>
        <v>marmoca012011</v>
      </c>
      <c r="B1957" s="16" t="s">
        <v>660</v>
      </c>
      <c r="C1957" s="16">
        <v>2011</v>
      </c>
      <c r="D1957" s="16">
        <v>6</v>
      </c>
      <c r="E1957" s="16">
        <v>9</v>
      </c>
      <c r="F1957" s="16">
        <v>0</v>
      </c>
      <c r="G1957" s="16">
        <v>1</v>
      </c>
    </row>
    <row r="1958" spans="1:7" x14ac:dyDescent="0.25">
      <c r="A1958" s="13" t="str">
        <f t="shared" si="30"/>
        <v>marquja012011</v>
      </c>
      <c r="B1958" s="16" t="s">
        <v>124</v>
      </c>
      <c r="C1958" s="16">
        <v>2011</v>
      </c>
      <c r="D1958" s="16">
        <v>11</v>
      </c>
      <c r="E1958" s="16">
        <v>12</v>
      </c>
      <c r="F1958" s="16">
        <v>1</v>
      </c>
      <c r="G1958" s="16">
        <v>2</v>
      </c>
    </row>
    <row r="1959" spans="1:7" x14ac:dyDescent="0.25">
      <c r="A1959" s="13" t="str">
        <f t="shared" si="30"/>
        <v>marquje012011</v>
      </c>
      <c r="B1959" s="16" t="s">
        <v>1306</v>
      </c>
      <c r="C1959" s="16">
        <v>2011</v>
      </c>
      <c r="D1959" s="16">
        <v>0</v>
      </c>
      <c r="E1959" s="16">
        <v>0</v>
      </c>
      <c r="F1959" s="16">
        <v>1</v>
      </c>
      <c r="G1959" s="16">
        <v>0</v>
      </c>
    </row>
    <row r="1960" spans="1:7" x14ac:dyDescent="0.25">
      <c r="A1960" s="13" t="str">
        <f t="shared" si="30"/>
        <v>marrech012011</v>
      </c>
      <c r="B1960" s="16" t="s">
        <v>1531</v>
      </c>
      <c r="C1960" s="16">
        <v>2011</v>
      </c>
      <c r="D1960" s="16">
        <v>254</v>
      </c>
      <c r="E1960" s="16">
        <v>14</v>
      </c>
      <c r="F1960" s="16">
        <v>2</v>
      </c>
      <c r="G1960" s="16">
        <v>17</v>
      </c>
    </row>
    <row r="1961" spans="1:7" x14ac:dyDescent="0.25">
      <c r="A1961" s="13" t="str">
        <f t="shared" si="30"/>
        <v>marshse012011</v>
      </c>
      <c r="B1961" s="16" t="s">
        <v>661</v>
      </c>
      <c r="C1961" s="16">
        <v>2011</v>
      </c>
      <c r="D1961" s="16">
        <v>5</v>
      </c>
      <c r="E1961" s="16">
        <v>11</v>
      </c>
      <c r="F1961" s="16">
        <v>1</v>
      </c>
      <c r="G1961" s="16">
        <v>0</v>
      </c>
    </row>
    <row r="1962" spans="1:7" x14ac:dyDescent="0.25">
      <c r="A1962" s="13" t="str">
        <f t="shared" si="30"/>
        <v>marsolo012011</v>
      </c>
      <c r="B1962" s="16" t="s">
        <v>934</v>
      </c>
      <c r="C1962" s="16">
        <v>2011</v>
      </c>
      <c r="D1962" s="16">
        <v>476</v>
      </c>
      <c r="E1962" s="16">
        <v>43</v>
      </c>
      <c r="F1962" s="16">
        <v>5</v>
      </c>
      <c r="G1962" s="16">
        <v>6</v>
      </c>
    </row>
    <row r="1963" spans="1:7" x14ac:dyDescent="0.25">
      <c r="A1963" s="13" t="str">
        <f t="shared" si="30"/>
        <v>martelu012011</v>
      </c>
      <c r="B1963" s="16" t="s">
        <v>1532</v>
      </c>
      <c r="C1963" s="16">
        <v>2011</v>
      </c>
      <c r="D1963" s="16">
        <v>0</v>
      </c>
      <c r="E1963" s="16">
        <v>0</v>
      </c>
      <c r="F1963" s="16">
        <v>0</v>
      </c>
      <c r="G1963" s="16">
        <v>0</v>
      </c>
    </row>
    <row r="1964" spans="1:7" x14ac:dyDescent="0.25">
      <c r="A1964" s="13" t="str">
        <f t="shared" si="30"/>
        <v>marticr012011</v>
      </c>
      <c r="B1964" s="16" t="s">
        <v>1107</v>
      </c>
      <c r="C1964" s="16">
        <v>2011</v>
      </c>
      <c r="D1964" s="16">
        <v>9</v>
      </c>
      <c r="E1964" s="16">
        <v>9</v>
      </c>
      <c r="F1964" s="16">
        <v>0</v>
      </c>
      <c r="G1964" s="16">
        <v>1</v>
      </c>
    </row>
    <row r="1965" spans="1:7" x14ac:dyDescent="0.25">
      <c r="A1965" s="13" t="str">
        <f t="shared" si="30"/>
        <v>martife022011</v>
      </c>
      <c r="B1965" s="16" t="s">
        <v>1108</v>
      </c>
      <c r="C1965" s="16">
        <v>2011</v>
      </c>
      <c r="D1965" s="16">
        <v>4</v>
      </c>
      <c r="E1965" s="16">
        <v>0</v>
      </c>
      <c r="F1965" s="16">
        <v>1</v>
      </c>
      <c r="G1965" s="16">
        <v>0</v>
      </c>
    </row>
    <row r="1966" spans="1:7" x14ac:dyDescent="0.25">
      <c r="A1966" s="13" t="str">
        <f t="shared" si="30"/>
        <v>martijd022011</v>
      </c>
      <c r="B1966" s="16" t="s">
        <v>1533</v>
      </c>
      <c r="C1966" s="16">
        <v>2011</v>
      </c>
      <c r="D1966" s="16">
        <v>93</v>
      </c>
      <c r="E1966" s="16">
        <v>5</v>
      </c>
      <c r="F1966" s="16">
        <v>1</v>
      </c>
      <c r="G1966" s="16">
        <v>2</v>
      </c>
    </row>
    <row r="1967" spans="1:7" x14ac:dyDescent="0.25">
      <c r="A1967" s="13" t="str">
        <f t="shared" si="30"/>
        <v>martile012011</v>
      </c>
      <c r="B1967" s="16" t="s">
        <v>1534</v>
      </c>
      <c r="C1967" s="16">
        <v>2011</v>
      </c>
      <c r="D1967" s="16">
        <v>7</v>
      </c>
      <c r="E1967" s="16">
        <v>0</v>
      </c>
      <c r="F1967" s="16">
        <v>0</v>
      </c>
      <c r="G1967" s="16">
        <v>0</v>
      </c>
    </row>
    <row r="1968" spans="1:7" x14ac:dyDescent="0.25">
      <c r="A1968" s="13" t="str">
        <f t="shared" si="30"/>
        <v>martilu022011</v>
      </c>
      <c r="B1968" s="16" t="s">
        <v>1535</v>
      </c>
      <c r="C1968" s="16">
        <v>2011</v>
      </c>
      <c r="D1968" s="16">
        <v>122</v>
      </c>
      <c r="E1968" s="16">
        <v>7</v>
      </c>
      <c r="F1968" s="16">
        <v>0</v>
      </c>
      <c r="G1968" s="16">
        <v>1</v>
      </c>
    </row>
    <row r="1969" spans="1:7" x14ac:dyDescent="0.25">
      <c r="A1969" s="13" t="str">
        <f t="shared" si="30"/>
        <v>martimi022011</v>
      </c>
      <c r="B1969" s="16" t="s">
        <v>1536</v>
      </c>
      <c r="C1969" s="16">
        <v>2011</v>
      </c>
      <c r="D1969" s="16">
        <v>79</v>
      </c>
      <c r="E1969" s="16">
        <v>91</v>
      </c>
      <c r="F1969" s="16">
        <v>6</v>
      </c>
      <c r="G1969" s="16">
        <v>13</v>
      </c>
    </row>
    <row r="1970" spans="1:7" x14ac:dyDescent="0.25">
      <c r="A1970" s="13" t="str">
        <f t="shared" si="30"/>
        <v>martios012011</v>
      </c>
      <c r="B1970" s="16" t="s">
        <v>1307</v>
      </c>
      <c r="C1970" s="16">
        <v>2011</v>
      </c>
      <c r="D1970" s="16">
        <v>0</v>
      </c>
      <c r="E1970" s="16">
        <v>3</v>
      </c>
      <c r="F1970" s="16">
        <v>1</v>
      </c>
      <c r="G1970" s="16">
        <v>0</v>
      </c>
    </row>
    <row r="1971" spans="1:7" x14ac:dyDescent="0.25">
      <c r="A1971" s="13" t="str">
        <f t="shared" si="30"/>
        <v>martiru012011</v>
      </c>
      <c r="B1971" s="16" t="s">
        <v>662</v>
      </c>
      <c r="C1971" s="16">
        <v>2011</v>
      </c>
      <c r="D1971" s="16">
        <v>867</v>
      </c>
      <c r="E1971" s="16">
        <v>97</v>
      </c>
      <c r="F1971" s="16">
        <v>11</v>
      </c>
      <c r="G1971" s="16">
        <v>8</v>
      </c>
    </row>
    <row r="1972" spans="1:7" x14ac:dyDescent="0.25">
      <c r="A1972" s="13" t="str">
        <f t="shared" si="30"/>
        <v>martivi012011</v>
      </c>
      <c r="B1972" s="16" t="s">
        <v>296</v>
      </c>
      <c r="C1972" s="16">
        <v>2011</v>
      </c>
      <c r="D1972" s="16">
        <v>179</v>
      </c>
      <c r="E1972" s="16">
        <v>27</v>
      </c>
      <c r="F1972" s="16">
        <v>2</v>
      </c>
      <c r="G1972" s="16">
        <v>7</v>
      </c>
    </row>
    <row r="1973" spans="1:7" x14ac:dyDescent="0.25">
      <c r="A1973" s="13" t="str">
        <f t="shared" si="30"/>
        <v>masseni012011</v>
      </c>
      <c r="B1973" s="16" t="s">
        <v>663</v>
      </c>
      <c r="C1973" s="16">
        <v>2011</v>
      </c>
      <c r="D1973" s="16">
        <v>7</v>
      </c>
      <c r="E1973" s="16">
        <v>13</v>
      </c>
      <c r="F1973" s="16">
        <v>1</v>
      </c>
      <c r="G1973" s="16">
        <v>1</v>
      </c>
    </row>
    <row r="1974" spans="1:7" x14ac:dyDescent="0.25">
      <c r="A1974" s="13" t="str">
        <f t="shared" si="30"/>
        <v>masteju012011</v>
      </c>
      <c r="B1974" s="16" t="s">
        <v>936</v>
      </c>
      <c r="C1974" s="16">
        <v>2011</v>
      </c>
      <c r="D1974" s="16">
        <v>15</v>
      </c>
      <c r="E1974" s="16">
        <v>32</v>
      </c>
      <c r="F1974" s="16">
        <v>2</v>
      </c>
      <c r="G1974" s="16">
        <v>4</v>
      </c>
    </row>
    <row r="1975" spans="1:7" x14ac:dyDescent="0.25">
      <c r="A1975" s="13" t="str">
        <f t="shared" si="30"/>
        <v>mastrda012011</v>
      </c>
      <c r="B1975" s="16" t="s">
        <v>1537</v>
      </c>
      <c r="C1975" s="16">
        <v>2011</v>
      </c>
      <c r="D1975" s="16">
        <v>2</v>
      </c>
      <c r="E1975" s="16">
        <v>0</v>
      </c>
      <c r="F1975" s="16">
        <v>0</v>
      </c>
      <c r="G1975" s="16">
        <v>0</v>
      </c>
    </row>
    <row r="1976" spans="1:7" x14ac:dyDescent="0.25">
      <c r="A1976" s="13" t="str">
        <f t="shared" si="30"/>
        <v>mateoma012011</v>
      </c>
      <c r="B1976" s="16" t="s">
        <v>1309</v>
      </c>
      <c r="C1976" s="16">
        <v>2011</v>
      </c>
      <c r="D1976" s="16">
        <v>0</v>
      </c>
      <c r="E1976" s="16">
        <v>1</v>
      </c>
      <c r="F1976" s="16">
        <v>0</v>
      </c>
      <c r="G1976" s="16">
        <v>0</v>
      </c>
    </row>
    <row r="1977" spans="1:7" x14ac:dyDescent="0.25">
      <c r="A1977" s="13" t="str">
        <f t="shared" si="30"/>
        <v>mathejo022011</v>
      </c>
      <c r="B1977" s="16" t="s">
        <v>937</v>
      </c>
      <c r="C1977" s="16">
        <v>2011</v>
      </c>
      <c r="D1977" s="16">
        <v>43</v>
      </c>
      <c r="E1977" s="16">
        <v>1</v>
      </c>
      <c r="F1977" s="16">
        <v>1</v>
      </c>
      <c r="G1977" s="16">
        <v>2</v>
      </c>
    </row>
    <row r="1978" spans="1:7" x14ac:dyDescent="0.25">
      <c r="A1978" s="13" t="str">
        <f t="shared" si="30"/>
        <v>mathije012011</v>
      </c>
      <c r="B1978" s="16" t="s">
        <v>547</v>
      </c>
      <c r="C1978" s="16">
        <v>2011</v>
      </c>
      <c r="D1978" s="16">
        <v>512</v>
      </c>
      <c r="E1978" s="16">
        <v>53</v>
      </c>
      <c r="F1978" s="16">
        <v>3</v>
      </c>
      <c r="G1978" s="16">
        <v>4</v>
      </c>
    </row>
    <row r="1979" spans="1:7" x14ac:dyDescent="0.25">
      <c r="A1979" s="13" t="str">
        <f t="shared" si="30"/>
        <v>mathisc012011</v>
      </c>
      <c r="B1979" s="16" t="s">
        <v>664</v>
      </c>
      <c r="C1979" s="16">
        <v>2011</v>
      </c>
      <c r="D1979" s="16">
        <v>0</v>
      </c>
      <c r="E1979" s="16">
        <v>1</v>
      </c>
      <c r="F1979" s="16">
        <v>0</v>
      </c>
      <c r="G1979" s="16">
        <v>0</v>
      </c>
    </row>
    <row r="1980" spans="1:7" x14ac:dyDescent="0.25">
      <c r="A1980" s="13" t="str">
        <f t="shared" si="30"/>
        <v>matsuda012011</v>
      </c>
      <c r="B1980" s="16" t="s">
        <v>797</v>
      </c>
      <c r="C1980" s="16">
        <v>2011</v>
      </c>
      <c r="D1980" s="16">
        <v>0</v>
      </c>
      <c r="E1980" s="16">
        <v>2</v>
      </c>
      <c r="F1980" s="16">
        <v>0</v>
      </c>
      <c r="G1980" s="16">
        <v>0</v>
      </c>
    </row>
    <row r="1981" spans="1:7" x14ac:dyDescent="0.25">
      <c r="A1981" s="13" t="str">
        <f t="shared" si="30"/>
        <v>matsuhi012011</v>
      </c>
      <c r="B1981" s="16" t="s">
        <v>366</v>
      </c>
      <c r="C1981" s="16">
        <v>2011</v>
      </c>
      <c r="D1981" s="16">
        <v>53</v>
      </c>
      <c r="E1981" s="16">
        <v>3</v>
      </c>
      <c r="F1981" s="16">
        <v>1</v>
      </c>
      <c r="G1981" s="16">
        <v>2</v>
      </c>
    </row>
    <row r="1982" spans="1:7" x14ac:dyDescent="0.25">
      <c r="A1982" s="13" t="str">
        <f t="shared" si="30"/>
        <v>matthry012011</v>
      </c>
      <c r="B1982" s="16" t="s">
        <v>1538</v>
      </c>
      <c r="C1982" s="16">
        <v>2011</v>
      </c>
      <c r="D1982" s="16">
        <v>0</v>
      </c>
      <c r="E1982" s="16">
        <v>2</v>
      </c>
      <c r="F1982" s="16">
        <v>0</v>
      </c>
      <c r="G1982" s="16">
        <v>0</v>
      </c>
    </row>
    <row r="1983" spans="1:7" x14ac:dyDescent="0.25">
      <c r="A1983" s="13" t="str">
        <f t="shared" si="30"/>
        <v>matusbr012011</v>
      </c>
      <c r="B1983" s="16" t="s">
        <v>1111</v>
      </c>
      <c r="C1983" s="16">
        <v>2011</v>
      </c>
      <c r="D1983" s="16">
        <v>1</v>
      </c>
      <c r="E1983" s="16">
        <v>2</v>
      </c>
      <c r="F1983" s="16">
        <v>0</v>
      </c>
      <c r="G1983" s="16">
        <v>0</v>
      </c>
    </row>
    <row r="1984" spans="1:7" x14ac:dyDescent="0.25">
      <c r="A1984" s="13" t="str">
        <f t="shared" si="30"/>
        <v>mauerjo012011</v>
      </c>
      <c r="B1984" s="16" t="s">
        <v>453</v>
      </c>
      <c r="C1984" s="16">
        <v>2011</v>
      </c>
      <c r="D1984" s="16">
        <v>452</v>
      </c>
      <c r="E1984" s="16">
        <v>29</v>
      </c>
      <c r="F1984" s="16">
        <v>5</v>
      </c>
      <c r="G1984" s="16">
        <v>17</v>
      </c>
    </row>
    <row r="1985" spans="1:7" x14ac:dyDescent="0.25">
      <c r="A1985" s="13" t="str">
        <f t="shared" si="30"/>
        <v>mayayu012011</v>
      </c>
      <c r="B1985" s="16" t="s">
        <v>1310</v>
      </c>
      <c r="C1985" s="16">
        <v>2011</v>
      </c>
      <c r="D1985" s="16">
        <v>2</v>
      </c>
      <c r="E1985" s="16">
        <v>5</v>
      </c>
      <c r="F1985" s="16">
        <v>0</v>
      </c>
      <c r="G1985" s="16">
        <v>1</v>
      </c>
    </row>
    <row r="1986" spans="1:7" x14ac:dyDescent="0.25">
      <c r="A1986" s="13" t="str">
        <f t="shared" si="30"/>
        <v>maybejo022011</v>
      </c>
      <c r="B1986" s="16" t="s">
        <v>1112</v>
      </c>
      <c r="C1986" s="16">
        <v>2011</v>
      </c>
      <c r="D1986" s="16">
        <v>193</v>
      </c>
      <c r="E1986" s="16">
        <v>8</v>
      </c>
      <c r="F1986" s="16">
        <v>3</v>
      </c>
      <c r="G1986" s="16">
        <v>9</v>
      </c>
    </row>
    <row r="1987" spans="1:7" x14ac:dyDescent="0.25">
      <c r="A1987" s="13" t="str">
        <f t="shared" ref="A1987:A2050" si="31">B1987&amp;C1987</f>
        <v>maybica012011</v>
      </c>
      <c r="B1987" s="16" t="s">
        <v>799</v>
      </c>
      <c r="C1987" s="16">
        <v>2011</v>
      </c>
      <c r="D1987" s="16">
        <v>342</v>
      </c>
      <c r="E1987" s="16">
        <v>2</v>
      </c>
      <c r="F1987" s="16">
        <v>5</v>
      </c>
      <c r="G1987" s="16">
        <v>1</v>
      </c>
    </row>
    <row r="1988" spans="1:7" x14ac:dyDescent="0.25">
      <c r="A1988" s="13" t="str">
        <f t="shared" si="31"/>
        <v>mazzavi012011</v>
      </c>
      <c r="B1988" s="16" t="s">
        <v>1113</v>
      </c>
      <c r="C1988" s="16">
        <v>2011</v>
      </c>
      <c r="D1988" s="16">
        <v>1</v>
      </c>
      <c r="E1988" s="16">
        <v>3</v>
      </c>
      <c r="F1988" s="16">
        <v>0</v>
      </c>
      <c r="G1988" s="16">
        <v>0</v>
      </c>
    </row>
    <row r="1989" spans="1:7" x14ac:dyDescent="0.25">
      <c r="A1989" s="13" t="str">
        <f t="shared" si="31"/>
        <v>mcallza012011</v>
      </c>
      <c r="B1989" s="16" t="s">
        <v>1539</v>
      </c>
      <c r="C1989" s="16">
        <v>2011</v>
      </c>
      <c r="D1989" s="16">
        <v>0</v>
      </c>
      <c r="E1989" s="16">
        <v>1</v>
      </c>
      <c r="F1989" s="16">
        <v>1</v>
      </c>
      <c r="G1989" s="16">
        <v>0</v>
      </c>
    </row>
    <row r="1990" spans="1:7" x14ac:dyDescent="0.25">
      <c r="A1990" s="13" t="str">
        <f t="shared" si="31"/>
        <v>mccanbr012011</v>
      </c>
      <c r="B1990" s="16" t="s">
        <v>549</v>
      </c>
      <c r="C1990" s="16">
        <v>2011</v>
      </c>
      <c r="D1990" s="16">
        <v>978</v>
      </c>
      <c r="E1990" s="16">
        <v>78</v>
      </c>
      <c r="F1990" s="16">
        <v>5</v>
      </c>
      <c r="G1990" s="16">
        <v>14</v>
      </c>
    </row>
    <row r="1991" spans="1:7" x14ac:dyDescent="0.25">
      <c r="A1991" s="13" t="str">
        <f t="shared" si="31"/>
        <v>mccarbr012011</v>
      </c>
      <c r="B1991" s="16" t="s">
        <v>550</v>
      </c>
      <c r="C1991" s="16">
        <v>2011</v>
      </c>
      <c r="D1991" s="16">
        <v>12</v>
      </c>
      <c r="E1991" s="16">
        <v>22</v>
      </c>
      <c r="F1991" s="16">
        <v>4</v>
      </c>
      <c r="G1991" s="16">
        <v>1</v>
      </c>
    </row>
    <row r="1992" spans="1:7" x14ac:dyDescent="0.25">
      <c r="A1992" s="13" t="str">
        <f t="shared" si="31"/>
        <v>mccleky012011</v>
      </c>
      <c r="B1992" s="16" t="s">
        <v>940</v>
      </c>
      <c r="C1992" s="16">
        <v>2011</v>
      </c>
      <c r="D1992" s="16">
        <v>14</v>
      </c>
      <c r="E1992" s="16">
        <v>20</v>
      </c>
      <c r="F1992" s="16">
        <v>1</v>
      </c>
      <c r="G1992" s="16">
        <v>3</v>
      </c>
    </row>
    <row r="1993" spans="1:7" x14ac:dyDescent="0.25">
      <c r="A1993" s="13" t="str">
        <f t="shared" si="31"/>
        <v>mcclemi012011</v>
      </c>
      <c r="B1993" s="16" t="s">
        <v>1312</v>
      </c>
      <c r="C1993" s="16">
        <v>2011</v>
      </c>
      <c r="D1993" s="16">
        <v>1</v>
      </c>
      <c r="E1993" s="16">
        <v>3</v>
      </c>
      <c r="F1993" s="16">
        <v>0</v>
      </c>
      <c r="G1993" s="16">
        <v>0</v>
      </c>
    </row>
    <row r="1994" spans="1:7" x14ac:dyDescent="0.25">
      <c r="A1994" s="13" t="str">
        <f t="shared" si="31"/>
        <v>mccoymi012011</v>
      </c>
      <c r="B1994" s="16" t="s">
        <v>1114</v>
      </c>
      <c r="C1994" s="16">
        <v>2011</v>
      </c>
      <c r="D1994" s="16">
        <v>100</v>
      </c>
      <c r="E1994" s="16">
        <v>120</v>
      </c>
      <c r="F1994" s="16">
        <v>5</v>
      </c>
      <c r="G1994" s="16">
        <v>18</v>
      </c>
    </row>
    <row r="1995" spans="1:7" x14ac:dyDescent="0.25">
      <c r="A1995" s="13" t="str">
        <f t="shared" si="31"/>
        <v>mccutan012011</v>
      </c>
      <c r="B1995" s="16" t="s">
        <v>1115</v>
      </c>
      <c r="C1995" s="16">
        <v>2011</v>
      </c>
      <c r="D1995" s="16">
        <v>414</v>
      </c>
      <c r="E1995" s="16">
        <v>9</v>
      </c>
      <c r="F1995" s="16">
        <v>7</v>
      </c>
      <c r="G1995" s="16">
        <v>5</v>
      </c>
    </row>
    <row r="1996" spans="1:7" x14ac:dyDescent="0.25">
      <c r="A1996" s="13" t="str">
        <f t="shared" si="31"/>
        <v>mccutda012011</v>
      </c>
      <c r="B1996" s="16" t="s">
        <v>1116</v>
      </c>
      <c r="C1996" s="16">
        <v>2011</v>
      </c>
      <c r="D1996" s="16">
        <v>7</v>
      </c>
      <c r="E1996" s="16">
        <v>6</v>
      </c>
      <c r="F1996" s="16">
        <v>2</v>
      </c>
      <c r="G1996" s="16">
        <v>0</v>
      </c>
    </row>
    <row r="1997" spans="1:7" x14ac:dyDescent="0.25">
      <c r="A1997" s="13" t="str">
        <f t="shared" si="31"/>
        <v>mcdonda022011</v>
      </c>
      <c r="B1997" s="16" t="s">
        <v>454</v>
      </c>
      <c r="C1997" s="16">
        <v>2011</v>
      </c>
      <c r="D1997" s="16">
        <v>90</v>
      </c>
      <c r="E1997" s="16">
        <v>3</v>
      </c>
      <c r="F1997" s="16">
        <v>3</v>
      </c>
      <c r="G1997" s="16">
        <v>0</v>
      </c>
    </row>
    <row r="1998" spans="1:7" x14ac:dyDescent="0.25">
      <c r="A1998" s="13" t="str">
        <f t="shared" si="31"/>
        <v>mcdonja032011</v>
      </c>
      <c r="B1998" s="16" t="s">
        <v>941</v>
      </c>
      <c r="C1998" s="16">
        <v>2011</v>
      </c>
      <c r="D1998" s="16">
        <v>8</v>
      </c>
      <c r="E1998" s="16">
        <v>19</v>
      </c>
      <c r="F1998" s="16">
        <v>1</v>
      </c>
      <c r="G1998" s="16">
        <v>0</v>
      </c>
    </row>
    <row r="1999" spans="1:7" x14ac:dyDescent="0.25">
      <c r="A1999" s="13" t="str">
        <f t="shared" si="31"/>
        <v>mcdonjo032011</v>
      </c>
      <c r="B1999" s="16" t="s">
        <v>126</v>
      </c>
      <c r="C1999" s="16">
        <v>2011</v>
      </c>
      <c r="D1999" s="16">
        <v>91</v>
      </c>
      <c r="E1999" s="16">
        <v>195</v>
      </c>
      <c r="F1999" s="16">
        <v>4</v>
      </c>
      <c r="G1999" s="16">
        <v>43</v>
      </c>
    </row>
    <row r="2000" spans="1:7" x14ac:dyDescent="0.25">
      <c r="A2000" s="13" t="str">
        <f t="shared" si="31"/>
        <v>mcgeeja012011</v>
      </c>
      <c r="B2000" s="16" t="s">
        <v>1313</v>
      </c>
      <c r="C2000" s="16">
        <v>2011</v>
      </c>
      <c r="D2000" s="16">
        <v>0</v>
      </c>
      <c r="E2000" s="16">
        <v>3</v>
      </c>
      <c r="F2000" s="16">
        <v>0</v>
      </c>
      <c r="G2000" s="16">
        <v>0</v>
      </c>
    </row>
    <row r="2001" spans="1:7" x14ac:dyDescent="0.25">
      <c r="A2001" s="13" t="str">
        <f t="shared" si="31"/>
        <v>mcgehca012011</v>
      </c>
      <c r="B2001" s="16" t="s">
        <v>942</v>
      </c>
      <c r="C2001" s="16">
        <v>2011</v>
      </c>
      <c r="D2001" s="16">
        <v>78</v>
      </c>
      <c r="E2001" s="16">
        <v>255</v>
      </c>
      <c r="F2001" s="16">
        <v>20</v>
      </c>
      <c r="G2001" s="16">
        <v>18</v>
      </c>
    </row>
    <row r="2002" spans="1:7" x14ac:dyDescent="0.25">
      <c r="A2002" s="13" t="str">
        <f t="shared" si="31"/>
        <v>mcgowdu012011</v>
      </c>
      <c r="B2002" s="16" t="s">
        <v>551</v>
      </c>
      <c r="C2002" s="16">
        <v>2011</v>
      </c>
      <c r="D2002" s="16">
        <v>1</v>
      </c>
      <c r="E2002" s="16">
        <v>1</v>
      </c>
      <c r="F2002" s="16">
        <v>0</v>
      </c>
      <c r="G2002" s="16">
        <v>0</v>
      </c>
    </row>
    <row r="2003" spans="1:7" x14ac:dyDescent="0.25">
      <c r="A2003" s="13" t="str">
        <f t="shared" si="31"/>
        <v>mckenmi012011</v>
      </c>
      <c r="B2003" s="16" t="s">
        <v>1314</v>
      </c>
      <c r="C2003" s="16">
        <v>2011</v>
      </c>
      <c r="D2003" s="16">
        <v>359</v>
      </c>
      <c r="E2003" s="16">
        <v>24</v>
      </c>
      <c r="F2003" s="16">
        <v>5</v>
      </c>
      <c r="G2003" s="16">
        <v>2</v>
      </c>
    </row>
    <row r="2004" spans="1:7" x14ac:dyDescent="0.25">
      <c r="A2004" s="13" t="str">
        <f t="shared" si="31"/>
        <v>mclouna012011</v>
      </c>
      <c r="B2004" s="16" t="s">
        <v>552</v>
      </c>
      <c r="C2004" s="16">
        <v>2011</v>
      </c>
      <c r="D2004" s="16">
        <v>169</v>
      </c>
      <c r="E2004" s="16">
        <v>0</v>
      </c>
      <c r="F2004" s="16">
        <v>2</v>
      </c>
      <c r="G2004" s="16">
        <v>0</v>
      </c>
    </row>
    <row r="2005" spans="1:7" x14ac:dyDescent="0.25">
      <c r="A2005" s="13" t="str">
        <f t="shared" si="31"/>
        <v>mcpheda012011</v>
      </c>
      <c r="B2005" s="16" t="s">
        <v>455</v>
      </c>
      <c r="C2005" s="16">
        <v>2011</v>
      </c>
      <c r="D2005" s="16">
        <v>9</v>
      </c>
      <c r="E2005" s="16">
        <v>9</v>
      </c>
      <c r="F2005" s="16">
        <v>0</v>
      </c>
      <c r="G2005" s="16">
        <v>0</v>
      </c>
    </row>
    <row r="2006" spans="1:7" x14ac:dyDescent="0.25">
      <c r="A2006" s="13" t="str">
        <f t="shared" si="31"/>
        <v>medlekr012011</v>
      </c>
      <c r="B2006" s="16" t="s">
        <v>1117</v>
      </c>
      <c r="C2006" s="16">
        <v>2011</v>
      </c>
      <c r="D2006" s="16">
        <v>0</v>
      </c>
      <c r="E2006" s="16">
        <v>2</v>
      </c>
      <c r="F2006" s="16">
        <v>0</v>
      </c>
      <c r="G2006" s="16">
        <v>0</v>
      </c>
    </row>
    <row r="2007" spans="1:7" x14ac:dyDescent="0.25">
      <c r="A2007" s="13" t="str">
        <f t="shared" si="31"/>
        <v>meekev012011</v>
      </c>
      <c r="B2007" s="16" t="s">
        <v>943</v>
      </c>
      <c r="C2007" s="16">
        <v>2011</v>
      </c>
      <c r="D2007" s="16">
        <v>2</v>
      </c>
      <c r="E2007" s="16">
        <v>7</v>
      </c>
      <c r="F2007" s="16">
        <v>0</v>
      </c>
      <c r="G2007" s="16">
        <v>0</v>
      </c>
    </row>
    <row r="2008" spans="1:7" x14ac:dyDescent="0.25">
      <c r="A2008" s="13" t="str">
        <f t="shared" si="31"/>
        <v>melanma012011</v>
      </c>
      <c r="B2008" s="16" t="s">
        <v>1118</v>
      </c>
      <c r="C2008" s="16">
        <v>2011</v>
      </c>
      <c r="D2008" s="16">
        <v>12</v>
      </c>
      <c r="E2008" s="16">
        <v>5</v>
      </c>
      <c r="F2008" s="16">
        <v>1</v>
      </c>
      <c r="G2008" s="16">
        <v>0</v>
      </c>
    </row>
    <row r="2009" spans="1:7" x14ac:dyDescent="0.25">
      <c r="A2009" s="13" t="str">
        <f t="shared" si="31"/>
        <v>mendolu012011</v>
      </c>
      <c r="B2009" s="16" t="s">
        <v>800</v>
      </c>
      <c r="C2009" s="16">
        <v>2011</v>
      </c>
      <c r="D2009" s="16">
        <v>2</v>
      </c>
      <c r="E2009" s="16">
        <v>3</v>
      </c>
      <c r="F2009" s="16">
        <v>0</v>
      </c>
      <c r="G2009" s="16">
        <v>0</v>
      </c>
    </row>
    <row r="2010" spans="1:7" x14ac:dyDescent="0.25">
      <c r="A2010" s="13" t="str">
        <f t="shared" si="31"/>
        <v>mesorde012011</v>
      </c>
      <c r="B2010" s="16" t="s">
        <v>1540</v>
      </c>
      <c r="C2010" s="16">
        <v>2011</v>
      </c>
      <c r="D2010" s="16">
        <v>103</v>
      </c>
      <c r="E2010" s="16">
        <v>6</v>
      </c>
      <c r="F2010" s="16">
        <v>3</v>
      </c>
      <c r="G2010" s="16">
        <v>1</v>
      </c>
    </row>
    <row r="2011" spans="1:7" x14ac:dyDescent="0.25">
      <c r="A2011" s="13" t="str">
        <f t="shared" si="31"/>
        <v>michaja012011</v>
      </c>
      <c r="B2011" s="16" t="s">
        <v>235</v>
      </c>
      <c r="C2011" s="16">
        <v>2011</v>
      </c>
      <c r="D2011" s="16">
        <v>59</v>
      </c>
      <c r="E2011" s="16">
        <v>1</v>
      </c>
      <c r="F2011" s="16">
        <v>0</v>
      </c>
      <c r="G2011" s="16">
        <v>0</v>
      </c>
    </row>
    <row r="2012" spans="1:7" x14ac:dyDescent="0.25">
      <c r="A2012" s="13" t="str">
        <f t="shared" si="31"/>
        <v>mickoka012011</v>
      </c>
      <c r="B2012" s="16" t="s">
        <v>944</v>
      </c>
      <c r="C2012" s="16">
        <v>2011</v>
      </c>
      <c r="D2012" s="16">
        <v>0</v>
      </c>
      <c r="E2012" s="16">
        <v>1</v>
      </c>
      <c r="F2012" s="16">
        <v>0</v>
      </c>
      <c r="G2012" s="16">
        <v>0</v>
      </c>
    </row>
    <row r="2013" spans="1:7" x14ac:dyDescent="0.25">
      <c r="A2013" s="13" t="str">
        <f t="shared" si="31"/>
        <v>mijarjo012011</v>
      </c>
      <c r="B2013" s="16" t="s">
        <v>945</v>
      </c>
      <c r="C2013" s="16">
        <v>2011</v>
      </c>
      <c r="D2013" s="16">
        <v>2</v>
      </c>
      <c r="E2013" s="16">
        <v>4</v>
      </c>
      <c r="F2013" s="16">
        <v>1</v>
      </c>
      <c r="G2013" s="16">
        <v>0</v>
      </c>
    </row>
    <row r="2014" spans="1:7" x14ac:dyDescent="0.25">
      <c r="A2014" s="13" t="str">
        <f t="shared" si="31"/>
        <v>milesaa012011</v>
      </c>
      <c r="B2014" s="16" t="s">
        <v>367</v>
      </c>
      <c r="C2014" s="16">
        <v>2011</v>
      </c>
      <c r="D2014" s="16">
        <v>140</v>
      </c>
      <c r="E2014" s="16">
        <v>221</v>
      </c>
      <c r="F2014" s="16">
        <v>10</v>
      </c>
      <c r="G2014" s="16">
        <v>36</v>
      </c>
    </row>
    <row r="2015" spans="1:7" x14ac:dyDescent="0.25">
      <c r="A2015" s="13" t="str">
        <f t="shared" si="31"/>
        <v>mileywa012011</v>
      </c>
      <c r="B2015" s="16" t="s">
        <v>1541</v>
      </c>
      <c r="C2015" s="16">
        <v>2011</v>
      </c>
      <c r="D2015" s="16">
        <v>1</v>
      </c>
      <c r="E2015" s="16">
        <v>4</v>
      </c>
      <c r="F2015" s="16">
        <v>1</v>
      </c>
      <c r="G2015" s="16">
        <v>1</v>
      </c>
    </row>
    <row r="2016" spans="1:7" x14ac:dyDescent="0.25">
      <c r="A2016" s="13" t="str">
        <f t="shared" si="31"/>
        <v>millean012011</v>
      </c>
      <c r="B2016" s="16" t="s">
        <v>665</v>
      </c>
      <c r="C2016" s="16">
        <v>2011</v>
      </c>
      <c r="D2016" s="16">
        <v>2</v>
      </c>
      <c r="E2016" s="16">
        <v>9</v>
      </c>
      <c r="F2016" s="16">
        <v>2</v>
      </c>
      <c r="G2016" s="16">
        <v>0</v>
      </c>
    </row>
    <row r="2017" spans="1:7" x14ac:dyDescent="0.25">
      <c r="A2017" s="13" t="str">
        <f t="shared" si="31"/>
        <v>milleja042011</v>
      </c>
      <c r="B2017" s="16" t="s">
        <v>946</v>
      </c>
      <c r="C2017" s="16">
        <v>2011</v>
      </c>
      <c r="D2017" s="16">
        <v>2</v>
      </c>
      <c r="E2017" s="16">
        <v>0</v>
      </c>
      <c r="F2017" s="16">
        <v>0</v>
      </c>
      <c r="G2017" s="16">
        <v>0</v>
      </c>
    </row>
    <row r="2018" spans="1:7" x14ac:dyDescent="0.25">
      <c r="A2018" s="13" t="str">
        <f t="shared" si="31"/>
        <v>milleji022011</v>
      </c>
      <c r="B2018" s="16" t="s">
        <v>947</v>
      </c>
      <c r="C2018" s="16">
        <v>2011</v>
      </c>
      <c r="D2018" s="16">
        <v>0</v>
      </c>
      <c r="E2018" s="16">
        <v>0</v>
      </c>
      <c r="F2018" s="16">
        <v>0</v>
      </c>
      <c r="G2018" s="16">
        <v>0</v>
      </c>
    </row>
    <row r="2019" spans="1:7" x14ac:dyDescent="0.25">
      <c r="A2019" s="13" t="str">
        <f t="shared" si="31"/>
        <v>millela022011</v>
      </c>
      <c r="B2019" s="16" t="s">
        <v>666</v>
      </c>
      <c r="C2019" s="16">
        <v>2011</v>
      </c>
      <c r="D2019" s="16">
        <v>7</v>
      </c>
      <c r="E2019" s="16">
        <v>0</v>
      </c>
      <c r="F2019" s="16">
        <v>0</v>
      </c>
      <c r="G2019" s="16">
        <v>0</v>
      </c>
    </row>
    <row r="2020" spans="1:7" x14ac:dyDescent="0.25">
      <c r="A2020" s="13" t="str">
        <f t="shared" si="31"/>
        <v>milletr022011</v>
      </c>
      <c r="B2020" s="16" t="s">
        <v>128</v>
      </c>
      <c r="C2020" s="16">
        <v>2011</v>
      </c>
      <c r="D2020" s="16">
        <v>3</v>
      </c>
      <c r="E2020" s="16">
        <v>5</v>
      </c>
      <c r="F2020" s="16">
        <v>0</v>
      </c>
      <c r="G2020" s="16">
        <v>1</v>
      </c>
    </row>
    <row r="2021" spans="1:7" x14ac:dyDescent="0.25">
      <c r="A2021" s="13" t="str">
        <f t="shared" si="31"/>
        <v>millsbr022011</v>
      </c>
      <c r="B2021" s="16" t="s">
        <v>1119</v>
      </c>
      <c r="C2021" s="16">
        <v>2011</v>
      </c>
      <c r="D2021" s="16">
        <v>1</v>
      </c>
      <c r="E2021" s="16">
        <v>2</v>
      </c>
      <c r="F2021" s="16">
        <v>0</v>
      </c>
      <c r="G2021" s="16">
        <v>0</v>
      </c>
    </row>
    <row r="2022" spans="1:7" x14ac:dyDescent="0.25">
      <c r="A2022" s="13" t="str">
        <f t="shared" si="31"/>
        <v>millwke012011</v>
      </c>
      <c r="B2022" s="16" t="s">
        <v>129</v>
      </c>
      <c r="C2022" s="16">
        <v>2011</v>
      </c>
      <c r="D2022" s="16">
        <v>7</v>
      </c>
      <c r="E2022" s="16">
        <v>4</v>
      </c>
      <c r="F2022" s="16">
        <v>1</v>
      </c>
      <c r="G2022" s="16">
        <v>1</v>
      </c>
    </row>
    <row r="2023" spans="1:7" x14ac:dyDescent="0.25">
      <c r="A2023" s="13" t="str">
        <f t="shared" si="31"/>
        <v>milonto012011</v>
      </c>
      <c r="B2023" s="16" t="s">
        <v>1542</v>
      </c>
      <c r="C2023" s="16">
        <v>2011</v>
      </c>
      <c r="D2023" s="16">
        <v>1</v>
      </c>
      <c r="E2023" s="16">
        <v>4</v>
      </c>
      <c r="F2023" s="16">
        <v>0</v>
      </c>
      <c r="G2023" s="16">
        <v>1</v>
      </c>
    </row>
    <row r="2024" spans="1:7" x14ac:dyDescent="0.25">
      <c r="A2024" s="13" t="str">
        <f t="shared" si="31"/>
        <v>minormi012011</v>
      </c>
      <c r="B2024" s="16" t="s">
        <v>1317</v>
      </c>
      <c r="C2024" s="16">
        <v>2011</v>
      </c>
      <c r="D2024" s="16">
        <v>1</v>
      </c>
      <c r="E2024" s="16">
        <v>11</v>
      </c>
      <c r="F2024" s="16">
        <v>0</v>
      </c>
      <c r="G2024" s="16">
        <v>0</v>
      </c>
    </row>
    <row r="2025" spans="1:7" x14ac:dyDescent="0.25">
      <c r="A2025" s="13" t="str">
        <f t="shared" si="31"/>
        <v>miranju012011</v>
      </c>
      <c r="B2025" s="16" t="s">
        <v>948</v>
      </c>
      <c r="C2025" s="16">
        <v>2011</v>
      </c>
      <c r="D2025" s="16">
        <v>367</v>
      </c>
      <c r="E2025" s="16">
        <v>24</v>
      </c>
      <c r="F2025" s="16">
        <v>4</v>
      </c>
      <c r="G2025" s="16">
        <v>36</v>
      </c>
    </row>
    <row r="2026" spans="1:7" x14ac:dyDescent="0.25">
      <c r="A2026" s="13" t="str">
        <f t="shared" si="31"/>
        <v>mischpa012011</v>
      </c>
      <c r="B2026" s="16" t="s">
        <v>668</v>
      </c>
      <c r="C2026" s="16">
        <v>2011</v>
      </c>
      <c r="D2026" s="16">
        <v>3</v>
      </c>
      <c r="E2026" s="16">
        <v>0</v>
      </c>
      <c r="F2026" s="16">
        <v>0</v>
      </c>
      <c r="G2026" s="16">
        <v>0</v>
      </c>
    </row>
    <row r="2027" spans="1:7" x14ac:dyDescent="0.25">
      <c r="A2027" s="13" t="str">
        <f t="shared" si="31"/>
        <v>mitchru012011</v>
      </c>
      <c r="B2027" s="16" t="s">
        <v>1318</v>
      </c>
      <c r="C2027" s="16">
        <v>2011</v>
      </c>
      <c r="D2027" s="16">
        <v>37</v>
      </c>
      <c r="E2027" s="16">
        <v>24</v>
      </c>
      <c r="F2027" s="16">
        <v>1</v>
      </c>
      <c r="G2027" s="16">
        <v>1</v>
      </c>
    </row>
    <row r="2028" spans="1:7" x14ac:dyDescent="0.25">
      <c r="A2028" s="13" t="str">
        <f t="shared" si="31"/>
        <v>mitrese012011</v>
      </c>
      <c r="B2028" s="16" t="s">
        <v>368</v>
      </c>
      <c r="C2028" s="16">
        <v>2011</v>
      </c>
      <c r="D2028" s="16">
        <v>2</v>
      </c>
      <c r="E2028" s="16">
        <v>7</v>
      </c>
      <c r="F2028" s="16">
        <v>1</v>
      </c>
      <c r="G2028" s="16">
        <v>1</v>
      </c>
    </row>
    <row r="2029" spans="1:7" x14ac:dyDescent="0.25">
      <c r="A2029" s="13" t="str">
        <f t="shared" si="31"/>
        <v>molingu012011</v>
      </c>
      <c r="B2029" s="16" t="s">
        <v>801</v>
      </c>
      <c r="C2029" s="16">
        <v>2011</v>
      </c>
      <c r="D2029" s="16">
        <v>9</v>
      </c>
      <c r="E2029" s="16">
        <v>1</v>
      </c>
      <c r="F2029" s="16">
        <v>0</v>
      </c>
      <c r="G2029" s="16">
        <v>0</v>
      </c>
    </row>
    <row r="2030" spans="1:7" x14ac:dyDescent="0.25">
      <c r="A2030" s="13" t="str">
        <f t="shared" si="31"/>
        <v>molinjo012011</v>
      </c>
      <c r="B2030" s="16" t="s">
        <v>237</v>
      </c>
      <c r="C2030" s="16">
        <v>2011</v>
      </c>
      <c r="D2030" s="16">
        <v>342</v>
      </c>
      <c r="E2030" s="16">
        <v>24</v>
      </c>
      <c r="F2030" s="16">
        <v>1</v>
      </c>
      <c r="G2030" s="16">
        <v>3</v>
      </c>
    </row>
    <row r="2031" spans="1:7" x14ac:dyDescent="0.25">
      <c r="A2031" s="13" t="str">
        <f t="shared" si="31"/>
        <v>molinya012011</v>
      </c>
      <c r="B2031" s="16" t="s">
        <v>457</v>
      </c>
      <c r="C2031" s="16">
        <v>2011</v>
      </c>
      <c r="D2031" s="16">
        <v>860</v>
      </c>
      <c r="E2031" s="16">
        <v>67</v>
      </c>
      <c r="F2031" s="16">
        <v>6</v>
      </c>
      <c r="G2031" s="16">
        <v>5</v>
      </c>
    </row>
    <row r="2032" spans="1:7" x14ac:dyDescent="0.25">
      <c r="A2032" s="13" t="str">
        <f t="shared" si="31"/>
        <v>montalu012011</v>
      </c>
      <c r="B2032" s="16" t="s">
        <v>950</v>
      </c>
      <c r="C2032" s="16">
        <v>2011</v>
      </c>
      <c r="D2032" s="16">
        <v>25</v>
      </c>
      <c r="E2032" s="16">
        <v>1</v>
      </c>
      <c r="F2032" s="16">
        <v>0</v>
      </c>
      <c r="G2032" s="16">
        <v>0</v>
      </c>
    </row>
    <row r="2033" spans="1:7" x14ac:dyDescent="0.25">
      <c r="A2033" s="13" t="str">
        <f t="shared" si="31"/>
        <v>monteje012011</v>
      </c>
      <c r="B2033" s="16" t="s">
        <v>1543</v>
      </c>
      <c r="C2033" s="16">
        <v>2011</v>
      </c>
      <c r="D2033" s="16">
        <v>12</v>
      </c>
      <c r="E2033" s="16">
        <v>1</v>
      </c>
      <c r="F2033" s="16">
        <v>0</v>
      </c>
      <c r="G2033" s="16">
        <v>0</v>
      </c>
    </row>
    <row r="2034" spans="1:7" x14ac:dyDescent="0.25">
      <c r="A2034" s="13" t="str">
        <f t="shared" si="31"/>
        <v>montemi012011</v>
      </c>
      <c r="B2034" s="16" t="s">
        <v>669</v>
      </c>
      <c r="C2034" s="16">
        <v>2011</v>
      </c>
      <c r="D2034" s="16">
        <v>908</v>
      </c>
      <c r="E2034" s="16">
        <v>78</v>
      </c>
      <c r="F2034" s="16">
        <v>11</v>
      </c>
      <c r="G2034" s="16">
        <v>9</v>
      </c>
    </row>
    <row r="2035" spans="1:7" x14ac:dyDescent="0.25">
      <c r="A2035" s="13" t="str">
        <f t="shared" si="31"/>
        <v>mooread012011</v>
      </c>
      <c r="B2035" s="16" t="s">
        <v>1120</v>
      </c>
      <c r="C2035" s="16">
        <v>2011</v>
      </c>
      <c r="D2035" s="16">
        <v>11</v>
      </c>
      <c r="E2035" s="16">
        <v>1</v>
      </c>
      <c r="F2035" s="16">
        <v>0</v>
      </c>
      <c r="G2035" s="16">
        <v>0</v>
      </c>
    </row>
    <row r="2036" spans="1:7" x14ac:dyDescent="0.25">
      <c r="A2036" s="13" t="str">
        <f t="shared" si="31"/>
        <v>mooreje022011</v>
      </c>
      <c r="B2036" s="16" t="s">
        <v>1544</v>
      </c>
      <c r="C2036" s="16">
        <v>2011</v>
      </c>
      <c r="D2036" s="16">
        <v>4</v>
      </c>
      <c r="E2036" s="16">
        <v>1</v>
      </c>
      <c r="F2036" s="16">
        <v>0</v>
      </c>
      <c r="G2036" s="16">
        <v>0</v>
      </c>
    </row>
    <row r="2037" spans="1:7" x14ac:dyDescent="0.25">
      <c r="A2037" s="13" t="str">
        <f t="shared" si="31"/>
        <v>moorema022011</v>
      </c>
      <c r="B2037" s="16" t="s">
        <v>1545</v>
      </c>
      <c r="C2037" s="16">
        <v>2011</v>
      </c>
      <c r="D2037" s="16">
        <v>1</v>
      </c>
      <c r="E2037" s="16">
        <v>1</v>
      </c>
      <c r="F2037" s="16">
        <v>0</v>
      </c>
      <c r="G2037" s="16">
        <v>0</v>
      </c>
    </row>
    <row r="2038" spans="1:7" x14ac:dyDescent="0.25">
      <c r="A2038" s="13" t="str">
        <f t="shared" si="31"/>
        <v>moralfr012011</v>
      </c>
      <c r="B2038" s="16" t="s">
        <v>802</v>
      </c>
      <c r="C2038" s="16">
        <v>2011</v>
      </c>
      <c r="D2038" s="16">
        <v>1</v>
      </c>
      <c r="E2038" s="16">
        <v>8</v>
      </c>
      <c r="F2038" s="16">
        <v>0</v>
      </c>
      <c r="G2038" s="16">
        <v>0</v>
      </c>
    </row>
    <row r="2039" spans="1:7" x14ac:dyDescent="0.25">
      <c r="A2039" s="13" t="str">
        <f t="shared" si="31"/>
        <v>moraljo022011</v>
      </c>
      <c r="B2039" s="16" t="s">
        <v>803</v>
      </c>
      <c r="C2039" s="16">
        <v>2011</v>
      </c>
      <c r="D2039" s="16">
        <v>117</v>
      </c>
      <c r="E2039" s="16">
        <v>10</v>
      </c>
      <c r="F2039" s="16">
        <v>5</v>
      </c>
      <c r="G2039" s="16">
        <v>0</v>
      </c>
    </row>
    <row r="2040" spans="1:7" x14ac:dyDescent="0.25">
      <c r="A2040" s="13" t="str">
        <f t="shared" si="31"/>
        <v>morame012011</v>
      </c>
      <c r="B2040" s="16" t="s">
        <v>133</v>
      </c>
      <c r="C2040" s="16">
        <v>2011</v>
      </c>
      <c r="D2040" s="16">
        <v>22</v>
      </c>
      <c r="E2040" s="16">
        <v>64</v>
      </c>
      <c r="F2040" s="16">
        <v>3</v>
      </c>
      <c r="G2040" s="16">
        <v>2</v>
      </c>
    </row>
    <row r="2041" spans="1:7" x14ac:dyDescent="0.25">
      <c r="A2041" s="13" t="str">
        <f t="shared" si="31"/>
        <v>morelbr012011</v>
      </c>
      <c r="B2041" s="16" t="s">
        <v>1320</v>
      </c>
      <c r="C2041" s="16">
        <v>2011</v>
      </c>
      <c r="D2041" s="16">
        <v>72</v>
      </c>
      <c r="E2041" s="16">
        <v>211</v>
      </c>
      <c r="F2041" s="16">
        <v>14</v>
      </c>
      <c r="G2041" s="16">
        <v>13</v>
      </c>
    </row>
    <row r="2042" spans="1:7" x14ac:dyDescent="0.25">
      <c r="A2042" s="13" t="str">
        <f t="shared" si="31"/>
        <v>morelmi012011</v>
      </c>
      <c r="B2042" s="16" t="s">
        <v>1321</v>
      </c>
      <c r="C2042" s="16">
        <v>2011</v>
      </c>
      <c r="D2042" s="16">
        <v>786</v>
      </c>
      <c r="E2042" s="16">
        <v>54</v>
      </c>
      <c r="F2042" s="16">
        <v>5</v>
      </c>
      <c r="G2042" s="16">
        <v>88</v>
      </c>
    </row>
    <row r="2043" spans="1:7" x14ac:dyDescent="0.25">
      <c r="A2043" s="13" t="str">
        <f t="shared" si="31"/>
        <v>morgany012011</v>
      </c>
      <c r="B2043" s="16" t="s">
        <v>804</v>
      </c>
      <c r="C2043" s="16">
        <v>2011</v>
      </c>
      <c r="D2043" s="16">
        <v>244</v>
      </c>
      <c r="E2043" s="16">
        <v>5</v>
      </c>
      <c r="F2043" s="16">
        <v>2</v>
      </c>
      <c r="G2043" s="16">
        <v>1</v>
      </c>
    </row>
    <row r="2044" spans="1:7" x14ac:dyDescent="0.25">
      <c r="A2044" s="13" t="str">
        <f t="shared" si="31"/>
        <v>morneju012011</v>
      </c>
      <c r="B2044" s="16" t="s">
        <v>369</v>
      </c>
      <c r="C2044" s="16">
        <v>2011</v>
      </c>
      <c r="D2044" s="16">
        <v>440</v>
      </c>
      <c r="E2044" s="16">
        <v>44</v>
      </c>
      <c r="F2044" s="16">
        <v>1</v>
      </c>
      <c r="G2044" s="16">
        <v>52</v>
      </c>
    </row>
    <row r="2045" spans="1:7" x14ac:dyDescent="0.25">
      <c r="A2045" s="13" t="str">
        <f t="shared" si="31"/>
        <v>morrilo012011</v>
      </c>
      <c r="B2045" s="16" t="s">
        <v>1322</v>
      </c>
      <c r="C2045" s="16">
        <v>2011</v>
      </c>
      <c r="D2045" s="16">
        <v>213</v>
      </c>
      <c r="E2045" s="16">
        <v>6</v>
      </c>
      <c r="F2045" s="16">
        <v>5</v>
      </c>
      <c r="G2045" s="16">
        <v>0</v>
      </c>
    </row>
    <row r="2046" spans="1:7" x14ac:dyDescent="0.25">
      <c r="A2046" s="13" t="str">
        <f t="shared" si="31"/>
        <v>morrobr012011</v>
      </c>
      <c r="B2046" s="16" t="s">
        <v>805</v>
      </c>
      <c r="C2046" s="16">
        <v>2011</v>
      </c>
      <c r="D2046" s="16">
        <v>8</v>
      </c>
      <c r="E2046" s="16">
        <v>13</v>
      </c>
      <c r="F2046" s="16">
        <v>3</v>
      </c>
      <c r="G2046" s="16">
        <v>0</v>
      </c>
    </row>
    <row r="2047" spans="1:7" x14ac:dyDescent="0.25">
      <c r="A2047" s="13" t="str">
        <f t="shared" si="31"/>
        <v>morsemi012011</v>
      </c>
      <c r="B2047" s="16" t="s">
        <v>555</v>
      </c>
      <c r="C2047" s="16">
        <v>2011</v>
      </c>
      <c r="D2047" s="16">
        <v>821</v>
      </c>
      <c r="E2047" s="16">
        <v>59</v>
      </c>
      <c r="F2047" s="16">
        <v>7</v>
      </c>
      <c r="G2047" s="16">
        <v>64</v>
      </c>
    </row>
    <row r="2048" spans="1:7" x14ac:dyDescent="0.25">
      <c r="A2048" s="13" t="str">
        <f t="shared" si="31"/>
        <v>mortecl012011</v>
      </c>
      <c r="B2048" s="16" t="s">
        <v>1121</v>
      </c>
      <c r="C2048" s="16">
        <v>2011</v>
      </c>
      <c r="D2048" s="16">
        <v>3</v>
      </c>
      <c r="E2048" s="16">
        <v>9</v>
      </c>
      <c r="F2048" s="16">
        <v>1</v>
      </c>
      <c r="G2048" s="16">
        <v>1</v>
      </c>
    </row>
    <row r="2049" spans="1:7" x14ac:dyDescent="0.25">
      <c r="A2049" s="13" t="str">
        <f t="shared" si="31"/>
        <v>mortoch022011</v>
      </c>
      <c r="B2049" s="16" t="s">
        <v>952</v>
      </c>
      <c r="C2049" s="16">
        <v>2011</v>
      </c>
      <c r="D2049" s="16">
        <v>7</v>
      </c>
      <c r="E2049" s="16">
        <v>31</v>
      </c>
      <c r="F2049" s="16">
        <v>1</v>
      </c>
      <c r="G2049" s="16">
        <v>1</v>
      </c>
    </row>
    <row r="2050" spans="1:7" x14ac:dyDescent="0.25">
      <c r="A2050" s="13" t="str">
        <f t="shared" si="31"/>
        <v>moscogu012011</v>
      </c>
      <c r="B2050" s="16" t="s">
        <v>1122</v>
      </c>
      <c r="C2050" s="16">
        <v>2011</v>
      </c>
      <c r="D2050" s="16">
        <v>7</v>
      </c>
      <c r="E2050" s="16">
        <v>6</v>
      </c>
      <c r="F2050" s="16">
        <v>2</v>
      </c>
      <c r="G2050" s="16">
        <v>1</v>
      </c>
    </row>
    <row r="2051" spans="1:7" x14ac:dyDescent="0.25">
      <c r="A2051" s="13" t="str">
        <f t="shared" ref="A2051:A2114" si="32">B2051&amp;C2051</f>
        <v>moseldu012011</v>
      </c>
      <c r="B2051" s="16" t="s">
        <v>672</v>
      </c>
      <c r="C2051" s="16">
        <v>2011</v>
      </c>
      <c r="D2051" s="16">
        <v>8</v>
      </c>
      <c r="E2051" s="16">
        <v>25</v>
      </c>
      <c r="F2051" s="16">
        <v>0</v>
      </c>
      <c r="G2051" s="16">
        <v>1</v>
      </c>
    </row>
    <row r="2052" spans="1:7" x14ac:dyDescent="0.25">
      <c r="A2052" s="13" t="str">
        <f t="shared" si="32"/>
        <v>moskoda012011</v>
      </c>
      <c r="B2052" s="16" t="s">
        <v>1546</v>
      </c>
      <c r="C2052" s="16">
        <v>2011</v>
      </c>
      <c r="D2052" s="16">
        <v>0</v>
      </c>
      <c r="E2052" s="16">
        <v>4</v>
      </c>
      <c r="F2052" s="16">
        <v>2</v>
      </c>
      <c r="G2052" s="16">
        <v>1</v>
      </c>
    </row>
    <row r="2053" spans="1:7" x14ac:dyDescent="0.25">
      <c r="A2053" s="13" t="str">
        <f t="shared" si="32"/>
        <v>mossbr012011</v>
      </c>
      <c r="B2053" s="16" t="s">
        <v>806</v>
      </c>
      <c r="C2053" s="16">
        <v>2011</v>
      </c>
      <c r="D2053" s="16">
        <v>2</v>
      </c>
      <c r="E2053" s="16">
        <v>0</v>
      </c>
      <c r="F2053" s="16">
        <v>0</v>
      </c>
      <c r="G2053" s="16">
        <v>0</v>
      </c>
    </row>
    <row r="2054" spans="1:7" x14ac:dyDescent="0.25">
      <c r="A2054" s="13" t="str">
        <f t="shared" si="32"/>
        <v>motagu012011</v>
      </c>
      <c r="B2054" s="16" t="s">
        <v>134</v>
      </c>
      <c r="C2054" s="16">
        <v>2011</v>
      </c>
      <c r="D2054" s="16">
        <v>4</v>
      </c>
      <c r="E2054" s="16">
        <v>10</v>
      </c>
      <c r="F2054" s="16">
        <v>0</v>
      </c>
      <c r="G2054" s="16">
        <v>0</v>
      </c>
    </row>
    <row r="2055" spans="1:7" x14ac:dyDescent="0.25">
      <c r="A2055" s="13" t="str">
        <f t="shared" si="32"/>
        <v>motteja012011</v>
      </c>
      <c r="B2055" s="16" t="s">
        <v>953</v>
      </c>
      <c r="C2055" s="16">
        <v>2011</v>
      </c>
      <c r="D2055" s="16">
        <v>11</v>
      </c>
      <c r="E2055" s="16">
        <v>12</v>
      </c>
      <c r="F2055" s="16">
        <v>0</v>
      </c>
      <c r="G2055" s="16">
        <v>2</v>
      </c>
    </row>
    <row r="2056" spans="1:7" x14ac:dyDescent="0.25">
      <c r="A2056" s="13" t="str">
        <f t="shared" si="32"/>
        <v>moustmi012011</v>
      </c>
      <c r="B2056" s="16" t="s">
        <v>1547</v>
      </c>
      <c r="C2056" s="16">
        <v>2011</v>
      </c>
      <c r="D2056" s="16">
        <v>60</v>
      </c>
      <c r="E2056" s="16">
        <v>169</v>
      </c>
      <c r="F2056" s="16">
        <v>11</v>
      </c>
      <c r="G2056" s="16">
        <v>14</v>
      </c>
    </row>
    <row r="2057" spans="1:7" x14ac:dyDescent="0.25">
      <c r="A2057" s="13" t="str">
        <f t="shared" si="32"/>
        <v>moylape012011</v>
      </c>
      <c r="B2057" s="16" t="s">
        <v>673</v>
      </c>
      <c r="C2057" s="16">
        <v>2011</v>
      </c>
      <c r="D2057" s="16">
        <v>1</v>
      </c>
      <c r="E2057" s="16">
        <v>1</v>
      </c>
      <c r="F2057" s="16">
        <v>0</v>
      </c>
      <c r="G2057" s="16">
        <v>0</v>
      </c>
    </row>
    <row r="2058" spans="1:7" x14ac:dyDescent="0.25">
      <c r="A2058" s="13" t="str">
        <f t="shared" si="32"/>
        <v>mujiced012011</v>
      </c>
      <c r="B2058" s="16" t="s">
        <v>674</v>
      </c>
      <c r="C2058" s="16">
        <v>2011</v>
      </c>
      <c r="D2058" s="16">
        <v>3</v>
      </c>
      <c r="E2058" s="16">
        <v>17</v>
      </c>
      <c r="F2058" s="16">
        <v>2</v>
      </c>
      <c r="G2058" s="16">
        <v>3</v>
      </c>
    </row>
    <row r="2059" spans="1:7" x14ac:dyDescent="0.25">
      <c r="A2059" s="13" t="str">
        <f t="shared" si="32"/>
        <v>murphda072011</v>
      </c>
      <c r="B2059" s="16" t="s">
        <v>675</v>
      </c>
      <c r="C2059" s="16">
        <v>2011</v>
      </c>
      <c r="D2059" s="16">
        <v>191</v>
      </c>
      <c r="E2059" s="16">
        <v>5</v>
      </c>
      <c r="F2059" s="16">
        <v>4</v>
      </c>
      <c r="G2059" s="16">
        <v>2</v>
      </c>
    </row>
    <row r="2060" spans="1:7" x14ac:dyDescent="0.25">
      <c r="A2060" s="13" t="str">
        <f t="shared" si="32"/>
        <v>murphda082011</v>
      </c>
      <c r="B2060" s="16" t="s">
        <v>954</v>
      </c>
      <c r="C2060" s="16">
        <v>2011</v>
      </c>
      <c r="D2060" s="16">
        <v>469</v>
      </c>
      <c r="E2060" s="16">
        <v>134</v>
      </c>
      <c r="F2060" s="16">
        <v>10</v>
      </c>
      <c r="G2060" s="16">
        <v>45</v>
      </c>
    </row>
    <row r="2061" spans="1:7" x14ac:dyDescent="0.25">
      <c r="A2061" s="13" t="str">
        <f t="shared" si="32"/>
        <v>murphdo012011</v>
      </c>
      <c r="B2061" s="16" t="s">
        <v>458</v>
      </c>
      <c r="C2061" s="16">
        <v>2011</v>
      </c>
      <c r="D2061" s="16">
        <v>36</v>
      </c>
      <c r="E2061" s="16">
        <v>63</v>
      </c>
      <c r="F2061" s="16">
        <v>2</v>
      </c>
      <c r="G2061" s="16">
        <v>10</v>
      </c>
    </row>
    <row r="2062" spans="1:7" x14ac:dyDescent="0.25">
      <c r="A2062" s="13" t="str">
        <f t="shared" si="32"/>
        <v>myersbr012011</v>
      </c>
      <c r="B2062" s="16" t="s">
        <v>299</v>
      </c>
      <c r="C2062" s="16">
        <v>2011</v>
      </c>
      <c r="D2062" s="16">
        <v>33</v>
      </c>
      <c r="E2062" s="16">
        <v>19</v>
      </c>
      <c r="F2062" s="16">
        <v>4</v>
      </c>
      <c r="G2062" s="16">
        <v>2</v>
      </c>
    </row>
    <row r="2063" spans="1:7" x14ac:dyDescent="0.25">
      <c r="A2063" s="13" t="str">
        <f t="shared" si="32"/>
        <v>nadyxa012011</v>
      </c>
      <c r="B2063" s="16" t="s">
        <v>136</v>
      </c>
      <c r="C2063" s="16">
        <v>2011</v>
      </c>
      <c r="D2063" s="16">
        <v>382</v>
      </c>
      <c r="E2063" s="16">
        <v>33</v>
      </c>
      <c r="F2063" s="16">
        <v>3</v>
      </c>
      <c r="G2063" s="16">
        <v>36</v>
      </c>
    </row>
    <row r="2064" spans="1:7" x14ac:dyDescent="0.25">
      <c r="A2064" s="13" t="str">
        <f t="shared" si="32"/>
        <v>napolmi012011</v>
      </c>
      <c r="B2064" s="16" t="s">
        <v>676</v>
      </c>
      <c r="C2064" s="16">
        <v>2011</v>
      </c>
      <c r="D2064" s="16">
        <v>654</v>
      </c>
      <c r="E2064" s="16">
        <v>44</v>
      </c>
      <c r="F2064" s="16">
        <v>3</v>
      </c>
      <c r="G2064" s="16">
        <v>25</v>
      </c>
    </row>
    <row r="2065" spans="1:7" x14ac:dyDescent="0.25">
      <c r="A2065" s="13" t="str">
        <f t="shared" si="32"/>
        <v>narvech012011</v>
      </c>
      <c r="B2065" s="16" t="s">
        <v>677</v>
      </c>
      <c r="C2065" s="16">
        <v>2011</v>
      </c>
      <c r="D2065" s="16">
        <v>7</v>
      </c>
      <c r="E2065" s="16">
        <v>25</v>
      </c>
      <c r="F2065" s="16">
        <v>1</v>
      </c>
      <c r="G2065" s="16">
        <v>0</v>
      </c>
    </row>
    <row r="2066" spans="1:7" x14ac:dyDescent="0.25">
      <c r="A2066" s="13" t="str">
        <f t="shared" si="32"/>
        <v>nathajo012011</v>
      </c>
      <c r="B2066" s="16" t="s">
        <v>137</v>
      </c>
      <c r="C2066" s="16">
        <v>2011</v>
      </c>
      <c r="D2066" s="16">
        <v>5</v>
      </c>
      <c r="E2066" s="16">
        <v>4</v>
      </c>
      <c r="F2066" s="16">
        <v>0</v>
      </c>
      <c r="G2066" s="16">
        <v>0</v>
      </c>
    </row>
    <row r="2067" spans="1:7" x14ac:dyDescent="0.25">
      <c r="A2067" s="13" t="str">
        <f t="shared" si="32"/>
        <v>navardi012011</v>
      </c>
      <c r="B2067" s="16" t="s">
        <v>459</v>
      </c>
      <c r="C2067" s="16">
        <v>2011</v>
      </c>
      <c r="D2067" s="16">
        <v>421</v>
      </c>
      <c r="E2067" s="16">
        <v>27</v>
      </c>
      <c r="F2067" s="16">
        <v>7</v>
      </c>
      <c r="G2067" s="16">
        <v>5</v>
      </c>
    </row>
    <row r="2068" spans="1:7" x14ac:dyDescent="0.25">
      <c r="A2068" s="13" t="str">
        <f t="shared" si="32"/>
        <v>navaref012011</v>
      </c>
      <c r="B2068" s="16" t="s">
        <v>1548</v>
      </c>
      <c r="C2068" s="16">
        <v>2011</v>
      </c>
      <c r="D2068" s="16">
        <v>41</v>
      </c>
      <c r="E2068" s="16">
        <v>0</v>
      </c>
      <c r="F2068" s="16">
        <v>0</v>
      </c>
      <c r="G2068" s="16">
        <v>2</v>
      </c>
    </row>
    <row r="2069" spans="1:7" x14ac:dyDescent="0.25">
      <c r="A2069" s="13" t="str">
        <f t="shared" si="32"/>
        <v>navarya012011</v>
      </c>
      <c r="B2069" s="16" t="s">
        <v>1324</v>
      </c>
      <c r="C2069" s="16">
        <v>2011</v>
      </c>
      <c r="D2069" s="16">
        <v>18</v>
      </c>
      <c r="E2069" s="16">
        <v>20</v>
      </c>
      <c r="F2069" s="16">
        <v>2</v>
      </c>
      <c r="G2069" s="16">
        <v>2</v>
      </c>
    </row>
    <row r="2070" spans="1:7" x14ac:dyDescent="0.25">
      <c r="A2070" s="13" t="str">
        <f t="shared" si="32"/>
        <v>nelsoch012011</v>
      </c>
      <c r="B2070" s="16" t="s">
        <v>1325</v>
      </c>
      <c r="C2070" s="16">
        <v>2011</v>
      </c>
      <c r="D2070" s="16">
        <v>45</v>
      </c>
      <c r="E2070" s="16">
        <v>99</v>
      </c>
      <c r="F2070" s="16">
        <v>8</v>
      </c>
      <c r="G2070" s="16">
        <v>17</v>
      </c>
    </row>
    <row r="2071" spans="1:7" x14ac:dyDescent="0.25">
      <c r="A2071" s="13" t="str">
        <f t="shared" si="32"/>
        <v>neshepa012011</v>
      </c>
      <c r="B2071" s="16" t="s">
        <v>679</v>
      </c>
      <c r="C2071" s="16">
        <v>2011</v>
      </c>
      <c r="D2071" s="16">
        <v>0</v>
      </c>
      <c r="E2071" s="16">
        <v>2</v>
      </c>
      <c r="F2071" s="16">
        <v>0</v>
      </c>
      <c r="G2071" s="16">
        <v>0</v>
      </c>
    </row>
    <row r="2072" spans="1:7" x14ac:dyDescent="0.25">
      <c r="A2072" s="13" t="str">
        <f t="shared" si="32"/>
        <v>nicasju012011</v>
      </c>
      <c r="B2072" s="16" t="s">
        <v>1549</v>
      </c>
      <c r="C2072" s="16">
        <v>2011</v>
      </c>
      <c r="D2072" s="16">
        <v>5</v>
      </c>
      <c r="E2072" s="16">
        <v>15</v>
      </c>
      <c r="F2072" s="16">
        <v>1</v>
      </c>
      <c r="G2072" s="16">
        <v>1</v>
      </c>
    </row>
    <row r="2073" spans="1:7" x14ac:dyDescent="0.25">
      <c r="A2073" s="13" t="str">
        <f t="shared" si="32"/>
        <v>nickemi012011</v>
      </c>
      <c r="B2073" s="16" t="s">
        <v>1326</v>
      </c>
      <c r="C2073" s="16">
        <v>2011</v>
      </c>
      <c r="D2073" s="16">
        <v>118</v>
      </c>
      <c r="E2073" s="16">
        <v>6</v>
      </c>
      <c r="F2073" s="16">
        <v>0</v>
      </c>
      <c r="G2073" s="16">
        <v>0</v>
      </c>
    </row>
    <row r="2074" spans="1:7" x14ac:dyDescent="0.25">
      <c r="A2074" s="13" t="str">
        <f t="shared" si="32"/>
        <v>niemaje012011</v>
      </c>
      <c r="B2074" s="16" t="s">
        <v>955</v>
      </c>
      <c r="C2074" s="16">
        <v>2011</v>
      </c>
      <c r="D2074" s="16">
        <v>10</v>
      </c>
      <c r="E2074" s="16">
        <v>21</v>
      </c>
      <c r="F2074" s="16">
        <v>0</v>
      </c>
      <c r="G2074" s="16">
        <v>1</v>
      </c>
    </row>
    <row r="2075" spans="1:7" x14ac:dyDescent="0.25">
      <c r="A2075" s="13" t="str">
        <f t="shared" si="32"/>
        <v>niesejo012011</v>
      </c>
      <c r="B2075" s="16" t="s">
        <v>956</v>
      </c>
      <c r="C2075" s="16">
        <v>2011</v>
      </c>
      <c r="D2075" s="16">
        <v>4</v>
      </c>
      <c r="E2075" s="16">
        <v>36</v>
      </c>
      <c r="F2075" s="16">
        <v>0</v>
      </c>
      <c r="G2075" s="16">
        <v>1</v>
      </c>
    </row>
    <row r="2076" spans="1:7" x14ac:dyDescent="0.25">
      <c r="A2076" s="13" t="str">
        <f t="shared" si="32"/>
        <v>nievewi012011</v>
      </c>
      <c r="B2076" s="16" t="s">
        <v>300</v>
      </c>
      <c r="C2076" s="16">
        <v>2011</v>
      </c>
      <c r="D2076" s="16">
        <v>109</v>
      </c>
      <c r="E2076" s="16">
        <v>8</v>
      </c>
      <c r="F2076" s="16">
        <v>1</v>
      </c>
      <c r="G2076" s="16">
        <v>0</v>
      </c>
    </row>
    <row r="2077" spans="1:7" x14ac:dyDescent="0.25">
      <c r="A2077" s="13" t="str">
        <f t="shared" si="32"/>
        <v>nishits012011</v>
      </c>
      <c r="B2077" s="16" t="s">
        <v>1550</v>
      </c>
      <c r="C2077" s="16">
        <v>2011</v>
      </c>
      <c r="D2077" s="16">
        <v>106</v>
      </c>
      <c r="E2077" s="16">
        <v>186</v>
      </c>
      <c r="F2077" s="16">
        <v>12</v>
      </c>
      <c r="G2077" s="16">
        <v>42</v>
      </c>
    </row>
    <row r="2078" spans="1:7" x14ac:dyDescent="0.25">
      <c r="A2078" s="13" t="str">
        <f t="shared" si="32"/>
        <v>nixja012011</v>
      </c>
      <c r="B2078" s="16" t="s">
        <v>957</v>
      </c>
      <c r="C2078" s="16">
        <v>2011</v>
      </c>
      <c r="D2078" s="16">
        <v>36</v>
      </c>
      <c r="E2078" s="16">
        <v>89</v>
      </c>
      <c r="F2078" s="16">
        <v>3</v>
      </c>
      <c r="G2078" s="16">
        <v>9</v>
      </c>
    </row>
    <row r="2079" spans="1:7" x14ac:dyDescent="0.25">
      <c r="A2079" s="13" t="str">
        <f t="shared" si="32"/>
        <v>nixla012011</v>
      </c>
      <c r="B2079" s="16" t="s">
        <v>370</v>
      </c>
      <c r="C2079" s="16">
        <v>2011</v>
      </c>
      <c r="D2079" s="16">
        <v>166</v>
      </c>
      <c r="E2079" s="16">
        <v>11</v>
      </c>
      <c r="F2079" s="16">
        <v>2</v>
      </c>
      <c r="G2079" s="16">
        <v>8</v>
      </c>
    </row>
    <row r="2080" spans="1:7" x14ac:dyDescent="0.25">
      <c r="A2080" s="13" t="str">
        <f t="shared" si="32"/>
        <v>noesihe012011</v>
      </c>
      <c r="B2080" s="16" t="s">
        <v>1551</v>
      </c>
      <c r="C2080" s="16">
        <v>2011</v>
      </c>
      <c r="D2080" s="16">
        <v>1</v>
      </c>
      <c r="E2080" s="16">
        <v>7</v>
      </c>
      <c r="F2080" s="16">
        <v>0</v>
      </c>
      <c r="G2080" s="16">
        <v>1</v>
      </c>
    </row>
    <row r="2081" spans="1:7" x14ac:dyDescent="0.25">
      <c r="A2081" s="13" t="str">
        <f t="shared" si="32"/>
        <v>nolasri012011</v>
      </c>
      <c r="B2081" s="16" t="s">
        <v>681</v>
      </c>
      <c r="C2081" s="16">
        <v>2011</v>
      </c>
      <c r="D2081" s="16">
        <v>10</v>
      </c>
      <c r="E2081" s="16">
        <v>23</v>
      </c>
      <c r="F2081" s="16">
        <v>1</v>
      </c>
      <c r="G2081" s="16">
        <v>2</v>
      </c>
    </row>
    <row r="2082" spans="1:7" x14ac:dyDescent="0.25">
      <c r="A2082" s="13" t="str">
        <f t="shared" si="32"/>
        <v>norbejo012011</v>
      </c>
      <c r="B2082" s="16" t="s">
        <v>1327</v>
      </c>
      <c r="C2082" s="16">
        <v>2011</v>
      </c>
      <c r="D2082" s="16">
        <v>0</v>
      </c>
      <c r="E2082" s="16">
        <v>0</v>
      </c>
      <c r="F2082" s="16">
        <v>1</v>
      </c>
      <c r="G2082" s="16">
        <v>0</v>
      </c>
    </row>
    <row r="2083" spans="1:7" x14ac:dyDescent="0.25">
      <c r="A2083" s="13" t="str">
        <f t="shared" si="32"/>
        <v>norribu012011</v>
      </c>
      <c r="B2083" s="16" t="s">
        <v>1125</v>
      </c>
      <c r="C2083" s="16">
        <v>2011</v>
      </c>
      <c r="D2083" s="16">
        <v>22</v>
      </c>
      <c r="E2083" s="16">
        <v>29</v>
      </c>
      <c r="F2083" s="16">
        <v>3</v>
      </c>
      <c r="G2083" s="16">
        <v>0</v>
      </c>
    </row>
    <row r="2084" spans="1:7" x14ac:dyDescent="0.25">
      <c r="A2084" s="13" t="str">
        <f t="shared" si="32"/>
        <v>novaiv012011</v>
      </c>
      <c r="B2084" s="16" t="s">
        <v>1328</v>
      </c>
      <c r="C2084" s="16">
        <v>2011</v>
      </c>
      <c r="D2084" s="16">
        <v>16</v>
      </c>
      <c r="E2084" s="16">
        <v>21</v>
      </c>
      <c r="F2084" s="16">
        <v>0</v>
      </c>
      <c r="G2084" s="16">
        <v>0</v>
      </c>
    </row>
    <row r="2085" spans="1:7" x14ac:dyDescent="0.25">
      <c r="A2085" s="13" t="str">
        <f t="shared" si="32"/>
        <v>nunezed022011</v>
      </c>
      <c r="B2085" s="16" t="s">
        <v>1329</v>
      </c>
      <c r="C2085" s="16">
        <v>2011</v>
      </c>
      <c r="D2085" s="16">
        <v>84</v>
      </c>
      <c r="E2085" s="16">
        <v>175</v>
      </c>
      <c r="F2085" s="16">
        <v>20</v>
      </c>
      <c r="G2085" s="16">
        <v>27</v>
      </c>
    </row>
    <row r="2086" spans="1:7" x14ac:dyDescent="0.25">
      <c r="A2086" s="13" t="str">
        <f t="shared" si="32"/>
        <v>nunezle012011</v>
      </c>
      <c r="B2086" s="16" t="s">
        <v>557</v>
      </c>
      <c r="C2086" s="16">
        <v>2011</v>
      </c>
      <c r="D2086" s="16">
        <v>5</v>
      </c>
      <c r="E2086" s="16">
        <v>6</v>
      </c>
      <c r="F2086" s="16">
        <v>0</v>
      </c>
      <c r="G2086" s="16">
        <v>1</v>
      </c>
    </row>
    <row r="2087" spans="1:7" x14ac:dyDescent="0.25">
      <c r="A2087" s="13" t="str">
        <f t="shared" si="32"/>
        <v>oconnmi012011</v>
      </c>
      <c r="B2087" s="16" t="s">
        <v>682</v>
      </c>
      <c r="C2087" s="16">
        <v>2011</v>
      </c>
      <c r="D2087" s="16">
        <v>0</v>
      </c>
      <c r="E2087" s="16">
        <v>0</v>
      </c>
      <c r="F2087" s="16">
        <v>0</v>
      </c>
      <c r="G2087" s="16">
        <v>0</v>
      </c>
    </row>
    <row r="2088" spans="1:7" x14ac:dyDescent="0.25">
      <c r="A2088" s="13" t="str">
        <f t="shared" si="32"/>
        <v>odayda012011</v>
      </c>
      <c r="B2088" s="16" t="s">
        <v>958</v>
      </c>
      <c r="C2088" s="16">
        <v>2011</v>
      </c>
      <c r="D2088" s="16">
        <v>2</v>
      </c>
      <c r="E2088" s="16">
        <v>2</v>
      </c>
      <c r="F2088" s="16">
        <v>1</v>
      </c>
      <c r="G2088" s="16">
        <v>0</v>
      </c>
    </row>
    <row r="2089" spans="1:7" x14ac:dyDescent="0.25">
      <c r="A2089" s="13" t="str">
        <f t="shared" si="32"/>
        <v>oeltjtr012011</v>
      </c>
      <c r="B2089" s="16" t="s">
        <v>1126</v>
      </c>
      <c r="C2089" s="16">
        <v>2011</v>
      </c>
      <c r="D2089" s="16">
        <v>25</v>
      </c>
      <c r="E2089" s="16">
        <v>0</v>
      </c>
      <c r="F2089" s="16">
        <v>1</v>
      </c>
      <c r="G2089" s="16">
        <v>0</v>
      </c>
    </row>
    <row r="2090" spans="1:7" x14ac:dyDescent="0.25">
      <c r="A2090" s="13" t="str">
        <f t="shared" si="32"/>
        <v>oflaher012011</v>
      </c>
      <c r="B2090" s="16" t="s">
        <v>683</v>
      </c>
      <c r="C2090" s="16">
        <v>2011</v>
      </c>
      <c r="D2090" s="16">
        <v>3</v>
      </c>
      <c r="E2090" s="16">
        <v>13</v>
      </c>
      <c r="F2090" s="16">
        <v>0</v>
      </c>
      <c r="G2090" s="16">
        <v>0</v>
      </c>
    </row>
    <row r="2091" spans="1:7" x14ac:dyDescent="0.25">
      <c r="A2091" s="13" t="str">
        <f t="shared" si="32"/>
        <v>ogandal012011</v>
      </c>
      <c r="B2091" s="16" t="s">
        <v>1330</v>
      </c>
      <c r="C2091" s="16">
        <v>2011</v>
      </c>
      <c r="D2091" s="16">
        <v>8</v>
      </c>
      <c r="E2091" s="16">
        <v>12</v>
      </c>
      <c r="F2091" s="16">
        <v>0</v>
      </c>
      <c r="G2091" s="16">
        <v>0</v>
      </c>
    </row>
    <row r="2092" spans="1:7" x14ac:dyDescent="0.25">
      <c r="A2092" s="13" t="str">
        <f t="shared" si="32"/>
        <v>ohlenro012011</v>
      </c>
      <c r="B2092" s="16" t="s">
        <v>807</v>
      </c>
      <c r="C2092" s="16">
        <v>2011</v>
      </c>
      <c r="D2092" s="16">
        <v>1</v>
      </c>
      <c r="E2092" s="16">
        <v>4</v>
      </c>
      <c r="F2092" s="16">
        <v>0</v>
      </c>
      <c r="G2092" s="16">
        <v>0</v>
      </c>
    </row>
    <row r="2093" spans="1:7" x14ac:dyDescent="0.25">
      <c r="A2093" s="13" t="str">
        <f t="shared" si="32"/>
        <v>ohmanwi012011</v>
      </c>
      <c r="B2093" s="16" t="s">
        <v>138</v>
      </c>
      <c r="C2093" s="16">
        <v>2011</v>
      </c>
      <c r="D2093" s="16">
        <v>1</v>
      </c>
      <c r="E2093" s="16">
        <v>6</v>
      </c>
      <c r="F2093" s="16">
        <v>0</v>
      </c>
      <c r="G2093" s="16">
        <v>0</v>
      </c>
    </row>
    <row r="2094" spans="1:7" x14ac:dyDescent="0.25">
      <c r="A2094" s="13" t="str">
        <f t="shared" si="32"/>
        <v>okajihi012011</v>
      </c>
      <c r="B2094" s="16" t="s">
        <v>808</v>
      </c>
      <c r="C2094" s="16">
        <v>2011</v>
      </c>
      <c r="D2094" s="16">
        <v>2</v>
      </c>
      <c r="E2094" s="16">
        <v>3</v>
      </c>
      <c r="F2094" s="16">
        <v>0</v>
      </c>
      <c r="G2094" s="16">
        <v>0</v>
      </c>
    </row>
    <row r="2095" spans="1:7" x14ac:dyDescent="0.25">
      <c r="A2095" s="13" t="str">
        <f t="shared" si="32"/>
        <v>olivean012011</v>
      </c>
      <c r="B2095" s="16" t="s">
        <v>1331</v>
      </c>
      <c r="C2095" s="16">
        <v>2011</v>
      </c>
      <c r="D2095" s="16">
        <v>0</v>
      </c>
      <c r="E2095" s="16">
        <v>1</v>
      </c>
      <c r="F2095" s="16">
        <v>0</v>
      </c>
      <c r="G2095" s="16">
        <v>0</v>
      </c>
    </row>
    <row r="2096" spans="1:7" x14ac:dyDescent="0.25">
      <c r="A2096" s="13" t="str">
        <f t="shared" si="32"/>
        <v>oliveda022011</v>
      </c>
      <c r="B2096" s="16" t="s">
        <v>140</v>
      </c>
      <c r="C2096" s="16">
        <v>2011</v>
      </c>
      <c r="D2096" s="16">
        <v>1</v>
      </c>
      <c r="E2096" s="16">
        <v>6</v>
      </c>
      <c r="F2096" s="16">
        <v>2</v>
      </c>
      <c r="G2096" s="16">
        <v>0</v>
      </c>
    </row>
    <row r="2097" spans="1:7" x14ac:dyDescent="0.25">
      <c r="A2097" s="13" t="str">
        <f t="shared" si="32"/>
        <v>olivele012011</v>
      </c>
      <c r="B2097" s="16" t="s">
        <v>1552</v>
      </c>
      <c r="C2097" s="16">
        <v>2011</v>
      </c>
      <c r="D2097" s="16">
        <v>0</v>
      </c>
      <c r="E2097" s="16">
        <v>3</v>
      </c>
      <c r="F2097" s="16">
        <v>0</v>
      </c>
      <c r="G2097" s="16">
        <v>1</v>
      </c>
    </row>
    <row r="2098" spans="1:7" x14ac:dyDescent="0.25">
      <c r="A2098" s="13" t="str">
        <f t="shared" si="32"/>
        <v>olivomi012011</v>
      </c>
      <c r="B2098" s="16" t="s">
        <v>301</v>
      </c>
      <c r="C2098" s="16">
        <v>2011</v>
      </c>
      <c r="D2098" s="16">
        <v>835</v>
      </c>
      <c r="E2098" s="16">
        <v>71</v>
      </c>
      <c r="F2098" s="16">
        <v>11</v>
      </c>
      <c r="G2098" s="16">
        <v>7</v>
      </c>
    </row>
    <row r="2099" spans="1:7" x14ac:dyDescent="0.25">
      <c r="A2099" s="13" t="str">
        <f t="shared" si="32"/>
        <v>olsonga012011</v>
      </c>
      <c r="B2099" s="16" t="s">
        <v>809</v>
      </c>
      <c r="C2099" s="16">
        <v>2011</v>
      </c>
      <c r="D2099" s="16">
        <v>0</v>
      </c>
      <c r="E2099" s="16">
        <v>0</v>
      </c>
      <c r="F2099" s="16">
        <v>1</v>
      </c>
      <c r="G2099" s="16">
        <v>0</v>
      </c>
    </row>
    <row r="2100" spans="1:7" x14ac:dyDescent="0.25">
      <c r="A2100" s="13" t="str">
        <f t="shared" si="32"/>
        <v>ondrulo012011</v>
      </c>
      <c r="B2100" s="16" t="s">
        <v>1332</v>
      </c>
      <c r="C2100" s="16">
        <v>2011</v>
      </c>
      <c r="D2100" s="16">
        <v>4</v>
      </c>
      <c r="E2100" s="16">
        <v>14</v>
      </c>
      <c r="F2100" s="16">
        <v>1</v>
      </c>
      <c r="G2100" s="16">
        <v>2</v>
      </c>
    </row>
    <row r="2101" spans="1:7" x14ac:dyDescent="0.25">
      <c r="A2101" s="13" t="str">
        <f t="shared" si="32"/>
        <v>ordonma012011</v>
      </c>
      <c r="B2101" s="16" t="s">
        <v>141</v>
      </c>
      <c r="C2101" s="16">
        <v>2011</v>
      </c>
      <c r="D2101" s="16">
        <v>85</v>
      </c>
      <c r="E2101" s="16">
        <v>7</v>
      </c>
      <c r="F2101" s="16">
        <v>0</v>
      </c>
      <c r="G2101" s="16">
        <v>3</v>
      </c>
    </row>
    <row r="2102" spans="1:7" x14ac:dyDescent="0.25">
      <c r="A2102" s="13" t="str">
        <f t="shared" si="32"/>
        <v>orrpe012011</v>
      </c>
      <c r="B2102" s="16" t="s">
        <v>559</v>
      </c>
      <c r="C2102" s="16">
        <v>2011</v>
      </c>
      <c r="D2102" s="16">
        <v>53</v>
      </c>
      <c r="E2102" s="16">
        <v>66</v>
      </c>
      <c r="F2102" s="16">
        <v>2</v>
      </c>
      <c r="G2102" s="16">
        <v>16</v>
      </c>
    </row>
    <row r="2103" spans="1:7" x14ac:dyDescent="0.25">
      <c r="A2103" s="13" t="str">
        <f t="shared" si="32"/>
        <v>ortizda012011</v>
      </c>
      <c r="B2103" s="16" t="s">
        <v>142</v>
      </c>
      <c r="C2103" s="16">
        <v>2011</v>
      </c>
      <c r="D2103" s="16">
        <v>18</v>
      </c>
      <c r="E2103" s="16">
        <v>0</v>
      </c>
      <c r="F2103" s="16">
        <v>0</v>
      </c>
      <c r="G2103" s="16">
        <v>4</v>
      </c>
    </row>
    <row r="2104" spans="1:7" x14ac:dyDescent="0.25">
      <c r="A2104" s="13" t="str">
        <f t="shared" si="32"/>
        <v>ortizra012011</v>
      </c>
      <c r="B2104" s="16" t="s">
        <v>143</v>
      </c>
      <c r="C2104" s="16">
        <v>2011</v>
      </c>
      <c r="D2104" s="16">
        <v>2</v>
      </c>
      <c r="E2104" s="16">
        <v>6</v>
      </c>
      <c r="F2104" s="16">
        <v>0</v>
      </c>
      <c r="G2104" s="16">
        <v>0</v>
      </c>
    </row>
    <row r="2105" spans="1:7" x14ac:dyDescent="0.25">
      <c r="A2105" s="13" t="str">
        <f t="shared" si="32"/>
        <v>osullse012011</v>
      </c>
      <c r="B2105" s="16" t="s">
        <v>1127</v>
      </c>
      <c r="C2105" s="16">
        <v>2011</v>
      </c>
      <c r="D2105" s="16">
        <v>4</v>
      </c>
      <c r="E2105" s="16">
        <v>7</v>
      </c>
      <c r="F2105" s="16">
        <v>1</v>
      </c>
      <c r="G2105" s="16">
        <v>0</v>
      </c>
    </row>
    <row r="2106" spans="1:7" x14ac:dyDescent="0.25">
      <c r="A2106" s="13" t="str">
        <f t="shared" si="32"/>
        <v>oswalro012011</v>
      </c>
      <c r="B2106" s="16" t="s">
        <v>239</v>
      </c>
      <c r="C2106" s="16">
        <v>2011</v>
      </c>
      <c r="D2106" s="16">
        <v>5</v>
      </c>
      <c r="E2106" s="16">
        <v>18</v>
      </c>
      <c r="F2106" s="16">
        <v>1</v>
      </c>
      <c r="G2106" s="16">
        <v>5</v>
      </c>
    </row>
    <row r="2107" spans="1:7" x14ac:dyDescent="0.25">
      <c r="A2107" s="13" t="str">
        <f t="shared" si="32"/>
        <v>outmajo012011</v>
      </c>
      <c r="B2107" s="16" t="s">
        <v>959</v>
      </c>
      <c r="C2107" s="16">
        <v>2011</v>
      </c>
      <c r="D2107" s="16">
        <v>2</v>
      </c>
      <c r="E2107" s="16">
        <v>11</v>
      </c>
      <c r="F2107" s="16">
        <v>1</v>
      </c>
      <c r="G2107" s="16">
        <v>1</v>
      </c>
    </row>
    <row r="2108" spans="1:7" x14ac:dyDescent="0.25">
      <c r="A2108" s="13" t="str">
        <f t="shared" si="32"/>
        <v>overbly012011</v>
      </c>
      <c r="B2108" s="16" t="s">
        <v>240</v>
      </c>
      <c r="C2108" s="16">
        <v>2011</v>
      </c>
      <c r="D2108" s="16">
        <v>920</v>
      </c>
      <c r="E2108" s="16">
        <v>66</v>
      </c>
      <c r="F2108" s="16">
        <v>8</v>
      </c>
      <c r="G2108" s="16">
        <v>97</v>
      </c>
    </row>
    <row r="2109" spans="1:7" x14ac:dyDescent="0.25">
      <c r="A2109" s="13" t="str">
        <f t="shared" si="32"/>
        <v>owingmi012011</v>
      </c>
      <c r="B2109" s="16" t="s">
        <v>810</v>
      </c>
      <c r="C2109" s="16">
        <v>2011</v>
      </c>
      <c r="D2109" s="16">
        <v>3</v>
      </c>
      <c r="E2109" s="16">
        <v>8</v>
      </c>
      <c r="F2109" s="16">
        <v>1</v>
      </c>
      <c r="G2109" s="16">
        <v>2</v>
      </c>
    </row>
    <row r="2110" spans="1:7" x14ac:dyDescent="0.25">
      <c r="A2110" s="13" t="str">
        <f t="shared" si="32"/>
        <v>pachejo012011</v>
      </c>
      <c r="B2110" s="16" t="s">
        <v>1553</v>
      </c>
      <c r="C2110" s="16">
        <v>2011</v>
      </c>
      <c r="D2110" s="16">
        <v>122</v>
      </c>
      <c r="E2110" s="16">
        <v>18</v>
      </c>
      <c r="F2110" s="16">
        <v>3</v>
      </c>
      <c r="G2110" s="16">
        <v>9</v>
      </c>
    </row>
    <row r="2111" spans="1:7" x14ac:dyDescent="0.25">
      <c r="A2111" s="13" t="str">
        <f t="shared" si="32"/>
        <v>padilvi012011</v>
      </c>
      <c r="B2111" s="16" t="s">
        <v>145</v>
      </c>
      <c r="C2111" s="16">
        <v>2011</v>
      </c>
      <c r="D2111" s="16">
        <v>0</v>
      </c>
      <c r="E2111" s="16">
        <v>1</v>
      </c>
      <c r="F2111" s="16">
        <v>0</v>
      </c>
      <c r="G2111" s="16">
        <v>0</v>
      </c>
    </row>
    <row r="2112" spans="1:7" x14ac:dyDescent="0.25">
      <c r="A2112" s="13" t="str">
        <f t="shared" si="32"/>
        <v>paganan012011</v>
      </c>
      <c r="B2112" s="16" t="s">
        <v>684</v>
      </c>
      <c r="C2112" s="16">
        <v>2011</v>
      </c>
      <c r="D2112" s="16">
        <v>302</v>
      </c>
      <c r="E2112" s="16">
        <v>5</v>
      </c>
      <c r="F2112" s="16">
        <v>10</v>
      </c>
      <c r="G2112" s="16">
        <v>1</v>
      </c>
    </row>
    <row r="2113" spans="1:7" x14ac:dyDescent="0.25">
      <c r="A2113" s="13" t="str">
        <f t="shared" si="32"/>
        <v>pagnoma012011</v>
      </c>
      <c r="B2113" s="16" t="s">
        <v>1128</v>
      </c>
      <c r="C2113" s="16">
        <v>2011</v>
      </c>
      <c r="D2113" s="16">
        <v>44</v>
      </c>
      <c r="E2113" s="16">
        <v>7</v>
      </c>
      <c r="F2113" s="16">
        <v>0</v>
      </c>
      <c r="G2113" s="16">
        <v>0</v>
      </c>
    </row>
    <row r="2114" spans="1:7" x14ac:dyDescent="0.25">
      <c r="A2114" s="13" t="str">
        <f t="shared" si="32"/>
        <v>palmema012011</v>
      </c>
      <c r="B2114" s="16" t="s">
        <v>960</v>
      </c>
      <c r="C2114" s="16">
        <v>2011</v>
      </c>
      <c r="D2114" s="16">
        <v>1</v>
      </c>
      <c r="E2114" s="16">
        <v>4</v>
      </c>
      <c r="F2114" s="16">
        <v>0</v>
      </c>
      <c r="G2114" s="16">
        <v>0</v>
      </c>
    </row>
    <row r="2115" spans="1:7" x14ac:dyDescent="0.25">
      <c r="A2115" s="13" t="str">
        <f t="shared" ref="A2115:A2178" si="33">B2115&amp;C2115</f>
        <v>papeljo012011</v>
      </c>
      <c r="B2115" s="16" t="s">
        <v>560</v>
      </c>
      <c r="C2115" s="16">
        <v>2011</v>
      </c>
      <c r="D2115" s="16">
        <v>3</v>
      </c>
      <c r="E2115" s="16">
        <v>2</v>
      </c>
      <c r="F2115" s="16">
        <v>1</v>
      </c>
      <c r="G2115" s="16">
        <v>0</v>
      </c>
    </row>
    <row r="2116" spans="1:7" x14ac:dyDescent="0.25">
      <c r="A2116" s="13" t="str">
        <f t="shared" si="33"/>
        <v>paredji012011</v>
      </c>
      <c r="B2116" s="16" t="s">
        <v>1554</v>
      </c>
      <c r="C2116" s="16">
        <v>2011</v>
      </c>
      <c r="D2116" s="16">
        <v>31</v>
      </c>
      <c r="E2116" s="16">
        <v>71</v>
      </c>
      <c r="F2116" s="16">
        <v>5</v>
      </c>
      <c r="G2116" s="16">
        <v>6</v>
      </c>
    </row>
    <row r="2117" spans="1:7" x14ac:dyDescent="0.25">
      <c r="A2117" s="13" t="str">
        <f t="shared" si="33"/>
        <v>parkeja022011</v>
      </c>
      <c r="B2117" s="16" t="s">
        <v>1555</v>
      </c>
      <c r="C2117" s="16">
        <v>2011</v>
      </c>
      <c r="D2117" s="16">
        <v>0</v>
      </c>
      <c r="E2117" s="16">
        <v>1</v>
      </c>
      <c r="F2117" s="16">
        <v>0</v>
      </c>
      <c r="G2117" s="16">
        <v>0</v>
      </c>
    </row>
    <row r="2118" spans="1:7" x14ac:dyDescent="0.25">
      <c r="A2118" s="13" t="str">
        <f t="shared" si="33"/>
        <v>parmech012011</v>
      </c>
      <c r="B2118" s="16" t="s">
        <v>1556</v>
      </c>
      <c r="C2118" s="16">
        <v>2011</v>
      </c>
      <c r="D2118" s="16">
        <v>164</v>
      </c>
      <c r="E2118" s="16">
        <v>12</v>
      </c>
      <c r="F2118" s="16">
        <v>2</v>
      </c>
      <c r="G2118" s="16">
        <v>19</v>
      </c>
    </row>
    <row r="2119" spans="1:7" x14ac:dyDescent="0.25">
      <c r="A2119" s="13" t="str">
        <f t="shared" si="33"/>
        <v>parnebo012011</v>
      </c>
      <c r="B2119" s="16" t="s">
        <v>961</v>
      </c>
      <c r="C2119" s="16">
        <v>2011</v>
      </c>
      <c r="D2119" s="16">
        <v>2</v>
      </c>
      <c r="E2119" s="16">
        <v>10</v>
      </c>
      <c r="F2119" s="16">
        <v>1</v>
      </c>
      <c r="G2119" s="16">
        <v>0</v>
      </c>
    </row>
    <row r="2120" spans="1:7" x14ac:dyDescent="0.25">
      <c r="A2120" s="13" t="str">
        <f t="shared" si="33"/>
        <v>parrage012011</v>
      </c>
      <c r="B2120" s="16" t="s">
        <v>1129</v>
      </c>
      <c r="C2120" s="16">
        <v>2011</v>
      </c>
      <c r="D2120" s="16">
        <v>288</v>
      </c>
      <c r="E2120" s="16">
        <v>12</v>
      </c>
      <c r="F2120" s="16">
        <v>3</v>
      </c>
      <c r="G2120" s="16">
        <v>5</v>
      </c>
    </row>
    <row r="2121" spans="1:7" x14ac:dyDescent="0.25">
      <c r="A2121" s="13" t="str">
        <f t="shared" si="33"/>
        <v>parrian012011</v>
      </c>
      <c r="B2121" s="16" t="s">
        <v>1557</v>
      </c>
      <c r="C2121" s="16">
        <v>2011</v>
      </c>
      <c r="D2121" s="16">
        <v>18</v>
      </c>
      <c r="E2121" s="16">
        <v>35</v>
      </c>
      <c r="F2121" s="16">
        <v>0</v>
      </c>
      <c r="G2121" s="16">
        <v>6</v>
      </c>
    </row>
    <row r="2122" spans="1:7" x14ac:dyDescent="0.25">
      <c r="A2122" s="13" t="str">
        <f t="shared" si="33"/>
        <v>pascuva012011</v>
      </c>
      <c r="B2122" s="16" t="s">
        <v>460</v>
      </c>
      <c r="C2122" s="16">
        <v>2011</v>
      </c>
      <c r="D2122" s="16">
        <v>4</v>
      </c>
      <c r="E2122" s="16">
        <v>0</v>
      </c>
      <c r="F2122" s="16">
        <v>1</v>
      </c>
      <c r="G2122" s="16">
        <v>1</v>
      </c>
    </row>
    <row r="2123" spans="1:7" x14ac:dyDescent="0.25">
      <c r="A2123" s="13" t="str">
        <f t="shared" si="33"/>
        <v>paterjo012011</v>
      </c>
      <c r="B2123" s="16" t="s">
        <v>1558</v>
      </c>
      <c r="C2123" s="16">
        <v>2011</v>
      </c>
      <c r="D2123" s="16">
        <v>3</v>
      </c>
      <c r="E2123" s="16">
        <v>10</v>
      </c>
      <c r="F2123" s="16">
        <v>1</v>
      </c>
      <c r="G2123" s="16">
        <v>0</v>
      </c>
    </row>
    <row r="2124" spans="1:7" x14ac:dyDescent="0.25">
      <c r="A2124" s="13" t="str">
        <f t="shared" si="33"/>
        <v>patteco012011</v>
      </c>
      <c r="B2124" s="16" t="s">
        <v>148</v>
      </c>
      <c r="C2124" s="16">
        <v>2011</v>
      </c>
      <c r="D2124" s="16">
        <v>189</v>
      </c>
      <c r="E2124" s="16">
        <v>4</v>
      </c>
      <c r="F2124" s="16">
        <v>1</v>
      </c>
      <c r="G2124" s="16">
        <v>1</v>
      </c>
    </row>
    <row r="2125" spans="1:7" x14ac:dyDescent="0.25">
      <c r="A2125" s="13" t="str">
        <f t="shared" si="33"/>
        <v>patteer012011</v>
      </c>
      <c r="B2125" s="16" t="s">
        <v>812</v>
      </c>
      <c r="C2125" s="16">
        <v>2011</v>
      </c>
      <c r="D2125" s="16">
        <v>54</v>
      </c>
      <c r="E2125" s="16">
        <v>19</v>
      </c>
      <c r="F2125" s="16">
        <v>2</v>
      </c>
      <c r="G2125" s="16">
        <v>8</v>
      </c>
    </row>
    <row r="2126" spans="1:7" x14ac:dyDescent="0.25">
      <c r="A2126" s="13" t="str">
        <f t="shared" si="33"/>
        <v>pattotr012011</v>
      </c>
      <c r="B2126" s="16" t="s">
        <v>813</v>
      </c>
      <c r="C2126" s="16">
        <v>2011</v>
      </c>
      <c r="D2126" s="16">
        <v>2</v>
      </c>
      <c r="E2126" s="16">
        <v>2</v>
      </c>
      <c r="F2126" s="16">
        <v>0</v>
      </c>
      <c r="G2126" s="16">
        <v>0</v>
      </c>
    </row>
    <row r="2127" spans="1:7" x14ac:dyDescent="0.25">
      <c r="A2127" s="13" t="str">
        <f t="shared" si="33"/>
        <v>pauleda012011</v>
      </c>
      <c r="B2127" s="16" t="s">
        <v>685</v>
      </c>
      <c r="C2127" s="16">
        <v>2011</v>
      </c>
      <c r="D2127" s="16">
        <v>4</v>
      </c>
      <c r="E2127" s="16">
        <v>10</v>
      </c>
      <c r="F2127" s="16">
        <v>0</v>
      </c>
      <c r="G2127" s="16">
        <v>0</v>
      </c>
    </row>
    <row r="2128" spans="1:7" x14ac:dyDescent="0.25">
      <c r="A2128" s="13" t="str">
        <f t="shared" si="33"/>
        <v>paulife012011</v>
      </c>
      <c r="B2128" s="16" t="s">
        <v>814</v>
      </c>
      <c r="C2128" s="16">
        <v>2011</v>
      </c>
      <c r="D2128" s="16">
        <v>8</v>
      </c>
      <c r="E2128" s="16">
        <v>19</v>
      </c>
      <c r="F2128" s="16">
        <v>3</v>
      </c>
      <c r="G2128" s="16">
        <v>3</v>
      </c>
    </row>
    <row r="2129" spans="1:7" x14ac:dyDescent="0.25">
      <c r="A2129" s="13" t="str">
        <f t="shared" si="33"/>
        <v>pauliro012011</v>
      </c>
      <c r="B2129" s="16" t="s">
        <v>561</v>
      </c>
      <c r="C2129" s="16">
        <v>2011</v>
      </c>
      <c r="D2129" s="16">
        <v>375</v>
      </c>
      <c r="E2129" s="16">
        <v>30</v>
      </c>
      <c r="F2129" s="16">
        <v>7</v>
      </c>
      <c r="G2129" s="16">
        <v>3</v>
      </c>
    </row>
    <row r="2130" spans="1:7" x14ac:dyDescent="0.25">
      <c r="A2130" s="13" t="str">
        <f t="shared" si="33"/>
        <v>paulxa012011</v>
      </c>
      <c r="B2130" s="16" t="s">
        <v>1130</v>
      </c>
      <c r="C2130" s="16">
        <v>2011</v>
      </c>
      <c r="D2130" s="16">
        <v>102</v>
      </c>
      <c r="E2130" s="16">
        <v>5</v>
      </c>
      <c r="F2130" s="16">
        <v>1</v>
      </c>
      <c r="G2130" s="16">
        <v>0</v>
      </c>
    </row>
    <row r="2131" spans="1:7" x14ac:dyDescent="0.25">
      <c r="A2131" s="13" t="str">
        <f t="shared" si="33"/>
        <v>pavanca012011</v>
      </c>
      <c r="B2131" s="16" t="s">
        <v>149</v>
      </c>
      <c r="C2131" s="16">
        <v>2011</v>
      </c>
      <c r="D2131" s="16">
        <v>16</v>
      </c>
      <c r="E2131" s="16">
        <v>39</v>
      </c>
      <c r="F2131" s="16">
        <v>2</v>
      </c>
      <c r="G2131" s="16">
        <v>4</v>
      </c>
    </row>
    <row r="2132" spans="1:7" x14ac:dyDescent="0.25">
      <c r="A2132" s="13" t="str">
        <f t="shared" si="33"/>
        <v>peacobr012011</v>
      </c>
      <c r="B2132" s="16" t="s">
        <v>1559</v>
      </c>
      <c r="C2132" s="16">
        <v>2011</v>
      </c>
      <c r="D2132" s="16">
        <v>1</v>
      </c>
      <c r="E2132" s="16">
        <v>0</v>
      </c>
      <c r="F2132" s="16">
        <v>0</v>
      </c>
      <c r="G2132" s="16">
        <v>0</v>
      </c>
    </row>
    <row r="2133" spans="1:7" x14ac:dyDescent="0.25">
      <c r="A2133" s="13" t="str">
        <f t="shared" si="33"/>
        <v>pearcst012011</v>
      </c>
      <c r="B2133" s="16" t="s">
        <v>815</v>
      </c>
      <c r="C2133" s="16">
        <v>2011</v>
      </c>
      <c r="D2133" s="16">
        <v>91</v>
      </c>
      <c r="E2133" s="16">
        <v>20</v>
      </c>
      <c r="F2133" s="16">
        <v>4</v>
      </c>
      <c r="G2133" s="16">
        <v>10</v>
      </c>
    </row>
    <row r="2134" spans="1:7" x14ac:dyDescent="0.25">
      <c r="A2134" s="13" t="str">
        <f t="shared" si="33"/>
        <v>peavyja012011</v>
      </c>
      <c r="B2134" s="16" t="s">
        <v>302</v>
      </c>
      <c r="C2134" s="16">
        <v>2011</v>
      </c>
      <c r="D2134" s="16">
        <v>9</v>
      </c>
      <c r="E2134" s="16">
        <v>6</v>
      </c>
      <c r="F2134" s="16">
        <v>1</v>
      </c>
      <c r="G2134" s="16">
        <v>0</v>
      </c>
    </row>
    <row r="2135" spans="1:7" x14ac:dyDescent="0.25">
      <c r="A2135" s="13" t="str">
        <f t="shared" si="33"/>
        <v>pedrodu012011</v>
      </c>
      <c r="B2135" s="16" t="s">
        <v>686</v>
      </c>
      <c r="C2135" s="16">
        <v>2011</v>
      </c>
      <c r="D2135" s="16">
        <v>290</v>
      </c>
      <c r="E2135" s="16">
        <v>425</v>
      </c>
      <c r="F2135" s="16">
        <v>7</v>
      </c>
      <c r="G2135" s="16">
        <v>81</v>
      </c>
    </row>
    <row r="2136" spans="1:7" x14ac:dyDescent="0.25">
      <c r="A2136" s="13" t="str">
        <f t="shared" si="33"/>
        <v>pegueca012011</v>
      </c>
      <c r="B2136" s="16" t="s">
        <v>1560</v>
      </c>
      <c r="C2136" s="16">
        <v>2011</v>
      </c>
      <c r="D2136" s="16">
        <v>82</v>
      </c>
      <c r="E2136" s="16">
        <v>3</v>
      </c>
      <c r="F2136" s="16">
        <v>1</v>
      </c>
      <c r="G2136" s="16">
        <v>2</v>
      </c>
    </row>
    <row r="2137" spans="1:7" x14ac:dyDescent="0.25">
      <c r="A2137" s="13" t="str">
        <f t="shared" si="33"/>
        <v>pelfrmi012011</v>
      </c>
      <c r="B2137" s="16" t="s">
        <v>687</v>
      </c>
      <c r="C2137" s="16">
        <v>2011</v>
      </c>
      <c r="D2137" s="16">
        <v>15</v>
      </c>
      <c r="E2137" s="16">
        <v>25</v>
      </c>
      <c r="F2137" s="16">
        <v>1</v>
      </c>
      <c r="G2137" s="16">
        <v>1</v>
      </c>
    </row>
    <row r="2138" spans="1:7" x14ac:dyDescent="0.25">
      <c r="A2138" s="13" t="str">
        <f t="shared" si="33"/>
        <v>penabr012011</v>
      </c>
      <c r="B2138" s="16" t="s">
        <v>562</v>
      </c>
      <c r="C2138" s="16">
        <v>2011</v>
      </c>
      <c r="D2138" s="16">
        <v>417</v>
      </c>
      <c r="E2138" s="16">
        <v>25</v>
      </c>
      <c r="F2138" s="16">
        <v>2</v>
      </c>
      <c r="G2138" s="16">
        <v>6</v>
      </c>
    </row>
    <row r="2139" spans="1:7" x14ac:dyDescent="0.25">
      <c r="A2139" s="13" t="str">
        <f t="shared" si="33"/>
        <v>penaca012011</v>
      </c>
      <c r="B2139" s="16" t="s">
        <v>241</v>
      </c>
      <c r="C2139" s="16">
        <v>2011</v>
      </c>
      <c r="D2139" s="16">
        <v>1116</v>
      </c>
      <c r="E2139" s="16">
        <v>88</v>
      </c>
      <c r="F2139" s="16">
        <v>8</v>
      </c>
      <c r="G2139" s="16">
        <v>104</v>
      </c>
    </row>
    <row r="2140" spans="1:7" x14ac:dyDescent="0.25">
      <c r="A2140" s="13" t="str">
        <f t="shared" si="33"/>
        <v>penara022011</v>
      </c>
      <c r="B2140" s="16" t="s">
        <v>1131</v>
      </c>
      <c r="C2140" s="16">
        <v>2011</v>
      </c>
      <c r="D2140" s="16">
        <v>20</v>
      </c>
      <c r="E2140" s="16">
        <v>31</v>
      </c>
      <c r="F2140" s="16">
        <v>5</v>
      </c>
      <c r="G2140" s="16">
        <v>7</v>
      </c>
    </row>
    <row r="2141" spans="1:7" x14ac:dyDescent="0.25">
      <c r="A2141" s="13" t="str">
        <f t="shared" si="33"/>
        <v>penato032011</v>
      </c>
      <c r="B2141" s="16" t="s">
        <v>688</v>
      </c>
      <c r="C2141" s="16">
        <v>2011</v>
      </c>
      <c r="D2141" s="16">
        <v>0</v>
      </c>
      <c r="E2141" s="16">
        <v>2</v>
      </c>
      <c r="F2141" s="16">
        <v>0</v>
      </c>
      <c r="G2141" s="16">
        <v>0</v>
      </c>
    </row>
    <row r="2142" spans="1:7" x14ac:dyDescent="0.25">
      <c r="A2142" s="13" t="str">
        <f t="shared" si="33"/>
        <v>penawi012011</v>
      </c>
      <c r="B2142" s="16" t="s">
        <v>303</v>
      </c>
      <c r="C2142" s="16">
        <v>2011</v>
      </c>
      <c r="D2142" s="16">
        <v>0</v>
      </c>
      <c r="E2142" s="16">
        <v>0</v>
      </c>
      <c r="F2142" s="16">
        <v>0</v>
      </c>
      <c r="G2142" s="16">
        <v>0</v>
      </c>
    </row>
    <row r="2143" spans="1:7" x14ac:dyDescent="0.25">
      <c r="A2143" s="13" t="str">
        <f t="shared" si="33"/>
        <v>pencehu012011</v>
      </c>
      <c r="B2143" s="16" t="s">
        <v>816</v>
      </c>
      <c r="C2143" s="16">
        <v>2011</v>
      </c>
      <c r="D2143" s="16">
        <v>284</v>
      </c>
      <c r="E2143" s="16">
        <v>11</v>
      </c>
      <c r="F2143" s="16">
        <v>6</v>
      </c>
      <c r="G2143" s="16">
        <v>3</v>
      </c>
    </row>
    <row r="2144" spans="1:7" x14ac:dyDescent="0.25">
      <c r="A2144" s="13" t="str">
        <f t="shared" si="33"/>
        <v>pendlla012011</v>
      </c>
      <c r="B2144" s="16" t="s">
        <v>1561</v>
      </c>
      <c r="C2144" s="16">
        <v>2011</v>
      </c>
      <c r="D2144" s="16">
        <v>0</v>
      </c>
      <c r="E2144" s="16">
        <v>1</v>
      </c>
      <c r="F2144" s="16">
        <v>0</v>
      </c>
      <c r="G2144" s="16">
        <v>0</v>
      </c>
    </row>
    <row r="2145" spans="1:7" x14ac:dyDescent="0.25">
      <c r="A2145" s="13" t="str">
        <f t="shared" si="33"/>
        <v>pennicl012011</v>
      </c>
      <c r="B2145" s="16" t="s">
        <v>962</v>
      </c>
      <c r="C2145" s="16">
        <v>2011</v>
      </c>
      <c r="D2145" s="16">
        <v>216</v>
      </c>
      <c r="E2145" s="16">
        <v>374</v>
      </c>
      <c r="F2145" s="16">
        <v>22</v>
      </c>
      <c r="G2145" s="16">
        <v>90</v>
      </c>
    </row>
    <row r="2146" spans="1:7" x14ac:dyDescent="0.25">
      <c r="A2146" s="13" t="str">
        <f t="shared" si="33"/>
        <v>pennybr012011</v>
      </c>
      <c r="B2146" s="16" t="s">
        <v>151</v>
      </c>
      <c r="C2146" s="16">
        <v>2011</v>
      </c>
      <c r="D2146" s="16">
        <v>8</v>
      </c>
      <c r="E2146" s="16">
        <v>26</v>
      </c>
      <c r="F2146" s="16">
        <v>1</v>
      </c>
      <c r="G2146" s="16">
        <v>1</v>
      </c>
    </row>
    <row r="2147" spans="1:7" x14ac:dyDescent="0.25">
      <c r="A2147" s="13" t="str">
        <f t="shared" si="33"/>
        <v>peraljh012011</v>
      </c>
      <c r="B2147" s="16" t="s">
        <v>372</v>
      </c>
      <c r="C2147" s="16">
        <v>2011</v>
      </c>
      <c r="D2147" s="16">
        <v>219</v>
      </c>
      <c r="E2147" s="16">
        <v>383</v>
      </c>
      <c r="F2147" s="16">
        <v>7</v>
      </c>
      <c r="G2147" s="16">
        <v>83</v>
      </c>
    </row>
    <row r="2148" spans="1:7" x14ac:dyDescent="0.25">
      <c r="A2148" s="13" t="str">
        <f t="shared" si="33"/>
        <v>peraljo012011</v>
      </c>
      <c r="B2148" s="16" t="s">
        <v>564</v>
      </c>
      <c r="C2148" s="16">
        <v>2011</v>
      </c>
      <c r="D2148" s="16">
        <v>7</v>
      </c>
      <c r="E2148" s="16">
        <v>2</v>
      </c>
      <c r="F2148" s="16">
        <v>0</v>
      </c>
      <c r="G2148" s="16">
        <v>1</v>
      </c>
    </row>
    <row r="2149" spans="1:7" x14ac:dyDescent="0.25">
      <c r="A2149" s="13" t="str">
        <f t="shared" si="33"/>
        <v>perezch012011</v>
      </c>
      <c r="B2149" s="16" t="s">
        <v>963</v>
      </c>
      <c r="C2149" s="16">
        <v>2011</v>
      </c>
      <c r="D2149" s="16">
        <v>2</v>
      </c>
      <c r="E2149" s="16">
        <v>11</v>
      </c>
      <c r="F2149" s="16">
        <v>1</v>
      </c>
      <c r="G2149" s="16">
        <v>1</v>
      </c>
    </row>
    <row r="2150" spans="1:7" x14ac:dyDescent="0.25">
      <c r="A2150" s="13" t="str">
        <f t="shared" si="33"/>
        <v>perezju012011</v>
      </c>
      <c r="B2150" s="16" t="s">
        <v>689</v>
      </c>
      <c r="C2150" s="16">
        <v>2011</v>
      </c>
      <c r="D2150" s="16">
        <v>0</v>
      </c>
      <c r="E2150" s="16">
        <v>0</v>
      </c>
      <c r="F2150" s="16">
        <v>0</v>
      </c>
      <c r="G2150" s="16">
        <v>0</v>
      </c>
    </row>
    <row r="2151" spans="1:7" x14ac:dyDescent="0.25">
      <c r="A2151" s="13" t="str">
        <f t="shared" si="33"/>
        <v>perezlu012011</v>
      </c>
      <c r="B2151" s="16" t="s">
        <v>1562</v>
      </c>
      <c r="C2151" s="16">
        <v>2011</v>
      </c>
      <c r="D2151" s="16">
        <v>2</v>
      </c>
      <c r="E2151" s="16">
        <v>6</v>
      </c>
      <c r="F2151" s="16">
        <v>2</v>
      </c>
      <c r="G2151" s="16">
        <v>1</v>
      </c>
    </row>
    <row r="2152" spans="1:7" x14ac:dyDescent="0.25">
      <c r="A2152" s="13" t="str">
        <f t="shared" si="33"/>
        <v>perezra012011</v>
      </c>
      <c r="B2152" s="16" t="s">
        <v>690</v>
      </c>
      <c r="C2152" s="16">
        <v>2011</v>
      </c>
      <c r="D2152" s="16">
        <v>6</v>
      </c>
      <c r="E2152" s="16">
        <v>15</v>
      </c>
      <c r="F2152" s="16">
        <v>3</v>
      </c>
      <c r="G2152" s="16">
        <v>1</v>
      </c>
    </row>
    <row r="2153" spans="1:7" x14ac:dyDescent="0.25">
      <c r="A2153" s="13" t="str">
        <f t="shared" si="33"/>
        <v>perezsa022011</v>
      </c>
      <c r="B2153" s="16" t="s">
        <v>1563</v>
      </c>
      <c r="C2153" s="16">
        <v>2011</v>
      </c>
      <c r="D2153" s="16">
        <v>290</v>
      </c>
      <c r="E2153" s="16">
        <v>21</v>
      </c>
      <c r="F2153" s="16">
        <v>3</v>
      </c>
      <c r="G2153" s="16">
        <v>2</v>
      </c>
    </row>
    <row r="2154" spans="1:7" x14ac:dyDescent="0.25">
      <c r="A2154" s="13" t="str">
        <f t="shared" si="33"/>
        <v>perkigl012011</v>
      </c>
      <c r="B2154" s="16" t="s">
        <v>691</v>
      </c>
      <c r="C2154" s="16">
        <v>2011</v>
      </c>
      <c r="D2154" s="16">
        <v>3</v>
      </c>
      <c r="E2154" s="16">
        <v>7</v>
      </c>
      <c r="F2154" s="16">
        <v>1</v>
      </c>
      <c r="G2154" s="16">
        <v>0</v>
      </c>
    </row>
    <row r="2155" spans="1:7" x14ac:dyDescent="0.25">
      <c r="A2155" s="13" t="str">
        <f t="shared" si="33"/>
        <v>perryry012011</v>
      </c>
      <c r="B2155" s="16" t="s">
        <v>1133</v>
      </c>
      <c r="C2155" s="16">
        <v>2011</v>
      </c>
      <c r="D2155" s="16">
        <v>3</v>
      </c>
      <c r="E2155" s="16">
        <v>2</v>
      </c>
      <c r="F2155" s="16">
        <v>0</v>
      </c>
      <c r="G2155" s="16">
        <v>1</v>
      </c>
    </row>
    <row r="2156" spans="1:7" x14ac:dyDescent="0.25">
      <c r="A2156" s="13" t="str">
        <f t="shared" si="33"/>
        <v>pestavi012011</v>
      </c>
      <c r="B2156" s="16" t="s">
        <v>1334</v>
      </c>
      <c r="C2156" s="16">
        <v>2011</v>
      </c>
      <c r="D2156" s="16">
        <v>2</v>
      </c>
      <c r="E2156" s="16">
        <v>3</v>
      </c>
      <c r="F2156" s="16">
        <v>0</v>
      </c>
      <c r="G2156" s="16">
        <v>0</v>
      </c>
    </row>
    <row r="2157" spans="1:7" x14ac:dyDescent="0.25">
      <c r="A2157" s="13" t="str">
        <f t="shared" si="33"/>
        <v>peterbr012011</v>
      </c>
      <c r="B2157" s="16" t="s">
        <v>1335</v>
      </c>
      <c r="C2157" s="16">
        <v>2011</v>
      </c>
      <c r="D2157" s="16">
        <v>106</v>
      </c>
      <c r="E2157" s="16">
        <v>5</v>
      </c>
      <c r="F2157" s="16">
        <v>2</v>
      </c>
      <c r="G2157" s="16">
        <v>2</v>
      </c>
    </row>
    <row r="2158" spans="1:7" x14ac:dyDescent="0.25">
      <c r="A2158" s="13" t="str">
        <f t="shared" si="33"/>
        <v>phelpco012011</v>
      </c>
      <c r="B2158" s="16" t="s">
        <v>1564</v>
      </c>
      <c r="C2158" s="16">
        <v>2011</v>
      </c>
      <c r="D2158" s="16">
        <v>28</v>
      </c>
      <c r="E2158" s="16">
        <v>42</v>
      </c>
      <c r="F2158" s="16">
        <v>5</v>
      </c>
      <c r="G2158" s="16">
        <v>10</v>
      </c>
    </row>
    <row r="2159" spans="1:7" x14ac:dyDescent="0.25">
      <c r="A2159" s="13" t="str">
        <f t="shared" si="33"/>
        <v>phillbr012011</v>
      </c>
      <c r="B2159" s="16" t="s">
        <v>305</v>
      </c>
      <c r="C2159" s="16">
        <v>2011</v>
      </c>
      <c r="D2159" s="16">
        <v>306</v>
      </c>
      <c r="E2159" s="16">
        <v>409</v>
      </c>
      <c r="F2159" s="16">
        <v>6</v>
      </c>
      <c r="G2159" s="16">
        <v>94</v>
      </c>
    </row>
    <row r="2160" spans="1:7" x14ac:dyDescent="0.25">
      <c r="A2160" s="13" t="str">
        <f t="shared" si="33"/>
        <v>phillky012011</v>
      </c>
      <c r="B2160" s="16" t="s">
        <v>1135</v>
      </c>
      <c r="C2160" s="16">
        <v>2011</v>
      </c>
      <c r="D2160" s="16">
        <v>140</v>
      </c>
      <c r="E2160" s="16">
        <v>12</v>
      </c>
      <c r="F2160" s="16">
        <v>3</v>
      </c>
      <c r="G2160" s="16">
        <v>1</v>
      </c>
    </row>
    <row r="2161" spans="1:7" x14ac:dyDescent="0.25">
      <c r="A2161" s="13" t="str">
        <f t="shared" si="33"/>
        <v>phillza012011</v>
      </c>
      <c r="B2161" s="16" t="s">
        <v>1565</v>
      </c>
      <c r="C2161" s="16">
        <v>2011</v>
      </c>
      <c r="D2161" s="16">
        <v>0</v>
      </c>
      <c r="E2161" s="16">
        <v>1</v>
      </c>
      <c r="F2161" s="16">
        <v>0</v>
      </c>
      <c r="G2161" s="16">
        <v>0</v>
      </c>
    </row>
    <row r="2162" spans="1:7" x14ac:dyDescent="0.25">
      <c r="A2162" s="13" t="str">
        <f t="shared" si="33"/>
        <v>piefe012011</v>
      </c>
      <c r="B2162" s="16" t="s">
        <v>817</v>
      </c>
      <c r="C2162" s="16">
        <v>2011</v>
      </c>
      <c r="D2162" s="16">
        <v>100</v>
      </c>
      <c r="E2162" s="16">
        <v>1</v>
      </c>
      <c r="F2162" s="16">
        <v>0</v>
      </c>
      <c r="G2162" s="16">
        <v>0</v>
      </c>
    </row>
    <row r="2163" spans="1:7" x14ac:dyDescent="0.25">
      <c r="A2163" s="13" t="str">
        <f t="shared" si="33"/>
        <v>pierrju012011</v>
      </c>
      <c r="B2163" s="16" t="s">
        <v>153</v>
      </c>
      <c r="C2163" s="16">
        <v>2011</v>
      </c>
      <c r="D2163" s="16">
        <v>278</v>
      </c>
      <c r="E2163" s="16">
        <v>5</v>
      </c>
      <c r="F2163" s="16">
        <v>7</v>
      </c>
      <c r="G2163" s="16">
        <v>1</v>
      </c>
    </row>
    <row r="2164" spans="1:7" x14ac:dyDescent="0.25">
      <c r="A2164" s="13" t="str">
        <f t="shared" si="33"/>
        <v>pierzaj012011</v>
      </c>
      <c r="B2164" s="16" t="s">
        <v>154</v>
      </c>
      <c r="C2164" s="16">
        <v>2011</v>
      </c>
      <c r="D2164" s="16">
        <v>817</v>
      </c>
      <c r="E2164" s="16">
        <v>65</v>
      </c>
      <c r="F2164" s="16">
        <v>4</v>
      </c>
      <c r="G2164" s="16">
        <v>4</v>
      </c>
    </row>
    <row r="2165" spans="1:7" x14ac:dyDescent="0.25">
      <c r="A2165" s="13" t="str">
        <f t="shared" si="33"/>
        <v>pillbr012011</v>
      </c>
      <c r="B2165" s="16" t="s">
        <v>1566</v>
      </c>
      <c r="C2165" s="16">
        <v>2011</v>
      </c>
      <c r="D2165" s="16">
        <v>105</v>
      </c>
      <c r="E2165" s="16">
        <v>10</v>
      </c>
      <c r="F2165" s="16">
        <v>0</v>
      </c>
      <c r="G2165" s="16">
        <v>5</v>
      </c>
    </row>
    <row r="2166" spans="1:7" x14ac:dyDescent="0.25">
      <c r="A2166" s="13" t="str">
        <f t="shared" si="33"/>
        <v>pinama012011</v>
      </c>
      <c r="B2166" s="16" t="s">
        <v>1567</v>
      </c>
      <c r="C2166" s="16">
        <v>2011</v>
      </c>
      <c r="D2166" s="16">
        <v>33</v>
      </c>
      <c r="E2166" s="16">
        <v>1</v>
      </c>
      <c r="F2166" s="16">
        <v>0</v>
      </c>
      <c r="G2166" s="16">
        <v>0</v>
      </c>
    </row>
    <row r="2167" spans="1:7" x14ac:dyDescent="0.25">
      <c r="A2167" s="13" t="str">
        <f t="shared" si="33"/>
        <v>pinedmi012011</v>
      </c>
      <c r="B2167" s="16" t="s">
        <v>1568</v>
      </c>
      <c r="C2167" s="16">
        <v>2011</v>
      </c>
      <c r="D2167" s="16">
        <v>8</v>
      </c>
      <c r="E2167" s="16">
        <v>17</v>
      </c>
      <c r="F2167" s="16">
        <v>1</v>
      </c>
      <c r="G2167" s="16">
        <v>1</v>
      </c>
    </row>
    <row r="2168" spans="1:7" x14ac:dyDescent="0.25">
      <c r="A2168" s="13" t="str">
        <f t="shared" si="33"/>
        <v>pineijo012011</v>
      </c>
      <c r="B2168" s="16" t="s">
        <v>155</v>
      </c>
      <c r="C2168" s="16">
        <v>2011</v>
      </c>
      <c r="D2168" s="16">
        <v>4</v>
      </c>
      <c r="E2168" s="16">
        <v>17</v>
      </c>
      <c r="F2168" s="16">
        <v>1</v>
      </c>
      <c r="G2168" s="16">
        <v>2</v>
      </c>
    </row>
    <row r="2169" spans="1:7" x14ac:dyDescent="0.25">
      <c r="A2169" s="13" t="str">
        <f t="shared" si="33"/>
        <v>plouftr012011</v>
      </c>
      <c r="B2169" s="16" t="s">
        <v>1336</v>
      </c>
      <c r="C2169" s="16">
        <v>2011</v>
      </c>
      <c r="D2169" s="16">
        <v>124</v>
      </c>
      <c r="E2169" s="16">
        <v>148</v>
      </c>
      <c r="F2169" s="16">
        <v>12</v>
      </c>
      <c r="G2169" s="16">
        <v>44</v>
      </c>
    </row>
    <row r="2170" spans="1:7" x14ac:dyDescent="0.25">
      <c r="A2170" s="13" t="str">
        <f t="shared" si="33"/>
        <v>polanpl012011</v>
      </c>
      <c r="B2170" s="16" t="s">
        <v>156</v>
      </c>
      <c r="C2170" s="16">
        <v>2011</v>
      </c>
      <c r="D2170" s="16">
        <v>79</v>
      </c>
      <c r="E2170" s="16">
        <v>259</v>
      </c>
      <c r="F2170" s="16">
        <v>8</v>
      </c>
      <c r="G2170" s="16">
        <v>15</v>
      </c>
    </row>
    <row r="2171" spans="1:7" x14ac:dyDescent="0.25">
      <c r="A2171" s="13" t="str">
        <f t="shared" si="33"/>
        <v>pomerdr012011</v>
      </c>
      <c r="B2171" s="16" t="s">
        <v>1569</v>
      </c>
      <c r="C2171" s="16">
        <v>2011</v>
      </c>
      <c r="D2171" s="16">
        <v>0</v>
      </c>
      <c r="E2171" s="16">
        <v>1</v>
      </c>
      <c r="F2171" s="16">
        <v>0</v>
      </c>
      <c r="G2171" s="16">
        <v>0</v>
      </c>
    </row>
    <row r="2172" spans="1:7" x14ac:dyDescent="0.25">
      <c r="A2172" s="13" t="str">
        <f t="shared" si="33"/>
        <v>porceri012011</v>
      </c>
      <c r="B2172" s="16" t="s">
        <v>1136</v>
      </c>
      <c r="C2172" s="16">
        <v>2011</v>
      </c>
      <c r="D2172" s="16">
        <v>15</v>
      </c>
      <c r="E2172" s="16">
        <v>21</v>
      </c>
      <c r="F2172" s="16">
        <v>2</v>
      </c>
      <c r="G2172" s="16">
        <v>4</v>
      </c>
    </row>
    <row r="2173" spans="1:7" x14ac:dyDescent="0.25">
      <c r="A2173" s="13" t="str">
        <f t="shared" si="33"/>
        <v>posadjo012011</v>
      </c>
      <c r="B2173" s="16" t="s">
        <v>157</v>
      </c>
      <c r="C2173" s="16">
        <v>2011</v>
      </c>
      <c r="D2173" s="16">
        <v>81</v>
      </c>
      <c r="E2173" s="16">
        <v>9</v>
      </c>
      <c r="F2173" s="16">
        <v>1</v>
      </c>
      <c r="G2173" s="16">
        <v>8</v>
      </c>
    </row>
    <row r="2174" spans="1:7" x14ac:dyDescent="0.25">
      <c r="A2174" s="13" t="str">
        <f t="shared" si="33"/>
        <v>poseybu012011</v>
      </c>
      <c r="B2174" s="16" t="s">
        <v>1138</v>
      </c>
      <c r="C2174" s="16">
        <v>2011</v>
      </c>
      <c r="D2174" s="16">
        <v>349</v>
      </c>
      <c r="E2174" s="16">
        <v>26</v>
      </c>
      <c r="F2174" s="16">
        <v>2</v>
      </c>
      <c r="G2174" s="16">
        <v>6</v>
      </c>
    </row>
    <row r="2175" spans="1:7" x14ac:dyDescent="0.25">
      <c r="A2175" s="13" t="str">
        <f t="shared" si="33"/>
        <v>powella012011</v>
      </c>
      <c r="B2175" s="16" t="s">
        <v>1139</v>
      </c>
      <c r="C2175" s="16">
        <v>2011</v>
      </c>
      <c r="D2175" s="16">
        <v>245</v>
      </c>
      <c r="E2175" s="16">
        <v>17</v>
      </c>
      <c r="F2175" s="16">
        <v>2</v>
      </c>
      <c r="G2175" s="16">
        <v>3</v>
      </c>
    </row>
    <row r="2176" spans="1:7" x14ac:dyDescent="0.25">
      <c r="A2176" s="13" t="str">
        <f t="shared" si="33"/>
        <v>pradoma012011</v>
      </c>
      <c r="B2176" s="16" t="s">
        <v>694</v>
      </c>
      <c r="C2176" s="16">
        <v>2011</v>
      </c>
      <c r="D2176" s="16">
        <v>196</v>
      </c>
      <c r="E2176" s="16">
        <v>90</v>
      </c>
      <c r="F2176" s="16">
        <v>8</v>
      </c>
      <c r="G2176" s="16">
        <v>8</v>
      </c>
    </row>
    <row r="2177" spans="1:7" x14ac:dyDescent="0.25">
      <c r="A2177" s="13" t="str">
        <f t="shared" si="33"/>
        <v>preslal012011</v>
      </c>
      <c r="B2177" s="16" t="s">
        <v>1337</v>
      </c>
      <c r="C2177" s="16">
        <v>2011</v>
      </c>
      <c r="D2177" s="16">
        <v>77</v>
      </c>
      <c r="E2177" s="16">
        <v>2</v>
      </c>
      <c r="F2177" s="16">
        <v>1</v>
      </c>
      <c r="G2177" s="16">
        <v>1</v>
      </c>
    </row>
    <row r="2178" spans="1:7" x14ac:dyDescent="0.25">
      <c r="A2178" s="13" t="str">
        <f t="shared" si="33"/>
        <v>priceda012011</v>
      </c>
      <c r="B2178" s="16" t="s">
        <v>965</v>
      </c>
      <c r="C2178" s="16">
        <v>2011</v>
      </c>
      <c r="D2178" s="16">
        <v>13</v>
      </c>
      <c r="E2178" s="16">
        <v>23</v>
      </c>
      <c r="F2178" s="16">
        <v>4</v>
      </c>
      <c r="G2178" s="16">
        <v>2</v>
      </c>
    </row>
    <row r="2179" spans="1:7" x14ac:dyDescent="0.25">
      <c r="A2179" s="13" t="str">
        <f t="shared" ref="A2179:A2242" si="34">B2179&amp;C2179</f>
        <v>pridija012011</v>
      </c>
      <c r="B2179" s="16" t="s">
        <v>966</v>
      </c>
      <c r="C2179" s="16">
        <v>2011</v>
      </c>
      <c r="D2179" s="16">
        <v>120</v>
      </c>
      <c r="E2179" s="16">
        <v>2</v>
      </c>
      <c r="F2179" s="16">
        <v>2</v>
      </c>
      <c r="G2179" s="16">
        <v>0</v>
      </c>
    </row>
    <row r="2180" spans="1:7" x14ac:dyDescent="0.25">
      <c r="A2180" s="13" t="str">
        <f t="shared" si="34"/>
        <v>proctsc012011</v>
      </c>
      <c r="B2180" s="16" t="s">
        <v>462</v>
      </c>
      <c r="C2180" s="16">
        <v>2011</v>
      </c>
      <c r="D2180" s="16">
        <v>1</v>
      </c>
      <c r="E2180" s="16">
        <v>4</v>
      </c>
      <c r="F2180" s="16">
        <v>0</v>
      </c>
      <c r="G2180" s="16">
        <v>0</v>
      </c>
    </row>
    <row r="2181" spans="1:7" x14ac:dyDescent="0.25">
      <c r="A2181" s="13" t="str">
        <f t="shared" si="34"/>
        <v>pujolal012011</v>
      </c>
      <c r="B2181" s="16" t="s">
        <v>243</v>
      </c>
      <c r="C2181" s="16">
        <v>2011</v>
      </c>
      <c r="D2181" s="16">
        <v>1256</v>
      </c>
      <c r="E2181" s="16">
        <v>177</v>
      </c>
      <c r="F2181" s="16">
        <v>14</v>
      </c>
      <c r="G2181" s="16">
        <v>136</v>
      </c>
    </row>
    <row r="2182" spans="1:7" x14ac:dyDescent="0.25">
      <c r="A2182" s="13" t="str">
        <f t="shared" si="34"/>
        <v>puntoni012011</v>
      </c>
      <c r="B2182" s="16" t="s">
        <v>244</v>
      </c>
      <c r="C2182" s="16">
        <v>2011</v>
      </c>
      <c r="D2182" s="16">
        <v>68</v>
      </c>
      <c r="E2182" s="16">
        <v>116</v>
      </c>
      <c r="F2182" s="16">
        <v>3</v>
      </c>
      <c r="G2182" s="16">
        <v>28</v>
      </c>
    </row>
    <row r="2183" spans="1:7" x14ac:dyDescent="0.25">
      <c r="A2183" s="13" t="str">
        <f t="shared" si="34"/>
        <v>purceda012011</v>
      </c>
      <c r="B2183" s="16" t="s">
        <v>967</v>
      </c>
      <c r="C2183" s="16">
        <v>2011</v>
      </c>
      <c r="D2183" s="16">
        <v>1</v>
      </c>
      <c r="E2183" s="16">
        <v>5</v>
      </c>
      <c r="F2183" s="16">
        <v>0</v>
      </c>
      <c r="G2183" s="16">
        <v>0</v>
      </c>
    </row>
    <row r="2184" spans="1:7" x14ac:dyDescent="0.25">
      <c r="A2184" s="13" t="str">
        <f t="shared" si="34"/>
        <v>putnaza012011</v>
      </c>
      <c r="B2184" s="16" t="s">
        <v>1570</v>
      </c>
      <c r="C2184" s="16">
        <v>2011</v>
      </c>
      <c r="D2184" s="16">
        <v>0</v>
      </c>
      <c r="E2184" s="16">
        <v>0</v>
      </c>
      <c r="F2184" s="16">
        <v>0</v>
      </c>
      <c r="G2184" s="16">
        <v>0</v>
      </c>
    </row>
    <row r="2185" spans="1:7" x14ac:dyDescent="0.25">
      <c r="A2185" s="13" t="str">
        <f t="shared" si="34"/>
        <v>putzjj012011</v>
      </c>
      <c r="B2185" s="16" t="s">
        <v>373</v>
      </c>
      <c r="C2185" s="16">
        <v>2011</v>
      </c>
      <c r="D2185" s="16">
        <v>4</v>
      </c>
      <c r="E2185" s="16">
        <v>9</v>
      </c>
      <c r="F2185" s="16">
        <v>0</v>
      </c>
      <c r="G2185" s="16">
        <v>0</v>
      </c>
    </row>
    <row r="2186" spans="1:7" x14ac:dyDescent="0.25">
      <c r="A2186" s="13" t="str">
        <f t="shared" si="34"/>
        <v>quallch012011</v>
      </c>
      <c r="B2186" s="16" t="s">
        <v>463</v>
      </c>
      <c r="C2186" s="16">
        <v>2011</v>
      </c>
      <c r="D2186" s="16">
        <v>4</v>
      </c>
      <c r="E2186" s="16">
        <v>14</v>
      </c>
      <c r="F2186" s="16">
        <v>0</v>
      </c>
      <c r="G2186" s="16">
        <v>1</v>
      </c>
    </row>
    <row r="2187" spans="1:7" x14ac:dyDescent="0.25">
      <c r="A2187" s="13" t="str">
        <f t="shared" si="34"/>
        <v>quentca012011</v>
      </c>
      <c r="B2187" s="16" t="s">
        <v>695</v>
      </c>
      <c r="C2187" s="16">
        <v>2011</v>
      </c>
      <c r="D2187" s="16">
        <v>177</v>
      </c>
      <c r="E2187" s="16">
        <v>2</v>
      </c>
      <c r="F2187" s="16">
        <v>1</v>
      </c>
      <c r="G2187" s="16">
        <v>0</v>
      </c>
    </row>
    <row r="2188" spans="1:7" x14ac:dyDescent="0.25">
      <c r="A2188" s="13" t="str">
        <f t="shared" si="34"/>
        <v>quinthu012011</v>
      </c>
      <c r="B2188" s="16" t="s">
        <v>375</v>
      </c>
      <c r="C2188" s="16">
        <v>2011</v>
      </c>
      <c r="D2188" s="16">
        <v>541</v>
      </c>
      <c r="E2188" s="16">
        <v>43</v>
      </c>
      <c r="F2188" s="16">
        <v>5</v>
      </c>
      <c r="G2188" s="16">
        <v>9</v>
      </c>
    </row>
    <row r="2189" spans="1:7" x14ac:dyDescent="0.25">
      <c r="A2189" s="13" t="str">
        <f t="shared" si="34"/>
        <v>quintom012011</v>
      </c>
      <c r="B2189" s="16" t="s">
        <v>565</v>
      </c>
      <c r="C2189" s="16">
        <v>2011</v>
      </c>
      <c r="D2189" s="16">
        <v>13</v>
      </c>
      <c r="E2189" s="16">
        <v>21</v>
      </c>
      <c r="F2189" s="16">
        <v>0</v>
      </c>
      <c r="G2189" s="16">
        <v>4</v>
      </c>
    </row>
    <row r="2190" spans="1:7" x14ac:dyDescent="0.25">
      <c r="A2190" s="13" t="str">
        <f t="shared" si="34"/>
        <v>raburry012011</v>
      </c>
      <c r="B2190" s="16" t="s">
        <v>465</v>
      </c>
      <c r="C2190" s="16">
        <v>2011</v>
      </c>
      <c r="D2190" s="16">
        <v>184</v>
      </c>
      <c r="E2190" s="16">
        <v>133</v>
      </c>
      <c r="F2190" s="16">
        <v>17</v>
      </c>
      <c r="G2190" s="16">
        <v>28</v>
      </c>
    </row>
    <row r="2191" spans="1:7" x14ac:dyDescent="0.25">
      <c r="A2191" s="13" t="str">
        <f t="shared" si="34"/>
        <v>ramiral032011</v>
      </c>
      <c r="B2191" s="16" t="s">
        <v>968</v>
      </c>
      <c r="C2191" s="16">
        <v>2011</v>
      </c>
      <c r="D2191" s="16">
        <v>217</v>
      </c>
      <c r="E2191" s="16">
        <v>457</v>
      </c>
      <c r="F2191" s="16">
        <v>16</v>
      </c>
      <c r="G2191" s="16">
        <v>99</v>
      </c>
    </row>
    <row r="2192" spans="1:7" x14ac:dyDescent="0.25">
      <c r="A2192" s="13" t="str">
        <f t="shared" si="34"/>
        <v>ramirar012011</v>
      </c>
      <c r="B2192" s="16" t="s">
        <v>158</v>
      </c>
      <c r="C2192" s="16">
        <v>2011</v>
      </c>
      <c r="D2192" s="16">
        <v>68</v>
      </c>
      <c r="E2192" s="16">
        <v>216</v>
      </c>
      <c r="F2192" s="16">
        <v>14</v>
      </c>
      <c r="G2192" s="16">
        <v>18</v>
      </c>
    </row>
    <row r="2193" spans="1:7" x14ac:dyDescent="0.25">
      <c r="A2193" s="13" t="str">
        <f t="shared" si="34"/>
        <v>ramirha012011</v>
      </c>
      <c r="B2193" s="16" t="s">
        <v>566</v>
      </c>
      <c r="C2193" s="16">
        <v>2011</v>
      </c>
      <c r="D2193" s="16">
        <v>127</v>
      </c>
      <c r="E2193" s="16">
        <v>188</v>
      </c>
      <c r="F2193" s="16">
        <v>14</v>
      </c>
      <c r="G2193" s="16">
        <v>38</v>
      </c>
    </row>
    <row r="2194" spans="1:7" x14ac:dyDescent="0.25">
      <c r="A2194" s="13" t="str">
        <f t="shared" si="34"/>
        <v>ramirho012011</v>
      </c>
      <c r="B2194" s="16" t="s">
        <v>376</v>
      </c>
      <c r="C2194" s="16">
        <v>2011</v>
      </c>
      <c r="D2194" s="16">
        <v>0</v>
      </c>
      <c r="E2194" s="16">
        <v>4</v>
      </c>
      <c r="F2194" s="16">
        <v>0</v>
      </c>
      <c r="G2194" s="16">
        <v>0</v>
      </c>
    </row>
    <row r="2195" spans="1:7" x14ac:dyDescent="0.25">
      <c r="A2195" s="13" t="str">
        <f t="shared" si="34"/>
        <v>ramirra022011</v>
      </c>
      <c r="B2195" s="16" t="s">
        <v>696</v>
      </c>
      <c r="C2195" s="16">
        <v>2011</v>
      </c>
      <c r="D2195" s="16">
        <v>4</v>
      </c>
      <c r="E2195" s="16">
        <v>6</v>
      </c>
      <c r="F2195" s="16">
        <v>2</v>
      </c>
      <c r="G2195" s="16">
        <v>1</v>
      </c>
    </row>
    <row r="2196" spans="1:7" x14ac:dyDescent="0.25">
      <c r="A2196" s="13" t="str">
        <f t="shared" si="34"/>
        <v>ramirwi012011</v>
      </c>
      <c r="B2196" s="16" t="s">
        <v>1140</v>
      </c>
      <c r="C2196" s="16">
        <v>2011</v>
      </c>
      <c r="D2196" s="16">
        <v>7</v>
      </c>
      <c r="E2196" s="16">
        <v>0</v>
      </c>
      <c r="F2196" s="16">
        <v>1</v>
      </c>
      <c r="G2196" s="16">
        <v>0</v>
      </c>
    </row>
    <row r="2197" spans="1:7" x14ac:dyDescent="0.25">
      <c r="A2197" s="13" t="str">
        <f t="shared" si="34"/>
        <v>ramosce012011</v>
      </c>
      <c r="B2197" s="16" t="s">
        <v>1141</v>
      </c>
      <c r="C2197" s="16">
        <v>2011</v>
      </c>
      <c r="D2197" s="16">
        <v>3</v>
      </c>
      <c r="E2197" s="16">
        <v>9</v>
      </c>
      <c r="F2197" s="16">
        <v>0</v>
      </c>
      <c r="G2197" s="16">
        <v>1</v>
      </c>
    </row>
    <row r="2198" spans="1:7" x14ac:dyDescent="0.25">
      <c r="A2198" s="13" t="str">
        <f t="shared" si="34"/>
        <v>ramoswi012011</v>
      </c>
      <c r="B2198" s="16" t="s">
        <v>1338</v>
      </c>
      <c r="C2198" s="16">
        <v>2011</v>
      </c>
      <c r="D2198" s="16">
        <v>684</v>
      </c>
      <c r="E2198" s="16">
        <v>55</v>
      </c>
      <c r="F2198" s="16">
        <v>5</v>
      </c>
      <c r="G2198" s="16">
        <v>7</v>
      </c>
    </row>
    <row r="2199" spans="1:7" x14ac:dyDescent="0.25">
      <c r="A2199" s="13" t="str">
        <f t="shared" si="34"/>
        <v>ransoco012011</v>
      </c>
      <c r="B2199" s="16" t="s">
        <v>245</v>
      </c>
      <c r="C2199" s="16">
        <v>2011</v>
      </c>
      <c r="D2199" s="16">
        <v>12</v>
      </c>
      <c r="E2199" s="16">
        <v>30</v>
      </c>
      <c r="F2199" s="16">
        <v>3</v>
      </c>
      <c r="G2199" s="16">
        <v>3</v>
      </c>
    </row>
    <row r="2200" spans="1:7" x14ac:dyDescent="0.25">
      <c r="A2200" s="13" t="str">
        <f t="shared" si="34"/>
        <v>rapadcl012011</v>
      </c>
      <c r="B2200" s="16" t="s">
        <v>819</v>
      </c>
      <c r="C2200" s="16">
        <v>2011</v>
      </c>
      <c r="D2200" s="16">
        <v>1</v>
      </c>
      <c r="E2200" s="16">
        <v>2</v>
      </c>
      <c r="F2200" s="16">
        <v>0</v>
      </c>
      <c r="G2200" s="16">
        <v>0</v>
      </c>
    </row>
    <row r="2201" spans="1:7" x14ac:dyDescent="0.25">
      <c r="A2201" s="13" t="str">
        <f t="shared" si="34"/>
        <v>rasmuco012011</v>
      </c>
      <c r="B2201" s="16" t="s">
        <v>1142</v>
      </c>
      <c r="C2201" s="16">
        <v>2011</v>
      </c>
      <c r="D2201" s="16">
        <v>302</v>
      </c>
      <c r="E2201" s="16">
        <v>4</v>
      </c>
      <c r="F2201" s="16">
        <v>6</v>
      </c>
      <c r="G2201" s="16">
        <v>1</v>
      </c>
    </row>
    <row r="2202" spans="1:7" x14ac:dyDescent="0.25">
      <c r="A2202" s="13" t="str">
        <f t="shared" si="34"/>
        <v>rauchjo012011</v>
      </c>
      <c r="B2202" s="16" t="s">
        <v>306</v>
      </c>
      <c r="C2202" s="16">
        <v>2011</v>
      </c>
      <c r="D2202" s="16">
        <v>3</v>
      </c>
      <c r="E2202" s="16">
        <v>6</v>
      </c>
      <c r="F2202" s="16">
        <v>0</v>
      </c>
      <c r="G2202" s="16">
        <v>1</v>
      </c>
    </row>
    <row r="2203" spans="1:7" x14ac:dyDescent="0.25">
      <c r="A2203" s="13" t="str">
        <f t="shared" si="34"/>
        <v>raych012011</v>
      </c>
      <c r="B2203" s="16" t="s">
        <v>567</v>
      </c>
      <c r="C2203" s="16">
        <v>2011</v>
      </c>
      <c r="D2203" s="16">
        <v>2</v>
      </c>
      <c r="E2203" s="16">
        <v>4</v>
      </c>
      <c r="F2203" s="16">
        <v>0</v>
      </c>
      <c r="G2203" s="16">
        <v>1</v>
      </c>
    </row>
    <row r="2204" spans="1:7" x14ac:dyDescent="0.25">
      <c r="A2204" s="13" t="str">
        <f t="shared" si="34"/>
        <v>reckean012011</v>
      </c>
      <c r="B2204" s="16" t="s">
        <v>1571</v>
      </c>
      <c r="C2204" s="16">
        <v>2011</v>
      </c>
      <c r="D2204" s="16">
        <v>44</v>
      </c>
      <c r="E2204" s="16">
        <v>1</v>
      </c>
      <c r="F2204" s="16">
        <v>1</v>
      </c>
      <c r="G2204" s="16">
        <v>0</v>
      </c>
    </row>
    <row r="2205" spans="1:7" x14ac:dyDescent="0.25">
      <c r="A2205" s="13" t="str">
        <f t="shared" si="34"/>
        <v>reddijo012011</v>
      </c>
      <c r="B2205" s="16" t="s">
        <v>1144</v>
      </c>
      <c r="C2205" s="16">
        <v>2011</v>
      </c>
      <c r="D2205" s="16">
        <v>145</v>
      </c>
      <c r="E2205" s="16">
        <v>5</v>
      </c>
      <c r="F2205" s="16">
        <v>5</v>
      </c>
      <c r="G2205" s="16">
        <v>1</v>
      </c>
    </row>
    <row r="2206" spans="1:7" x14ac:dyDescent="0.25">
      <c r="A2206" s="13" t="str">
        <f t="shared" si="34"/>
        <v>reedad012011</v>
      </c>
      <c r="B2206" s="16" t="s">
        <v>1572</v>
      </c>
      <c r="C2206" s="16">
        <v>2011</v>
      </c>
      <c r="D2206" s="16">
        <v>0</v>
      </c>
      <c r="E2206" s="16">
        <v>0</v>
      </c>
      <c r="F2206" s="16">
        <v>0</v>
      </c>
      <c r="G2206" s="16">
        <v>0</v>
      </c>
    </row>
    <row r="2207" spans="1:7" x14ac:dyDescent="0.25">
      <c r="A2207" s="13" t="str">
        <f t="shared" si="34"/>
        <v>reimono012011</v>
      </c>
      <c r="B2207" s="16" t="s">
        <v>1145</v>
      </c>
      <c r="C2207" s="16">
        <v>2011</v>
      </c>
      <c r="D2207" s="16">
        <v>150</v>
      </c>
      <c r="E2207" s="16">
        <v>5</v>
      </c>
      <c r="F2207" s="16">
        <v>3</v>
      </c>
      <c r="G2207" s="16">
        <v>0</v>
      </c>
    </row>
    <row r="2208" spans="1:7" x14ac:dyDescent="0.25">
      <c r="A2208" s="13" t="str">
        <f t="shared" si="34"/>
        <v>reinech012011</v>
      </c>
      <c r="B2208" s="16" t="s">
        <v>970</v>
      </c>
      <c r="C2208" s="16">
        <v>2011</v>
      </c>
      <c r="D2208" s="16">
        <v>0</v>
      </c>
      <c r="E2208" s="16">
        <v>0</v>
      </c>
      <c r="F2208" s="16">
        <v>0</v>
      </c>
      <c r="G2208" s="16">
        <v>0</v>
      </c>
    </row>
    <row r="2209" spans="1:7" x14ac:dyDescent="0.25">
      <c r="A2209" s="13" t="str">
        <f t="shared" si="34"/>
        <v>renteed012011</v>
      </c>
      <c r="B2209" s="16" t="s">
        <v>161</v>
      </c>
      <c r="C2209" s="16">
        <v>2011</v>
      </c>
      <c r="D2209" s="16">
        <v>96</v>
      </c>
      <c r="E2209" s="16">
        <v>213</v>
      </c>
      <c r="F2209" s="16">
        <v>13</v>
      </c>
      <c r="G2209" s="16">
        <v>36</v>
      </c>
    </row>
    <row r="2210" spans="1:7" x14ac:dyDescent="0.25">
      <c r="A2210" s="13" t="str">
        <f t="shared" si="34"/>
        <v>repkoja012011</v>
      </c>
      <c r="B2210" s="16" t="s">
        <v>568</v>
      </c>
      <c r="C2210" s="16">
        <v>2011</v>
      </c>
      <c r="D2210" s="16">
        <v>78</v>
      </c>
      <c r="E2210" s="16">
        <v>2</v>
      </c>
      <c r="F2210" s="16">
        <v>1</v>
      </c>
      <c r="G2210" s="16">
        <v>0</v>
      </c>
    </row>
    <row r="2211" spans="1:7" x14ac:dyDescent="0.25">
      <c r="A2211" s="13" t="str">
        <f t="shared" si="34"/>
        <v>resopch012011</v>
      </c>
      <c r="B2211" s="16" t="s">
        <v>569</v>
      </c>
      <c r="C2211" s="16">
        <v>2011</v>
      </c>
      <c r="D2211" s="16">
        <v>1</v>
      </c>
      <c r="E2211" s="16">
        <v>4</v>
      </c>
      <c r="F2211" s="16">
        <v>1</v>
      </c>
      <c r="G2211" s="16">
        <v>0</v>
      </c>
    </row>
    <row r="2212" spans="1:7" x14ac:dyDescent="0.25">
      <c r="A2212" s="13" t="str">
        <f t="shared" si="34"/>
        <v>reverbe012011</v>
      </c>
      <c r="B2212" s="16" t="s">
        <v>1340</v>
      </c>
      <c r="C2212" s="16">
        <v>2011</v>
      </c>
      <c r="D2212" s="16">
        <v>285</v>
      </c>
      <c r="E2212" s="16">
        <v>3</v>
      </c>
      <c r="F2212" s="16">
        <v>7</v>
      </c>
      <c r="G2212" s="16">
        <v>0</v>
      </c>
    </row>
    <row r="2213" spans="1:7" x14ac:dyDescent="0.25">
      <c r="A2213" s="13" t="str">
        <f t="shared" si="34"/>
        <v>reyesde012011</v>
      </c>
      <c r="B2213" s="16" t="s">
        <v>162</v>
      </c>
      <c r="C2213" s="16">
        <v>2011</v>
      </c>
      <c r="D2213" s="16">
        <v>0</v>
      </c>
      <c r="E2213" s="16">
        <v>1</v>
      </c>
      <c r="F2213" s="16">
        <v>0</v>
      </c>
      <c r="G2213" s="16">
        <v>0</v>
      </c>
    </row>
    <row r="2214" spans="1:7" x14ac:dyDescent="0.25">
      <c r="A2214" s="13" t="str">
        <f t="shared" si="34"/>
        <v>reyesjo012011</v>
      </c>
      <c r="B2214" s="16" t="s">
        <v>377</v>
      </c>
      <c r="C2214" s="16">
        <v>2011</v>
      </c>
      <c r="D2214" s="16">
        <v>175</v>
      </c>
      <c r="E2214" s="16">
        <v>361</v>
      </c>
      <c r="F2214" s="16">
        <v>18</v>
      </c>
      <c r="G2214" s="16">
        <v>75</v>
      </c>
    </row>
    <row r="2215" spans="1:7" x14ac:dyDescent="0.25">
      <c r="A2215" s="13" t="str">
        <f t="shared" si="34"/>
        <v>reyesjo032011</v>
      </c>
      <c r="B2215" s="16" t="s">
        <v>820</v>
      </c>
      <c r="C2215" s="16">
        <v>2011</v>
      </c>
      <c r="D2215" s="16">
        <v>4</v>
      </c>
      <c r="E2215" s="16">
        <v>17</v>
      </c>
      <c r="F2215" s="16">
        <v>0</v>
      </c>
      <c r="G2215" s="16">
        <v>1</v>
      </c>
    </row>
    <row r="2216" spans="1:7" x14ac:dyDescent="0.25">
      <c r="A2216" s="13" t="str">
        <f t="shared" si="34"/>
        <v>reynogr012011</v>
      </c>
      <c r="B2216" s="16" t="s">
        <v>971</v>
      </c>
      <c r="C2216" s="16">
        <v>2011</v>
      </c>
      <c r="D2216" s="16">
        <v>3</v>
      </c>
      <c r="E2216" s="16">
        <v>5</v>
      </c>
      <c r="F2216" s="16">
        <v>0</v>
      </c>
      <c r="G2216" s="16">
        <v>0</v>
      </c>
    </row>
    <row r="2217" spans="1:7" x14ac:dyDescent="0.25">
      <c r="A2217" s="13" t="str">
        <f t="shared" si="34"/>
        <v>reynoma012011</v>
      </c>
      <c r="B2217" s="16" t="s">
        <v>821</v>
      </c>
      <c r="C2217" s="16">
        <v>2011</v>
      </c>
      <c r="D2217" s="16">
        <v>428</v>
      </c>
      <c r="E2217" s="16">
        <v>186</v>
      </c>
      <c r="F2217" s="16">
        <v>31</v>
      </c>
      <c r="G2217" s="16">
        <v>64</v>
      </c>
    </row>
    <row r="2218" spans="1:7" x14ac:dyDescent="0.25">
      <c r="A2218" s="13" t="str">
        <f t="shared" si="34"/>
        <v>reynoma022011</v>
      </c>
      <c r="B2218" s="16" t="s">
        <v>1341</v>
      </c>
      <c r="C2218" s="16">
        <v>2011</v>
      </c>
      <c r="D2218" s="16">
        <v>0</v>
      </c>
      <c r="E2218" s="16">
        <v>7</v>
      </c>
      <c r="F2218" s="16">
        <v>0</v>
      </c>
      <c r="G2218" s="16">
        <v>0</v>
      </c>
    </row>
    <row r="2219" spans="1:7" x14ac:dyDescent="0.25">
      <c r="A2219" s="13" t="str">
        <f t="shared" si="34"/>
        <v>rhodear012011</v>
      </c>
      <c r="B2219" s="16" t="s">
        <v>163</v>
      </c>
      <c r="C2219" s="16">
        <v>2011</v>
      </c>
      <c r="D2219" s="16">
        <v>2</v>
      </c>
      <c r="E2219" s="16">
        <v>2</v>
      </c>
      <c r="F2219" s="16">
        <v>0</v>
      </c>
      <c r="G2219" s="16">
        <v>2</v>
      </c>
    </row>
    <row r="2220" spans="1:7" x14ac:dyDescent="0.25">
      <c r="A2220" s="13" t="str">
        <f t="shared" si="34"/>
        <v>rhymewi012011</v>
      </c>
      <c r="B2220" s="16" t="s">
        <v>1342</v>
      </c>
      <c r="C2220" s="16">
        <v>2011</v>
      </c>
      <c r="D2220" s="16">
        <v>31</v>
      </c>
      <c r="E2220" s="16">
        <v>58</v>
      </c>
      <c r="F2220" s="16">
        <v>2</v>
      </c>
      <c r="G2220" s="16">
        <v>12</v>
      </c>
    </row>
    <row r="2221" spans="1:7" x14ac:dyDescent="0.25">
      <c r="A2221" s="13" t="str">
        <f t="shared" si="34"/>
        <v>richacl012011</v>
      </c>
      <c r="B2221" s="16" t="s">
        <v>972</v>
      </c>
      <c r="C2221" s="16">
        <v>2011</v>
      </c>
      <c r="D2221" s="16">
        <v>5</v>
      </c>
      <c r="E2221" s="16">
        <v>21</v>
      </c>
      <c r="F2221" s="16">
        <v>3</v>
      </c>
      <c r="G2221" s="16">
        <v>1</v>
      </c>
    </row>
    <row r="2222" spans="1:7" x14ac:dyDescent="0.25">
      <c r="A2222" s="13" t="str">
        <f t="shared" si="34"/>
        <v>richaga012011</v>
      </c>
      <c r="B2222" s="16" t="s">
        <v>1574</v>
      </c>
      <c r="C2222" s="16">
        <v>2011</v>
      </c>
      <c r="D2222" s="16">
        <v>2</v>
      </c>
      <c r="E2222" s="16">
        <v>3</v>
      </c>
      <c r="F2222" s="16">
        <v>0</v>
      </c>
      <c r="G2222" s="16">
        <v>0</v>
      </c>
    </row>
    <row r="2223" spans="1:7" x14ac:dyDescent="0.25">
      <c r="A2223" s="13" t="str">
        <f t="shared" si="34"/>
        <v>richmsc012011</v>
      </c>
      <c r="B2223" s="16" t="s">
        <v>973</v>
      </c>
      <c r="C2223" s="16">
        <v>2011</v>
      </c>
      <c r="D2223" s="16">
        <v>0</v>
      </c>
      <c r="E2223" s="16">
        <v>0</v>
      </c>
      <c r="F2223" s="16">
        <v>0</v>
      </c>
      <c r="G2223" s="16">
        <v>0</v>
      </c>
    </row>
    <row r="2224" spans="1:7" x14ac:dyDescent="0.25">
      <c r="A2224" s="13" t="str">
        <f t="shared" si="34"/>
        <v>riosal012011</v>
      </c>
      <c r="B2224" s="16" t="s">
        <v>467</v>
      </c>
      <c r="C2224" s="16">
        <v>2011</v>
      </c>
      <c r="D2224" s="16">
        <v>349</v>
      </c>
      <c r="E2224" s="16">
        <v>5</v>
      </c>
      <c r="F2224" s="16">
        <v>3</v>
      </c>
      <c r="G2224" s="16">
        <v>3</v>
      </c>
    </row>
    <row r="2225" spans="1:7" x14ac:dyDescent="0.25">
      <c r="A2225" s="13" t="str">
        <f t="shared" si="34"/>
        <v>riverju012011</v>
      </c>
      <c r="B2225" s="16" t="s">
        <v>248</v>
      </c>
      <c r="C2225" s="16">
        <v>2011</v>
      </c>
      <c r="D2225" s="16">
        <v>390</v>
      </c>
      <c r="E2225" s="16">
        <v>22</v>
      </c>
      <c r="F2225" s="16">
        <v>3</v>
      </c>
      <c r="G2225" s="16">
        <v>23</v>
      </c>
    </row>
    <row r="2226" spans="1:7" x14ac:dyDescent="0.25">
      <c r="A2226" s="13" t="str">
        <f t="shared" si="34"/>
        <v>riverma012011</v>
      </c>
      <c r="B2226" s="16" t="s">
        <v>164</v>
      </c>
      <c r="C2226" s="16">
        <v>2011</v>
      </c>
      <c r="D2226" s="16">
        <v>1</v>
      </c>
      <c r="E2226" s="16">
        <v>12</v>
      </c>
      <c r="F2226" s="16">
        <v>0</v>
      </c>
      <c r="G2226" s="16">
        <v>1</v>
      </c>
    </row>
    <row r="2227" spans="1:7" x14ac:dyDescent="0.25">
      <c r="A2227" s="13" t="str">
        <f t="shared" si="34"/>
        <v>rivermi022011</v>
      </c>
      <c r="B2227" s="16" t="s">
        <v>249</v>
      </c>
      <c r="C2227" s="16">
        <v>2011</v>
      </c>
      <c r="D2227" s="16">
        <v>13</v>
      </c>
      <c r="E2227" s="16">
        <v>2</v>
      </c>
      <c r="F2227" s="16">
        <v>0</v>
      </c>
      <c r="G2227" s="16">
        <v>1</v>
      </c>
    </row>
    <row r="2228" spans="1:7" x14ac:dyDescent="0.25">
      <c r="A2228" s="13" t="str">
        <f t="shared" si="34"/>
        <v>riverre012011</v>
      </c>
      <c r="B2228" s="16" t="s">
        <v>468</v>
      </c>
      <c r="C2228" s="16">
        <v>2011</v>
      </c>
      <c r="D2228" s="16">
        <v>231</v>
      </c>
      <c r="E2228" s="16">
        <v>16</v>
      </c>
      <c r="F2228" s="16">
        <v>3</v>
      </c>
      <c r="G2228" s="16">
        <v>1</v>
      </c>
    </row>
    <row r="2229" spans="1:7" x14ac:dyDescent="0.25">
      <c r="A2229" s="13" t="str">
        <f t="shared" si="34"/>
        <v>rizzoan012011</v>
      </c>
      <c r="B2229" s="16" t="s">
        <v>1575</v>
      </c>
      <c r="C2229" s="16">
        <v>2011</v>
      </c>
      <c r="D2229" s="16">
        <v>316</v>
      </c>
      <c r="E2229" s="16">
        <v>26</v>
      </c>
      <c r="F2229" s="16">
        <v>2</v>
      </c>
      <c r="G2229" s="16">
        <v>28</v>
      </c>
    </row>
    <row r="2230" spans="1:7" x14ac:dyDescent="0.25">
      <c r="A2230" s="13" t="str">
        <f t="shared" si="34"/>
        <v>roberbr012011</v>
      </c>
      <c r="B2230" s="16" t="s">
        <v>250</v>
      </c>
      <c r="C2230" s="16">
        <v>2011</v>
      </c>
      <c r="D2230" s="16">
        <v>65</v>
      </c>
      <c r="E2230" s="16">
        <v>123</v>
      </c>
      <c r="F2230" s="16">
        <v>3</v>
      </c>
      <c r="G2230" s="16">
        <v>24</v>
      </c>
    </row>
    <row r="2231" spans="1:7" x14ac:dyDescent="0.25">
      <c r="A2231" s="13" t="str">
        <f t="shared" si="34"/>
        <v>roberda082011</v>
      </c>
      <c r="B2231" s="16" t="s">
        <v>974</v>
      </c>
      <c r="C2231" s="16">
        <v>2011</v>
      </c>
      <c r="D2231" s="16">
        <v>3</v>
      </c>
      <c r="E2231" s="16">
        <v>3</v>
      </c>
      <c r="F2231" s="16">
        <v>1</v>
      </c>
      <c r="G2231" s="16">
        <v>0</v>
      </c>
    </row>
    <row r="2232" spans="1:7" x14ac:dyDescent="0.25">
      <c r="A2232" s="13" t="str">
        <f t="shared" si="34"/>
        <v>roberry012011</v>
      </c>
      <c r="B2232" s="16" t="s">
        <v>698</v>
      </c>
      <c r="C2232" s="16">
        <v>2011</v>
      </c>
      <c r="D2232" s="16">
        <v>126</v>
      </c>
      <c r="E2232" s="16">
        <v>270</v>
      </c>
      <c r="F2232" s="16">
        <v>14</v>
      </c>
      <c r="G2232" s="16">
        <v>32</v>
      </c>
    </row>
    <row r="2233" spans="1:7" x14ac:dyDescent="0.25">
      <c r="A2233" s="13" t="str">
        <f t="shared" si="34"/>
        <v>robinsh012011</v>
      </c>
      <c r="B2233" s="16" t="s">
        <v>1147</v>
      </c>
      <c r="C2233" s="16">
        <v>2011</v>
      </c>
      <c r="D2233" s="16">
        <v>2</v>
      </c>
      <c r="E2233" s="16">
        <v>0</v>
      </c>
      <c r="F2233" s="16">
        <v>0</v>
      </c>
      <c r="G2233" s="16">
        <v>0</v>
      </c>
    </row>
    <row r="2234" spans="1:7" x14ac:dyDescent="0.25">
      <c r="A2234" s="13" t="str">
        <f t="shared" si="34"/>
        <v>robintr012011</v>
      </c>
      <c r="B2234" s="16" t="s">
        <v>1576</v>
      </c>
      <c r="C2234" s="16">
        <v>2011</v>
      </c>
      <c r="D2234" s="16">
        <v>80</v>
      </c>
      <c r="E2234" s="16">
        <v>3</v>
      </c>
      <c r="F2234" s="16">
        <v>6</v>
      </c>
      <c r="G2234" s="16">
        <v>0</v>
      </c>
    </row>
    <row r="2235" spans="1:7" x14ac:dyDescent="0.25">
      <c r="A2235" s="13" t="str">
        <f t="shared" si="34"/>
        <v>rodnefe012011</v>
      </c>
      <c r="B2235" s="16" t="s">
        <v>308</v>
      </c>
      <c r="C2235" s="16">
        <v>2011</v>
      </c>
      <c r="D2235" s="16">
        <v>2</v>
      </c>
      <c r="E2235" s="16">
        <v>3</v>
      </c>
      <c r="F2235" s="16">
        <v>1</v>
      </c>
      <c r="G2235" s="16">
        <v>1</v>
      </c>
    </row>
    <row r="2236" spans="1:7" x14ac:dyDescent="0.25">
      <c r="A2236" s="13" t="str">
        <f t="shared" si="34"/>
        <v>rodrial012011</v>
      </c>
      <c r="B2236" s="16" t="s">
        <v>165</v>
      </c>
      <c r="C2236" s="16">
        <v>2011</v>
      </c>
      <c r="D2236" s="16">
        <v>54</v>
      </c>
      <c r="E2236" s="16">
        <v>165</v>
      </c>
      <c r="F2236" s="16">
        <v>6</v>
      </c>
      <c r="G2236" s="16">
        <v>13</v>
      </c>
    </row>
    <row r="2237" spans="1:7" x14ac:dyDescent="0.25">
      <c r="A2237" s="13" t="str">
        <f t="shared" si="34"/>
        <v>rodrian012011</v>
      </c>
      <c r="B2237" s="16" t="s">
        <v>1577</v>
      </c>
      <c r="C2237" s="16">
        <v>2011</v>
      </c>
      <c r="D2237" s="16">
        <v>6</v>
      </c>
      <c r="E2237" s="16">
        <v>7</v>
      </c>
      <c r="F2237" s="16">
        <v>2</v>
      </c>
      <c r="G2237" s="16">
        <v>1</v>
      </c>
    </row>
    <row r="2238" spans="1:7" x14ac:dyDescent="0.25">
      <c r="A2238" s="13" t="str">
        <f t="shared" si="34"/>
        <v>rodrife022011</v>
      </c>
      <c r="B2238" s="16" t="s">
        <v>1148</v>
      </c>
      <c r="C2238" s="16">
        <v>2011</v>
      </c>
      <c r="D2238" s="16">
        <v>2</v>
      </c>
      <c r="E2238" s="16">
        <v>7</v>
      </c>
      <c r="F2238" s="16">
        <v>0</v>
      </c>
      <c r="G2238" s="16">
        <v>0</v>
      </c>
    </row>
    <row r="2239" spans="1:7" x14ac:dyDescent="0.25">
      <c r="A2239" s="13" t="str">
        <f t="shared" si="34"/>
        <v>rodrifr032011</v>
      </c>
      <c r="B2239" s="16" t="s">
        <v>309</v>
      </c>
      <c r="C2239" s="16">
        <v>2011</v>
      </c>
      <c r="D2239" s="16">
        <v>8</v>
      </c>
      <c r="E2239" s="16">
        <v>4</v>
      </c>
      <c r="F2239" s="16">
        <v>0</v>
      </c>
      <c r="G2239" s="16">
        <v>0</v>
      </c>
    </row>
    <row r="2240" spans="1:7" x14ac:dyDescent="0.25">
      <c r="A2240" s="13" t="str">
        <f t="shared" si="34"/>
        <v>rodrifr042011</v>
      </c>
      <c r="B2240" s="16" t="s">
        <v>1343</v>
      </c>
      <c r="C2240" s="16">
        <v>2011</v>
      </c>
      <c r="D2240" s="16">
        <v>1</v>
      </c>
      <c r="E2240" s="16">
        <v>1</v>
      </c>
      <c r="F2240" s="16">
        <v>0</v>
      </c>
      <c r="G2240" s="16">
        <v>0</v>
      </c>
    </row>
    <row r="2241" spans="1:7" x14ac:dyDescent="0.25">
      <c r="A2241" s="13" t="str">
        <f t="shared" si="34"/>
        <v>rodrihe032011</v>
      </c>
      <c r="B2241" s="16" t="s">
        <v>1149</v>
      </c>
      <c r="C2241" s="16">
        <v>2011</v>
      </c>
      <c r="D2241" s="16">
        <v>2</v>
      </c>
      <c r="E2241" s="16">
        <v>7</v>
      </c>
      <c r="F2241" s="16">
        <v>0</v>
      </c>
      <c r="G2241" s="16">
        <v>0</v>
      </c>
    </row>
    <row r="2242" spans="1:7" x14ac:dyDescent="0.25">
      <c r="A2242" s="13" t="str">
        <f t="shared" si="34"/>
        <v>rodriiv012011</v>
      </c>
      <c r="B2242" s="16" t="s">
        <v>166</v>
      </c>
      <c r="C2242" s="16">
        <v>2011</v>
      </c>
      <c r="D2242" s="16">
        <v>246</v>
      </c>
      <c r="E2242" s="16">
        <v>18</v>
      </c>
      <c r="F2242" s="16">
        <v>3</v>
      </c>
      <c r="G2242" s="16">
        <v>4</v>
      </c>
    </row>
    <row r="2243" spans="1:7" x14ac:dyDescent="0.25">
      <c r="A2243" s="13" t="str">
        <f t="shared" ref="A2243:A2306" si="35">B2243&amp;C2243</f>
        <v>rodrijo052011</v>
      </c>
      <c r="B2243" s="16" t="s">
        <v>1578</v>
      </c>
      <c r="C2243" s="16">
        <v>2011</v>
      </c>
      <c r="D2243" s="16">
        <v>6</v>
      </c>
      <c r="E2243" s="16">
        <v>9</v>
      </c>
      <c r="F2243" s="16">
        <v>0</v>
      </c>
      <c r="G2243" s="16">
        <v>2</v>
      </c>
    </row>
    <row r="2244" spans="1:7" x14ac:dyDescent="0.25">
      <c r="A2244" s="13" t="str">
        <f t="shared" si="35"/>
        <v>rodrilu012011</v>
      </c>
      <c r="B2244" s="16" t="s">
        <v>571</v>
      </c>
      <c r="C2244" s="16">
        <v>2011</v>
      </c>
      <c r="D2244" s="16">
        <v>56</v>
      </c>
      <c r="E2244" s="16">
        <v>76</v>
      </c>
      <c r="F2244" s="16">
        <v>4</v>
      </c>
      <c r="G2244" s="16">
        <v>21</v>
      </c>
    </row>
    <row r="2245" spans="1:7" x14ac:dyDescent="0.25">
      <c r="A2245" s="13" t="str">
        <f t="shared" si="35"/>
        <v>rodrise012011</v>
      </c>
      <c r="B2245" s="16" t="s">
        <v>975</v>
      </c>
      <c r="C2245" s="16">
        <v>2011</v>
      </c>
      <c r="D2245" s="16">
        <v>161</v>
      </c>
      <c r="E2245" s="16">
        <v>263</v>
      </c>
      <c r="F2245" s="16">
        <v>11</v>
      </c>
      <c r="G2245" s="16">
        <v>54</v>
      </c>
    </row>
    <row r="2246" spans="1:7" x14ac:dyDescent="0.25">
      <c r="A2246" s="13" t="str">
        <f t="shared" si="35"/>
        <v>rodriwa012011</v>
      </c>
      <c r="B2246" s="16" t="s">
        <v>572</v>
      </c>
      <c r="C2246" s="16">
        <v>2011</v>
      </c>
      <c r="D2246" s="16">
        <v>15</v>
      </c>
      <c r="E2246" s="16">
        <v>22</v>
      </c>
      <c r="F2246" s="16">
        <v>0</v>
      </c>
      <c r="G2246" s="16">
        <v>3</v>
      </c>
    </row>
    <row r="2247" spans="1:7" x14ac:dyDescent="0.25">
      <c r="A2247" s="13" t="str">
        <f t="shared" si="35"/>
        <v>roenijo012011</v>
      </c>
      <c r="B2247" s="16" t="s">
        <v>976</v>
      </c>
      <c r="C2247" s="16">
        <v>2011</v>
      </c>
      <c r="D2247" s="16">
        <v>0</v>
      </c>
      <c r="E2247" s="16">
        <v>1</v>
      </c>
      <c r="F2247" s="16">
        <v>0</v>
      </c>
      <c r="G2247" s="16">
        <v>0</v>
      </c>
    </row>
    <row r="2248" spans="1:7" x14ac:dyDescent="0.25">
      <c r="A2248" s="13" t="str">
        <f t="shared" si="35"/>
        <v>rogeres012011</v>
      </c>
      <c r="B2248" s="16" t="s">
        <v>1151</v>
      </c>
      <c r="C2248" s="16">
        <v>2011</v>
      </c>
      <c r="D2248" s="16">
        <v>9</v>
      </c>
      <c r="E2248" s="16">
        <v>12</v>
      </c>
      <c r="F2248" s="16">
        <v>0</v>
      </c>
      <c r="G2248" s="16">
        <v>1</v>
      </c>
    </row>
    <row r="2249" spans="1:7" x14ac:dyDescent="0.25">
      <c r="A2249" s="13" t="str">
        <f t="shared" si="35"/>
        <v>rolensc012011</v>
      </c>
      <c r="B2249" s="16" t="s">
        <v>167</v>
      </c>
      <c r="C2249" s="16">
        <v>2011</v>
      </c>
      <c r="D2249" s="16">
        <v>38</v>
      </c>
      <c r="E2249" s="16">
        <v>119</v>
      </c>
      <c r="F2249" s="16">
        <v>4</v>
      </c>
      <c r="G2249" s="16">
        <v>11</v>
      </c>
    </row>
    <row r="2250" spans="1:7" x14ac:dyDescent="0.25">
      <c r="A2250" s="13" t="str">
        <f t="shared" si="35"/>
        <v>rolliji012011</v>
      </c>
      <c r="B2250" s="16" t="s">
        <v>168</v>
      </c>
      <c r="C2250" s="16">
        <v>2011</v>
      </c>
      <c r="D2250" s="16">
        <v>181</v>
      </c>
      <c r="E2250" s="16">
        <v>393</v>
      </c>
      <c r="F2250" s="16">
        <v>7</v>
      </c>
      <c r="G2250" s="16">
        <v>79</v>
      </c>
    </row>
    <row r="2251" spans="1:7" x14ac:dyDescent="0.25">
      <c r="A2251" s="13" t="str">
        <f t="shared" si="35"/>
        <v>romerjc012011</v>
      </c>
      <c r="B2251" s="16" t="s">
        <v>169</v>
      </c>
      <c r="C2251" s="16">
        <v>2011</v>
      </c>
      <c r="D2251" s="16">
        <v>1</v>
      </c>
      <c r="E2251" s="16">
        <v>6</v>
      </c>
      <c r="F2251" s="16">
        <v>0</v>
      </c>
      <c r="G2251" s="16">
        <v>0</v>
      </c>
    </row>
    <row r="2252" spans="1:7" x14ac:dyDescent="0.25">
      <c r="A2252" s="13" t="str">
        <f t="shared" si="35"/>
        <v>romerri012011</v>
      </c>
      <c r="B2252" s="16" t="s">
        <v>1153</v>
      </c>
      <c r="C2252" s="16">
        <v>2011</v>
      </c>
      <c r="D2252" s="16">
        <v>11</v>
      </c>
      <c r="E2252" s="16">
        <v>41</v>
      </c>
      <c r="F2252" s="16">
        <v>1</v>
      </c>
      <c r="G2252" s="16">
        <v>1</v>
      </c>
    </row>
    <row r="2253" spans="1:7" x14ac:dyDescent="0.25">
      <c r="A2253" s="13" t="str">
        <f t="shared" si="35"/>
        <v>rominan012011</v>
      </c>
      <c r="B2253" s="16" t="s">
        <v>1345</v>
      </c>
      <c r="C2253" s="16">
        <v>2011</v>
      </c>
      <c r="D2253" s="16">
        <v>5</v>
      </c>
      <c r="E2253" s="16">
        <v>17</v>
      </c>
      <c r="F2253" s="16">
        <v>1</v>
      </c>
      <c r="G2253" s="16">
        <v>3</v>
      </c>
    </row>
    <row r="2254" spans="1:7" x14ac:dyDescent="0.25">
      <c r="A2254" s="13" t="str">
        <f t="shared" si="35"/>
        <v>rominau012011</v>
      </c>
      <c r="B2254" s="16" t="s">
        <v>1579</v>
      </c>
      <c r="C2254" s="16">
        <v>2011</v>
      </c>
      <c r="D2254" s="16">
        <v>46</v>
      </c>
      <c r="E2254" s="16">
        <v>3</v>
      </c>
      <c r="F2254" s="16">
        <v>1</v>
      </c>
      <c r="G2254" s="16">
        <v>0</v>
      </c>
    </row>
    <row r="2255" spans="1:7" x14ac:dyDescent="0.25">
      <c r="A2255" s="13" t="str">
        <f t="shared" si="35"/>
        <v>romose012011</v>
      </c>
      <c r="B2255" s="16" t="s">
        <v>978</v>
      </c>
      <c r="C2255" s="16">
        <v>2011</v>
      </c>
      <c r="D2255" s="16">
        <v>0</v>
      </c>
      <c r="E2255" s="16">
        <v>3</v>
      </c>
      <c r="F2255" s="16">
        <v>0</v>
      </c>
      <c r="G2255" s="16">
        <v>0</v>
      </c>
    </row>
    <row r="2256" spans="1:7" x14ac:dyDescent="0.25">
      <c r="A2256" s="13" t="str">
        <f t="shared" si="35"/>
        <v>rosalad012011</v>
      </c>
      <c r="B2256" s="16" t="s">
        <v>980</v>
      </c>
      <c r="C2256" s="16">
        <v>2011</v>
      </c>
      <c r="D2256" s="16">
        <v>56</v>
      </c>
      <c r="E2256" s="16">
        <v>24</v>
      </c>
      <c r="F2256" s="16">
        <v>4</v>
      </c>
      <c r="G2256" s="16">
        <v>7</v>
      </c>
    </row>
    <row r="2257" spans="1:7" x14ac:dyDescent="0.25">
      <c r="A2257" s="13" t="str">
        <f t="shared" si="35"/>
        <v>rosarsa022011</v>
      </c>
      <c r="B2257" s="16" t="s">
        <v>1346</v>
      </c>
      <c r="C2257" s="16">
        <v>2011</v>
      </c>
      <c r="D2257" s="16">
        <v>0</v>
      </c>
      <c r="E2257" s="16">
        <v>1</v>
      </c>
      <c r="F2257" s="16">
        <v>0</v>
      </c>
      <c r="G2257" s="16">
        <v>0</v>
      </c>
    </row>
    <row r="2258" spans="1:7" x14ac:dyDescent="0.25">
      <c r="A2258" s="13" t="str">
        <f t="shared" si="35"/>
        <v>rosarwi012011</v>
      </c>
      <c r="B2258" s="16" t="s">
        <v>1580</v>
      </c>
      <c r="C2258" s="16">
        <v>2011</v>
      </c>
      <c r="D2258" s="16">
        <v>87</v>
      </c>
      <c r="E2258" s="16">
        <v>16</v>
      </c>
      <c r="F2258" s="16">
        <v>1</v>
      </c>
      <c r="G2258" s="16">
        <v>1</v>
      </c>
    </row>
    <row r="2259" spans="1:7" x14ac:dyDescent="0.25">
      <c r="A2259" s="13" t="str">
        <f t="shared" si="35"/>
        <v>rossco012011</v>
      </c>
      <c r="B2259" s="16" t="s">
        <v>378</v>
      </c>
      <c r="C2259" s="16">
        <v>2011</v>
      </c>
      <c r="D2259" s="16">
        <v>183</v>
      </c>
      <c r="E2259" s="16">
        <v>8</v>
      </c>
      <c r="F2259" s="16">
        <v>1</v>
      </c>
      <c r="G2259" s="16">
        <v>1</v>
      </c>
    </row>
    <row r="2260" spans="1:7" x14ac:dyDescent="0.25">
      <c r="A2260" s="13" t="str">
        <f t="shared" si="35"/>
        <v>rossda012011</v>
      </c>
      <c r="B2260" s="16" t="s">
        <v>310</v>
      </c>
      <c r="C2260" s="16">
        <v>2011</v>
      </c>
      <c r="D2260" s="16">
        <v>337</v>
      </c>
      <c r="E2260" s="16">
        <v>32</v>
      </c>
      <c r="F2260" s="16">
        <v>3</v>
      </c>
      <c r="G2260" s="16">
        <v>2</v>
      </c>
    </row>
    <row r="2261" spans="1:7" x14ac:dyDescent="0.25">
      <c r="A2261" s="13" t="str">
        <f t="shared" si="35"/>
        <v>rossty012011</v>
      </c>
      <c r="B2261" s="16" t="s">
        <v>1347</v>
      </c>
      <c r="C2261" s="16">
        <v>2011</v>
      </c>
      <c r="D2261" s="16">
        <v>2</v>
      </c>
      <c r="E2261" s="16">
        <v>4</v>
      </c>
      <c r="F2261" s="16">
        <v>1</v>
      </c>
      <c r="G2261" s="16">
        <v>0</v>
      </c>
    </row>
    <row r="2262" spans="1:7" x14ac:dyDescent="0.25">
      <c r="A2262" s="13" t="str">
        <f t="shared" si="35"/>
        <v>rottivi012011</v>
      </c>
      <c r="B2262" s="16" t="s">
        <v>699</v>
      </c>
      <c r="C2262" s="16">
        <v>2011</v>
      </c>
      <c r="D2262" s="16">
        <v>1</v>
      </c>
      <c r="E2262" s="16">
        <v>1</v>
      </c>
      <c r="F2262" s="16">
        <v>0</v>
      </c>
      <c r="G2262" s="16">
        <v>0</v>
      </c>
    </row>
    <row r="2263" spans="1:7" x14ac:dyDescent="0.25">
      <c r="A2263" s="13" t="str">
        <f t="shared" si="35"/>
        <v>rowanaa012011</v>
      </c>
      <c r="B2263" s="16" t="s">
        <v>251</v>
      </c>
      <c r="C2263" s="16">
        <v>2011</v>
      </c>
      <c r="D2263" s="16">
        <v>157</v>
      </c>
      <c r="E2263" s="16">
        <v>3</v>
      </c>
      <c r="F2263" s="16">
        <v>1</v>
      </c>
      <c r="G2263" s="16">
        <v>0</v>
      </c>
    </row>
    <row r="2264" spans="1:7" x14ac:dyDescent="0.25">
      <c r="A2264" s="13" t="str">
        <f t="shared" si="35"/>
        <v>ruffich012011</v>
      </c>
      <c r="B2264" s="16" t="s">
        <v>1581</v>
      </c>
      <c r="C2264" s="16">
        <v>2011</v>
      </c>
      <c r="D2264" s="16">
        <v>0</v>
      </c>
      <c r="E2264" s="16">
        <v>1</v>
      </c>
      <c r="F2264" s="16">
        <v>0</v>
      </c>
      <c r="G2264" s="16">
        <v>0</v>
      </c>
    </row>
    <row r="2265" spans="1:7" x14ac:dyDescent="0.25">
      <c r="A2265" s="13" t="str">
        <f t="shared" si="35"/>
        <v>ruggiju012011</v>
      </c>
      <c r="B2265" s="16" t="s">
        <v>823</v>
      </c>
      <c r="C2265" s="16">
        <v>2011</v>
      </c>
      <c r="D2265" s="16">
        <v>64</v>
      </c>
      <c r="E2265" s="16">
        <v>1</v>
      </c>
      <c r="F2265" s="16">
        <v>0</v>
      </c>
      <c r="G2265" s="16">
        <v>0</v>
      </c>
    </row>
    <row r="2266" spans="1:7" x14ac:dyDescent="0.25">
      <c r="A2266" s="13" t="str">
        <f t="shared" si="35"/>
        <v>ruizca012011</v>
      </c>
      <c r="B2266" s="16" t="s">
        <v>700</v>
      </c>
      <c r="C2266" s="16">
        <v>2011</v>
      </c>
      <c r="D2266" s="16">
        <v>950</v>
      </c>
      <c r="E2266" s="16">
        <v>68</v>
      </c>
      <c r="F2266" s="16">
        <v>4</v>
      </c>
      <c r="G2266" s="16">
        <v>4</v>
      </c>
    </row>
    <row r="2267" spans="1:7" x14ac:dyDescent="0.25">
      <c r="A2267" s="13" t="str">
        <f t="shared" si="35"/>
        <v>runzlda012011</v>
      </c>
      <c r="B2267" s="16" t="s">
        <v>1154</v>
      </c>
      <c r="C2267" s="16">
        <v>2011</v>
      </c>
      <c r="D2267" s="16">
        <v>0</v>
      </c>
      <c r="E2267" s="16">
        <v>6</v>
      </c>
      <c r="F2267" s="16">
        <v>1</v>
      </c>
      <c r="G2267" s="16">
        <v>0</v>
      </c>
    </row>
    <row r="2268" spans="1:7" x14ac:dyDescent="0.25">
      <c r="A2268" s="13" t="str">
        <f t="shared" si="35"/>
        <v>rupejo012011</v>
      </c>
      <c r="B2268" s="16" t="s">
        <v>573</v>
      </c>
      <c r="C2268" s="16">
        <v>2011</v>
      </c>
      <c r="D2268" s="16">
        <v>1</v>
      </c>
      <c r="E2268" s="16">
        <v>0</v>
      </c>
      <c r="F2268" s="16">
        <v>0</v>
      </c>
      <c r="G2268" s="16">
        <v>0</v>
      </c>
    </row>
    <row r="2269" spans="1:7" x14ac:dyDescent="0.25">
      <c r="A2269" s="13" t="str">
        <f t="shared" si="35"/>
        <v>russead012011</v>
      </c>
      <c r="B2269" s="16" t="s">
        <v>983</v>
      </c>
      <c r="C2269" s="16">
        <v>2011</v>
      </c>
      <c r="D2269" s="16">
        <v>1</v>
      </c>
      <c r="E2269" s="16">
        <v>4</v>
      </c>
      <c r="F2269" s="16">
        <v>0</v>
      </c>
      <c r="G2269" s="16">
        <v>0</v>
      </c>
    </row>
    <row r="2270" spans="1:7" x14ac:dyDescent="0.25">
      <c r="A2270" s="13" t="str">
        <f t="shared" si="35"/>
        <v>russeja022011</v>
      </c>
      <c r="B2270" s="16" t="s">
        <v>1348</v>
      </c>
      <c r="C2270" s="16">
        <v>2011</v>
      </c>
      <c r="D2270" s="16">
        <v>3</v>
      </c>
      <c r="E2270" s="16">
        <v>8</v>
      </c>
      <c r="F2270" s="16">
        <v>1</v>
      </c>
      <c r="G2270" s="16">
        <v>1</v>
      </c>
    </row>
    <row r="2271" spans="1:7" x14ac:dyDescent="0.25">
      <c r="A2271" s="13" t="str">
        <f t="shared" si="35"/>
        <v>ryanbr012011</v>
      </c>
      <c r="B2271" s="16" t="s">
        <v>824</v>
      </c>
      <c r="C2271" s="16">
        <v>2011</v>
      </c>
      <c r="D2271" s="16">
        <v>186</v>
      </c>
      <c r="E2271" s="16">
        <v>371</v>
      </c>
      <c r="F2271" s="16">
        <v>15</v>
      </c>
      <c r="G2271" s="16">
        <v>79</v>
      </c>
    </row>
    <row r="2272" spans="1:7" x14ac:dyDescent="0.25">
      <c r="A2272" s="13" t="str">
        <f t="shared" si="35"/>
        <v>rzepcma012011</v>
      </c>
      <c r="B2272" s="16" t="s">
        <v>1156</v>
      </c>
      <c r="C2272" s="16">
        <v>2011</v>
      </c>
      <c r="D2272" s="16">
        <v>4</v>
      </c>
      <c r="E2272" s="16">
        <v>13</v>
      </c>
      <c r="F2272" s="16">
        <v>2</v>
      </c>
      <c r="G2272" s="16">
        <v>1</v>
      </c>
    </row>
    <row r="2273" spans="1:7" x14ac:dyDescent="0.25">
      <c r="A2273" s="13" t="str">
        <f t="shared" si="35"/>
        <v>sabatcc012011</v>
      </c>
      <c r="B2273" s="16" t="s">
        <v>252</v>
      </c>
      <c r="C2273" s="16">
        <v>2011</v>
      </c>
      <c r="D2273" s="16">
        <v>3</v>
      </c>
      <c r="E2273" s="16">
        <v>21</v>
      </c>
      <c r="F2273" s="16">
        <v>3</v>
      </c>
      <c r="G2273" s="16">
        <v>2</v>
      </c>
    </row>
    <row r="2274" spans="1:7" x14ac:dyDescent="0.25">
      <c r="A2274" s="13" t="str">
        <f t="shared" si="35"/>
        <v>saitota012011</v>
      </c>
      <c r="B2274" s="16" t="s">
        <v>701</v>
      </c>
      <c r="C2274" s="16">
        <v>2011</v>
      </c>
      <c r="D2274" s="16">
        <v>0</v>
      </c>
      <c r="E2274" s="16">
        <v>2</v>
      </c>
      <c r="F2274" s="16">
        <v>0</v>
      </c>
      <c r="G2274" s="16">
        <v>0</v>
      </c>
    </row>
    <row r="2275" spans="1:7" x14ac:dyDescent="0.25">
      <c r="A2275" s="13" t="str">
        <f t="shared" si="35"/>
        <v>salasfe012011</v>
      </c>
      <c r="B2275" s="16" t="s">
        <v>1350</v>
      </c>
      <c r="C2275" s="16">
        <v>2011</v>
      </c>
      <c r="D2275" s="16">
        <v>5</v>
      </c>
      <c r="E2275" s="16">
        <v>8</v>
      </c>
      <c r="F2275" s="16">
        <v>0</v>
      </c>
      <c r="G2275" s="16">
        <v>1</v>
      </c>
    </row>
    <row r="2276" spans="1:7" x14ac:dyDescent="0.25">
      <c r="A2276" s="13" t="str">
        <f t="shared" si="35"/>
        <v>salech012011</v>
      </c>
      <c r="B2276" s="16" t="s">
        <v>1351</v>
      </c>
      <c r="C2276" s="16">
        <v>2011</v>
      </c>
      <c r="D2276" s="16">
        <v>5</v>
      </c>
      <c r="E2276" s="16">
        <v>15</v>
      </c>
      <c r="F2276" s="16">
        <v>0</v>
      </c>
      <c r="G2276" s="16">
        <v>0</v>
      </c>
    </row>
    <row r="2277" spans="1:7" x14ac:dyDescent="0.25">
      <c r="A2277" s="13" t="str">
        <f t="shared" si="35"/>
        <v>saltaja012011</v>
      </c>
      <c r="B2277" s="16" t="s">
        <v>825</v>
      </c>
      <c r="C2277" s="16">
        <v>2011</v>
      </c>
      <c r="D2277" s="16">
        <v>678</v>
      </c>
      <c r="E2277" s="16">
        <v>56</v>
      </c>
      <c r="F2277" s="16">
        <v>6</v>
      </c>
      <c r="G2277" s="16">
        <v>3</v>
      </c>
    </row>
    <row r="2278" spans="1:7" x14ac:dyDescent="0.25">
      <c r="A2278" s="13" t="str">
        <f t="shared" si="35"/>
        <v>samarje012011</v>
      </c>
      <c r="B2278" s="16" t="s">
        <v>984</v>
      </c>
      <c r="C2278" s="16">
        <v>2011</v>
      </c>
      <c r="D2278" s="16">
        <v>2</v>
      </c>
      <c r="E2278" s="16">
        <v>12</v>
      </c>
      <c r="F2278" s="16">
        <v>1</v>
      </c>
      <c r="G2278" s="16">
        <v>1</v>
      </c>
    </row>
    <row r="2279" spans="1:7" x14ac:dyDescent="0.25">
      <c r="A2279" s="13" t="str">
        <f t="shared" si="35"/>
        <v>sanabal012011</v>
      </c>
      <c r="B2279" s="16" t="s">
        <v>1352</v>
      </c>
      <c r="C2279" s="16">
        <v>2011</v>
      </c>
      <c r="D2279" s="16">
        <v>0</v>
      </c>
      <c r="E2279" s="16">
        <v>1</v>
      </c>
      <c r="F2279" s="16">
        <v>0</v>
      </c>
      <c r="G2279" s="16">
        <v>0</v>
      </c>
    </row>
    <row r="2280" spans="1:7" x14ac:dyDescent="0.25">
      <c r="A2280" s="13" t="str">
        <f t="shared" si="35"/>
        <v>sanchan012011</v>
      </c>
      <c r="B2280" s="16" t="s">
        <v>703</v>
      </c>
      <c r="C2280" s="16">
        <v>2011</v>
      </c>
      <c r="D2280" s="16">
        <v>18</v>
      </c>
      <c r="E2280" s="16">
        <v>26</v>
      </c>
      <c r="F2280" s="16">
        <v>1</v>
      </c>
      <c r="G2280" s="16">
        <v>1</v>
      </c>
    </row>
    <row r="2281" spans="1:7" x14ac:dyDescent="0.25">
      <c r="A2281" s="13" t="str">
        <f t="shared" si="35"/>
        <v>sanchan022011</v>
      </c>
      <c r="B2281" s="16" t="s">
        <v>704</v>
      </c>
      <c r="C2281" s="16">
        <v>2011</v>
      </c>
      <c r="D2281" s="16">
        <v>93</v>
      </c>
      <c r="E2281" s="16">
        <v>193</v>
      </c>
      <c r="F2281" s="16">
        <v>7</v>
      </c>
      <c r="G2281" s="16">
        <v>44</v>
      </c>
    </row>
    <row r="2282" spans="1:7" x14ac:dyDescent="0.25">
      <c r="A2282" s="13" t="str">
        <f t="shared" si="35"/>
        <v>sanchbr012011</v>
      </c>
      <c r="B2282" s="16" t="s">
        <v>705</v>
      </c>
      <c r="C2282" s="16">
        <v>2011</v>
      </c>
      <c r="D2282" s="16">
        <v>3</v>
      </c>
      <c r="E2282" s="16">
        <v>3</v>
      </c>
      <c r="F2282" s="16">
        <v>0</v>
      </c>
      <c r="G2282" s="16">
        <v>0</v>
      </c>
    </row>
    <row r="2283" spans="1:7" x14ac:dyDescent="0.25">
      <c r="A2283" s="13" t="str">
        <f t="shared" si="35"/>
        <v>sanched012011</v>
      </c>
      <c r="B2283" s="16" t="s">
        <v>1582</v>
      </c>
      <c r="C2283" s="16">
        <v>2011</v>
      </c>
      <c r="D2283" s="16">
        <v>2</v>
      </c>
      <c r="E2283" s="16">
        <v>1</v>
      </c>
      <c r="F2283" s="16">
        <v>0</v>
      </c>
      <c r="G2283" s="16">
        <v>0</v>
      </c>
    </row>
    <row r="2284" spans="1:7" x14ac:dyDescent="0.25">
      <c r="A2284" s="13" t="str">
        <f t="shared" si="35"/>
        <v>sanchfr012011</v>
      </c>
      <c r="B2284" s="16" t="s">
        <v>313</v>
      </c>
      <c r="C2284" s="16">
        <v>2011</v>
      </c>
      <c r="D2284" s="16">
        <v>105</v>
      </c>
      <c r="E2284" s="16">
        <v>136</v>
      </c>
      <c r="F2284" s="16">
        <v>3</v>
      </c>
      <c r="G2284" s="16">
        <v>30</v>
      </c>
    </row>
    <row r="2285" spans="1:7" x14ac:dyDescent="0.25">
      <c r="A2285" s="13" t="str">
        <f t="shared" si="35"/>
        <v>sanchga012011</v>
      </c>
      <c r="B2285" s="16" t="s">
        <v>985</v>
      </c>
      <c r="C2285" s="16">
        <v>2011</v>
      </c>
      <c r="D2285" s="16">
        <v>1262</v>
      </c>
      <c r="E2285" s="16">
        <v>101</v>
      </c>
      <c r="F2285" s="16">
        <v>5</v>
      </c>
      <c r="G2285" s="16">
        <v>109</v>
      </c>
    </row>
    <row r="2286" spans="1:7" x14ac:dyDescent="0.25">
      <c r="A2286" s="13" t="str">
        <f t="shared" si="35"/>
        <v>sanchhe012011</v>
      </c>
      <c r="B2286" s="16" t="s">
        <v>1583</v>
      </c>
      <c r="C2286" s="16">
        <v>2011</v>
      </c>
      <c r="D2286" s="16">
        <v>51</v>
      </c>
      <c r="E2286" s="16">
        <v>3</v>
      </c>
      <c r="F2286" s="16">
        <v>0</v>
      </c>
      <c r="G2286" s="16">
        <v>1</v>
      </c>
    </row>
    <row r="2287" spans="1:7" x14ac:dyDescent="0.25">
      <c r="A2287" s="13" t="str">
        <f t="shared" si="35"/>
        <v>sanchjo012011</v>
      </c>
      <c r="B2287" s="16" t="s">
        <v>706</v>
      </c>
      <c r="C2287" s="16">
        <v>2011</v>
      </c>
      <c r="D2287" s="16">
        <v>5</v>
      </c>
      <c r="E2287" s="16">
        <v>14</v>
      </c>
      <c r="F2287" s="16">
        <v>2</v>
      </c>
      <c r="G2287" s="16">
        <v>1</v>
      </c>
    </row>
    <row r="2288" spans="1:7" x14ac:dyDescent="0.25">
      <c r="A2288" s="13" t="str">
        <f t="shared" si="35"/>
        <v>sandopa012011</v>
      </c>
      <c r="B2288" s="16" t="s">
        <v>986</v>
      </c>
      <c r="C2288" s="16">
        <v>2011</v>
      </c>
      <c r="D2288" s="16">
        <v>125</v>
      </c>
      <c r="E2288" s="16">
        <v>220</v>
      </c>
      <c r="F2288" s="16">
        <v>10</v>
      </c>
      <c r="G2288" s="16">
        <v>19</v>
      </c>
    </row>
    <row r="2289" spans="1:7" x14ac:dyDescent="0.25">
      <c r="A2289" s="13" t="str">
        <f t="shared" si="35"/>
        <v>sandsje012011</v>
      </c>
      <c r="B2289" s="16" t="s">
        <v>1584</v>
      </c>
      <c r="C2289" s="16">
        <v>2011</v>
      </c>
      <c r="D2289" s="16">
        <v>117</v>
      </c>
      <c r="E2289" s="16">
        <v>6</v>
      </c>
      <c r="F2289" s="16">
        <v>0</v>
      </c>
      <c r="G2289" s="16">
        <v>4</v>
      </c>
    </row>
    <row r="2290" spans="1:7" x14ac:dyDescent="0.25">
      <c r="A2290" s="13" t="str">
        <f t="shared" si="35"/>
        <v>sanitam012011</v>
      </c>
      <c r="B2290" s="16" t="s">
        <v>1585</v>
      </c>
      <c r="C2290" s="16">
        <v>2011</v>
      </c>
      <c r="D2290" s="16">
        <v>1</v>
      </c>
      <c r="E2290" s="16">
        <v>1</v>
      </c>
      <c r="F2290" s="16">
        <v>0</v>
      </c>
      <c r="G2290" s="16">
        <v>0</v>
      </c>
    </row>
    <row r="2291" spans="1:7" x14ac:dyDescent="0.25">
      <c r="A2291" s="13" t="str">
        <f t="shared" si="35"/>
        <v>santaca012011</v>
      </c>
      <c r="B2291" s="16" t="s">
        <v>1353</v>
      </c>
      <c r="C2291" s="16">
        <v>2011</v>
      </c>
      <c r="D2291" s="16">
        <v>1202</v>
      </c>
      <c r="E2291" s="16">
        <v>86</v>
      </c>
      <c r="F2291" s="16">
        <v>11</v>
      </c>
      <c r="G2291" s="16">
        <v>47</v>
      </c>
    </row>
    <row r="2292" spans="1:7" x14ac:dyDescent="0.25">
      <c r="A2292" s="13" t="str">
        <f t="shared" si="35"/>
        <v>santaer012011</v>
      </c>
      <c r="B2292" s="16" t="s">
        <v>574</v>
      </c>
      <c r="C2292" s="16">
        <v>2011</v>
      </c>
      <c r="D2292" s="16">
        <v>11</v>
      </c>
      <c r="E2292" s="16">
        <v>20</v>
      </c>
      <c r="F2292" s="16">
        <v>5</v>
      </c>
      <c r="G2292" s="16">
        <v>3</v>
      </c>
    </row>
    <row r="2293" spans="1:7" x14ac:dyDescent="0.25">
      <c r="A2293" s="13" t="str">
        <f t="shared" si="35"/>
        <v>santihe012011</v>
      </c>
      <c r="B2293" s="16" t="s">
        <v>1586</v>
      </c>
      <c r="C2293" s="16">
        <v>2011</v>
      </c>
      <c r="D2293" s="16">
        <v>0</v>
      </c>
      <c r="E2293" s="16">
        <v>1</v>
      </c>
      <c r="F2293" s="16">
        <v>0</v>
      </c>
      <c r="G2293" s="16">
        <v>0</v>
      </c>
    </row>
    <row r="2294" spans="1:7" x14ac:dyDescent="0.25">
      <c r="A2294" s="13" t="str">
        <f t="shared" si="35"/>
        <v>santira012011</v>
      </c>
      <c r="B2294" s="16" t="s">
        <v>314</v>
      </c>
      <c r="C2294" s="16">
        <v>2011</v>
      </c>
      <c r="D2294" s="16">
        <v>128</v>
      </c>
      <c r="E2294" s="16">
        <v>226</v>
      </c>
      <c r="F2294" s="16">
        <v>3</v>
      </c>
      <c r="G2294" s="16">
        <v>43</v>
      </c>
    </row>
    <row r="2295" spans="1:7" x14ac:dyDescent="0.25">
      <c r="A2295" s="13" t="str">
        <f t="shared" si="35"/>
        <v>santoom012011</v>
      </c>
      <c r="B2295" s="16" t="s">
        <v>987</v>
      </c>
      <c r="C2295" s="16">
        <v>2011</v>
      </c>
      <c r="D2295" s="16">
        <v>48</v>
      </c>
      <c r="E2295" s="16">
        <v>3</v>
      </c>
      <c r="F2295" s="16">
        <v>0</v>
      </c>
      <c r="G2295" s="16">
        <v>0</v>
      </c>
    </row>
    <row r="2296" spans="1:7" x14ac:dyDescent="0.25">
      <c r="A2296" s="13" t="str">
        <f t="shared" si="35"/>
        <v>santose012011</v>
      </c>
      <c r="B2296" s="16" t="s">
        <v>1354</v>
      </c>
      <c r="C2296" s="16">
        <v>2011</v>
      </c>
      <c r="D2296" s="16">
        <v>5</v>
      </c>
      <c r="E2296" s="16">
        <v>4</v>
      </c>
      <c r="F2296" s="16">
        <v>0</v>
      </c>
      <c r="G2296" s="16">
        <v>3</v>
      </c>
    </row>
    <row r="2297" spans="1:7" x14ac:dyDescent="0.25">
      <c r="A2297" s="13" t="str">
        <f t="shared" si="35"/>
        <v>sappeda012011</v>
      </c>
      <c r="B2297" s="16" t="s">
        <v>1587</v>
      </c>
      <c r="C2297" s="16">
        <v>2011</v>
      </c>
      <c r="D2297" s="16">
        <v>51</v>
      </c>
      <c r="E2297" s="16">
        <v>2</v>
      </c>
      <c r="F2297" s="16">
        <v>0</v>
      </c>
      <c r="G2297" s="16">
        <v>1</v>
      </c>
    </row>
    <row r="2298" spans="1:7" x14ac:dyDescent="0.25">
      <c r="A2298" s="13" t="str">
        <f t="shared" si="35"/>
        <v>sardida012011</v>
      </c>
      <c r="B2298" s="16" t="s">
        <v>379</v>
      </c>
      <c r="C2298" s="16">
        <v>2011</v>
      </c>
      <c r="D2298" s="16">
        <v>86</v>
      </c>
      <c r="E2298" s="16">
        <v>6</v>
      </c>
      <c r="F2298" s="16">
        <v>0</v>
      </c>
      <c r="G2298" s="16">
        <v>3</v>
      </c>
    </row>
    <row r="2299" spans="1:7" x14ac:dyDescent="0.25">
      <c r="A2299" s="13" t="str">
        <f t="shared" si="35"/>
        <v>satinjo012011</v>
      </c>
      <c r="B2299" s="16" t="s">
        <v>1588</v>
      </c>
      <c r="C2299" s="16">
        <v>2011</v>
      </c>
      <c r="D2299" s="16">
        <v>48</v>
      </c>
      <c r="E2299" s="16">
        <v>5</v>
      </c>
      <c r="F2299" s="16">
        <v>0</v>
      </c>
      <c r="G2299" s="16">
        <v>6</v>
      </c>
    </row>
    <row r="2300" spans="1:7" x14ac:dyDescent="0.25">
      <c r="A2300" s="13" t="str">
        <f t="shared" si="35"/>
        <v>saundjo012011</v>
      </c>
      <c r="B2300" s="16" t="s">
        <v>575</v>
      </c>
      <c r="C2300" s="16">
        <v>2011</v>
      </c>
      <c r="D2300" s="16">
        <v>13</v>
      </c>
      <c r="E2300" s="16">
        <v>36</v>
      </c>
      <c r="F2300" s="16">
        <v>0</v>
      </c>
      <c r="G2300" s="16">
        <v>2</v>
      </c>
    </row>
    <row r="2301" spans="1:7" x14ac:dyDescent="0.25">
      <c r="A2301" s="13" t="str">
        <f t="shared" si="35"/>
        <v>saundmi012011</v>
      </c>
      <c r="B2301" s="16" t="s">
        <v>1157</v>
      </c>
      <c r="C2301" s="16">
        <v>2011</v>
      </c>
      <c r="D2301" s="16">
        <v>139</v>
      </c>
      <c r="E2301" s="16">
        <v>1</v>
      </c>
      <c r="F2301" s="16">
        <v>0</v>
      </c>
      <c r="G2301" s="16">
        <v>0</v>
      </c>
    </row>
    <row r="2302" spans="1:7" x14ac:dyDescent="0.25">
      <c r="A2302" s="13" t="str">
        <f t="shared" si="35"/>
        <v>saverjo012011</v>
      </c>
      <c r="B2302" s="16" t="s">
        <v>1589</v>
      </c>
      <c r="C2302" s="16">
        <v>2011</v>
      </c>
      <c r="D2302" s="16">
        <v>0</v>
      </c>
      <c r="E2302" s="16">
        <v>1</v>
      </c>
      <c r="F2302" s="16">
        <v>0</v>
      </c>
      <c r="G2302" s="16">
        <v>0</v>
      </c>
    </row>
    <row r="2303" spans="1:7" x14ac:dyDescent="0.25">
      <c r="A2303" s="13" t="str">
        <f t="shared" si="35"/>
        <v>schafjo022011</v>
      </c>
      <c r="B2303" s="16" t="s">
        <v>1159</v>
      </c>
      <c r="C2303" s="16">
        <v>2011</v>
      </c>
      <c r="D2303" s="16">
        <v>191</v>
      </c>
      <c r="E2303" s="16">
        <v>1</v>
      </c>
      <c r="F2303" s="16">
        <v>2</v>
      </c>
      <c r="G2303" s="16">
        <v>1</v>
      </c>
    </row>
    <row r="2304" spans="1:7" x14ac:dyDescent="0.25">
      <c r="A2304" s="13" t="str">
        <f t="shared" si="35"/>
        <v>schaflo012011</v>
      </c>
      <c r="B2304" s="16" t="s">
        <v>1590</v>
      </c>
      <c r="C2304" s="16">
        <v>2011</v>
      </c>
      <c r="D2304" s="16">
        <v>0</v>
      </c>
      <c r="E2304" s="16">
        <v>0</v>
      </c>
      <c r="F2304" s="16">
        <v>0</v>
      </c>
      <c r="G2304" s="16">
        <v>0</v>
      </c>
    </row>
    <row r="2305" spans="1:7" x14ac:dyDescent="0.25">
      <c r="A2305" s="13" t="str">
        <f t="shared" si="35"/>
        <v>scherma012011</v>
      </c>
      <c r="B2305" s="16" t="s">
        <v>988</v>
      </c>
      <c r="C2305" s="16">
        <v>2011</v>
      </c>
      <c r="D2305" s="16">
        <v>11</v>
      </c>
      <c r="E2305" s="16">
        <v>12</v>
      </c>
      <c r="F2305" s="16">
        <v>0</v>
      </c>
      <c r="G2305" s="16">
        <v>2</v>
      </c>
    </row>
    <row r="2306" spans="1:7" x14ac:dyDescent="0.25">
      <c r="A2306" s="13" t="str">
        <f t="shared" si="35"/>
        <v>schiena012011</v>
      </c>
      <c r="B2306" s="16" t="s">
        <v>827</v>
      </c>
      <c r="C2306" s="16">
        <v>2011</v>
      </c>
      <c r="D2306" s="16">
        <v>157</v>
      </c>
      <c r="E2306" s="16">
        <v>9</v>
      </c>
      <c r="F2306" s="16">
        <v>3</v>
      </c>
      <c r="G2306" s="16">
        <v>4</v>
      </c>
    </row>
    <row r="2307" spans="1:7" x14ac:dyDescent="0.25">
      <c r="A2307" s="13" t="str">
        <f t="shared" ref="A2307:A2370" si="36">B2307&amp;C2307</f>
        <v>schleda012011</v>
      </c>
      <c r="B2307" s="16" t="s">
        <v>1160</v>
      </c>
      <c r="C2307" s="16">
        <v>2011</v>
      </c>
      <c r="D2307" s="16">
        <v>3</v>
      </c>
      <c r="E2307" s="16">
        <v>6</v>
      </c>
      <c r="F2307" s="16">
        <v>1</v>
      </c>
      <c r="G2307" s="16">
        <v>0</v>
      </c>
    </row>
    <row r="2308" spans="1:7" x14ac:dyDescent="0.25">
      <c r="A2308" s="13" t="str">
        <f t="shared" si="36"/>
        <v>schnebr012011</v>
      </c>
      <c r="B2308" s="16" t="s">
        <v>171</v>
      </c>
      <c r="C2308" s="16">
        <v>2011</v>
      </c>
      <c r="D2308" s="16">
        <v>277</v>
      </c>
      <c r="E2308" s="16">
        <v>9</v>
      </c>
      <c r="F2308" s="16">
        <v>1</v>
      </c>
      <c r="G2308" s="16">
        <v>0</v>
      </c>
    </row>
    <row r="2309" spans="1:7" x14ac:dyDescent="0.25">
      <c r="A2309" s="13" t="str">
        <f t="shared" si="36"/>
        <v>schumsk012011</v>
      </c>
      <c r="B2309" s="16" t="s">
        <v>576</v>
      </c>
      <c r="C2309" s="16">
        <v>2011</v>
      </c>
      <c r="D2309" s="16">
        <v>161</v>
      </c>
      <c r="E2309" s="16">
        <v>252</v>
      </c>
      <c r="F2309" s="16">
        <v>8</v>
      </c>
      <c r="G2309" s="16">
        <v>47</v>
      </c>
    </row>
    <row r="2310" spans="1:7" x14ac:dyDescent="0.25">
      <c r="A2310" s="13" t="str">
        <f t="shared" si="36"/>
        <v>schwich012011</v>
      </c>
      <c r="B2310" s="16" t="s">
        <v>1591</v>
      </c>
      <c r="C2310" s="16">
        <v>2011</v>
      </c>
      <c r="D2310" s="16">
        <v>1</v>
      </c>
      <c r="E2310" s="16">
        <v>2</v>
      </c>
      <c r="F2310" s="16">
        <v>1</v>
      </c>
      <c r="G2310" s="16">
        <v>0</v>
      </c>
    </row>
    <row r="2311" spans="1:7" x14ac:dyDescent="0.25">
      <c r="A2311" s="13" t="str">
        <f t="shared" si="36"/>
        <v>schwimi012011</v>
      </c>
      <c r="B2311" s="16" t="s">
        <v>1592</v>
      </c>
      <c r="C2311" s="16">
        <v>2011</v>
      </c>
      <c r="D2311" s="16">
        <v>0</v>
      </c>
      <c r="E2311" s="16">
        <v>1</v>
      </c>
      <c r="F2311" s="16">
        <v>0</v>
      </c>
      <c r="G2311" s="16">
        <v>0</v>
      </c>
    </row>
    <row r="2312" spans="1:7" x14ac:dyDescent="0.25">
      <c r="A2312" s="13" t="str">
        <f t="shared" si="36"/>
        <v>scottlu012011</v>
      </c>
      <c r="B2312" s="16" t="s">
        <v>577</v>
      </c>
      <c r="C2312" s="16">
        <v>2011</v>
      </c>
      <c r="D2312" s="16">
        <v>166</v>
      </c>
      <c r="E2312" s="16">
        <v>6</v>
      </c>
      <c r="F2312" s="16">
        <v>1</v>
      </c>
      <c r="G2312" s="16">
        <v>8</v>
      </c>
    </row>
    <row r="2313" spans="1:7" x14ac:dyDescent="0.25">
      <c r="A2313" s="13" t="str">
        <f t="shared" si="36"/>
        <v>scribev012011</v>
      </c>
      <c r="B2313" s="16" t="s">
        <v>1593</v>
      </c>
      <c r="C2313" s="16">
        <v>2011</v>
      </c>
      <c r="D2313" s="16">
        <v>1</v>
      </c>
      <c r="E2313" s="16">
        <v>2</v>
      </c>
      <c r="F2313" s="16">
        <v>0</v>
      </c>
      <c r="G2313" s="16">
        <v>0</v>
      </c>
    </row>
    <row r="2314" spans="1:7" x14ac:dyDescent="0.25">
      <c r="A2314" s="13" t="str">
        <f t="shared" si="36"/>
        <v>scutama012011</v>
      </c>
      <c r="B2314" s="16" t="s">
        <v>315</v>
      </c>
      <c r="C2314" s="16">
        <v>2011</v>
      </c>
      <c r="D2314" s="16">
        <v>150</v>
      </c>
      <c r="E2314" s="16">
        <v>275</v>
      </c>
      <c r="F2314" s="16">
        <v>13</v>
      </c>
      <c r="G2314" s="16">
        <v>54</v>
      </c>
    </row>
    <row r="2315" spans="1:7" x14ac:dyDescent="0.25">
      <c r="A2315" s="13" t="str">
        <f t="shared" si="36"/>
        <v>seageky012011</v>
      </c>
      <c r="B2315" s="16" t="s">
        <v>1594</v>
      </c>
      <c r="C2315" s="16">
        <v>2011</v>
      </c>
      <c r="D2315" s="16">
        <v>47</v>
      </c>
      <c r="E2315" s="16">
        <v>112</v>
      </c>
      <c r="F2315" s="16">
        <v>6</v>
      </c>
      <c r="G2315" s="16">
        <v>8</v>
      </c>
    </row>
    <row r="2316" spans="1:7" x14ac:dyDescent="0.25">
      <c r="A2316" s="13" t="str">
        <f t="shared" si="36"/>
        <v>selleju012011</v>
      </c>
      <c r="B2316" s="16" t="s">
        <v>1595</v>
      </c>
      <c r="C2316" s="16">
        <v>2011</v>
      </c>
      <c r="D2316" s="16">
        <v>59</v>
      </c>
      <c r="E2316" s="16">
        <v>78</v>
      </c>
      <c r="F2316" s="16">
        <v>1</v>
      </c>
      <c r="G2316" s="16">
        <v>20</v>
      </c>
    </row>
    <row r="2317" spans="1:7" x14ac:dyDescent="0.25">
      <c r="A2317" s="13" t="str">
        <f t="shared" si="36"/>
        <v>severat012011</v>
      </c>
      <c r="B2317" s="16" t="s">
        <v>1596</v>
      </c>
      <c r="C2317" s="16">
        <v>2011</v>
      </c>
      <c r="D2317" s="16">
        <v>0</v>
      </c>
      <c r="E2317" s="16">
        <v>0</v>
      </c>
      <c r="F2317" s="16">
        <v>0</v>
      </c>
      <c r="G2317" s="16">
        <v>0</v>
      </c>
    </row>
    <row r="2318" spans="1:7" x14ac:dyDescent="0.25">
      <c r="A2318" s="13" t="str">
        <f t="shared" si="36"/>
        <v>shawbr012011</v>
      </c>
      <c r="B2318" s="16" t="s">
        <v>1597</v>
      </c>
      <c r="C2318" s="16">
        <v>2011</v>
      </c>
      <c r="D2318" s="16">
        <v>5</v>
      </c>
      <c r="E2318" s="16">
        <v>7</v>
      </c>
      <c r="F2318" s="16">
        <v>1</v>
      </c>
      <c r="G2318" s="16">
        <v>0</v>
      </c>
    </row>
    <row r="2319" spans="1:7" x14ac:dyDescent="0.25">
      <c r="A2319" s="13" t="str">
        <f t="shared" si="36"/>
        <v>sherrge012011</v>
      </c>
      <c r="B2319" s="16" t="s">
        <v>469</v>
      </c>
      <c r="C2319" s="16">
        <v>2011</v>
      </c>
      <c r="D2319" s="16">
        <v>2</v>
      </c>
      <c r="E2319" s="16">
        <v>6</v>
      </c>
      <c r="F2319" s="16">
        <v>0</v>
      </c>
      <c r="G2319" s="16">
        <v>1</v>
      </c>
    </row>
    <row r="2320" spans="1:7" x14ac:dyDescent="0.25">
      <c r="A2320" s="13" t="str">
        <f t="shared" si="36"/>
        <v>shielja022011</v>
      </c>
      <c r="B2320" s="16" t="s">
        <v>707</v>
      </c>
      <c r="C2320" s="16">
        <v>2011</v>
      </c>
      <c r="D2320" s="16">
        <v>19</v>
      </c>
      <c r="E2320" s="16">
        <v>32</v>
      </c>
      <c r="F2320" s="16">
        <v>3</v>
      </c>
      <c r="G2320" s="16">
        <v>2</v>
      </c>
    </row>
    <row r="2321" spans="1:7" x14ac:dyDescent="0.25">
      <c r="A2321" s="13" t="str">
        <f t="shared" si="36"/>
        <v>shoppke012011</v>
      </c>
      <c r="B2321" s="16" t="s">
        <v>579</v>
      </c>
      <c r="C2321" s="16">
        <v>2011</v>
      </c>
      <c r="D2321" s="16">
        <v>485</v>
      </c>
      <c r="E2321" s="16">
        <v>37</v>
      </c>
      <c r="F2321" s="16">
        <v>3</v>
      </c>
      <c r="G2321" s="16">
        <v>7</v>
      </c>
    </row>
    <row r="2322" spans="1:7" x14ac:dyDescent="0.25">
      <c r="A2322" s="13" t="str">
        <f t="shared" si="36"/>
        <v>shuckja012011</v>
      </c>
      <c r="B2322" s="16" t="s">
        <v>1598</v>
      </c>
      <c r="C2322" s="16">
        <v>2011</v>
      </c>
      <c r="D2322" s="16">
        <v>44</v>
      </c>
      <c r="E2322" s="16">
        <v>1</v>
      </c>
      <c r="F2322" s="16">
        <v>1</v>
      </c>
      <c r="G2322" s="16">
        <v>0</v>
      </c>
    </row>
    <row r="2323" spans="1:7" x14ac:dyDescent="0.25">
      <c r="A2323" s="13" t="str">
        <f t="shared" si="36"/>
        <v>simonal012011</v>
      </c>
      <c r="B2323" s="16" t="s">
        <v>989</v>
      </c>
      <c r="C2323" s="16">
        <v>2011</v>
      </c>
      <c r="D2323" s="16">
        <v>9</v>
      </c>
      <c r="E2323" s="16">
        <v>14</v>
      </c>
      <c r="F2323" s="16">
        <v>1</v>
      </c>
      <c r="G2323" s="16">
        <v>2</v>
      </c>
    </row>
    <row r="2324" spans="1:7" x14ac:dyDescent="0.25">
      <c r="A2324" s="13" t="str">
        <f t="shared" si="36"/>
        <v>sippto012011</v>
      </c>
      <c r="B2324" s="16" t="s">
        <v>1162</v>
      </c>
      <c r="C2324" s="16">
        <v>2011</v>
      </c>
      <c r="D2324" s="16">
        <v>5</v>
      </c>
      <c r="E2324" s="16">
        <v>9</v>
      </c>
      <c r="F2324" s="16">
        <v>1</v>
      </c>
      <c r="G2324" s="16">
        <v>2</v>
      </c>
    </row>
    <row r="2325" spans="1:7" x14ac:dyDescent="0.25">
      <c r="A2325" s="13" t="str">
        <f t="shared" si="36"/>
        <v>sizemgr012011</v>
      </c>
      <c r="B2325" s="16" t="s">
        <v>470</v>
      </c>
      <c r="C2325" s="16">
        <v>2011</v>
      </c>
      <c r="D2325" s="16">
        <v>123</v>
      </c>
      <c r="E2325" s="16">
        <v>1</v>
      </c>
      <c r="F2325" s="16">
        <v>2</v>
      </c>
      <c r="G2325" s="16">
        <v>0</v>
      </c>
    </row>
    <row r="2326" spans="1:7" x14ac:dyDescent="0.25">
      <c r="A2326" s="13" t="str">
        <f t="shared" si="36"/>
        <v>sizemsc012011</v>
      </c>
      <c r="B2326" s="16" t="s">
        <v>1359</v>
      </c>
      <c r="C2326" s="16">
        <v>2011</v>
      </c>
      <c r="D2326" s="16">
        <v>76</v>
      </c>
      <c r="E2326" s="16">
        <v>188</v>
      </c>
      <c r="F2326" s="16">
        <v>16</v>
      </c>
      <c r="G2326" s="16">
        <v>22</v>
      </c>
    </row>
    <row r="2327" spans="1:7" x14ac:dyDescent="0.25">
      <c r="A2327" s="13" t="str">
        <f t="shared" si="36"/>
        <v>slamaan012011</v>
      </c>
      <c r="B2327" s="16" t="s">
        <v>1360</v>
      </c>
      <c r="C2327" s="16">
        <v>2011</v>
      </c>
      <c r="D2327" s="16">
        <v>0</v>
      </c>
      <c r="E2327" s="16">
        <v>0</v>
      </c>
      <c r="F2327" s="16">
        <v>1</v>
      </c>
      <c r="G2327" s="16">
        <v>0</v>
      </c>
    </row>
    <row r="2328" spans="1:7" x14ac:dyDescent="0.25">
      <c r="A2328" s="13" t="str">
        <f t="shared" si="36"/>
        <v>slatedo012011</v>
      </c>
      <c r="B2328" s="16" t="s">
        <v>708</v>
      </c>
      <c r="C2328" s="16">
        <v>2011</v>
      </c>
      <c r="D2328" s="16">
        <v>2</v>
      </c>
      <c r="E2328" s="16">
        <v>3</v>
      </c>
      <c r="F2328" s="16">
        <v>0</v>
      </c>
      <c r="G2328" s="16">
        <v>1</v>
      </c>
    </row>
    <row r="2329" spans="1:7" x14ac:dyDescent="0.25">
      <c r="A2329" s="13" t="str">
        <f t="shared" si="36"/>
        <v>sloweke012011</v>
      </c>
      <c r="B2329" s="16" t="s">
        <v>829</v>
      </c>
      <c r="C2329" s="16">
        <v>2011</v>
      </c>
      <c r="D2329" s="16">
        <v>4</v>
      </c>
      <c r="E2329" s="16">
        <v>5</v>
      </c>
      <c r="F2329" s="16">
        <v>0</v>
      </c>
      <c r="G2329" s="16">
        <v>0</v>
      </c>
    </row>
    <row r="2330" spans="1:7" x14ac:dyDescent="0.25">
      <c r="A2330" s="13" t="str">
        <f t="shared" si="36"/>
        <v>smithjo052011</v>
      </c>
      <c r="B2330" s="16" t="s">
        <v>830</v>
      </c>
      <c r="C2330" s="16">
        <v>2011</v>
      </c>
      <c r="D2330" s="16">
        <v>1</v>
      </c>
      <c r="E2330" s="16">
        <v>24</v>
      </c>
      <c r="F2330" s="16">
        <v>1</v>
      </c>
      <c r="G2330" s="16">
        <v>1</v>
      </c>
    </row>
    <row r="2331" spans="1:7" x14ac:dyDescent="0.25">
      <c r="A2331" s="13" t="str">
        <f t="shared" si="36"/>
        <v>smithjo062011</v>
      </c>
      <c r="B2331" s="16" t="s">
        <v>1361</v>
      </c>
      <c r="C2331" s="16">
        <v>2011</v>
      </c>
      <c r="D2331" s="16">
        <v>0</v>
      </c>
      <c r="E2331" s="16">
        <v>0</v>
      </c>
      <c r="F2331" s="16">
        <v>0</v>
      </c>
      <c r="G2331" s="16">
        <v>0</v>
      </c>
    </row>
    <row r="2332" spans="1:7" x14ac:dyDescent="0.25">
      <c r="A2332" s="13" t="str">
        <f t="shared" si="36"/>
        <v>smithse012011</v>
      </c>
      <c r="B2332" s="16" t="s">
        <v>831</v>
      </c>
      <c r="C2332" s="16">
        <v>2011</v>
      </c>
      <c r="D2332" s="16">
        <v>216</v>
      </c>
      <c r="E2332" s="16">
        <v>5</v>
      </c>
      <c r="F2332" s="16">
        <v>5</v>
      </c>
      <c r="G2332" s="16">
        <v>0</v>
      </c>
    </row>
    <row r="2333" spans="1:7" x14ac:dyDescent="0.25">
      <c r="A2333" s="13" t="str">
        <f t="shared" si="36"/>
        <v>smoakju012011</v>
      </c>
      <c r="B2333" s="16" t="s">
        <v>1362</v>
      </c>
      <c r="C2333" s="16">
        <v>2011</v>
      </c>
      <c r="D2333" s="16">
        <v>884</v>
      </c>
      <c r="E2333" s="16">
        <v>59</v>
      </c>
      <c r="F2333" s="16">
        <v>7</v>
      </c>
      <c r="G2333" s="16">
        <v>87</v>
      </c>
    </row>
    <row r="2334" spans="1:7" x14ac:dyDescent="0.25">
      <c r="A2334" s="13" t="str">
        <f t="shared" si="36"/>
        <v>snidetr012011</v>
      </c>
      <c r="B2334" s="16" t="s">
        <v>992</v>
      </c>
      <c r="C2334" s="16">
        <v>2011</v>
      </c>
      <c r="D2334" s="16">
        <v>91</v>
      </c>
      <c r="E2334" s="16">
        <v>4</v>
      </c>
      <c r="F2334" s="16">
        <v>3</v>
      </c>
      <c r="G2334" s="16">
        <v>1</v>
      </c>
    </row>
    <row r="2335" spans="1:7" x14ac:dyDescent="0.25">
      <c r="A2335" s="13" t="str">
        <f t="shared" si="36"/>
        <v>snydebr022011</v>
      </c>
      <c r="B2335" s="16" t="s">
        <v>1363</v>
      </c>
      <c r="C2335" s="16">
        <v>2011</v>
      </c>
      <c r="D2335" s="16">
        <v>0</v>
      </c>
      <c r="E2335" s="16">
        <v>0</v>
      </c>
      <c r="F2335" s="16">
        <v>0</v>
      </c>
      <c r="G2335" s="16">
        <v>0</v>
      </c>
    </row>
    <row r="2336" spans="1:7" x14ac:dyDescent="0.25">
      <c r="A2336" s="13" t="str">
        <f t="shared" si="36"/>
        <v>snydebr032011</v>
      </c>
      <c r="B2336" s="16" t="s">
        <v>1364</v>
      </c>
      <c r="C2336" s="16">
        <v>2011</v>
      </c>
      <c r="D2336" s="16">
        <v>42</v>
      </c>
      <c r="E2336" s="16">
        <v>2</v>
      </c>
      <c r="F2336" s="16">
        <v>1</v>
      </c>
      <c r="G2336" s="16">
        <v>3</v>
      </c>
    </row>
    <row r="2337" spans="1:7" x14ac:dyDescent="0.25">
      <c r="A2337" s="13" t="str">
        <f t="shared" si="36"/>
        <v>snydech022011</v>
      </c>
      <c r="B2337" s="16" t="s">
        <v>472</v>
      </c>
      <c r="C2337" s="16">
        <v>2011</v>
      </c>
      <c r="D2337" s="16">
        <v>201</v>
      </c>
      <c r="E2337" s="16">
        <v>17</v>
      </c>
      <c r="F2337" s="16">
        <v>0</v>
      </c>
      <c r="G2337" s="16">
        <v>1</v>
      </c>
    </row>
    <row r="2338" spans="1:7" x14ac:dyDescent="0.25">
      <c r="A2338" s="13" t="str">
        <f t="shared" si="36"/>
        <v>sogarer012011</v>
      </c>
      <c r="B2338" s="16" t="s">
        <v>1365</v>
      </c>
      <c r="C2338" s="16">
        <v>2011</v>
      </c>
      <c r="D2338" s="16">
        <v>25</v>
      </c>
      <c r="E2338" s="16">
        <v>44</v>
      </c>
      <c r="F2338" s="16">
        <v>2</v>
      </c>
      <c r="G2338" s="16">
        <v>4</v>
      </c>
    </row>
    <row r="2339" spans="1:7" x14ac:dyDescent="0.25">
      <c r="A2339" s="13" t="str">
        <f t="shared" si="36"/>
        <v>sonnaan012011</v>
      </c>
      <c r="B2339" s="16" t="s">
        <v>832</v>
      </c>
      <c r="C2339" s="16">
        <v>2011</v>
      </c>
      <c r="D2339" s="16">
        <v>5</v>
      </c>
      <c r="E2339" s="16">
        <v>4</v>
      </c>
      <c r="F2339" s="16">
        <v>0</v>
      </c>
      <c r="G2339" s="16">
        <v>2</v>
      </c>
    </row>
    <row r="2340" spans="1:7" x14ac:dyDescent="0.25">
      <c r="A2340" s="13" t="str">
        <f t="shared" si="36"/>
        <v>soriaal012011</v>
      </c>
      <c r="B2340" s="16" t="s">
        <v>173</v>
      </c>
      <c r="C2340" s="16">
        <v>2011</v>
      </c>
      <c r="D2340" s="16">
        <v>187</v>
      </c>
      <c r="E2340" s="16">
        <v>8</v>
      </c>
      <c r="F2340" s="16">
        <v>7</v>
      </c>
      <c r="G2340" s="16">
        <v>2</v>
      </c>
    </row>
    <row r="2341" spans="1:7" x14ac:dyDescent="0.25">
      <c r="A2341" s="13" t="str">
        <f t="shared" si="36"/>
        <v>soriajo012011</v>
      </c>
      <c r="B2341" s="16" t="s">
        <v>833</v>
      </c>
      <c r="C2341" s="16">
        <v>2011</v>
      </c>
      <c r="D2341" s="16">
        <v>1</v>
      </c>
      <c r="E2341" s="16">
        <v>11</v>
      </c>
      <c r="F2341" s="16">
        <v>0</v>
      </c>
      <c r="G2341" s="16">
        <v>1</v>
      </c>
    </row>
    <row r="2342" spans="1:7" x14ac:dyDescent="0.25">
      <c r="A2342" s="13" t="str">
        <f t="shared" si="36"/>
        <v>soriara012011</v>
      </c>
      <c r="B2342" s="16" t="s">
        <v>317</v>
      </c>
      <c r="C2342" s="16">
        <v>2011</v>
      </c>
      <c r="D2342" s="16">
        <v>0</v>
      </c>
      <c r="E2342" s="16">
        <v>3</v>
      </c>
      <c r="F2342" s="16">
        <v>0</v>
      </c>
      <c r="G2342" s="16">
        <v>0</v>
      </c>
    </row>
    <row r="2343" spans="1:7" x14ac:dyDescent="0.25">
      <c r="A2343" s="13" t="str">
        <f t="shared" si="36"/>
        <v>sosahe012011</v>
      </c>
      <c r="B2343" s="16" t="s">
        <v>1599</v>
      </c>
      <c r="C2343" s="16">
        <v>2011</v>
      </c>
      <c r="D2343" s="16">
        <v>1</v>
      </c>
      <c r="E2343" s="16">
        <v>12</v>
      </c>
      <c r="F2343" s="16">
        <v>0</v>
      </c>
      <c r="G2343" s="16">
        <v>1</v>
      </c>
    </row>
    <row r="2344" spans="1:7" x14ac:dyDescent="0.25">
      <c r="A2344" s="13" t="str">
        <f t="shared" si="36"/>
        <v>sotoge012011</v>
      </c>
      <c r="B2344" s="16" t="s">
        <v>580</v>
      </c>
      <c r="C2344" s="16">
        <v>2011</v>
      </c>
      <c r="D2344" s="16">
        <v>899</v>
      </c>
      <c r="E2344" s="16">
        <v>82</v>
      </c>
      <c r="F2344" s="16">
        <v>13</v>
      </c>
      <c r="G2344" s="16">
        <v>7</v>
      </c>
    </row>
    <row r="2345" spans="1:7" x14ac:dyDescent="0.25">
      <c r="A2345" s="13" t="str">
        <f t="shared" si="36"/>
        <v>spande012011</v>
      </c>
      <c r="B2345" s="16" t="s">
        <v>993</v>
      </c>
      <c r="C2345" s="16">
        <v>2011</v>
      </c>
      <c r="D2345" s="16">
        <v>206</v>
      </c>
      <c r="E2345" s="16">
        <v>1</v>
      </c>
      <c r="F2345" s="16">
        <v>1</v>
      </c>
      <c r="G2345" s="16">
        <v>0</v>
      </c>
    </row>
    <row r="2346" spans="1:7" x14ac:dyDescent="0.25">
      <c r="A2346" s="13" t="str">
        <f t="shared" si="36"/>
        <v>spearna012011</v>
      </c>
      <c r="B2346" s="16" t="s">
        <v>1600</v>
      </c>
      <c r="C2346" s="16">
        <v>2011</v>
      </c>
      <c r="D2346" s="16">
        <v>1</v>
      </c>
      <c r="E2346" s="16">
        <v>0</v>
      </c>
      <c r="F2346" s="16">
        <v>0</v>
      </c>
      <c r="G2346" s="16">
        <v>0</v>
      </c>
    </row>
    <row r="2347" spans="1:7" x14ac:dyDescent="0.25">
      <c r="A2347" s="13" t="str">
        <f t="shared" si="36"/>
        <v>spencjo012011</v>
      </c>
      <c r="B2347" s="16" t="s">
        <v>1601</v>
      </c>
      <c r="C2347" s="16">
        <v>2011</v>
      </c>
      <c r="D2347" s="16">
        <v>2</v>
      </c>
      <c r="E2347" s="16">
        <v>2</v>
      </c>
      <c r="F2347" s="16">
        <v>0</v>
      </c>
      <c r="G2347" s="16">
        <v>0</v>
      </c>
    </row>
    <row r="2348" spans="1:7" x14ac:dyDescent="0.25">
      <c r="A2348" s="13" t="str">
        <f t="shared" si="36"/>
        <v>spilbry012011</v>
      </c>
      <c r="B2348" s="16" t="s">
        <v>581</v>
      </c>
      <c r="C2348" s="16">
        <v>2011</v>
      </c>
      <c r="D2348" s="16">
        <v>78</v>
      </c>
      <c r="E2348" s="16">
        <v>4</v>
      </c>
      <c r="F2348" s="16">
        <v>0</v>
      </c>
      <c r="G2348" s="16">
        <v>0</v>
      </c>
    </row>
    <row r="2349" spans="1:7" x14ac:dyDescent="0.25">
      <c r="A2349" s="13" t="str">
        <f t="shared" si="36"/>
        <v>stairma012011</v>
      </c>
      <c r="B2349" s="16" t="s">
        <v>175</v>
      </c>
      <c r="C2349" s="16">
        <v>2011</v>
      </c>
      <c r="D2349" s="16">
        <v>11</v>
      </c>
      <c r="E2349" s="16">
        <v>1</v>
      </c>
      <c r="F2349" s="16">
        <v>0</v>
      </c>
      <c r="G2349" s="16">
        <v>0</v>
      </c>
    </row>
    <row r="2350" spans="1:7" x14ac:dyDescent="0.25">
      <c r="A2350" s="13" t="str">
        <f t="shared" si="36"/>
        <v>stammcr012011</v>
      </c>
      <c r="B2350" s="16" t="s">
        <v>1163</v>
      </c>
      <c r="C2350" s="16">
        <v>2011</v>
      </c>
      <c r="D2350" s="16">
        <v>0</v>
      </c>
      <c r="E2350" s="16">
        <v>3</v>
      </c>
      <c r="F2350" s="16">
        <v>0</v>
      </c>
      <c r="G2350" s="16">
        <v>0</v>
      </c>
    </row>
    <row r="2351" spans="1:7" x14ac:dyDescent="0.25">
      <c r="A2351" s="13" t="str">
        <f t="shared" si="36"/>
        <v>stantmi032011</v>
      </c>
      <c r="B2351" s="16" t="s">
        <v>1367</v>
      </c>
      <c r="C2351" s="16">
        <v>2011</v>
      </c>
      <c r="D2351" s="16">
        <v>282</v>
      </c>
      <c r="E2351" s="16">
        <v>10</v>
      </c>
      <c r="F2351" s="16">
        <v>6</v>
      </c>
      <c r="G2351" s="16">
        <v>2</v>
      </c>
    </row>
    <row r="2352" spans="1:7" x14ac:dyDescent="0.25">
      <c r="A2352" s="13" t="str">
        <f t="shared" si="36"/>
        <v>staufti012011</v>
      </c>
      <c r="B2352" s="16" t="s">
        <v>582</v>
      </c>
      <c r="C2352" s="16">
        <v>2011</v>
      </c>
      <c r="D2352" s="16">
        <v>21</v>
      </c>
      <c r="E2352" s="16">
        <v>43</v>
      </c>
      <c r="F2352" s="16">
        <v>1</v>
      </c>
      <c r="G2352" s="16">
        <v>1</v>
      </c>
    </row>
    <row r="2353" spans="1:7" x14ac:dyDescent="0.25">
      <c r="A2353" s="13" t="str">
        <f t="shared" si="36"/>
        <v>stettmi012011</v>
      </c>
      <c r="B2353" s="16" t="s">
        <v>834</v>
      </c>
      <c r="C2353" s="16">
        <v>2011</v>
      </c>
      <c r="D2353" s="16">
        <v>0</v>
      </c>
      <c r="E2353" s="16">
        <v>0</v>
      </c>
      <c r="F2353" s="16">
        <v>0</v>
      </c>
      <c r="G2353" s="16">
        <v>0</v>
      </c>
    </row>
    <row r="2354" spans="1:7" x14ac:dyDescent="0.25">
      <c r="A2354" s="13" t="str">
        <f t="shared" si="36"/>
        <v>steveje012011</v>
      </c>
      <c r="B2354" s="16" t="s">
        <v>1164</v>
      </c>
      <c r="C2354" s="16">
        <v>2011</v>
      </c>
      <c r="D2354" s="16">
        <v>2</v>
      </c>
      <c r="E2354" s="16">
        <v>0</v>
      </c>
      <c r="F2354" s="16">
        <v>0</v>
      </c>
      <c r="G2354" s="16">
        <v>0</v>
      </c>
    </row>
    <row r="2355" spans="1:7" x14ac:dyDescent="0.25">
      <c r="A2355" s="13" t="str">
        <f t="shared" si="36"/>
        <v>stewach012011</v>
      </c>
      <c r="B2355" s="16" t="s">
        <v>709</v>
      </c>
      <c r="C2355" s="16">
        <v>2011</v>
      </c>
      <c r="D2355" s="16">
        <v>435</v>
      </c>
      <c r="E2355" s="16">
        <v>48</v>
      </c>
      <c r="F2355" s="16">
        <v>7</v>
      </c>
      <c r="G2355" s="16">
        <v>4</v>
      </c>
    </row>
    <row r="2356" spans="1:7" x14ac:dyDescent="0.25">
      <c r="A2356" s="13" t="str">
        <f t="shared" si="36"/>
        <v>stewaia012011</v>
      </c>
      <c r="B2356" s="16" t="s">
        <v>835</v>
      </c>
      <c r="C2356" s="16">
        <v>2011</v>
      </c>
      <c r="D2356" s="16">
        <v>25</v>
      </c>
      <c r="E2356" s="16">
        <v>54</v>
      </c>
      <c r="F2356" s="16">
        <v>6</v>
      </c>
      <c r="G2356" s="16">
        <v>3</v>
      </c>
    </row>
    <row r="2357" spans="1:7" x14ac:dyDescent="0.25">
      <c r="A2357" s="13" t="str">
        <f t="shared" si="36"/>
        <v>stewaza012011</v>
      </c>
      <c r="B2357" s="16" t="s">
        <v>1602</v>
      </c>
      <c r="C2357" s="16">
        <v>2011</v>
      </c>
      <c r="D2357" s="16">
        <v>5</v>
      </c>
      <c r="E2357" s="16">
        <v>9</v>
      </c>
      <c r="F2357" s="16">
        <v>2</v>
      </c>
      <c r="G2357" s="16">
        <v>0</v>
      </c>
    </row>
    <row r="2358" spans="1:7" x14ac:dyDescent="0.25">
      <c r="A2358" s="13" t="str">
        <f t="shared" si="36"/>
        <v>stinsjo012011</v>
      </c>
      <c r="B2358" s="16" t="s">
        <v>1603</v>
      </c>
      <c r="C2358" s="16">
        <v>2011</v>
      </c>
      <c r="D2358" s="16">
        <v>0</v>
      </c>
      <c r="E2358" s="16">
        <v>0</v>
      </c>
      <c r="F2358" s="16">
        <v>0</v>
      </c>
      <c r="G2358" s="16">
        <v>0</v>
      </c>
    </row>
    <row r="2359" spans="1:7" x14ac:dyDescent="0.25">
      <c r="A2359" s="13" t="str">
        <f t="shared" si="36"/>
        <v>storedr012011</v>
      </c>
      <c r="B2359" s="16" t="s">
        <v>1368</v>
      </c>
      <c r="C2359" s="16">
        <v>2011</v>
      </c>
      <c r="D2359" s="16">
        <v>6</v>
      </c>
      <c r="E2359" s="16">
        <v>10</v>
      </c>
      <c r="F2359" s="16">
        <v>0</v>
      </c>
      <c r="G2359" s="16">
        <v>1</v>
      </c>
    </row>
    <row r="2360" spans="1:7" x14ac:dyDescent="0.25">
      <c r="A2360" s="13" t="str">
        <f t="shared" si="36"/>
        <v>strasst012011</v>
      </c>
      <c r="B2360" s="16" t="s">
        <v>1370</v>
      </c>
      <c r="C2360" s="16">
        <v>2011</v>
      </c>
      <c r="D2360" s="16">
        <v>0</v>
      </c>
      <c r="E2360" s="16">
        <v>3</v>
      </c>
      <c r="F2360" s="16">
        <v>0</v>
      </c>
      <c r="G2360" s="16">
        <v>0</v>
      </c>
    </row>
    <row r="2361" spans="1:7" x14ac:dyDescent="0.25">
      <c r="A2361" s="13" t="str">
        <f t="shared" si="36"/>
        <v>streehu012011</v>
      </c>
      <c r="B2361" s="16" t="s">
        <v>584</v>
      </c>
      <c r="C2361" s="16">
        <v>2011</v>
      </c>
      <c r="D2361" s="16">
        <v>2</v>
      </c>
      <c r="E2361" s="16">
        <v>13</v>
      </c>
      <c r="F2361" s="16">
        <v>1</v>
      </c>
      <c r="G2361" s="16">
        <v>2</v>
      </c>
    </row>
    <row r="2362" spans="1:7" x14ac:dyDescent="0.25">
      <c r="A2362" s="13" t="str">
        <f t="shared" si="36"/>
        <v>stroppe012011</v>
      </c>
      <c r="B2362" s="16" t="s">
        <v>1166</v>
      </c>
      <c r="C2362" s="16">
        <v>2011</v>
      </c>
      <c r="D2362" s="16">
        <v>1</v>
      </c>
      <c r="E2362" s="16">
        <v>2</v>
      </c>
      <c r="F2362" s="16">
        <v>0</v>
      </c>
      <c r="G2362" s="16">
        <v>0</v>
      </c>
    </row>
    <row r="2363" spans="1:7" x14ac:dyDescent="0.25">
      <c r="A2363" s="13" t="str">
        <f t="shared" si="36"/>
        <v>stubbdr012011</v>
      </c>
      <c r="B2363" s="16" t="s">
        <v>1167</v>
      </c>
      <c r="C2363" s="16">
        <v>2011</v>
      </c>
      <c r="D2363" s="16">
        <v>366</v>
      </c>
      <c r="E2363" s="16">
        <v>8</v>
      </c>
      <c r="F2363" s="16">
        <v>3</v>
      </c>
      <c r="G2363" s="16">
        <v>2</v>
      </c>
    </row>
    <row r="2364" spans="1:7" x14ac:dyDescent="0.25">
      <c r="A2364" s="13" t="str">
        <f t="shared" si="36"/>
        <v>stulter012011</v>
      </c>
      <c r="B2364" s="16" t="s">
        <v>711</v>
      </c>
      <c r="C2364" s="16">
        <v>2011</v>
      </c>
      <c r="D2364" s="16">
        <v>1</v>
      </c>
      <c r="E2364" s="16">
        <v>0</v>
      </c>
      <c r="F2364" s="16">
        <v>0</v>
      </c>
      <c r="G2364" s="16">
        <v>0</v>
      </c>
    </row>
    <row r="2365" spans="1:7" x14ac:dyDescent="0.25">
      <c r="A2365" s="13" t="str">
        <f t="shared" si="36"/>
        <v>stutemi012011</v>
      </c>
      <c r="B2365" s="16" t="s">
        <v>1604</v>
      </c>
      <c r="C2365" s="16">
        <v>2011</v>
      </c>
      <c r="D2365" s="16">
        <v>3</v>
      </c>
      <c r="E2365" s="16">
        <v>5</v>
      </c>
      <c r="F2365" s="16">
        <v>3</v>
      </c>
      <c r="G2365" s="16">
        <v>0</v>
      </c>
    </row>
    <row r="2366" spans="1:7" x14ac:dyDescent="0.25">
      <c r="A2366" s="13" t="str">
        <f t="shared" si="36"/>
        <v>surkaer012011</v>
      </c>
      <c r="B2366" s="16" t="s">
        <v>1605</v>
      </c>
      <c r="C2366" s="16">
        <v>2011</v>
      </c>
      <c r="D2366" s="16">
        <v>1</v>
      </c>
      <c r="E2366" s="16">
        <v>6</v>
      </c>
      <c r="F2366" s="16">
        <v>2</v>
      </c>
      <c r="G2366" s="16">
        <v>0</v>
      </c>
    </row>
    <row r="2367" spans="1:7" x14ac:dyDescent="0.25">
      <c r="A2367" s="13" t="str">
        <f t="shared" si="36"/>
        <v>suttodr012011</v>
      </c>
      <c r="B2367" s="16" t="s">
        <v>1168</v>
      </c>
      <c r="C2367" s="16">
        <v>2011</v>
      </c>
      <c r="D2367" s="16">
        <v>30</v>
      </c>
      <c r="E2367" s="16">
        <v>25</v>
      </c>
      <c r="F2367" s="16">
        <v>3</v>
      </c>
      <c r="G2367" s="16">
        <v>4</v>
      </c>
    </row>
    <row r="2368" spans="1:7" x14ac:dyDescent="0.25">
      <c r="A2368" s="13" t="str">
        <f t="shared" si="36"/>
        <v>suzukic012011</v>
      </c>
      <c r="B2368" s="16" t="s">
        <v>255</v>
      </c>
      <c r="C2368" s="16">
        <v>2011</v>
      </c>
      <c r="D2368" s="16">
        <v>263</v>
      </c>
      <c r="E2368" s="16">
        <v>7</v>
      </c>
      <c r="F2368" s="16">
        <v>4</v>
      </c>
      <c r="G2368" s="16">
        <v>5</v>
      </c>
    </row>
    <row r="2369" spans="1:7" x14ac:dyDescent="0.25">
      <c r="A2369" s="13" t="str">
        <f t="shared" si="36"/>
        <v>suzukku012011</v>
      </c>
      <c r="B2369" s="16" t="s">
        <v>836</v>
      </c>
      <c r="C2369" s="16">
        <v>2011</v>
      </c>
      <c r="D2369" s="16">
        <v>914</v>
      </c>
      <c r="E2369" s="16">
        <v>55</v>
      </c>
      <c r="F2369" s="16">
        <v>7</v>
      </c>
      <c r="G2369" s="16">
        <v>7</v>
      </c>
    </row>
    <row r="2370" spans="1:7" x14ac:dyDescent="0.25">
      <c r="A2370" s="13" t="str">
        <f t="shared" si="36"/>
        <v>swarzan012011</v>
      </c>
      <c r="B2370" s="16" t="s">
        <v>1169</v>
      </c>
      <c r="C2370" s="16">
        <v>2011</v>
      </c>
      <c r="D2370" s="16">
        <v>3</v>
      </c>
      <c r="E2370" s="16">
        <v>7</v>
      </c>
      <c r="F2370" s="16">
        <v>0</v>
      </c>
      <c r="G2370" s="16">
        <v>1</v>
      </c>
    </row>
    <row r="2371" spans="1:7" x14ac:dyDescent="0.25">
      <c r="A2371" s="13" t="str">
        <f t="shared" ref="A2371:A2434" si="37">B2371&amp;C2371</f>
        <v>sweenry012011</v>
      </c>
      <c r="B2371" s="16" t="s">
        <v>712</v>
      </c>
      <c r="C2371" s="16">
        <v>2011</v>
      </c>
      <c r="D2371" s="16">
        <v>150</v>
      </c>
      <c r="E2371" s="16">
        <v>3</v>
      </c>
      <c r="F2371" s="16">
        <v>0</v>
      </c>
      <c r="G2371" s="16">
        <v>0</v>
      </c>
    </row>
    <row r="2372" spans="1:7" x14ac:dyDescent="0.25">
      <c r="A2372" s="13" t="str">
        <f t="shared" si="37"/>
        <v>swishni012011</v>
      </c>
      <c r="B2372" s="16" t="s">
        <v>473</v>
      </c>
      <c r="C2372" s="16">
        <v>2011</v>
      </c>
      <c r="D2372" s="16">
        <v>302</v>
      </c>
      <c r="E2372" s="16">
        <v>11</v>
      </c>
      <c r="F2372" s="16">
        <v>1</v>
      </c>
      <c r="G2372" s="16">
        <v>5</v>
      </c>
    </row>
    <row r="2373" spans="1:7" x14ac:dyDescent="0.25">
      <c r="A2373" s="13" t="str">
        <f t="shared" si="37"/>
        <v>tabatjo012011</v>
      </c>
      <c r="B2373" s="16" t="s">
        <v>1371</v>
      </c>
      <c r="C2373" s="16">
        <v>2011</v>
      </c>
      <c r="D2373" s="16">
        <v>157</v>
      </c>
      <c r="E2373" s="16">
        <v>4</v>
      </c>
      <c r="F2373" s="16">
        <v>2</v>
      </c>
      <c r="G2373" s="16">
        <v>2</v>
      </c>
    </row>
    <row r="2374" spans="1:7" x14ac:dyDescent="0.25">
      <c r="A2374" s="13" t="str">
        <f t="shared" si="37"/>
        <v>takahhi012011</v>
      </c>
      <c r="B2374" s="16" t="s">
        <v>1372</v>
      </c>
      <c r="C2374" s="16">
        <v>2011</v>
      </c>
      <c r="D2374" s="16">
        <v>2</v>
      </c>
      <c r="E2374" s="16">
        <v>12</v>
      </c>
      <c r="F2374" s="16">
        <v>1</v>
      </c>
      <c r="G2374" s="16">
        <v>1</v>
      </c>
    </row>
    <row r="2375" spans="1:7" x14ac:dyDescent="0.25">
      <c r="A2375" s="13" t="str">
        <f t="shared" si="37"/>
        <v>talbomi012011</v>
      </c>
      <c r="B2375" s="16" t="s">
        <v>995</v>
      </c>
      <c r="C2375" s="16">
        <v>2011</v>
      </c>
      <c r="D2375" s="16">
        <v>5</v>
      </c>
      <c r="E2375" s="16">
        <v>7</v>
      </c>
      <c r="F2375" s="16">
        <v>0</v>
      </c>
      <c r="G2375" s="16">
        <v>0</v>
      </c>
    </row>
    <row r="2376" spans="1:7" x14ac:dyDescent="0.25">
      <c r="A2376" s="13" t="str">
        <f t="shared" si="37"/>
        <v>tallebr012011</v>
      </c>
      <c r="B2376" s="16" t="s">
        <v>319</v>
      </c>
      <c r="C2376" s="16">
        <v>2011</v>
      </c>
      <c r="D2376" s="16">
        <v>3</v>
      </c>
      <c r="E2376" s="16">
        <v>3</v>
      </c>
      <c r="F2376" s="16">
        <v>0</v>
      </c>
      <c r="G2376" s="16">
        <v>0</v>
      </c>
    </row>
    <row r="2377" spans="1:7" x14ac:dyDescent="0.25">
      <c r="A2377" s="13" t="str">
        <f t="shared" si="37"/>
        <v>tateyyo012011</v>
      </c>
      <c r="B2377" s="16" t="s">
        <v>1606</v>
      </c>
      <c r="C2377" s="16">
        <v>2011</v>
      </c>
      <c r="D2377" s="16">
        <v>3</v>
      </c>
      <c r="E2377" s="16">
        <v>4</v>
      </c>
      <c r="F2377" s="16">
        <v>0</v>
      </c>
      <c r="G2377" s="16">
        <v>0</v>
      </c>
    </row>
    <row r="2378" spans="1:7" x14ac:dyDescent="0.25">
      <c r="A2378" s="13" t="str">
        <f t="shared" si="37"/>
        <v>tatumcr012011</v>
      </c>
      <c r="B2378" s="16" t="s">
        <v>1170</v>
      </c>
      <c r="C2378" s="16">
        <v>2011</v>
      </c>
      <c r="D2378" s="16">
        <v>208</v>
      </c>
      <c r="E2378" s="16">
        <v>16</v>
      </c>
      <c r="F2378" s="16">
        <v>3</v>
      </c>
      <c r="G2378" s="16">
        <v>3</v>
      </c>
    </row>
    <row r="2379" spans="1:7" x14ac:dyDescent="0.25">
      <c r="A2379" s="13" t="str">
        <f t="shared" si="37"/>
        <v>taylomi012011</v>
      </c>
      <c r="B2379" s="16" t="s">
        <v>1607</v>
      </c>
      <c r="C2379" s="16">
        <v>2011</v>
      </c>
      <c r="D2379" s="16">
        <v>23</v>
      </c>
      <c r="E2379" s="16">
        <v>0</v>
      </c>
      <c r="F2379" s="16">
        <v>2</v>
      </c>
      <c r="G2379" s="16">
        <v>0</v>
      </c>
    </row>
    <row r="2380" spans="1:7" x14ac:dyDescent="0.25">
      <c r="A2380" s="13" t="str">
        <f t="shared" si="37"/>
        <v>tazawju012011</v>
      </c>
      <c r="B2380" s="16" t="s">
        <v>1171</v>
      </c>
      <c r="C2380" s="16">
        <v>2011</v>
      </c>
      <c r="D2380" s="16">
        <v>0</v>
      </c>
      <c r="E2380" s="16">
        <v>0</v>
      </c>
      <c r="F2380" s="16">
        <v>0</v>
      </c>
      <c r="G2380" s="16">
        <v>0</v>
      </c>
    </row>
    <row r="2381" spans="1:7" x14ac:dyDescent="0.25">
      <c r="A2381" s="13" t="str">
        <f t="shared" si="37"/>
        <v>teafoev012011</v>
      </c>
      <c r="B2381" s="16" t="s">
        <v>1608</v>
      </c>
      <c r="C2381" s="16">
        <v>2011</v>
      </c>
      <c r="D2381" s="16">
        <v>1</v>
      </c>
      <c r="E2381" s="16">
        <v>4</v>
      </c>
      <c r="F2381" s="16">
        <v>0</v>
      </c>
      <c r="G2381" s="16">
        <v>0</v>
      </c>
    </row>
    <row r="2382" spans="1:7" x14ac:dyDescent="0.25">
      <c r="A2382" s="13" t="str">
        <f t="shared" si="37"/>
        <v>teagata012011</v>
      </c>
      <c r="B2382" s="16" t="s">
        <v>996</v>
      </c>
      <c r="C2382" s="16">
        <v>2011</v>
      </c>
      <c r="D2382" s="16">
        <v>63</v>
      </c>
      <c r="E2382" s="16">
        <v>5</v>
      </c>
      <c r="F2382" s="16">
        <v>0</v>
      </c>
      <c r="G2382" s="16">
        <v>0</v>
      </c>
    </row>
    <row r="2383" spans="1:7" x14ac:dyDescent="0.25">
      <c r="A2383" s="13" t="str">
        <f t="shared" si="37"/>
        <v>teahema012011</v>
      </c>
      <c r="B2383" s="16" t="s">
        <v>587</v>
      </c>
      <c r="C2383" s="16">
        <v>2011</v>
      </c>
      <c r="D2383" s="16">
        <v>73</v>
      </c>
      <c r="E2383" s="16">
        <v>50</v>
      </c>
      <c r="F2383" s="16">
        <v>1</v>
      </c>
      <c r="G2383" s="16">
        <v>3</v>
      </c>
    </row>
    <row r="2384" spans="1:7" x14ac:dyDescent="0.25">
      <c r="A2384" s="13" t="str">
        <f t="shared" si="37"/>
        <v>teherju012011</v>
      </c>
      <c r="B2384" s="16" t="s">
        <v>1609</v>
      </c>
      <c r="C2384" s="16">
        <v>2011</v>
      </c>
      <c r="D2384" s="16">
        <v>4</v>
      </c>
      <c r="E2384" s="16">
        <v>2</v>
      </c>
      <c r="F2384" s="16">
        <v>0</v>
      </c>
      <c r="G2384" s="16">
        <v>1</v>
      </c>
    </row>
    <row r="2385" spans="1:7" x14ac:dyDescent="0.25">
      <c r="A2385" s="13" t="str">
        <f t="shared" si="37"/>
        <v>teixema012011</v>
      </c>
      <c r="B2385" s="16" t="s">
        <v>381</v>
      </c>
      <c r="C2385" s="16">
        <v>2011</v>
      </c>
      <c r="D2385" s="16">
        <v>1229</v>
      </c>
      <c r="E2385" s="16">
        <v>73</v>
      </c>
      <c r="F2385" s="16">
        <v>4</v>
      </c>
      <c r="G2385" s="16">
        <v>114</v>
      </c>
    </row>
    <row r="2386" spans="1:7" x14ac:dyDescent="0.25">
      <c r="A2386" s="13" t="str">
        <f t="shared" si="37"/>
        <v>tejadmi012011</v>
      </c>
      <c r="B2386" s="16" t="s">
        <v>180</v>
      </c>
      <c r="C2386" s="16">
        <v>2011</v>
      </c>
      <c r="D2386" s="16">
        <v>78</v>
      </c>
      <c r="E2386" s="16">
        <v>222</v>
      </c>
      <c r="F2386" s="16">
        <v>10</v>
      </c>
      <c r="G2386" s="16">
        <v>26</v>
      </c>
    </row>
    <row r="2387" spans="1:7" x14ac:dyDescent="0.25">
      <c r="A2387" s="13" t="str">
        <f t="shared" si="37"/>
        <v>tejadru012011</v>
      </c>
      <c r="B2387" s="16" t="s">
        <v>1373</v>
      </c>
      <c r="C2387" s="16">
        <v>2011</v>
      </c>
      <c r="D2387" s="16">
        <v>148</v>
      </c>
      <c r="E2387" s="16">
        <v>266</v>
      </c>
      <c r="F2387" s="16">
        <v>12</v>
      </c>
      <c r="G2387" s="16">
        <v>49</v>
      </c>
    </row>
    <row r="2388" spans="1:7" x14ac:dyDescent="0.25">
      <c r="A2388" s="13" t="str">
        <f t="shared" si="37"/>
        <v>tejedro012011</v>
      </c>
      <c r="B2388" s="16" t="s">
        <v>588</v>
      </c>
      <c r="C2388" s="16">
        <v>2011</v>
      </c>
      <c r="D2388" s="16">
        <v>0</v>
      </c>
      <c r="E2388" s="16">
        <v>0</v>
      </c>
      <c r="F2388" s="16">
        <v>0</v>
      </c>
      <c r="G2388" s="16">
        <v>0</v>
      </c>
    </row>
    <row r="2389" spans="1:7" x14ac:dyDescent="0.25">
      <c r="A2389" s="13" t="str">
        <f t="shared" si="37"/>
        <v>tekotbl012011</v>
      </c>
      <c r="B2389" s="16" t="s">
        <v>1610</v>
      </c>
      <c r="C2389" s="16">
        <v>2011</v>
      </c>
      <c r="D2389" s="16">
        <v>10</v>
      </c>
      <c r="E2389" s="16">
        <v>0</v>
      </c>
      <c r="F2389" s="16">
        <v>0</v>
      </c>
      <c r="G2389" s="16">
        <v>0</v>
      </c>
    </row>
    <row r="2390" spans="1:7" x14ac:dyDescent="0.25">
      <c r="A2390" s="13" t="str">
        <f t="shared" si="37"/>
        <v>texeika012011</v>
      </c>
      <c r="B2390" s="16" t="s">
        <v>1374</v>
      </c>
      <c r="C2390" s="16">
        <v>2011</v>
      </c>
      <c r="D2390" s="16">
        <v>0</v>
      </c>
      <c r="E2390" s="16">
        <v>1</v>
      </c>
      <c r="F2390" s="16">
        <v>0</v>
      </c>
      <c r="G2390" s="16">
        <v>0</v>
      </c>
    </row>
    <row r="2391" spans="1:7" x14ac:dyDescent="0.25">
      <c r="A2391" s="13" t="str">
        <f t="shared" si="37"/>
        <v>thameer012011</v>
      </c>
      <c r="B2391" s="16" t="s">
        <v>1611</v>
      </c>
      <c r="C2391" s="16">
        <v>2011</v>
      </c>
      <c r="D2391" s="16">
        <v>146</v>
      </c>
      <c r="E2391" s="16">
        <v>2</v>
      </c>
      <c r="F2391" s="16">
        <v>2</v>
      </c>
      <c r="G2391" s="16">
        <v>1</v>
      </c>
    </row>
    <row r="2392" spans="1:7" x14ac:dyDescent="0.25">
      <c r="A2392" s="13" t="str">
        <f t="shared" si="37"/>
        <v>thamema012011</v>
      </c>
      <c r="B2392" s="16" t="s">
        <v>320</v>
      </c>
      <c r="C2392" s="16">
        <v>2011</v>
      </c>
      <c r="D2392" s="16">
        <v>26</v>
      </c>
      <c r="E2392" s="16">
        <v>0</v>
      </c>
      <c r="F2392" s="16">
        <v>1</v>
      </c>
      <c r="G2392" s="16">
        <v>0</v>
      </c>
    </row>
    <row r="2393" spans="1:7" x14ac:dyDescent="0.25">
      <c r="A2393" s="13" t="str">
        <f t="shared" si="37"/>
        <v>thatcjo012011</v>
      </c>
      <c r="B2393" s="16" t="s">
        <v>837</v>
      </c>
      <c r="C2393" s="16">
        <v>2011</v>
      </c>
      <c r="D2393" s="16">
        <v>0</v>
      </c>
      <c r="E2393" s="16">
        <v>1</v>
      </c>
      <c r="F2393" s="16">
        <v>0</v>
      </c>
      <c r="G2393" s="16">
        <v>0</v>
      </c>
    </row>
    <row r="2394" spans="1:7" x14ac:dyDescent="0.25">
      <c r="A2394" s="13" t="str">
        <f t="shared" si="37"/>
        <v>thayeda012011</v>
      </c>
      <c r="B2394" s="16" t="s">
        <v>1172</v>
      </c>
      <c r="C2394" s="16">
        <v>2011</v>
      </c>
      <c r="D2394" s="16">
        <v>3</v>
      </c>
      <c r="E2394" s="16">
        <v>1</v>
      </c>
      <c r="F2394" s="16">
        <v>0</v>
      </c>
      <c r="G2394" s="16">
        <v>0</v>
      </c>
    </row>
    <row r="2395" spans="1:7" x14ac:dyDescent="0.25">
      <c r="A2395" s="13" t="str">
        <f t="shared" si="37"/>
        <v>theriry012011</v>
      </c>
      <c r="B2395" s="16" t="s">
        <v>589</v>
      </c>
      <c r="C2395" s="16">
        <v>2011</v>
      </c>
      <c r="D2395" s="16">
        <v>158</v>
      </c>
      <c r="E2395" s="16">
        <v>325</v>
      </c>
      <c r="F2395" s="16">
        <v>18</v>
      </c>
      <c r="G2395" s="16">
        <v>77</v>
      </c>
    </row>
    <row r="2396" spans="1:7" x14ac:dyDescent="0.25">
      <c r="A2396" s="13" t="str">
        <f t="shared" si="37"/>
        <v>tholejo012011</v>
      </c>
      <c r="B2396" s="16" t="s">
        <v>1173</v>
      </c>
      <c r="C2396" s="16">
        <v>2011</v>
      </c>
      <c r="D2396" s="16">
        <v>657</v>
      </c>
      <c r="E2396" s="16">
        <v>44</v>
      </c>
      <c r="F2396" s="16">
        <v>2</v>
      </c>
      <c r="G2396" s="16">
        <v>4</v>
      </c>
    </row>
    <row r="2397" spans="1:7" x14ac:dyDescent="0.25">
      <c r="A2397" s="13" t="str">
        <f t="shared" si="37"/>
        <v>thomabr012011</v>
      </c>
      <c r="B2397" s="16" t="s">
        <v>256</v>
      </c>
      <c r="C2397" s="16">
        <v>2011</v>
      </c>
      <c r="D2397" s="16">
        <v>0</v>
      </c>
      <c r="E2397" s="16">
        <v>1</v>
      </c>
      <c r="F2397" s="16">
        <v>0</v>
      </c>
      <c r="G2397" s="16">
        <v>0</v>
      </c>
    </row>
    <row r="2398" spans="1:7" x14ac:dyDescent="0.25">
      <c r="A2398" s="13" t="str">
        <f t="shared" si="37"/>
        <v>thomeji012011</v>
      </c>
      <c r="B2398" s="16" t="s">
        <v>181</v>
      </c>
      <c r="C2398" s="16">
        <v>2011</v>
      </c>
      <c r="D2398" s="16">
        <v>0</v>
      </c>
      <c r="E2398" s="16">
        <v>0</v>
      </c>
      <c r="F2398" s="16">
        <v>0</v>
      </c>
      <c r="G2398" s="16">
        <v>0</v>
      </c>
    </row>
    <row r="2399" spans="1:7" x14ac:dyDescent="0.25">
      <c r="A2399" s="13" t="str">
        <f t="shared" si="37"/>
        <v>thompaa012011</v>
      </c>
      <c r="B2399" s="16" t="s">
        <v>1612</v>
      </c>
      <c r="C2399" s="16">
        <v>2011</v>
      </c>
      <c r="D2399" s="16">
        <v>0</v>
      </c>
      <c r="E2399" s="16">
        <v>2</v>
      </c>
      <c r="F2399" s="16">
        <v>0</v>
      </c>
      <c r="G2399" s="16">
        <v>0</v>
      </c>
    </row>
    <row r="2400" spans="1:7" x14ac:dyDescent="0.25">
      <c r="A2400" s="13" t="str">
        <f t="shared" si="37"/>
        <v>thompda022011</v>
      </c>
      <c r="B2400" s="16" t="s">
        <v>999</v>
      </c>
      <c r="C2400" s="16">
        <v>2011</v>
      </c>
      <c r="D2400" s="16">
        <v>1</v>
      </c>
      <c r="E2400" s="16">
        <v>1</v>
      </c>
      <c r="F2400" s="16">
        <v>0</v>
      </c>
      <c r="G2400" s="16">
        <v>0</v>
      </c>
    </row>
    <row r="2401" spans="1:7" x14ac:dyDescent="0.25">
      <c r="A2401" s="13" t="str">
        <f t="shared" si="37"/>
        <v>thompri032011</v>
      </c>
      <c r="B2401" s="16" t="s">
        <v>838</v>
      </c>
      <c r="C2401" s="16">
        <v>2011</v>
      </c>
      <c r="D2401" s="16">
        <v>3</v>
      </c>
      <c r="E2401" s="16">
        <v>4</v>
      </c>
      <c r="F2401" s="16">
        <v>0</v>
      </c>
      <c r="G2401" s="16">
        <v>0</v>
      </c>
    </row>
    <row r="2402" spans="1:7" x14ac:dyDescent="0.25">
      <c r="A2402" s="13" t="str">
        <f t="shared" si="37"/>
        <v>thornma012011</v>
      </c>
      <c r="B2402" s="16" t="s">
        <v>476</v>
      </c>
      <c r="C2402" s="16">
        <v>2011</v>
      </c>
      <c r="D2402" s="16">
        <v>5</v>
      </c>
      <c r="E2402" s="16">
        <v>7</v>
      </c>
      <c r="F2402" s="16">
        <v>0</v>
      </c>
      <c r="G2402" s="16">
        <v>0</v>
      </c>
    </row>
    <row r="2403" spans="1:7" x14ac:dyDescent="0.25">
      <c r="A2403" s="13" t="str">
        <f t="shared" si="37"/>
        <v>thursjo012011</v>
      </c>
      <c r="B2403" s="16" t="s">
        <v>321</v>
      </c>
      <c r="C2403" s="16">
        <v>2011</v>
      </c>
      <c r="D2403" s="16">
        <v>3</v>
      </c>
      <c r="E2403" s="16">
        <v>4</v>
      </c>
      <c r="F2403" s="16">
        <v>0</v>
      </c>
      <c r="G2403" s="16">
        <v>1</v>
      </c>
    </row>
    <row r="2404" spans="1:7" x14ac:dyDescent="0.25">
      <c r="A2404" s="13" t="str">
        <f t="shared" si="37"/>
        <v>tillmch012011</v>
      </c>
      <c r="B2404" s="16" t="s">
        <v>1174</v>
      </c>
      <c r="C2404" s="16">
        <v>2011</v>
      </c>
      <c r="D2404" s="16">
        <v>4</v>
      </c>
      <c r="E2404" s="16">
        <v>4</v>
      </c>
      <c r="F2404" s="16">
        <v>0</v>
      </c>
      <c r="G2404" s="16">
        <v>0</v>
      </c>
    </row>
    <row r="2405" spans="1:7" x14ac:dyDescent="0.25">
      <c r="A2405" s="13" t="str">
        <f t="shared" si="37"/>
        <v>tobinma012011</v>
      </c>
      <c r="B2405" s="16" t="s">
        <v>1613</v>
      </c>
      <c r="C2405" s="16">
        <v>2011</v>
      </c>
      <c r="D2405" s="16">
        <v>0</v>
      </c>
      <c r="E2405" s="16">
        <v>0</v>
      </c>
      <c r="F2405" s="16">
        <v>0</v>
      </c>
      <c r="G2405" s="16">
        <v>0</v>
      </c>
    </row>
    <row r="2406" spans="1:7" x14ac:dyDescent="0.25">
      <c r="A2406" s="13" t="str">
        <f t="shared" si="37"/>
        <v>tolbema012011</v>
      </c>
      <c r="B2406" s="16" t="s">
        <v>1000</v>
      </c>
      <c r="C2406" s="16">
        <v>2011</v>
      </c>
      <c r="D2406" s="16">
        <v>104</v>
      </c>
      <c r="E2406" s="16">
        <v>147</v>
      </c>
      <c r="F2406" s="16">
        <v>6</v>
      </c>
      <c r="G2406" s="16">
        <v>43</v>
      </c>
    </row>
    <row r="2407" spans="1:7" x14ac:dyDescent="0.25">
      <c r="A2407" s="13" t="str">
        <f t="shared" si="37"/>
        <v>tomkobr012011</v>
      </c>
      <c r="B2407" s="16" t="s">
        <v>182</v>
      </c>
      <c r="C2407" s="16">
        <v>2011</v>
      </c>
      <c r="D2407" s="16">
        <v>0</v>
      </c>
      <c r="E2407" s="16">
        <v>1</v>
      </c>
      <c r="F2407" s="16">
        <v>0</v>
      </c>
      <c r="G2407" s="16">
        <v>0</v>
      </c>
    </row>
    <row r="2408" spans="1:7" x14ac:dyDescent="0.25">
      <c r="A2408" s="13" t="str">
        <f t="shared" si="37"/>
        <v>tomlijo012011</v>
      </c>
      <c r="B2408" s="16" t="s">
        <v>1376</v>
      </c>
      <c r="C2408" s="16">
        <v>2011</v>
      </c>
      <c r="D2408" s="16">
        <v>16</v>
      </c>
      <c r="E2408" s="16">
        <v>25</v>
      </c>
      <c r="F2408" s="16">
        <v>2</v>
      </c>
      <c r="G2408" s="16">
        <v>1</v>
      </c>
    </row>
    <row r="2409" spans="1:7" x14ac:dyDescent="0.25">
      <c r="A2409" s="13" t="str">
        <f t="shared" si="37"/>
        <v>toregwy012011</v>
      </c>
      <c r="B2409" s="16" t="s">
        <v>1176</v>
      </c>
      <c r="C2409" s="16">
        <v>2011</v>
      </c>
      <c r="D2409" s="16">
        <v>5</v>
      </c>
      <c r="E2409" s="16">
        <v>1</v>
      </c>
      <c r="F2409" s="16">
        <v>0</v>
      </c>
      <c r="G2409" s="16">
        <v>0</v>
      </c>
    </row>
    <row r="2410" spans="1:7" x14ac:dyDescent="0.25">
      <c r="A2410" s="13" t="str">
        <f t="shared" si="37"/>
        <v>torreal012011</v>
      </c>
      <c r="B2410" s="16" t="s">
        <v>1614</v>
      </c>
      <c r="C2410" s="16">
        <v>2011</v>
      </c>
      <c r="D2410" s="16">
        <v>0</v>
      </c>
      <c r="E2410" s="16">
        <v>0</v>
      </c>
      <c r="F2410" s="16">
        <v>0</v>
      </c>
      <c r="G2410" s="16">
        <v>0</v>
      </c>
    </row>
    <row r="2411" spans="1:7" x14ac:dyDescent="0.25">
      <c r="A2411" s="13" t="str">
        <f t="shared" si="37"/>
        <v>torrean022011</v>
      </c>
      <c r="B2411" s="16" t="s">
        <v>322</v>
      </c>
      <c r="C2411" s="16">
        <v>2011</v>
      </c>
      <c r="D2411" s="16">
        <v>204</v>
      </c>
      <c r="E2411" s="16">
        <v>6</v>
      </c>
      <c r="F2411" s="16">
        <v>3</v>
      </c>
      <c r="G2411" s="16">
        <v>2</v>
      </c>
    </row>
    <row r="2412" spans="1:7" x14ac:dyDescent="0.25">
      <c r="A2412" s="13" t="str">
        <f t="shared" si="37"/>
        <v>torreyo012011</v>
      </c>
      <c r="B2412" s="16" t="s">
        <v>257</v>
      </c>
      <c r="C2412" s="16">
        <v>2011</v>
      </c>
      <c r="D2412" s="16">
        <v>685</v>
      </c>
      <c r="E2412" s="16">
        <v>38</v>
      </c>
      <c r="F2412" s="16">
        <v>9</v>
      </c>
      <c r="G2412" s="16">
        <v>4</v>
      </c>
    </row>
    <row r="2413" spans="1:7" x14ac:dyDescent="0.25">
      <c r="A2413" s="13" t="str">
        <f t="shared" si="37"/>
        <v>tosonre012011</v>
      </c>
      <c r="B2413" s="16" t="s">
        <v>1615</v>
      </c>
      <c r="C2413" s="16">
        <v>2011</v>
      </c>
      <c r="D2413" s="16">
        <v>87</v>
      </c>
      <c r="E2413" s="16">
        <v>4</v>
      </c>
      <c r="F2413" s="16">
        <v>3</v>
      </c>
      <c r="G2413" s="16">
        <v>0</v>
      </c>
    </row>
    <row r="2414" spans="1:7" x14ac:dyDescent="0.25">
      <c r="A2414" s="13" t="str">
        <f t="shared" si="37"/>
        <v>towlejr012011</v>
      </c>
      <c r="B2414" s="16" t="s">
        <v>840</v>
      </c>
      <c r="C2414" s="16">
        <v>2011</v>
      </c>
      <c r="D2414" s="16">
        <v>284</v>
      </c>
      <c r="E2414" s="16">
        <v>22</v>
      </c>
      <c r="F2414" s="16">
        <v>6</v>
      </c>
      <c r="G2414" s="16">
        <v>3</v>
      </c>
    </row>
    <row r="2415" spans="1:7" x14ac:dyDescent="0.25">
      <c r="A2415" s="13" t="str">
        <f t="shared" si="37"/>
        <v>treanma012011</v>
      </c>
      <c r="B2415" s="16" t="s">
        <v>478</v>
      </c>
      <c r="C2415" s="16">
        <v>2011</v>
      </c>
      <c r="D2415" s="16">
        <v>419</v>
      </c>
      <c r="E2415" s="16">
        <v>24</v>
      </c>
      <c r="F2415" s="16">
        <v>4</v>
      </c>
      <c r="G2415" s="16">
        <v>5</v>
      </c>
    </row>
    <row r="2416" spans="1:7" x14ac:dyDescent="0.25">
      <c r="A2416" s="13" t="str">
        <f t="shared" si="37"/>
        <v>troncra012011</v>
      </c>
      <c r="B2416" s="16" t="s">
        <v>1001</v>
      </c>
      <c r="C2416" s="16">
        <v>2011</v>
      </c>
      <c r="D2416" s="16">
        <v>1</v>
      </c>
      <c r="E2416" s="16">
        <v>1</v>
      </c>
      <c r="F2416" s="16">
        <v>0</v>
      </c>
      <c r="G2416" s="16">
        <v>1</v>
      </c>
    </row>
    <row r="2417" spans="1:7" x14ac:dyDescent="0.25">
      <c r="A2417" s="13" t="str">
        <f t="shared" si="37"/>
        <v>troutmi012011</v>
      </c>
      <c r="B2417" s="16" t="s">
        <v>1616</v>
      </c>
      <c r="C2417" s="16">
        <v>2011</v>
      </c>
      <c r="D2417" s="16">
        <v>80</v>
      </c>
      <c r="E2417" s="16">
        <v>0</v>
      </c>
      <c r="F2417" s="16">
        <v>2</v>
      </c>
      <c r="G2417" s="16">
        <v>0</v>
      </c>
    </row>
    <row r="2418" spans="1:7" x14ac:dyDescent="0.25">
      <c r="A2418" s="13" t="str">
        <f t="shared" si="37"/>
        <v>trumbma012011</v>
      </c>
      <c r="B2418" s="16" t="s">
        <v>1377</v>
      </c>
      <c r="C2418" s="16">
        <v>2011</v>
      </c>
      <c r="D2418" s="16">
        <v>1284</v>
      </c>
      <c r="E2418" s="16">
        <v>93</v>
      </c>
      <c r="F2418" s="16">
        <v>10</v>
      </c>
      <c r="G2418" s="16">
        <v>117</v>
      </c>
    </row>
    <row r="2419" spans="1:7" x14ac:dyDescent="0.25">
      <c r="A2419" s="13" t="str">
        <f t="shared" si="37"/>
        <v>tuckery012011</v>
      </c>
      <c r="B2419" s="16" t="s">
        <v>1002</v>
      </c>
      <c r="C2419" s="16">
        <v>2011</v>
      </c>
      <c r="D2419" s="16">
        <v>0</v>
      </c>
      <c r="E2419" s="16">
        <v>0</v>
      </c>
      <c r="F2419" s="16">
        <v>0</v>
      </c>
      <c r="G2419" s="16">
        <v>0</v>
      </c>
    </row>
    <row r="2420" spans="1:7" x14ac:dyDescent="0.25">
      <c r="A2420" s="13" t="str">
        <f t="shared" si="37"/>
        <v>tulowtr012011</v>
      </c>
      <c r="B2420" s="16" t="s">
        <v>714</v>
      </c>
      <c r="C2420" s="16">
        <v>2011</v>
      </c>
      <c r="D2420" s="16">
        <v>261</v>
      </c>
      <c r="E2420" s="16">
        <v>417</v>
      </c>
      <c r="F2420" s="16">
        <v>6</v>
      </c>
      <c r="G2420" s="16">
        <v>98</v>
      </c>
    </row>
    <row r="2421" spans="1:7" x14ac:dyDescent="0.25">
      <c r="A2421" s="13" t="str">
        <f t="shared" si="37"/>
        <v>turneja012011</v>
      </c>
      <c r="B2421" s="16" t="s">
        <v>1617</v>
      </c>
      <c r="C2421" s="16">
        <v>2011</v>
      </c>
      <c r="D2421" s="16">
        <v>0</v>
      </c>
      <c r="E2421" s="16">
        <v>1</v>
      </c>
      <c r="F2421" s="16">
        <v>0</v>
      </c>
      <c r="G2421" s="16">
        <v>1</v>
      </c>
    </row>
    <row r="2422" spans="1:7" x14ac:dyDescent="0.25">
      <c r="A2422" s="13" t="str">
        <f t="shared" si="37"/>
        <v>turneju012011</v>
      </c>
      <c r="B2422" s="16" t="s">
        <v>1178</v>
      </c>
      <c r="C2422" s="16">
        <v>2011</v>
      </c>
      <c r="D2422" s="16">
        <v>171</v>
      </c>
      <c r="E2422" s="16">
        <v>258</v>
      </c>
      <c r="F2422" s="16">
        <v>13</v>
      </c>
      <c r="G2422" s="16">
        <v>39</v>
      </c>
    </row>
    <row r="2423" spans="1:7" x14ac:dyDescent="0.25">
      <c r="A2423" s="13" t="str">
        <f t="shared" si="37"/>
        <v>ueharko012011</v>
      </c>
      <c r="B2423" s="16" t="s">
        <v>1179</v>
      </c>
      <c r="C2423" s="16">
        <v>2011</v>
      </c>
      <c r="D2423" s="16">
        <v>2</v>
      </c>
      <c r="E2423" s="16">
        <v>4</v>
      </c>
      <c r="F2423" s="16">
        <v>0</v>
      </c>
      <c r="G2423" s="16">
        <v>0</v>
      </c>
    </row>
    <row r="2424" spans="1:7" x14ac:dyDescent="0.25">
      <c r="A2424" s="13" t="str">
        <f t="shared" si="37"/>
        <v>ugglada012011</v>
      </c>
      <c r="B2424" s="16" t="s">
        <v>715</v>
      </c>
      <c r="C2424" s="16">
        <v>2011</v>
      </c>
      <c r="D2424" s="16">
        <v>294</v>
      </c>
      <c r="E2424" s="16">
        <v>440</v>
      </c>
      <c r="F2424" s="16">
        <v>15</v>
      </c>
      <c r="G2424" s="16">
        <v>86</v>
      </c>
    </row>
    <row r="2425" spans="1:7" x14ac:dyDescent="0.25">
      <c r="A2425" s="13" t="str">
        <f t="shared" si="37"/>
        <v>uptonbj012011</v>
      </c>
      <c r="B2425" s="16" t="s">
        <v>479</v>
      </c>
      <c r="C2425" s="16">
        <v>2011</v>
      </c>
      <c r="D2425" s="16">
        <v>382</v>
      </c>
      <c r="E2425" s="16">
        <v>6</v>
      </c>
      <c r="F2425" s="16">
        <v>3</v>
      </c>
      <c r="G2425" s="16">
        <v>3</v>
      </c>
    </row>
    <row r="2426" spans="1:7" x14ac:dyDescent="0.25">
      <c r="A2426" s="13" t="str">
        <f t="shared" si="37"/>
        <v>uptonju012011</v>
      </c>
      <c r="B2426" s="16" t="s">
        <v>841</v>
      </c>
      <c r="C2426" s="16">
        <v>2011</v>
      </c>
      <c r="D2426" s="16">
        <v>339</v>
      </c>
      <c r="E2426" s="16">
        <v>5</v>
      </c>
      <c r="F2426" s="16">
        <v>13</v>
      </c>
      <c r="G2426" s="16">
        <v>2</v>
      </c>
    </row>
    <row r="2427" spans="1:7" x14ac:dyDescent="0.25">
      <c r="A2427" s="13" t="str">
        <f t="shared" si="37"/>
        <v>uribeju012011</v>
      </c>
      <c r="B2427" s="16" t="s">
        <v>258</v>
      </c>
      <c r="C2427" s="16">
        <v>2011</v>
      </c>
      <c r="D2427" s="16">
        <v>71</v>
      </c>
      <c r="E2427" s="16">
        <v>138</v>
      </c>
      <c r="F2427" s="16">
        <v>3</v>
      </c>
      <c r="G2427" s="16">
        <v>16</v>
      </c>
    </row>
    <row r="2428" spans="1:7" x14ac:dyDescent="0.25">
      <c r="A2428" s="13" t="str">
        <f t="shared" si="37"/>
        <v>utleych012011</v>
      </c>
      <c r="B2428" s="16" t="s">
        <v>382</v>
      </c>
      <c r="C2428" s="16">
        <v>2011</v>
      </c>
      <c r="D2428" s="16">
        <v>208</v>
      </c>
      <c r="E2428" s="16">
        <v>275</v>
      </c>
      <c r="F2428" s="16">
        <v>5</v>
      </c>
      <c r="G2428" s="16">
        <v>48</v>
      </c>
    </row>
    <row r="2429" spans="1:7" x14ac:dyDescent="0.25">
      <c r="A2429" s="13" t="str">
        <f t="shared" si="37"/>
        <v>valaich012011</v>
      </c>
      <c r="B2429" s="16" t="s">
        <v>1378</v>
      </c>
      <c r="C2429" s="16">
        <v>2011</v>
      </c>
      <c r="D2429" s="16">
        <v>8</v>
      </c>
      <c r="E2429" s="16">
        <v>16</v>
      </c>
      <c r="F2429" s="16">
        <v>0</v>
      </c>
      <c r="G2429" s="16">
        <v>3</v>
      </c>
    </row>
    <row r="2430" spans="1:7" x14ac:dyDescent="0.25">
      <c r="A2430" s="13" t="str">
        <f t="shared" si="37"/>
        <v>valbulu012011</v>
      </c>
      <c r="B2430" s="16" t="s">
        <v>1004</v>
      </c>
      <c r="C2430" s="16">
        <v>2011</v>
      </c>
      <c r="D2430" s="16">
        <v>21</v>
      </c>
      <c r="E2430" s="16">
        <v>24</v>
      </c>
      <c r="F2430" s="16">
        <v>0</v>
      </c>
      <c r="G2430" s="16">
        <v>7</v>
      </c>
    </row>
    <row r="2431" spans="1:7" x14ac:dyDescent="0.25">
      <c r="A2431" s="13" t="str">
        <f t="shared" si="37"/>
        <v>valdejo012011</v>
      </c>
      <c r="B2431" s="16" t="s">
        <v>1618</v>
      </c>
      <c r="C2431" s="16">
        <v>2011</v>
      </c>
      <c r="D2431" s="16">
        <v>2</v>
      </c>
      <c r="E2431" s="16">
        <v>2</v>
      </c>
      <c r="F2431" s="16">
        <v>0</v>
      </c>
      <c r="G2431" s="16">
        <v>1</v>
      </c>
    </row>
    <row r="2432" spans="1:7" x14ac:dyDescent="0.25">
      <c r="A2432" s="13" t="str">
        <f t="shared" si="37"/>
        <v>valdelu012011</v>
      </c>
      <c r="B2432" s="16" t="s">
        <v>1180</v>
      </c>
      <c r="C2432" s="16">
        <v>2011</v>
      </c>
      <c r="D2432" s="16">
        <v>2</v>
      </c>
      <c r="E2432" s="16">
        <v>3</v>
      </c>
      <c r="F2432" s="16">
        <v>0</v>
      </c>
      <c r="G2432" s="16">
        <v>1</v>
      </c>
    </row>
    <row r="2433" spans="1:7" x14ac:dyDescent="0.25">
      <c r="A2433" s="13" t="str">
        <f t="shared" si="37"/>
        <v>valdeme012011</v>
      </c>
      <c r="B2433" s="16" t="s">
        <v>480</v>
      </c>
      <c r="C2433" s="16">
        <v>2011</v>
      </c>
      <c r="D2433" s="16">
        <v>0</v>
      </c>
      <c r="E2433" s="16">
        <v>0</v>
      </c>
      <c r="F2433" s="16">
        <v>0</v>
      </c>
      <c r="G2433" s="16">
        <v>0</v>
      </c>
    </row>
    <row r="2434" spans="1:7" x14ac:dyDescent="0.25">
      <c r="A2434" s="13" t="str">
        <f t="shared" si="37"/>
        <v>valdera022011</v>
      </c>
      <c r="B2434" s="16" t="s">
        <v>1380</v>
      </c>
      <c r="C2434" s="16">
        <v>2011</v>
      </c>
      <c r="D2434" s="16">
        <v>1</v>
      </c>
      <c r="E2434" s="16">
        <v>2</v>
      </c>
      <c r="F2434" s="16">
        <v>0</v>
      </c>
      <c r="G2434" s="16">
        <v>0</v>
      </c>
    </row>
    <row r="2435" spans="1:7" x14ac:dyDescent="0.25">
      <c r="A2435" s="13" t="str">
        <f t="shared" ref="A2435:A2498" si="38">B2435&amp;C2435</f>
        <v>valdewi012011</v>
      </c>
      <c r="B2435" s="16" t="s">
        <v>481</v>
      </c>
      <c r="C2435" s="16">
        <v>2011</v>
      </c>
      <c r="D2435" s="16">
        <v>121</v>
      </c>
      <c r="E2435" s="16">
        <v>185</v>
      </c>
      <c r="F2435" s="16">
        <v>9</v>
      </c>
      <c r="G2435" s="16">
        <v>39</v>
      </c>
    </row>
    <row r="2436" spans="1:7" x14ac:dyDescent="0.25">
      <c r="A2436" s="13" t="str">
        <f t="shared" si="38"/>
        <v>valenda012011</v>
      </c>
      <c r="B2436" s="16" t="s">
        <v>1381</v>
      </c>
      <c r="C2436" s="16">
        <v>2011</v>
      </c>
      <c r="D2436" s="16">
        <v>73</v>
      </c>
      <c r="E2436" s="16">
        <v>260</v>
      </c>
      <c r="F2436" s="16">
        <v>18</v>
      </c>
      <c r="G2436" s="16">
        <v>20</v>
      </c>
    </row>
    <row r="2437" spans="1:7" x14ac:dyDescent="0.25">
      <c r="A2437" s="13" t="str">
        <f t="shared" si="38"/>
        <v>valvejo012011</v>
      </c>
      <c r="B2437" s="16" t="s">
        <v>383</v>
      </c>
      <c r="C2437" s="16">
        <v>2011</v>
      </c>
      <c r="D2437" s="16">
        <v>3</v>
      </c>
      <c r="E2437" s="16">
        <v>3</v>
      </c>
      <c r="F2437" s="16">
        <v>1</v>
      </c>
      <c r="G2437" s="16">
        <v>0</v>
      </c>
    </row>
    <row r="2438" spans="1:7" x14ac:dyDescent="0.25">
      <c r="A2438" s="13" t="str">
        <f t="shared" si="38"/>
        <v>vanderi012011</v>
      </c>
      <c r="B2438" s="16" t="s">
        <v>842</v>
      </c>
      <c r="C2438" s="16">
        <v>2011</v>
      </c>
      <c r="D2438" s="16">
        <v>0</v>
      </c>
      <c r="E2438" s="16">
        <v>0</v>
      </c>
      <c r="F2438" s="16">
        <v>0</v>
      </c>
      <c r="G2438" s="16">
        <v>0</v>
      </c>
    </row>
    <row r="2439" spans="1:7" x14ac:dyDescent="0.25">
      <c r="A2439" s="13" t="str">
        <f t="shared" si="38"/>
        <v>vargaja012011</v>
      </c>
      <c r="B2439" s="16" t="s">
        <v>591</v>
      </c>
      <c r="C2439" s="16">
        <v>2011</v>
      </c>
      <c r="D2439" s="16">
        <v>4</v>
      </c>
      <c r="E2439" s="16">
        <v>24</v>
      </c>
      <c r="F2439" s="16">
        <v>1</v>
      </c>
      <c r="G2439" s="16">
        <v>2</v>
      </c>
    </row>
    <row r="2440" spans="1:7" x14ac:dyDescent="0.25">
      <c r="A2440" s="13" t="str">
        <f t="shared" si="38"/>
        <v>varitja012011</v>
      </c>
      <c r="B2440" s="16" t="s">
        <v>183</v>
      </c>
      <c r="C2440" s="16">
        <v>2011</v>
      </c>
      <c r="D2440" s="16">
        <v>519</v>
      </c>
      <c r="E2440" s="16">
        <v>28</v>
      </c>
      <c r="F2440" s="16">
        <v>4</v>
      </c>
      <c r="G2440" s="16">
        <v>1</v>
      </c>
    </row>
    <row r="2441" spans="1:7" x14ac:dyDescent="0.25">
      <c r="A2441" s="13" t="str">
        <f t="shared" si="38"/>
        <v>varvaan012011</v>
      </c>
      <c r="B2441" s="16" t="s">
        <v>1382</v>
      </c>
      <c r="C2441" s="16">
        <v>2011</v>
      </c>
      <c r="D2441" s="16">
        <v>2</v>
      </c>
      <c r="E2441" s="16">
        <v>2</v>
      </c>
      <c r="F2441" s="16">
        <v>0</v>
      </c>
      <c r="G2441" s="16">
        <v>0</v>
      </c>
    </row>
    <row r="2442" spans="1:7" x14ac:dyDescent="0.25">
      <c r="A2442" s="13" t="str">
        <f t="shared" si="38"/>
        <v>vasquan012011</v>
      </c>
      <c r="B2442" s="16" t="s">
        <v>1619</v>
      </c>
      <c r="C2442" s="16">
        <v>2011</v>
      </c>
      <c r="D2442" s="16">
        <v>0</v>
      </c>
      <c r="E2442" s="16">
        <v>3</v>
      </c>
      <c r="F2442" s="16">
        <v>2</v>
      </c>
      <c r="G2442" s="16">
        <v>0</v>
      </c>
    </row>
    <row r="2443" spans="1:7" x14ac:dyDescent="0.25">
      <c r="A2443" s="13" t="str">
        <f t="shared" si="38"/>
        <v>vasques012011</v>
      </c>
      <c r="B2443" s="16" t="s">
        <v>1181</v>
      </c>
      <c r="C2443" s="16">
        <v>2011</v>
      </c>
      <c r="D2443" s="16">
        <v>0</v>
      </c>
      <c r="E2443" s="16">
        <v>7</v>
      </c>
      <c r="F2443" s="16">
        <v>1</v>
      </c>
      <c r="G2443" s="16">
        <v>0</v>
      </c>
    </row>
    <row r="2444" spans="1:7" x14ac:dyDescent="0.25">
      <c r="A2444" s="13" t="str">
        <f t="shared" si="38"/>
        <v>vazquja012011</v>
      </c>
      <c r="B2444" s="16" t="s">
        <v>184</v>
      </c>
      <c r="C2444" s="16">
        <v>2011</v>
      </c>
      <c r="D2444" s="16">
        <v>7</v>
      </c>
      <c r="E2444" s="16">
        <v>20</v>
      </c>
      <c r="F2444" s="16">
        <v>1</v>
      </c>
      <c r="G2444" s="16">
        <v>0</v>
      </c>
    </row>
    <row r="2445" spans="1:7" x14ac:dyDescent="0.25">
      <c r="A2445" s="13" t="str">
        <f t="shared" si="38"/>
        <v>velazgi012011</v>
      </c>
      <c r="B2445" s="16" t="s">
        <v>1006</v>
      </c>
      <c r="C2445" s="16">
        <v>2011</v>
      </c>
      <c r="D2445" s="16">
        <v>2</v>
      </c>
      <c r="E2445" s="16">
        <v>7</v>
      </c>
      <c r="F2445" s="16">
        <v>0</v>
      </c>
      <c r="G2445" s="16">
        <v>1</v>
      </c>
    </row>
    <row r="2446" spans="1:7" x14ac:dyDescent="0.25">
      <c r="A2446" s="13" t="str">
        <f t="shared" si="38"/>
        <v>velezeu012011</v>
      </c>
      <c r="B2446" s="16" t="s">
        <v>843</v>
      </c>
      <c r="C2446" s="16">
        <v>2011</v>
      </c>
      <c r="D2446" s="16">
        <v>14</v>
      </c>
      <c r="E2446" s="16">
        <v>13</v>
      </c>
      <c r="F2446" s="16">
        <v>1</v>
      </c>
      <c r="G2446" s="16">
        <v>2</v>
      </c>
    </row>
    <row r="2447" spans="1:7" x14ac:dyDescent="0.25">
      <c r="A2447" s="13" t="str">
        <f t="shared" si="38"/>
        <v>venabwi012011</v>
      </c>
      <c r="B2447" s="16" t="s">
        <v>1007</v>
      </c>
      <c r="C2447" s="16">
        <v>2011</v>
      </c>
      <c r="D2447" s="16">
        <v>176</v>
      </c>
      <c r="E2447" s="16">
        <v>3</v>
      </c>
      <c r="F2447" s="16">
        <v>2</v>
      </c>
      <c r="G2447" s="16">
        <v>2</v>
      </c>
    </row>
    <row r="2448" spans="1:7" x14ac:dyDescent="0.25">
      <c r="A2448" s="13" t="str">
        <f t="shared" si="38"/>
        <v>ventejo012011</v>
      </c>
      <c r="B2448" s="16" t="s">
        <v>1383</v>
      </c>
      <c r="C2448" s="16">
        <v>2011</v>
      </c>
      <c r="D2448" s="16">
        <v>6</v>
      </c>
      <c r="E2448" s="16">
        <v>19</v>
      </c>
      <c r="F2448" s="16">
        <v>2</v>
      </c>
      <c r="G2448" s="16">
        <v>1</v>
      </c>
    </row>
    <row r="2449" spans="1:7" x14ac:dyDescent="0.25">
      <c r="A2449" s="13" t="str">
        <f t="shared" si="38"/>
        <v>verasjo012011</v>
      </c>
      <c r="B2449" s="16" t="s">
        <v>716</v>
      </c>
      <c r="C2449" s="16">
        <v>2011</v>
      </c>
      <c r="D2449" s="16">
        <v>3</v>
      </c>
      <c r="E2449" s="16">
        <v>5</v>
      </c>
      <c r="F2449" s="16">
        <v>0</v>
      </c>
      <c r="G2449" s="16">
        <v>0</v>
      </c>
    </row>
    <row r="2450" spans="1:7" x14ac:dyDescent="0.25">
      <c r="A2450" s="13" t="str">
        <f t="shared" si="38"/>
        <v>verlaju012011</v>
      </c>
      <c r="B2450" s="16" t="s">
        <v>592</v>
      </c>
      <c r="C2450" s="16">
        <v>2011</v>
      </c>
      <c r="D2450" s="16">
        <v>12</v>
      </c>
      <c r="E2450" s="16">
        <v>33</v>
      </c>
      <c r="F2450" s="16">
        <v>5</v>
      </c>
      <c r="G2450" s="16">
        <v>2</v>
      </c>
    </row>
    <row r="2451" spans="1:7" x14ac:dyDescent="0.25">
      <c r="A2451" s="13" t="str">
        <f t="shared" si="38"/>
        <v>vicieda012011</v>
      </c>
      <c r="B2451" s="16" t="s">
        <v>1384</v>
      </c>
      <c r="C2451" s="16">
        <v>2011</v>
      </c>
      <c r="D2451" s="16">
        <v>44</v>
      </c>
      <c r="E2451" s="16">
        <v>3</v>
      </c>
      <c r="F2451" s="16">
        <v>0</v>
      </c>
      <c r="G2451" s="16">
        <v>2</v>
      </c>
    </row>
    <row r="2452" spans="1:7" x14ac:dyDescent="0.25">
      <c r="A2452" s="13" t="str">
        <f t="shared" si="38"/>
        <v>victosh012011</v>
      </c>
      <c r="B2452" s="16" t="s">
        <v>385</v>
      </c>
      <c r="C2452" s="16">
        <v>2011</v>
      </c>
      <c r="D2452" s="16">
        <v>296</v>
      </c>
      <c r="E2452" s="16">
        <v>0</v>
      </c>
      <c r="F2452" s="16">
        <v>0</v>
      </c>
      <c r="G2452" s="16">
        <v>0</v>
      </c>
    </row>
    <row r="2453" spans="1:7" x14ac:dyDescent="0.25">
      <c r="A2453" s="13" t="str">
        <f t="shared" si="38"/>
        <v>villabr022011</v>
      </c>
      <c r="B2453" s="16" t="s">
        <v>1620</v>
      </c>
      <c r="C2453" s="16">
        <v>2011</v>
      </c>
      <c r="D2453" s="16">
        <v>0</v>
      </c>
      <c r="E2453" s="16">
        <v>6</v>
      </c>
      <c r="F2453" s="16">
        <v>2</v>
      </c>
      <c r="G2453" s="16">
        <v>0</v>
      </c>
    </row>
    <row r="2454" spans="1:7" x14ac:dyDescent="0.25">
      <c r="A2454" s="13" t="str">
        <f t="shared" si="38"/>
        <v>villaca012011</v>
      </c>
      <c r="B2454" s="16" t="s">
        <v>717</v>
      </c>
      <c r="C2454" s="16">
        <v>2011</v>
      </c>
      <c r="D2454" s="16">
        <v>8</v>
      </c>
      <c r="E2454" s="16">
        <v>8</v>
      </c>
      <c r="F2454" s="16">
        <v>1</v>
      </c>
      <c r="G2454" s="16">
        <v>2</v>
      </c>
    </row>
    <row r="2455" spans="1:7" x14ac:dyDescent="0.25">
      <c r="A2455" s="13" t="str">
        <f t="shared" si="38"/>
        <v>villael012011</v>
      </c>
      <c r="B2455" s="16" t="s">
        <v>1621</v>
      </c>
      <c r="C2455" s="16">
        <v>2011</v>
      </c>
      <c r="D2455" s="16">
        <v>0</v>
      </c>
      <c r="E2455" s="16">
        <v>0</v>
      </c>
      <c r="F2455" s="16">
        <v>0</v>
      </c>
      <c r="G2455" s="16">
        <v>0</v>
      </c>
    </row>
    <row r="2456" spans="1:7" x14ac:dyDescent="0.25">
      <c r="A2456" s="13" t="str">
        <f t="shared" si="38"/>
        <v>violape012011</v>
      </c>
      <c r="B2456" s="16" t="s">
        <v>1183</v>
      </c>
      <c r="C2456" s="16">
        <v>2011</v>
      </c>
      <c r="D2456" s="16">
        <v>0</v>
      </c>
      <c r="E2456" s="16">
        <v>0</v>
      </c>
      <c r="F2456" s="16">
        <v>0</v>
      </c>
      <c r="G2456" s="16">
        <v>0</v>
      </c>
    </row>
    <row r="2457" spans="1:7" x14ac:dyDescent="0.25">
      <c r="A2457" s="13" t="str">
        <f t="shared" si="38"/>
        <v>vizcaar012011</v>
      </c>
      <c r="B2457" s="16" t="s">
        <v>1622</v>
      </c>
      <c r="C2457" s="16">
        <v>2011</v>
      </c>
      <c r="D2457" s="16">
        <v>2</v>
      </c>
      <c r="E2457" s="16">
        <v>0</v>
      </c>
      <c r="F2457" s="16">
        <v>0</v>
      </c>
      <c r="G2457" s="16">
        <v>0</v>
      </c>
    </row>
    <row r="2458" spans="1:7" x14ac:dyDescent="0.25">
      <c r="A2458" s="13" t="str">
        <f t="shared" si="38"/>
        <v>vizquom012011</v>
      </c>
      <c r="B2458" s="16" t="s">
        <v>185</v>
      </c>
      <c r="C2458" s="16">
        <v>2011</v>
      </c>
      <c r="D2458" s="16">
        <v>45</v>
      </c>
      <c r="E2458" s="16">
        <v>87</v>
      </c>
      <c r="F2458" s="16">
        <v>1</v>
      </c>
      <c r="G2458" s="16">
        <v>12</v>
      </c>
    </row>
    <row r="2459" spans="1:7" x14ac:dyDescent="0.25">
      <c r="A2459" s="13" t="str">
        <f t="shared" si="38"/>
        <v>vogelry012011</v>
      </c>
      <c r="B2459" s="16" t="s">
        <v>186</v>
      </c>
      <c r="C2459" s="16">
        <v>2011</v>
      </c>
      <c r="D2459" s="16">
        <v>9</v>
      </c>
      <c r="E2459" s="16">
        <v>23</v>
      </c>
      <c r="F2459" s="16">
        <v>0</v>
      </c>
      <c r="G2459" s="16">
        <v>4</v>
      </c>
    </row>
    <row r="2460" spans="1:7" x14ac:dyDescent="0.25">
      <c r="A2460" s="13" t="str">
        <f t="shared" si="38"/>
        <v>volqued012011</v>
      </c>
      <c r="B2460" s="16" t="s">
        <v>593</v>
      </c>
      <c r="C2460" s="16">
        <v>2011</v>
      </c>
      <c r="D2460" s="16">
        <v>9</v>
      </c>
      <c r="E2460" s="16">
        <v>5</v>
      </c>
      <c r="F2460" s="16">
        <v>2</v>
      </c>
      <c r="G2460" s="16">
        <v>0</v>
      </c>
    </row>
    <row r="2461" spans="1:7" x14ac:dyDescent="0.25">
      <c r="A2461" s="13" t="str">
        <f t="shared" si="38"/>
        <v>volstch012011</v>
      </c>
      <c r="B2461" s="16" t="s">
        <v>1008</v>
      </c>
      <c r="C2461" s="16">
        <v>2011</v>
      </c>
      <c r="D2461" s="16">
        <v>12</v>
      </c>
      <c r="E2461" s="16">
        <v>22</v>
      </c>
      <c r="F2461" s="16">
        <v>1</v>
      </c>
      <c r="G2461" s="16">
        <v>2</v>
      </c>
    </row>
    <row r="2462" spans="1:7" x14ac:dyDescent="0.25">
      <c r="A2462" s="13" t="str">
        <f t="shared" si="38"/>
        <v>vottojo012011</v>
      </c>
      <c r="B2462" s="16" t="s">
        <v>844</v>
      </c>
      <c r="C2462" s="16">
        <v>2011</v>
      </c>
      <c r="D2462" s="16">
        <v>1341</v>
      </c>
      <c r="E2462" s="16">
        <v>173</v>
      </c>
      <c r="F2462" s="16">
        <v>6</v>
      </c>
      <c r="G2462" s="16">
        <v>127</v>
      </c>
    </row>
    <row r="2463" spans="1:7" x14ac:dyDescent="0.25">
      <c r="A2463" s="13" t="str">
        <f t="shared" si="38"/>
        <v>wadeco012011</v>
      </c>
      <c r="B2463" s="16" t="s">
        <v>1009</v>
      </c>
      <c r="C2463" s="16">
        <v>2011</v>
      </c>
      <c r="D2463" s="16">
        <v>0</v>
      </c>
      <c r="E2463" s="16">
        <v>4</v>
      </c>
      <c r="F2463" s="16">
        <v>0</v>
      </c>
      <c r="G2463" s="16">
        <v>0</v>
      </c>
    </row>
    <row r="2464" spans="1:7" x14ac:dyDescent="0.25">
      <c r="A2464" s="13" t="str">
        <f t="shared" si="38"/>
        <v>wagnene012011</v>
      </c>
      <c r="B2464" s="16" t="s">
        <v>1623</v>
      </c>
      <c r="C2464" s="16">
        <v>2011</v>
      </c>
      <c r="D2464" s="16">
        <v>0</v>
      </c>
      <c r="E2464" s="16">
        <v>0</v>
      </c>
      <c r="F2464" s="16">
        <v>0</v>
      </c>
      <c r="G2464" s="16">
        <v>0</v>
      </c>
    </row>
    <row r="2465" spans="1:7" x14ac:dyDescent="0.25">
      <c r="A2465" s="13" t="str">
        <f t="shared" si="38"/>
        <v>wakefti012011</v>
      </c>
      <c r="B2465" s="16" t="s">
        <v>188</v>
      </c>
      <c r="C2465" s="16">
        <v>2011</v>
      </c>
      <c r="D2465" s="16">
        <v>7</v>
      </c>
      <c r="E2465" s="16">
        <v>19</v>
      </c>
      <c r="F2465" s="16">
        <v>0</v>
      </c>
      <c r="G2465" s="16">
        <v>0</v>
      </c>
    </row>
    <row r="2466" spans="1:7" x14ac:dyDescent="0.25">
      <c r="A2466" s="13" t="str">
        <f t="shared" si="38"/>
        <v>waldejo012011</v>
      </c>
      <c r="B2466" s="16" t="s">
        <v>1386</v>
      </c>
      <c r="C2466" s="16">
        <v>2011</v>
      </c>
      <c r="D2466" s="16">
        <v>3</v>
      </c>
      <c r="E2466" s="16">
        <v>6</v>
      </c>
      <c r="F2466" s="16">
        <v>1</v>
      </c>
      <c r="G2466" s="16">
        <v>0</v>
      </c>
    </row>
    <row r="2467" spans="1:7" x14ac:dyDescent="0.25">
      <c r="A2467" s="13" t="str">
        <f t="shared" si="38"/>
        <v>waldrky012011</v>
      </c>
      <c r="B2467" s="16" t="s">
        <v>1624</v>
      </c>
      <c r="C2467" s="16">
        <v>2011</v>
      </c>
      <c r="D2467" s="16">
        <v>0</v>
      </c>
      <c r="E2467" s="16">
        <v>2</v>
      </c>
      <c r="F2467" s="16">
        <v>0</v>
      </c>
      <c r="G2467" s="16">
        <v>0</v>
      </c>
    </row>
    <row r="2468" spans="1:7" x14ac:dyDescent="0.25">
      <c r="A2468" s="13" t="str">
        <f t="shared" si="38"/>
        <v>walkene012011</v>
      </c>
      <c r="B2468" s="16" t="s">
        <v>1184</v>
      </c>
      <c r="C2468" s="16">
        <v>2011</v>
      </c>
      <c r="D2468" s="16">
        <v>333</v>
      </c>
      <c r="E2468" s="16">
        <v>442</v>
      </c>
      <c r="F2468" s="16">
        <v>6</v>
      </c>
      <c r="G2468" s="16">
        <v>108</v>
      </c>
    </row>
    <row r="2469" spans="1:7" x14ac:dyDescent="0.25">
      <c r="A2469" s="13" t="str">
        <f t="shared" si="38"/>
        <v>wallabr012011</v>
      </c>
      <c r="B2469" s="16" t="s">
        <v>1387</v>
      </c>
      <c r="C2469" s="16">
        <v>2011</v>
      </c>
      <c r="D2469" s="16">
        <v>659</v>
      </c>
      <c r="E2469" s="16">
        <v>77</v>
      </c>
      <c r="F2469" s="16">
        <v>6</v>
      </c>
      <c r="G2469" s="16">
        <v>57</v>
      </c>
    </row>
    <row r="2470" spans="1:7" x14ac:dyDescent="0.25">
      <c r="A2470" s="13" t="str">
        <f t="shared" si="38"/>
        <v>waltepj012011</v>
      </c>
      <c r="B2470" s="16" t="s">
        <v>1185</v>
      </c>
      <c r="C2470" s="16">
        <v>2011</v>
      </c>
      <c r="D2470" s="16">
        <v>2</v>
      </c>
      <c r="E2470" s="16">
        <v>0</v>
      </c>
      <c r="F2470" s="16">
        <v>0</v>
      </c>
      <c r="G2470" s="16">
        <v>1</v>
      </c>
    </row>
    <row r="2471" spans="1:7" x14ac:dyDescent="0.25">
      <c r="A2471" s="13" t="str">
        <f t="shared" si="38"/>
        <v>wangch012011</v>
      </c>
      <c r="B2471" s="16" t="s">
        <v>595</v>
      </c>
      <c r="C2471" s="16">
        <v>2011</v>
      </c>
      <c r="D2471" s="16">
        <v>3</v>
      </c>
      <c r="E2471" s="16">
        <v>6</v>
      </c>
      <c r="F2471" s="16">
        <v>1</v>
      </c>
      <c r="G2471" s="16">
        <v>0</v>
      </c>
    </row>
    <row r="2472" spans="1:7" x14ac:dyDescent="0.25">
      <c r="A2472" s="13" t="str">
        <f t="shared" si="38"/>
        <v>watsoto012011</v>
      </c>
      <c r="B2472" s="16" t="s">
        <v>1625</v>
      </c>
      <c r="C2472" s="16">
        <v>2011</v>
      </c>
      <c r="D2472" s="16">
        <v>3</v>
      </c>
      <c r="E2472" s="16">
        <v>8</v>
      </c>
      <c r="F2472" s="16">
        <v>0</v>
      </c>
      <c r="G2472" s="16">
        <v>0</v>
      </c>
    </row>
    <row r="2473" spans="1:7" x14ac:dyDescent="0.25">
      <c r="A2473" s="13" t="str">
        <f t="shared" si="38"/>
        <v>weaveje022011</v>
      </c>
      <c r="B2473" s="16" t="s">
        <v>718</v>
      </c>
      <c r="C2473" s="16">
        <v>2011</v>
      </c>
      <c r="D2473" s="16">
        <v>8</v>
      </c>
      <c r="E2473" s="16">
        <v>24</v>
      </c>
      <c r="F2473" s="16">
        <v>2</v>
      </c>
      <c r="G2473" s="16">
        <v>1</v>
      </c>
    </row>
    <row r="2474" spans="1:7" x14ac:dyDescent="0.25">
      <c r="A2474" s="13" t="str">
        <f t="shared" si="38"/>
        <v>webbry012011</v>
      </c>
      <c r="B2474" s="16" t="s">
        <v>1186</v>
      </c>
      <c r="C2474" s="16">
        <v>2011</v>
      </c>
      <c r="D2474" s="16">
        <v>1</v>
      </c>
      <c r="E2474" s="16">
        <v>7</v>
      </c>
      <c r="F2474" s="16">
        <v>1</v>
      </c>
      <c r="G2474" s="16">
        <v>0</v>
      </c>
    </row>
    <row r="2475" spans="1:7" x14ac:dyDescent="0.25">
      <c r="A2475" s="13" t="str">
        <f t="shared" si="38"/>
        <v>weeksje012011</v>
      </c>
      <c r="B2475" s="16" t="s">
        <v>1626</v>
      </c>
      <c r="C2475" s="16">
        <v>2011</v>
      </c>
      <c r="D2475" s="16">
        <v>148</v>
      </c>
      <c r="E2475" s="16">
        <v>261</v>
      </c>
      <c r="F2475" s="16">
        <v>13</v>
      </c>
      <c r="G2475" s="16">
        <v>49</v>
      </c>
    </row>
    <row r="2476" spans="1:7" x14ac:dyDescent="0.25">
      <c r="A2476" s="13" t="str">
        <f t="shared" si="38"/>
        <v>weeksri012011</v>
      </c>
      <c r="B2476" s="16" t="s">
        <v>387</v>
      </c>
      <c r="C2476" s="16">
        <v>2011</v>
      </c>
      <c r="D2476" s="16">
        <v>175</v>
      </c>
      <c r="E2476" s="16">
        <v>291</v>
      </c>
      <c r="F2476" s="16">
        <v>15</v>
      </c>
      <c r="G2476" s="16">
        <v>65</v>
      </c>
    </row>
    <row r="2477" spans="1:7" x14ac:dyDescent="0.25">
      <c r="A2477" s="13" t="str">
        <f t="shared" si="38"/>
        <v>weilaky012011</v>
      </c>
      <c r="B2477" s="16" t="s">
        <v>1627</v>
      </c>
      <c r="C2477" s="16">
        <v>2011</v>
      </c>
      <c r="D2477" s="16">
        <v>1</v>
      </c>
      <c r="E2477" s="16">
        <v>1</v>
      </c>
      <c r="F2477" s="16">
        <v>0</v>
      </c>
      <c r="G2477" s="16">
        <v>0</v>
      </c>
    </row>
    <row r="2478" spans="1:7" x14ac:dyDescent="0.25">
      <c r="A2478" s="13" t="str">
        <f t="shared" si="38"/>
        <v>weinhro012011</v>
      </c>
      <c r="B2478" s="16" t="s">
        <v>1388</v>
      </c>
      <c r="C2478" s="16">
        <v>2011</v>
      </c>
      <c r="D2478" s="16">
        <v>0</v>
      </c>
      <c r="E2478" s="16">
        <v>0</v>
      </c>
      <c r="F2478" s="16">
        <v>0</v>
      </c>
      <c r="G2478" s="16">
        <v>0</v>
      </c>
    </row>
    <row r="2479" spans="1:7" x14ac:dyDescent="0.25">
      <c r="A2479" s="13" t="str">
        <f t="shared" si="38"/>
        <v>wellsca012011</v>
      </c>
      <c r="B2479" s="16" t="s">
        <v>1389</v>
      </c>
      <c r="C2479" s="16">
        <v>2011</v>
      </c>
      <c r="D2479" s="16">
        <v>128</v>
      </c>
      <c r="E2479" s="16">
        <v>7</v>
      </c>
      <c r="F2479" s="16">
        <v>2</v>
      </c>
      <c r="G2479" s="16">
        <v>4</v>
      </c>
    </row>
    <row r="2480" spans="1:7" x14ac:dyDescent="0.25">
      <c r="A2480" s="13" t="str">
        <f t="shared" si="38"/>
        <v>wellsra012011</v>
      </c>
      <c r="B2480" s="16" t="s">
        <v>1010</v>
      </c>
      <c r="C2480" s="16">
        <v>2011</v>
      </c>
      <c r="D2480" s="16">
        <v>5</v>
      </c>
      <c r="E2480" s="16">
        <v>12</v>
      </c>
      <c r="F2480" s="16">
        <v>2</v>
      </c>
      <c r="G2480" s="16">
        <v>1</v>
      </c>
    </row>
    <row r="2481" spans="1:7" x14ac:dyDescent="0.25">
      <c r="A2481" s="13" t="str">
        <f t="shared" si="38"/>
        <v>wellsve012011</v>
      </c>
      <c r="B2481" s="16" t="s">
        <v>191</v>
      </c>
      <c r="C2481" s="16">
        <v>2011</v>
      </c>
      <c r="D2481" s="16">
        <v>281</v>
      </c>
      <c r="E2481" s="16">
        <v>4</v>
      </c>
      <c r="F2481" s="16">
        <v>3</v>
      </c>
      <c r="G2481" s="16">
        <v>0</v>
      </c>
    </row>
    <row r="2482" spans="1:7" x14ac:dyDescent="0.25">
      <c r="A2482" s="13" t="str">
        <f t="shared" si="38"/>
        <v>werthja012011</v>
      </c>
      <c r="B2482" s="16" t="s">
        <v>324</v>
      </c>
      <c r="C2482" s="16">
        <v>2011</v>
      </c>
      <c r="D2482" s="16">
        <v>342</v>
      </c>
      <c r="E2482" s="16">
        <v>11</v>
      </c>
      <c r="F2482" s="16">
        <v>8</v>
      </c>
      <c r="G2482" s="16">
        <v>4</v>
      </c>
    </row>
    <row r="2483" spans="1:7" x14ac:dyDescent="0.25">
      <c r="A2483" s="13" t="str">
        <f t="shared" si="38"/>
        <v>westbja012011</v>
      </c>
      <c r="B2483" s="16" t="s">
        <v>192</v>
      </c>
      <c r="C2483" s="16">
        <v>2011</v>
      </c>
      <c r="D2483" s="16">
        <v>29</v>
      </c>
      <c r="E2483" s="16">
        <v>43</v>
      </c>
      <c r="F2483" s="16">
        <v>2</v>
      </c>
      <c r="G2483" s="16">
        <v>5</v>
      </c>
    </row>
    <row r="2484" spans="1:7" x14ac:dyDescent="0.25">
      <c r="A2484" s="13" t="str">
        <f t="shared" si="38"/>
        <v>wheelda012011</v>
      </c>
      <c r="B2484" s="16" t="s">
        <v>193</v>
      </c>
      <c r="C2484" s="16">
        <v>2011</v>
      </c>
      <c r="D2484" s="16">
        <v>2</v>
      </c>
      <c r="E2484" s="16">
        <v>1</v>
      </c>
      <c r="F2484" s="16">
        <v>0</v>
      </c>
      <c r="G2484" s="16">
        <v>0</v>
      </c>
    </row>
    <row r="2485" spans="1:7" x14ac:dyDescent="0.25">
      <c r="A2485" s="13" t="str">
        <f t="shared" si="38"/>
        <v>whelake012011</v>
      </c>
      <c r="B2485" s="16" t="s">
        <v>1628</v>
      </c>
      <c r="C2485" s="16">
        <v>2011</v>
      </c>
      <c r="D2485" s="16">
        <v>1</v>
      </c>
      <c r="E2485" s="16">
        <v>0</v>
      </c>
      <c r="F2485" s="16">
        <v>0</v>
      </c>
      <c r="G2485" s="16">
        <v>0</v>
      </c>
    </row>
    <row r="2486" spans="1:7" x14ac:dyDescent="0.25">
      <c r="A2486" s="13" t="str">
        <f t="shared" si="38"/>
        <v>whiteal012011</v>
      </c>
      <c r="B2486" s="16" t="s">
        <v>1629</v>
      </c>
      <c r="C2486" s="16">
        <v>2011</v>
      </c>
      <c r="D2486" s="16">
        <v>3</v>
      </c>
      <c r="E2486" s="16">
        <v>2</v>
      </c>
      <c r="F2486" s="16">
        <v>2</v>
      </c>
      <c r="G2486" s="16">
        <v>0</v>
      </c>
    </row>
    <row r="2487" spans="1:7" x14ac:dyDescent="0.25">
      <c r="A2487" s="13" t="str">
        <f t="shared" si="38"/>
        <v>whiteel032011</v>
      </c>
      <c r="B2487" s="16" t="s">
        <v>596</v>
      </c>
      <c r="C2487" s="16">
        <v>2011</v>
      </c>
      <c r="D2487" s="16">
        <v>495</v>
      </c>
      <c r="E2487" s="16">
        <v>41</v>
      </c>
      <c r="F2487" s="16">
        <v>5</v>
      </c>
      <c r="G2487" s="16">
        <v>4</v>
      </c>
    </row>
    <row r="2488" spans="1:7" x14ac:dyDescent="0.25">
      <c r="A2488" s="13" t="str">
        <f t="shared" si="38"/>
        <v>wietema012011</v>
      </c>
      <c r="B2488" s="16" t="s">
        <v>1188</v>
      </c>
      <c r="C2488" s="16">
        <v>2011</v>
      </c>
      <c r="D2488" s="16">
        <v>859</v>
      </c>
      <c r="E2488" s="16">
        <v>70</v>
      </c>
      <c r="F2488" s="16">
        <v>5</v>
      </c>
      <c r="G2488" s="16">
        <v>16</v>
      </c>
    </row>
    <row r="2489" spans="1:7" x14ac:dyDescent="0.25">
      <c r="A2489" s="13" t="str">
        <f t="shared" si="38"/>
        <v>wiggity012011</v>
      </c>
      <c r="B2489" s="16" t="s">
        <v>325</v>
      </c>
      <c r="C2489" s="16">
        <v>2011</v>
      </c>
      <c r="D2489" s="16">
        <v>238</v>
      </c>
      <c r="E2489" s="16">
        <v>109</v>
      </c>
      <c r="F2489" s="16">
        <v>6</v>
      </c>
      <c r="G2489" s="16">
        <v>25</v>
      </c>
    </row>
    <row r="2490" spans="1:7" x14ac:dyDescent="0.25">
      <c r="A2490" s="13" t="str">
        <f t="shared" si="38"/>
        <v>wilheto012011</v>
      </c>
      <c r="B2490" s="16" t="s">
        <v>1630</v>
      </c>
      <c r="C2490" s="16">
        <v>2011</v>
      </c>
      <c r="D2490" s="16">
        <v>1</v>
      </c>
      <c r="E2490" s="16">
        <v>6</v>
      </c>
      <c r="F2490" s="16">
        <v>1</v>
      </c>
      <c r="G2490" s="16">
        <v>1</v>
      </c>
    </row>
    <row r="2491" spans="1:7" x14ac:dyDescent="0.25">
      <c r="A2491" s="13" t="str">
        <f t="shared" si="38"/>
        <v>wilkad012011</v>
      </c>
      <c r="B2491" s="16" t="s">
        <v>1631</v>
      </c>
      <c r="C2491" s="16">
        <v>2011</v>
      </c>
      <c r="D2491" s="16">
        <v>1</v>
      </c>
      <c r="E2491" s="16">
        <v>0</v>
      </c>
      <c r="F2491" s="16">
        <v>0</v>
      </c>
      <c r="G2491" s="16">
        <v>0</v>
      </c>
    </row>
    <row r="2492" spans="1:7" x14ac:dyDescent="0.25">
      <c r="A2492" s="13" t="str">
        <f t="shared" si="38"/>
        <v>willido032011</v>
      </c>
      <c r="B2492" s="16" t="s">
        <v>389</v>
      </c>
      <c r="C2492" s="16">
        <v>2011</v>
      </c>
      <c r="D2492" s="16">
        <v>3</v>
      </c>
      <c r="E2492" s="16">
        <v>15</v>
      </c>
      <c r="F2492" s="16">
        <v>0</v>
      </c>
      <c r="G2492" s="16">
        <v>1</v>
      </c>
    </row>
    <row r="2493" spans="1:7" x14ac:dyDescent="0.25">
      <c r="A2493" s="13" t="str">
        <f t="shared" si="38"/>
        <v>willije022011</v>
      </c>
      <c r="B2493" s="16" t="s">
        <v>390</v>
      </c>
      <c r="C2493" s="16">
        <v>2011</v>
      </c>
      <c r="D2493" s="16">
        <v>3</v>
      </c>
      <c r="E2493" s="16">
        <v>3</v>
      </c>
      <c r="F2493" s="16">
        <v>2</v>
      </c>
      <c r="G2493" s="16">
        <v>1</v>
      </c>
    </row>
    <row r="2494" spans="1:7" x14ac:dyDescent="0.25">
      <c r="A2494" s="13" t="str">
        <f t="shared" si="38"/>
        <v>willijo032011</v>
      </c>
      <c r="B2494" s="16" t="s">
        <v>482</v>
      </c>
      <c r="C2494" s="16">
        <v>2011</v>
      </c>
      <c r="D2494" s="16">
        <v>159</v>
      </c>
      <c r="E2494" s="16">
        <v>3</v>
      </c>
      <c r="F2494" s="16">
        <v>2</v>
      </c>
      <c r="G2494" s="16">
        <v>1</v>
      </c>
    </row>
    <row r="2495" spans="1:7" x14ac:dyDescent="0.25">
      <c r="A2495" s="13" t="str">
        <f t="shared" si="38"/>
        <v>willira012011</v>
      </c>
      <c r="B2495" s="16" t="s">
        <v>483</v>
      </c>
      <c r="C2495" s="16">
        <v>2011</v>
      </c>
      <c r="D2495" s="16">
        <v>0</v>
      </c>
      <c r="E2495" s="16">
        <v>0</v>
      </c>
      <c r="F2495" s="16">
        <v>0</v>
      </c>
      <c r="G2495" s="16">
        <v>0</v>
      </c>
    </row>
    <row r="2496" spans="1:7" x14ac:dyDescent="0.25">
      <c r="A2496" s="13" t="str">
        <f t="shared" si="38"/>
        <v>willire032011</v>
      </c>
      <c r="B2496" s="16" t="s">
        <v>719</v>
      </c>
      <c r="C2496" s="16">
        <v>2011</v>
      </c>
      <c r="D2496" s="16">
        <v>23</v>
      </c>
      <c r="E2496" s="16">
        <v>0</v>
      </c>
      <c r="F2496" s="16">
        <v>0</v>
      </c>
      <c r="G2496" s="16">
        <v>0</v>
      </c>
    </row>
    <row r="2497" spans="1:7" x14ac:dyDescent="0.25">
      <c r="A2497" s="13" t="str">
        <f t="shared" si="38"/>
        <v>wilsobo022011</v>
      </c>
      <c r="B2497" s="16" t="s">
        <v>1011</v>
      </c>
      <c r="C2497" s="16">
        <v>2011</v>
      </c>
      <c r="D2497" s="16">
        <v>246</v>
      </c>
      <c r="E2497" s="16">
        <v>26</v>
      </c>
      <c r="F2497" s="16">
        <v>1</v>
      </c>
      <c r="G2497" s="16">
        <v>2</v>
      </c>
    </row>
    <row r="2498" spans="1:7" x14ac:dyDescent="0.25">
      <c r="A2498" s="13" t="str">
        <f t="shared" si="38"/>
        <v>wilsobr012011</v>
      </c>
      <c r="B2498" s="16" t="s">
        <v>720</v>
      </c>
      <c r="C2498" s="16">
        <v>2011</v>
      </c>
      <c r="D2498" s="16">
        <v>1</v>
      </c>
      <c r="E2498" s="16">
        <v>5</v>
      </c>
      <c r="F2498" s="16">
        <v>0</v>
      </c>
      <c r="G2498" s="16">
        <v>0</v>
      </c>
    </row>
    <row r="2499" spans="1:7" x14ac:dyDescent="0.25">
      <c r="A2499" s="13" t="str">
        <f t="shared" ref="A2499:A2562" si="39">B2499&amp;C2499</f>
        <v>wilsocj012011</v>
      </c>
      <c r="B2499" s="16" t="s">
        <v>597</v>
      </c>
      <c r="C2499" s="16">
        <v>2011</v>
      </c>
      <c r="D2499" s="16">
        <v>6</v>
      </c>
      <c r="E2499" s="16">
        <v>23</v>
      </c>
      <c r="F2499" s="16">
        <v>1</v>
      </c>
      <c r="G2499" s="16">
        <v>0</v>
      </c>
    </row>
    <row r="2500" spans="1:7" x14ac:dyDescent="0.25">
      <c r="A2500" s="13" t="str">
        <f t="shared" si="39"/>
        <v>wilsoja022011</v>
      </c>
      <c r="B2500" s="16" t="s">
        <v>259</v>
      </c>
      <c r="C2500" s="16">
        <v>2011</v>
      </c>
      <c r="D2500" s="16">
        <v>123</v>
      </c>
      <c r="E2500" s="16">
        <v>188</v>
      </c>
      <c r="F2500" s="16">
        <v>4</v>
      </c>
      <c r="G2500" s="16">
        <v>44</v>
      </c>
    </row>
    <row r="2501" spans="1:7" x14ac:dyDescent="0.25">
      <c r="A2501" s="13" t="str">
        <f t="shared" si="39"/>
        <v>wilsojo032011</v>
      </c>
      <c r="B2501" s="16" t="s">
        <v>598</v>
      </c>
      <c r="C2501" s="16">
        <v>2011</v>
      </c>
      <c r="D2501" s="16">
        <v>29</v>
      </c>
      <c r="E2501" s="16">
        <v>45</v>
      </c>
      <c r="F2501" s="16">
        <v>2</v>
      </c>
      <c r="G2501" s="16">
        <v>10</v>
      </c>
    </row>
    <row r="2502" spans="1:7" x14ac:dyDescent="0.25">
      <c r="A2502" s="13" t="str">
        <f t="shared" si="39"/>
        <v>wilsomi022011</v>
      </c>
      <c r="B2502" s="16" t="s">
        <v>1632</v>
      </c>
      <c r="C2502" s="16">
        <v>2011</v>
      </c>
      <c r="D2502" s="16">
        <v>10</v>
      </c>
      <c r="E2502" s="16">
        <v>1</v>
      </c>
      <c r="F2502" s="16">
        <v>0</v>
      </c>
      <c r="G2502" s="16">
        <v>0</v>
      </c>
    </row>
    <row r="2503" spans="1:7" x14ac:dyDescent="0.25">
      <c r="A2503" s="13" t="str">
        <f t="shared" si="39"/>
        <v>wisede012011</v>
      </c>
      <c r="B2503" s="16" t="s">
        <v>195</v>
      </c>
      <c r="C2503" s="16">
        <v>2011</v>
      </c>
      <c r="D2503" s="16">
        <v>71</v>
      </c>
      <c r="E2503" s="16">
        <v>1</v>
      </c>
      <c r="F2503" s="16">
        <v>2</v>
      </c>
      <c r="G2503" s="16">
        <v>0</v>
      </c>
    </row>
    <row r="2504" spans="1:7" x14ac:dyDescent="0.25">
      <c r="A2504" s="13" t="str">
        <f t="shared" si="39"/>
        <v>wolfra022011</v>
      </c>
      <c r="B2504" s="16" t="s">
        <v>196</v>
      </c>
      <c r="C2504" s="16">
        <v>2011</v>
      </c>
      <c r="D2504" s="16">
        <v>8</v>
      </c>
      <c r="E2504" s="16">
        <v>32</v>
      </c>
      <c r="F2504" s="16">
        <v>4</v>
      </c>
      <c r="G2504" s="16">
        <v>3</v>
      </c>
    </row>
    <row r="2505" spans="1:7" x14ac:dyDescent="0.25">
      <c r="A2505" s="13" t="str">
        <f t="shared" si="39"/>
        <v>woodbl012011</v>
      </c>
      <c r="B2505" s="16" t="s">
        <v>1390</v>
      </c>
      <c r="C2505" s="16">
        <v>2011</v>
      </c>
      <c r="D2505" s="16">
        <v>4</v>
      </c>
      <c r="E2505" s="16">
        <v>12</v>
      </c>
      <c r="F2505" s="16">
        <v>0</v>
      </c>
      <c r="G2505" s="16">
        <v>1</v>
      </c>
    </row>
    <row r="2506" spans="1:7" x14ac:dyDescent="0.25">
      <c r="A2506" s="13" t="str">
        <f t="shared" si="39"/>
        <v>woodbr012011</v>
      </c>
      <c r="B2506" s="16" t="s">
        <v>847</v>
      </c>
      <c r="C2506" s="16">
        <v>2011</v>
      </c>
      <c r="D2506" s="16">
        <v>111</v>
      </c>
      <c r="E2506" s="16">
        <v>135</v>
      </c>
      <c r="F2506" s="16">
        <v>5</v>
      </c>
      <c r="G2506" s="16">
        <v>27</v>
      </c>
    </row>
    <row r="2507" spans="1:7" x14ac:dyDescent="0.25">
      <c r="A2507" s="13" t="str">
        <f t="shared" si="39"/>
        <v>woodke022011</v>
      </c>
      <c r="B2507" s="16" t="s">
        <v>197</v>
      </c>
      <c r="C2507" s="16">
        <v>2011</v>
      </c>
      <c r="D2507" s="16">
        <v>1</v>
      </c>
      <c r="E2507" s="16">
        <v>6</v>
      </c>
      <c r="F2507" s="16">
        <v>1</v>
      </c>
      <c r="G2507" s="16">
        <v>2</v>
      </c>
    </row>
    <row r="2508" spans="1:7" x14ac:dyDescent="0.25">
      <c r="A2508" s="13" t="str">
        <f t="shared" si="39"/>
        <v>woodti012011</v>
      </c>
      <c r="B2508" s="16" t="s">
        <v>1189</v>
      </c>
      <c r="C2508" s="16">
        <v>2011</v>
      </c>
      <c r="D2508" s="16">
        <v>1</v>
      </c>
      <c r="E2508" s="16">
        <v>1</v>
      </c>
      <c r="F2508" s="16">
        <v>0</v>
      </c>
      <c r="G2508" s="16">
        <v>0</v>
      </c>
    </row>
    <row r="2509" spans="1:7" x14ac:dyDescent="0.25">
      <c r="A2509" s="13" t="str">
        <f t="shared" si="39"/>
        <v>woodtr012011</v>
      </c>
      <c r="B2509" s="16" t="s">
        <v>1391</v>
      </c>
      <c r="C2509" s="16">
        <v>2011</v>
      </c>
      <c r="D2509" s="16">
        <v>5</v>
      </c>
      <c r="E2509" s="16">
        <v>14</v>
      </c>
      <c r="F2509" s="16">
        <v>0</v>
      </c>
      <c r="G2509" s="16">
        <v>0</v>
      </c>
    </row>
    <row r="2510" spans="1:7" x14ac:dyDescent="0.25">
      <c r="A2510" s="13" t="str">
        <f t="shared" si="39"/>
        <v>woodwch012011</v>
      </c>
      <c r="B2510" s="16" t="s">
        <v>198</v>
      </c>
      <c r="C2510" s="16">
        <v>2011</v>
      </c>
      <c r="D2510" s="16">
        <v>1</v>
      </c>
      <c r="E2510" s="16">
        <v>6</v>
      </c>
      <c r="F2510" s="16">
        <v>0</v>
      </c>
      <c r="G2510" s="16">
        <v>1</v>
      </c>
    </row>
    <row r="2511" spans="1:7" x14ac:dyDescent="0.25">
      <c r="A2511" s="13" t="str">
        <f t="shared" si="39"/>
        <v>worleva012011</v>
      </c>
      <c r="B2511" s="16" t="s">
        <v>1392</v>
      </c>
      <c r="C2511" s="16">
        <v>2011</v>
      </c>
      <c r="D2511" s="16">
        <v>8</v>
      </c>
      <c r="E2511" s="16">
        <v>16</v>
      </c>
      <c r="F2511" s="16">
        <v>0</v>
      </c>
      <c r="G2511" s="16">
        <v>2</v>
      </c>
    </row>
    <row r="2512" spans="1:7" x14ac:dyDescent="0.25">
      <c r="A2512" s="13" t="str">
        <f t="shared" si="39"/>
        <v>worrema012011</v>
      </c>
      <c r="B2512" s="16" t="s">
        <v>1012</v>
      </c>
      <c r="C2512" s="16">
        <v>2011</v>
      </c>
      <c r="D2512" s="16">
        <v>0</v>
      </c>
      <c r="E2512" s="16">
        <v>0</v>
      </c>
      <c r="F2512" s="16">
        <v>0</v>
      </c>
      <c r="G2512" s="16">
        <v>0</v>
      </c>
    </row>
    <row r="2513" spans="1:7" x14ac:dyDescent="0.25">
      <c r="A2513" s="13" t="str">
        <f t="shared" si="39"/>
        <v>worthda012011</v>
      </c>
      <c r="B2513" s="16" t="s">
        <v>1393</v>
      </c>
      <c r="C2513" s="16">
        <v>2011</v>
      </c>
      <c r="D2513" s="16">
        <v>14</v>
      </c>
      <c r="E2513" s="16">
        <v>23</v>
      </c>
      <c r="F2513" s="16">
        <v>1</v>
      </c>
      <c r="G2513" s="16">
        <v>5</v>
      </c>
    </row>
    <row r="2514" spans="1:7" x14ac:dyDescent="0.25">
      <c r="A2514" s="13" t="str">
        <f t="shared" si="39"/>
        <v>wrighda032011</v>
      </c>
      <c r="B2514" s="16" t="s">
        <v>484</v>
      </c>
      <c r="C2514" s="16">
        <v>2011</v>
      </c>
      <c r="D2514" s="16">
        <v>69</v>
      </c>
      <c r="E2514" s="16">
        <v>180</v>
      </c>
      <c r="F2514" s="16">
        <v>19</v>
      </c>
      <c r="G2514" s="16">
        <v>9</v>
      </c>
    </row>
    <row r="2515" spans="1:7" x14ac:dyDescent="0.25">
      <c r="A2515" s="13" t="str">
        <f t="shared" si="39"/>
        <v>wrighja012011</v>
      </c>
      <c r="B2515" s="16" t="s">
        <v>199</v>
      </c>
      <c r="C2515" s="16">
        <v>2011</v>
      </c>
      <c r="D2515" s="16">
        <v>10</v>
      </c>
      <c r="E2515" s="16">
        <v>7</v>
      </c>
      <c r="F2515" s="16">
        <v>1</v>
      </c>
      <c r="G2515" s="16">
        <v>2</v>
      </c>
    </row>
    <row r="2516" spans="1:7" x14ac:dyDescent="0.25">
      <c r="A2516" s="13" t="str">
        <f t="shared" si="39"/>
        <v>wrighwe012011</v>
      </c>
      <c r="B2516" s="16" t="s">
        <v>1013</v>
      </c>
      <c r="C2516" s="16">
        <v>2011</v>
      </c>
      <c r="D2516" s="16">
        <v>0</v>
      </c>
      <c r="E2516" s="16">
        <v>2</v>
      </c>
      <c r="F2516" s="16">
        <v>0</v>
      </c>
      <c r="G2516" s="16">
        <v>0</v>
      </c>
    </row>
    <row r="2517" spans="1:7" x14ac:dyDescent="0.25">
      <c r="A2517" s="13" t="str">
        <f t="shared" si="39"/>
        <v>wuertmi012011</v>
      </c>
      <c r="B2517" s="16" t="s">
        <v>485</v>
      </c>
      <c r="C2517" s="16">
        <v>2011</v>
      </c>
      <c r="D2517" s="16">
        <v>1</v>
      </c>
      <c r="E2517" s="16">
        <v>2</v>
      </c>
      <c r="F2517" s="16">
        <v>0</v>
      </c>
      <c r="G2517" s="16">
        <v>0</v>
      </c>
    </row>
    <row r="2518" spans="1:7" x14ac:dyDescent="0.25">
      <c r="A2518" s="13" t="str">
        <f t="shared" si="39"/>
        <v>youklke012011</v>
      </c>
      <c r="B2518" s="16" t="s">
        <v>486</v>
      </c>
      <c r="C2518" s="16">
        <v>2011</v>
      </c>
      <c r="D2518" s="16">
        <v>124</v>
      </c>
      <c r="E2518" s="16">
        <v>182</v>
      </c>
      <c r="F2518" s="16">
        <v>9</v>
      </c>
      <c r="G2518" s="16">
        <v>17</v>
      </c>
    </row>
    <row r="2519" spans="1:7" x14ac:dyDescent="0.25">
      <c r="A2519" s="13" t="str">
        <f t="shared" si="39"/>
        <v>youngch032011</v>
      </c>
      <c r="B2519" s="16" t="s">
        <v>487</v>
      </c>
      <c r="C2519" s="16">
        <v>2011</v>
      </c>
      <c r="D2519" s="16">
        <v>0</v>
      </c>
      <c r="E2519" s="16">
        <v>2</v>
      </c>
      <c r="F2519" s="16">
        <v>0</v>
      </c>
      <c r="G2519" s="16">
        <v>0</v>
      </c>
    </row>
    <row r="2520" spans="1:7" x14ac:dyDescent="0.25">
      <c r="A2520" s="13" t="str">
        <f t="shared" si="39"/>
        <v>youngch042011</v>
      </c>
      <c r="B2520" s="16" t="s">
        <v>721</v>
      </c>
      <c r="C2520" s="16">
        <v>2011</v>
      </c>
      <c r="D2520" s="16">
        <v>394</v>
      </c>
      <c r="E2520" s="16">
        <v>4</v>
      </c>
      <c r="F2520" s="16">
        <v>3</v>
      </c>
      <c r="G2520" s="16">
        <v>2</v>
      </c>
    </row>
    <row r="2521" spans="1:7" x14ac:dyDescent="0.25">
      <c r="A2521" s="13" t="str">
        <f t="shared" si="39"/>
        <v>youngde032011</v>
      </c>
      <c r="B2521" s="16" t="s">
        <v>722</v>
      </c>
      <c r="C2521" s="16">
        <v>2011</v>
      </c>
      <c r="D2521" s="16">
        <v>214</v>
      </c>
      <c r="E2521" s="16">
        <v>7</v>
      </c>
      <c r="F2521" s="16">
        <v>7</v>
      </c>
      <c r="G2521" s="16">
        <v>3</v>
      </c>
    </row>
    <row r="2522" spans="1:7" x14ac:dyDescent="0.25">
      <c r="A2522" s="13" t="str">
        <f t="shared" si="39"/>
        <v>younger032011</v>
      </c>
      <c r="B2522" s="16" t="s">
        <v>1190</v>
      </c>
      <c r="C2522" s="16">
        <v>2011</v>
      </c>
      <c r="D2522" s="16">
        <v>75</v>
      </c>
      <c r="E2522" s="16">
        <v>13</v>
      </c>
      <c r="F2522" s="16">
        <v>4</v>
      </c>
      <c r="G2522" s="16">
        <v>5</v>
      </c>
    </row>
    <row r="2523" spans="1:7" x14ac:dyDescent="0.25">
      <c r="A2523" s="13" t="str">
        <f t="shared" si="39"/>
        <v>youngma022011</v>
      </c>
      <c r="B2523" s="16" t="s">
        <v>1633</v>
      </c>
      <c r="C2523" s="16">
        <v>2011</v>
      </c>
      <c r="D2523" s="16">
        <v>18</v>
      </c>
      <c r="E2523" s="16">
        <v>0</v>
      </c>
      <c r="F2523" s="16">
        <v>0</v>
      </c>
      <c r="G2523" s="16">
        <v>0</v>
      </c>
    </row>
    <row r="2524" spans="1:7" x14ac:dyDescent="0.25">
      <c r="A2524" s="13" t="str">
        <f t="shared" si="39"/>
        <v>youngmi022011</v>
      </c>
      <c r="B2524" s="16" t="s">
        <v>200</v>
      </c>
      <c r="C2524" s="16">
        <v>2011</v>
      </c>
      <c r="D2524" s="16">
        <v>326</v>
      </c>
      <c r="E2524" s="16">
        <v>110</v>
      </c>
      <c r="F2524" s="16">
        <v>8</v>
      </c>
      <c r="G2524" s="16">
        <v>55</v>
      </c>
    </row>
    <row r="2525" spans="1:7" x14ac:dyDescent="0.25">
      <c r="A2525" s="13" t="str">
        <f t="shared" si="39"/>
        <v>zagurmi012011</v>
      </c>
      <c r="B2525" s="16" t="s">
        <v>848</v>
      </c>
      <c r="C2525" s="16">
        <v>2011</v>
      </c>
      <c r="D2525" s="16">
        <v>0</v>
      </c>
      <c r="E2525" s="16">
        <v>0</v>
      </c>
      <c r="F2525" s="16">
        <v>0</v>
      </c>
      <c r="G2525" s="16">
        <v>0</v>
      </c>
    </row>
    <row r="2526" spans="1:7" x14ac:dyDescent="0.25">
      <c r="A2526" s="13" t="str">
        <f t="shared" si="39"/>
        <v>zambrca012011</v>
      </c>
      <c r="B2526" s="16" t="s">
        <v>260</v>
      </c>
      <c r="C2526" s="16">
        <v>2011</v>
      </c>
      <c r="D2526" s="16">
        <v>8</v>
      </c>
      <c r="E2526" s="16">
        <v>12</v>
      </c>
      <c r="F2526" s="16">
        <v>1</v>
      </c>
      <c r="G2526" s="16">
        <v>5</v>
      </c>
    </row>
    <row r="2527" spans="1:7" x14ac:dyDescent="0.25">
      <c r="A2527" s="13" t="str">
        <f t="shared" si="39"/>
        <v>zieglbr012011</v>
      </c>
      <c r="B2527" s="16" t="s">
        <v>1014</v>
      </c>
      <c r="C2527" s="16">
        <v>2011</v>
      </c>
      <c r="D2527" s="16">
        <v>6</v>
      </c>
      <c r="E2527" s="16">
        <v>14</v>
      </c>
      <c r="F2527" s="16">
        <v>3</v>
      </c>
      <c r="G2527" s="16">
        <v>1</v>
      </c>
    </row>
    <row r="2528" spans="1:7" x14ac:dyDescent="0.25">
      <c r="A2528" s="13" t="str">
        <f t="shared" si="39"/>
        <v>zimmejo022011</v>
      </c>
      <c r="B2528" s="16" t="s">
        <v>1191</v>
      </c>
      <c r="C2528" s="16">
        <v>2011</v>
      </c>
      <c r="D2528" s="16">
        <v>18</v>
      </c>
      <c r="E2528" s="16">
        <v>19</v>
      </c>
      <c r="F2528" s="16">
        <v>0</v>
      </c>
      <c r="G2528" s="16">
        <v>1</v>
      </c>
    </row>
    <row r="2529" spans="1:7" x14ac:dyDescent="0.25">
      <c r="A2529" s="13" t="str">
        <f t="shared" si="39"/>
        <v>zimmery012011</v>
      </c>
      <c r="B2529" s="16" t="s">
        <v>599</v>
      </c>
      <c r="C2529" s="16">
        <v>2011</v>
      </c>
      <c r="D2529" s="16">
        <v>66</v>
      </c>
      <c r="E2529" s="16">
        <v>200</v>
      </c>
      <c r="F2529" s="16">
        <v>12</v>
      </c>
      <c r="G2529" s="16">
        <v>19</v>
      </c>
    </row>
    <row r="2530" spans="1:7" x14ac:dyDescent="0.25">
      <c r="A2530" s="13" t="str">
        <f t="shared" si="39"/>
        <v>zitoba012011</v>
      </c>
      <c r="B2530" s="16" t="s">
        <v>202</v>
      </c>
      <c r="C2530" s="16">
        <v>2011</v>
      </c>
      <c r="D2530" s="16">
        <v>2</v>
      </c>
      <c r="E2530" s="16">
        <v>9</v>
      </c>
      <c r="F2530" s="16">
        <v>1</v>
      </c>
      <c r="G2530" s="16">
        <v>0</v>
      </c>
    </row>
    <row r="2531" spans="1:7" x14ac:dyDescent="0.25">
      <c r="A2531" s="13" t="str">
        <f t="shared" si="39"/>
        <v>zobribe012011</v>
      </c>
      <c r="B2531" s="16" t="s">
        <v>724</v>
      </c>
      <c r="C2531" s="16">
        <v>2011</v>
      </c>
      <c r="D2531" s="16">
        <v>278</v>
      </c>
      <c r="E2531" s="16">
        <v>317</v>
      </c>
      <c r="F2531" s="16">
        <v>6</v>
      </c>
      <c r="G2531" s="16">
        <v>68</v>
      </c>
    </row>
    <row r="2532" spans="1:7" x14ac:dyDescent="0.25">
      <c r="A2532" s="13" t="str">
        <f t="shared" si="39"/>
        <v>aardsda012012</v>
      </c>
      <c r="B2532" s="16" t="s">
        <v>391</v>
      </c>
      <c r="C2532" s="16">
        <v>2012</v>
      </c>
      <c r="D2532" s="16">
        <v>0</v>
      </c>
      <c r="E2532" s="16">
        <v>0</v>
      </c>
      <c r="F2532" s="16">
        <v>0</v>
      </c>
      <c r="G2532" s="16">
        <v>0</v>
      </c>
    </row>
    <row r="2533" spans="1:7" x14ac:dyDescent="0.25">
      <c r="A2533" s="13" t="str">
        <f t="shared" si="39"/>
        <v>abadfe012012</v>
      </c>
      <c r="B2533" s="16" t="s">
        <v>1192</v>
      </c>
      <c r="C2533" s="16">
        <v>2012</v>
      </c>
      <c r="D2533" s="16">
        <v>3</v>
      </c>
      <c r="E2533" s="16">
        <v>6</v>
      </c>
      <c r="F2533" s="16">
        <v>0</v>
      </c>
      <c r="G2533" s="16">
        <v>0</v>
      </c>
    </row>
    <row r="2534" spans="1:7" x14ac:dyDescent="0.25">
      <c r="A2534" s="13" t="str">
        <f t="shared" si="39"/>
        <v>abreubo012012</v>
      </c>
      <c r="B2534" s="16" t="s">
        <v>24</v>
      </c>
      <c r="C2534" s="16">
        <v>2012</v>
      </c>
      <c r="D2534" s="16">
        <v>70</v>
      </c>
      <c r="E2534" s="16">
        <v>2</v>
      </c>
      <c r="F2534" s="16">
        <v>1</v>
      </c>
      <c r="G2534" s="16">
        <v>1</v>
      </c>
    </row>
    <row r="2535" spans="1:7" x14ac:dyDescent="0.25">
      <c r="A2535" s="13" t="str">
        <f t="shared" si="39"/>
        <v>abreuto012012</v>
      </c>
      <c r="B2535" s="16" t="s">
        <v>726</v>
      </c>
      <c r="C2535" s="16">
        <v>2012</v>
      </c>
      <c r="D2535" s="16">
        <v>27</v>
      </c>
      <c r="E2535" s="16">
        <v>47</v>
      </c>
      <c r="F2535" s="16">
        <v>1</v>
      </c>
      <c r="G2535" s="16">
        <v>15</v>
      </c>
    </row>
    <row r="2536" spans="1:7" x14ac:dyDescent="0.25">
      <c r="A2536" s="13" t="str">
        <f t="shared" si="39"/>
        <v>accarje012012</v>
      </c>
      <c r="B2536" s="16" t="s">
        <v>488</v>
      </c>
      <c r="C2536" s="16">
        <v>2012</v>
      </c>
      <c r="D2536" s="16">
        <v>2</v>
      </c>
      <c r="E2536" s="16">
        <v>7</v>
      </c>
      <c r="F2536" s="16">
        <v>0</v>
      </c>
      <c r="G2536" s="16">
        <v>2</v>
      </c>
    </row>
    <row r="2537" spans="1:7" x14ac:dyDescent="0.25">
      <c r="A2537" s="13" t="str">
        <f t="shared" si="39"/>
        <v>aceveal012012</v>
      </c>
      <c r="B2537" s="16" t="s">
        <v>849</v>
      </c>
      <c r="C2537" s="16">
        <v>2012</v>
      </c>
      <c r="D2537" s="16">
        <v>9</v>
      </c>
      <c r="E2537" s="16">
        <v>12</v>
      </c>
      <c r="F2537" s="16">
        <v>2</v>
      </c>
      <c r="G2537" s="16">
        <v>1</v>
      </c>
    </row>
    <row r="2538" spans="1:7" x14ac:dyDescent="0.25">
      <c r="A2538" s="13" t="str">
        <f t="shared" si="39"/>
        <v>ackledu012012</v>
      </c>
      <c r="B2538" s="16" t="s">
        <v>1396</v>
      </c>
      <c r="C2538" s="16">
        <v>2012</v>
      </c>
      <c r="D2538" s="16">
        <v>289</v>
      </c>
      <c r="E2538" s="16">
        <v>398</v>
      </c>
      <c r="F2538" s="16">
        <v>8</v>
      </c>
      <c r="G2538" s="16">
        <v>96</v>
      </c>
    </row>
    <row r="2539" spans="1:7" x14ac:dyDescent="0.25">
      <c r="A2539" s="13" t="str">
        <f t="shared" si="39"/>
        <v>acostma012012</v>
      </c>
      <c r="B2539" s="16" t="s">
        <v>727</v>
      </c>
      <c r="C2539" s="16">
        <v>2012</v>
      </c>
      <c r="D2539" s="16">
        <v>3</v>
      </c>
      <c r="E2539" s="16">
        <v>2</v>
      </c>
      <c r="F2539" s="16">
        <v>1</v>
      </c>
      <c r="G2539" s="16">
        <v>0</v>
      </c>
    </row>
    <row r="2540" spans="1:7" x14ac:dyDescent="0.25">
      <c r="A2540" s="13" t="str">
        <f t="shared" si="39"/>
        <v>adamsma012012</v>
      </c>
      <c r="B2540" s="16" t="s">
        <v>1634</v>
      </c>
      <c r="C2540" s="16">
        <v>2012</v>
      </c>
      <c r="D2540" s="16">
        <v>210</v>
      </c>
      <c r="E2540" s="16">
        <v>12</v>
      </c>
      <c r="F2540" s="16">
        <v>3</v>
      </c>
      <c r="G2540" s="16">
        <v>13</v>
      </c>
    </row>
    <row r="2541" spans="1:7" x14ac:dyDescent="0.25">
      <c r="A2541" s="13" t="str">
        <f t="shared" si="39"/>
        <v>adamsmi032012</v>
      </c>
      <c r="B2541" s="16" t="s">
        <v>392</v>
      </c>
      <c r="C2541" s="16">
        <v>2012</v>
      </c>
      <c r="D2541" s="16">
        <v>5</v>
      </c>
      <c r="E2541" s="16">
        <v>12</v>
      </c>
      <c r="F2541" s="16">
        <v>0</v>
      </c>
      <c r="G2541" s="16">
        <v>2</v>
      </c>
    </row>
    <row r="2542" spans="1:7" x14ac:dyDescent="0.25">
      <c r="A2542" s="13" t="str">
        <f t="shared" si="39"/>
        <v>adcocna012012</v>
      </c>
      <c r="B2542" s="16" t="s">
        <v>1398</v>
      </c>
      <c r="C2542" s="16">
        <v>2012</v>
      </c>
      <c r="D2542" s="16">
        <v>1</v>
      </c>
      <c r="E2542" s="16">
        <v>5</v>
      </c>
      <c r="F2542" s="16">
        <v>2</v>
      </c>
      <c r="G2542" s="16">
        <v>0</v>
      </c>
    </row>
    <row r="2543" spans="1:7" x14ac:dyDescent="0.25">
      <c r="A2543" s="13" t="str">
        <f t="shared" si="39"/>
        <v>affelje012012</v>
      </c>
      <c r="B2543" s="16" t="s">
        <v>261</v>
      </c>
      <c r="C2543" s="16">
        <v>2012</v>
      </c>
      <c r="D2543" s="16">
        <v>5</v>
      </c>
      <c r="E2543" s="16">
        <v>13</v>
      </c>
      <c r="F2543" s="16">
        <v>1</v>
      </c>
      <c r="G2543" s="16">
        <v>1</v>
      </c>
    </row>
    <row r="2544" spans="1:7" x14ac:dyDescent="0.25">
      <c r="A2544" s="13" t="str">
        <f t="shared" si="39"/>
        <v>albaljo012012</v>
      </c>
      <c r="B2544" s="16" t="s">
        <v>728</v>
      </c>
      <c r="C2544" s="16">
        <v>2012</v>
      </c>
      <c r="D2544" s="16">
        <v>0</v>
      </c>
      <c r="E2544" s="16">
        <v>0</v>
      </c>
      <c r="F2544" s="16">
        <v>0</v>
      </c>
      <c r="G2544" s="16">
        <v>0</v>
      </c>
    </row>
    <row r="2545" spans="1:7" x14ac:dyDescent="0.25">
      <c r="A2545" s="13" t="str">
        <f t="shared" si="39"/>
        <v>alberma012012</v>
      </c>
      <c r="B2545" s="16" t="s">
        <v>600</v>
      </c>
      <c r="C2545" s="16">
        <v>2012</v>
      </c>
      <c r="D2545" s="16">
        <v>1</v>
      </c>
      <c r="E2545" s="16">
        <v>8</v>
      </c>
      <c r="F2545" s="16">
        <v>1</v>
      </c>
      <c r="G2545" s="16">
        <v>1</v>
      </c>
    </row>
    <row r="2546" spans="1:7" x14ac:dyDescent="0.25">
      <c r="A2546" s="13" t="str">
        <f t="shared" si="39"/>
        <v>albural012012</v>
      </c>
      <c r="B2546" s="16" t="s">
        <v>1399</v>
      </c>
      <c r="C2546" s="16">
        <v>2012</v>
      </c>
      <c r="D2546" s="16">
        <v>0</v>
      </c>
      <c r="E2546" s="16">
        <v>2</v>
      </c>
      <c r="F2546" s="16">
        <v>0</v>
      </c>
      <c r="G2546" s="16">
        <v>0</v>
      </c>
    </row>
    <row r="2547" spans="1:7" x14ac:dyDescent="0.25">
      <c r="A2547" s="13" t="str">
        <f t="shared" si="39"/>
        <v>allenbr012012</v>
      </c>
      <c r="B2547" s="16" t="s">
        <v>1015</v>
      </c>
      <c r="C2547" s="16">
        <v>2012</v>
      </c>
      <c r="D2547" s="16">
        <v>29</v>
      </c>
      <c r="E2547" s="16">
        <v>2</v>
      </c>
      <c r="F2547" s="16">
        <v>0</v>
      </c>
      <c r="G2547" s="16">
        <v>1</v>
      </c>
    </row>
    <row r="2548" spans="1:7" x14ac:dyDescent="0.25">
      <c r="A2548" s="13" t="str">
        <f t="shared" si="39"/>
        <v>allenco012012</v>
      </c>
      <c r="B2548" s="16" t="s">
        <v>1635</v>
      </c>
      <c r="C2548" s="16">
        <v>2012</v>
      </c>
      <c r="D2548" s="16">
        <v>3</v>
      </c>
      <c r="E2548" s="16">
        <v>2</v>
      </c>
      <c r="F2548" s="16">
        <v>0</v>
      </c>
      <c r="G2548" s="16">
        <v>0</v>
      </c>
    </row>
    <row r="2549" spans="1:7" x14ac:dyDescent="0.25">
      <c r="A2549" s="13" t="str">
        <f t="shared" si="39"/>
        <v>alonsyo012012</v>
      </c>
      <c r="B2549" s="16" t="s">
        <v>1193</v>
      </c>
      <c r="C2549" s="16">
        <v>2012</v>
      </c>
      <c r="D2549" s="16">
        <v>1269</v>
      </c>
      <c r="E2549" s="16">
        <v>96</v>
      </c>
      <c r="F2549" s="16">
        <v>12</v>
      </c>
      <c r="G2549" s="16">
        <v>77</v>
      </c>
    </row>
    <row r="2550" spans="1:7" x14ac:dyDescent="0.25">
      <c r="A2550" s="13" t="str">
        <f t="shared" si="39"/>
        <v>altuvjo012012</v>
      </c>
      <c r="B2550" s="16" t="s">
        <v>1400</v>
      </c>
      <c r="C2550" s="16">
        <v>2012</v>
      </c>
      <c r="D2550" s="16">
        <v>257</v>
      </c>
      <c r="E2550" s="16">
        <v>410</v>
      </c>
      <c r="F2550" s="16">
        <v>11</v>
      </c>
      <c r="G2550" s="16">
        <v>83</v>
      </c>
    </row>
    <row r="2551" spans="1:7" x14ac:dyDescent="0.25">
      <c r="A2551" s="13" t="str">
        <f t="shared" si="39"/>
        <v>alvarhe012012</v>
      </c>
      <c r="B2551" s="16" t="s">
        <v>1401</v>
      </c>
      <c r="C2551" s="16">
        <v>2012</v>
      </c>
      <c r="D2551" s="16">
        <v>15</v>
      </c>
      <c r="E2551" s="16">
        <v>35</v>
      </c>
      <c r="F2551" s="16">
        <v>4</v>
      </c>
      <c r="G2551" s="16">
        <v>2</v>
      </c>
    </row>
    <row r="2552" spans="1:7" x14ac:dyDescent="0.25">
      <c r="A2552" s="13" t="str">
        <f t="shared" si="39"/>
        <v>alvarpe012012</v>
      </c>
      <c r="B2552" s="16" t="s">
        <v>1194</v>
      </c>
      <c r="C2552" s="16">
        <v>2012</v>
      </c>
      <c r="D2552" s="16">
        <v>73</v>
      </c>
      <c r="E2552" s="16">
        <v>264</v>
      </c>
      <c r="F2552" s="16">
        <v>27</v>
      </c>
      <c r="G2552" s="16">
        <v>23</v>
      </c>
    </row>
    <row r="2553" spans="1:7" x14ac:dyDescent="0.25">
      <c r="A2553" s="13" t="str">
        <f t="shared" si="39"/>
        <v>amarial012012</v>
      </c>
      <c r="B2553" s="16" t="s">
        <v>1402</v>
      </c>
      <c r="C2553" s="16">
        <v>2012</v>
      </c>
      <c r="D2553" s="16">
        <v>120</v>
      </c>
      <c r="E2553" s="16">
        <v>128</v>
      </c>
      <c r="F2553" s="16">
        <v>4</v>
      </c>
      <c r="G2553" s="16">
        <v>22</v>
      </c>
    </row>
    <row r="2554" spans="1:7" x14ac:dyDescent="0.25">
      <c r="A2554" s="13" t="str">
        <f t="shared" si="39"/>
        <v>ambrihe012012</v>
      </c>
      <c r="B2554" s="16" t="s">
        <v>1195</v>
      </c>
      <c r="C2554" s="16">
        <v>2012</v>
      </c>
      <c r="D2554" s="16">
        <v>2</v>
      </c>
      <c r="E2554" s="16">
        <v>3</v>
      </c>
      <c r="F2554" s="16">
        <v>0</v>
      </c>
      <c r="G2554" s="16">
        <v>0</v>
      </c>
    </row>
    <row r="2555" spans="1:7" x14ac:dyDescent="0.25">
      <c r="A2555" s="13" t="str">
        <f t="shared" si="39"/>
        <v>anderbr042012</v>
      </c>
      <c r="B2555" s="16" t="s">
        <v>1016</v>
      </c>
      <c r="C2555" s="16">
        <v>2012</v>
      </c>
      <c r="D2555" s="16">
        <v>0</v>
      </c>
      <c r="E2555" s="16">
        <v>1</v>
      </c>
      <c r="F2555" s="16">
        <v>0</v>
      </c>
      <c r="G2555" s="16">
        <v>0</v>
      </c>
    </row>
    <row r="2556" spans="1:7" x14ac:dyDescent="0.25">
      <c r="A2556" s="13" t="str">
        <f t="shared" si="39"/>
        <v>anderbr052012</v>
      </c>
      <c r="B2556" s="16" t="s">
        <v>1196</v>
      </c>
      <c r="C2556" s="16">
        <v>2012</v>
      </c>
      <c r="D2556" s="16">
        <v>14</v>
      </c>
      <c r="E2556" s="16">
        <v>1</v>
      </c>
      <c r="F2556" s="16">
        <v>1</v>
      </c>
      <c r="G2556" s="16">
        <v>1</v>
      </c>
    </row>
    <row r="2557" spans="1:7" x14ac:dyDescent="0.25">
      <c r="A2557" s="13" t="str">
        <f t="shared" si="39"/>
        <v>anderla032012</v>
      </c>
      <c r="B2557" s="16" t="s">
        <v>1197</v>
      </c>
      <c r="C2557" s="16">
        <v>2012</v>
      </c>
      <c r="D2557" s="16">
        <v>5</v>
      </c>
      <c r="E2557" s="16">
        <v>0</v>
      </c>
      <c r="F2557" s="16">
        <v>0</v>
      </c>
      <c r="G2557" s="16">
        <v>0</v>
      </c>
    </row>
    <row r="2558" spans="1:7" x14ac:dyDescent="0.25">
      <c r="A2558" s="13" t="str">
        <f t="shared" si="39"/>
        <v>andinro012012</v>
      </c>
      <c r="B2558" s="16" t="s">
        <v>489</v>
      </c>
      <c r="C2558" s="16">
        <v>2012</v>
      </c>
      <c r="D2558" s="16">
        <v>195</v>
      </c>
      <c r="E2558" s="16">
        <v>306</v>
      </c>
      <c r="F2558" s="16">
        <v>13</v>
      </c>
      <c r="G2558" s="16">
        <v>71</v>
      </c>
    </row>
    <row r="2559" spans="1:7" x14ac:dyDescent="0.25">
      <c r="A2559" s="13" t="str">
        <f t="shared" si="39"/>
        <v>andruel012012</v>
      </c>
      <c r="B2559" s="16" t="s">
        <v>1017</v>
      </c>
      <c r="C2559" s="16">
        <v>2012</v>
      </c>
      <c r="D2559" s="16">
        <v>233</v>
      </c>
      <c r="E2559" s="16">
        <v>414</v>
      </c>
      <c r="F2559" s="16">
        <v>16</v>
      </c>
      <c r="G2559" s="16">
        <v>91</v>
      </c>
    </row>
    <row r="2560" spans="1:7" x14ac:dyDescent="0.25">
      <c r="A2560" s="13" t="str">
        <f t="shared" si="39"/>
        <v>ankieri012012</v>
      </c>
      <c r="B2560" s="16" t="s">
        <v>26</v>
      </c>
      <c r="C2560" s="16">
        <v>2012</v>
      </c>
      <c r="D2560" s="16">
        <v>115</v>
      </c>
      <c r="E2560" s="16">
        <v>2</v>
      </c>
      <c r="F2560" s="16">
        <v>2</v>
      </c>
      <c r="G2560" s="16">
        <v>0</v>
      </c>
    </row>
    <row r="2561" spans="1:7" x14ac:dyDescent="0.25">
      <c r="A2561" s="13" t="str">
        <f t="shared" si="39"/>
        <v>aokino012012</v>
      </c>
      <c r="B2561" s="16" t="s">
        <v>1636</v>
      </c>
      <c r="C2561" s="16">
        <v>2012</v>
      </c>
      <c r="D2561" s="16">
        <v>231</v>
      </c>
      <c r="E2561" s="16">
        <v>8</v>
      </c>
      <c r="F2561" s="16">
        <v>3</v>
      </c>
      <c r="G2561" s="16">
        <v>2</v>
      </c>
    </row>
    <row r="2562" spans="1:7" x14ac:dyDescent="0.25">
      <c r="A2562" s="13" t="str">
        <f t="shared" si="39"/>
        <v>archech012012</v>
      </c>
      <c r="B2562" s="16" t="s">
        <v>1637</v>
      </c>
      <c r="C2562" s="16">
        <v>2012</v>
      </c>
      <c r="D2562" s="16">
        <v>1</v>
      </c>
      <c r="E2562" s="16">
        <v>4</v>
      </c>
      <c r="F2562" s="16">
        <v>1</v>
      </c>
      <c r="G2562" s="16">
        <v>0</v>
      </c>
    </row>
    <row r="2563" spans="1:7" x14ac:dyDescent="0.25">
      <c r="A2563" s="13" t="str">
        <f t="shared" ref="A2563:A2626" si="40">B2563&amp;C2563</f>
        <v>arencjp012012</v>
      </c>
      <c r="B2563" s="16" t="s">
        <v>1198</v>
      </c>
      <c r="C2563" s="16">
        <v>2012</v>
      </c>
      <c r="D2563" s="16">
        <v>622</v>
      </c>
      <c r="E2563" s="16">
        <v>57</v>
      </c>
      <c r="F2563" s="16">
        <v>4</v>
      </c>
      <c r="G2563" s="16">
        <v>1</v>
      </c>
    </row>
    <row r="2564" spans="1:7" x14ac:dyDescent="0.25">
      <c r="A2564" s="13" t="str">
        <f t="shared" si="40"/>
        <v>ariasjo012012</v>
      </c>
      <c r="B2564" s="16" t="s">
        <v>602</v>
      </c>
      <c r="C2564" s="16">
        <v>2012</v>
      </c>
      <c r="D2564" s="16">
        <v>73</v>
      </c>
      <c r="E2564" s="16">
        <v>195</v>
      </c>
      <c r="F2564" s="16">
        <v>9</v>
      </c>
      <c r="G2564" s="16">
        <v>25</v>
      </c>
    </row>
    <row r="2565" spans="1:7" x14ac:dyDescent="0.25">
      <c r="A2565" s="13" t="str">
        <f t="shared" si="40"/>
        <v>arredjo012012</v>
      </c>
      <c r="B2565" s="16" t="s">
        <v>850</v>
      </c>
      <c r="C2565" s="16">
        <v>2012</v>
      </c>
      <c r="D2565" s="16">
        <v>7</v>
      </c>
      <c r="E2565" s="16">
        <v>9</v>
      </c>
      <c r="F2565" s="16">
        <v>1</v>
      </c>
      <c r="G2565" s="16">
        <v>1</v>
      </c>
    </row>
    <row r="2566" spans="1:7" x14ac:dyDescent="0.25">
      <c r="A2566" s="13" t="str">
        <f t="shared" si="40"/>
        <v>arrieja012012</v>
      </c>
      <c r="B2566" s="16" t="s">
        <v>1199</v>
      </c>
      <c r="C2566" s="16">
        <v>2012</v>
      </c>
      <c r="D2566" s="16">
        <v>4</v>
      </c>
      <c r="E2566" s="16">
        <v>18</v>
      </c>
      <c r="F2566" s="16">
        <v>3</v>
      </c>
      <c r="G2566" s="16">
        <v>2</v>
      </c>
    </row>
    <row r="2567" spans="1:7" x14ac:dyDescent="0.25">
      <c r="A2567" s="13" t="str">
        <f t="shared" si="40"/>
        <v>arroybr012012</v>
      </c>
      <c r="B2567" s="16" t="s">
        <v>27</v>
      </c>
      <c r="C2567" s="16">
        <v>2012</v>
      </c>
      <c r="D2567" s="16">
        <v>16</v>
      </c>
      <c r="E2567" s="16">
        <v>31</v>
      </c>
      <c r="F2567" s="16">
        <v>0</v>
      </c>
      <c r="G2567" s="16">
        <v>1</v>
      </c>
    </row>
    <row r="2568" spans="1:7" x14ac:dyDescent="0.25">
      <c r="A2568" s="13" t="str">
        <f t="shared" si="40"/>
        <v>atchisc012012</v>
      </c>
      <c r="B2568" s="16" t="s">
        <v>393</v>
      </c>
      <c r="C2568" s="16">
        <v>2012</v>
      </c>
      <c r="D2568" s="16">
        <v>8</v>
      </c>
      <c r="E2568" s="16">
        <v>10</v>
      </c>
      <c r="F2568" s="16">
        <v>0</v>
      </c>
      <c r="G2568" s="16">
        <v>0</v>
      </c>
    </row>
    <row r="2569" spans="1:7" x14ac:dyDescent="0.25">
      <c r="A2569" s="13" t="str">
        <f t="shared" si="40"/>
        <v>aumonph012012</v>
      </c>
      <c r="B2569" s="16" t="s">
        <v>1638</v>
      </c>
      <c r="C2569" s="16">
        <v>2012</v>
      </c>
      <c r="D2569" s="16">
        <v>0</v>
      </c>
      <c r="E2569" s="16">
        <v>3</v>
      </c>
      <c r="F2569" s="16">
        <v>0</v>
      </c>
      <c r="G2569" s="16">
        <v>0</v>
      </c>
    </row>
    <row r="2570" spans="1:7" x14ac:dyDescent="0.25">
      <c r="A2570" s="13" t="str">
        <f t="shared" si="40"/>
        <v>averyxa012012</v>
      </c>
      <c r="B2570" s="16" t="s">
        <v>1639</v>
      </c>
      <c r="C2570" s="16">
        <v>2012</v>
      </c>
      <c r="D2570" s="16">
        <v>49</v>
      </c>
      <c r="E2570" s="16">
        <v>1</v>
      </c>
      <c r="F2570" s="16">
        <v>2</v>
      </c>
      <c r="G2570" s="16">
        <v>0</v>
      </c>
    </row>
    <row r="2571" spans="1:7" x14ac:dyDescent="0.25">
      <c r="A2571" s="13" t="str">
        <f t="shared" si="40"/>
        <v>avilaal012012</v>
      </c>
      <c r="B2571" s="16" t="s">
        <v>1020</v>
      </c>
      <c r="C2571" s="16">
        <v>2012</v>
      </c>
      <c r="D2571" s="16">
        <v>897</v>
      </c>
      <c r="E2571" s="16">
        <v>57</v>
      </c>
      <c r="F2571" s="16">
        <v>6</v>
      </c>
      <c r="G2571" s="16">
        <v>7</v>
      </c>
    </row>
    <row r="2572" spans="1:7" x14ac:dyDescent="0.25">
      <c r="A2572" s="13" t="str">
        <f t="shared" si="40"/>
        <v>avilalu012012</v>
      </c>
      <c r="B2572" s="16" t="s">
        <v>1640</v>
      </c>
      <c r="C2572" s="16">
        <v>2012</v>
      </c>
      <c r="D2572" s="16">
        <v>1</v>
      </c>
      <c r="E2572" s="16">
        <v>2</v>
      </c>
      <c r="F2572" s="16">
        <v>1</v>
      </c>
      <c r="G2572" s="16">
        <v>1</v>
      </c>
    </row>
    <row r="2573" spans="1:7" x14ac:dyDescent="0.25">
      <c r="A2573" s="13" t="str">
        <f t="shared" si="40"/>
        <v>avilemi012012</v>
      </c>
      <c r="B2573" s="16" t="s">
        <v>851</v>
      </c>
      <c r="C2573" s="16">
        <v>2012</v>
      </c>
      <c r="D2573" s="16">
        <v>208</v>
      </c>
      <c r="E2573" s="16">
        <v>375</v>
      </c>
      <c r="F2573" s="16">
        <v>15</v>
      </c>
      <c r="G2573" s="16">
        <v>89</v>
      </c>
    </row>
    <row r="2574" spans="1:7" x14ac:dyDescent="0.25">
      <c r="A2574" s="13" t="str">
        <f t="shared" si="40"/>
        <v>axelrdy012012</v>
      </c>
      <c r="B2574" s="16" t="s">
        <v>1404</v>
      </c>
      <c r="C2574" s="16">
        <v>2012</v>
      </c>
      <c r="D2574" s="16">
        <v>2</v>
      </c>
      <c r="E2574" s="16">
        <v>6</v>
      </c>
      <c r="F2574" s="16">
        <v>0</v>
      </c>
      <c r="G2574" s="16">
        <v>0</v>
      </c>
    </row>
    <row r="2575" spans="1:7" x14ac:dyDescent="0.25">
      <c r="A2575" s="13" t="str">
        <f t="shared" si="40"/>
        <v>axforjo012012</v>
      </c>
      <c r="B2575" s="16" t="s">
        <v>1021</v>
      </c>
      <c r="C2575" s="16">
        <v>2012</v>
      </c>
      <c r="D2575" s="16">
        <v>2</v>
      </c>
      <c r="E2575" s="16">
        <v>4</v>
      </c>
      <c r="F2575" s="16">
        <v>1</v>
      </c>
      <c r="G2575" s="16">
        <v>0</v>
      </c>
    </row>
    <row r="2576" spans="1:7" x14ac:dyDescent="0.25">
      <c r="A2576" s="13" t="str">
        <f t="shared" si="40"/>
        <v>ayalalu012012</v>
      </c>
      <c r="B2576" s="16" t="s">
        <v>327</v>
      </c>
      <c r="C2576" s="16">
        <v>2012</v>
      </c>
      <c r="D2576" s="16">
        <v>4</v>
      </c>
      <c r="E2576" s="16">
        <v>13</v>
      </c>
      <c r="F2576" s="16">
        <v>0</v>
      </c>
      <c r="G2576" s="16">
        <v>1</v>
      </c>
    </row>
    <row r="2577" spans="1:7" x14ac:dyDescent="0.25">
      <c r="A2577" s="13" t="str">
        <f t="shared" si="40"/>
        <v>aybarer012012</v>
      </c>
      <c r="B2577" s="16" t="s">
        <v>603</v>
      </c>
      <c r="C2577" s="16">
        <v>2012</v>
      </c>
      <c r="D2577" s="16">
        <v>232</v>
      </c>
      <c r="E2577" s="16">
        <v>359</v>
      </c>
      <c r="F2577" s="16">
        <v>15</v>
      </c>
      <c r="G2577" s="16">
        <v>86</v>
      </c>
    </row>
    <row r="2578" spans="1:7" x14ac:dyDescent="0.25">
      <c r="A2578" s="13" t="str">
        <f t="shared" si="40"/>
        <v>badenbu012012</v>
      </c>
      <c r="B2578" s="16" t="s">
        <v>852</v>
      </c>
      <c r="C2578" s="16">
        <v>2012</v>
      </c>
      <c r="D2578" s="16">
        <v>3</v>
      </c>
      <c r="E2578" s="16">
        <v>4</v>
      </c>
      <c r="F2578" s="16">
        <v>2</v>
      </c>
      <c r="G2578" s="16">
        <v>1</v>
      </c>
    </row>
    <row r="2579" spans="1:7" x14ac:dyDescent="0.25">
      <c r="A2579" s="13" t="str">
        <f t="shared" si="40"/>
        <v>bailean012012</v>
      </c>
      <c r="B2579" s="16" t="s">
        <v>1022</v>
      </c>
      <c r="C2579" s="16">
        <v>2012</v>
      </c>
      <c r="D2579" s="16">
        <v>0</v>
      </c>
      <c r="E2579" s="16">
        <v>1</v>
      </c>
      <c r="F2579" s="16">
        <v>0</v>
      </c>
      <c r="G2579" s="16">
        <v>0</v>
      </c>
    </row>
    <row r="2580" spans="1:7" x14ac:dyDescent="0.25">
      <c r="A2580" s="13" t="str">
        <f t="shared" si="40"/>
        <v>baileho022012</v>
      </c>
      <c r="B2580" s="16" t="s">
        <v>730</v>
      </c>
      <c r="C2580" s="16">
        <v>2012</v>
      </c>
      <c r="D2580" s="16">
        <v>14</v>
      </c>
      <c r="E2580" s="16">
        <v>26</v>
      </c>
      <c r="F2580" s="16">
        <v>3</v>
      </c>
      <c r="G2580" s="16">
        <v>0</v>
      </c>
    </row>
    <row r="2581" spans="1:7" x14ac:dyDescent="0.25">
      <c r="A2581" s="13" t="str">
        <f t="shared" si="40"/>
        <v>bakerje032012</v>
      </c>
      <c r="B2581" s="16" t="s">
        <v>491</v>
      </c>
      <c r="C2581" s="16">
        <v>2012</v>
      </c>
      <c r="D2581" s="16">
        <v>186</v>
      </c>
      <c r="E2581" s="16">
        <v>23</v>
      </c>
      <c r="F2581" s="16">
        <v>3</v>
      </c>
      <c r="G2581" s="16">
        <v>15</v>
      </c>
    </row>
    <row r="2582" spans="1:7" x14ac:dyDescent="0.25">
      <c r="A2582" s="13" t="str">
        <f t="shared" si="40"/>
        <v>bakerjo012012</v>
      </c>
      <c r="B2582" s="16" t="s">
        <v>853</v>
      </c>
      <c r="C2582" s="16">
        <v>2012</v>
      </c>
      <c r="D2582" s="16">
        <v>368</v>
      </c>
      <c r="E2582" s="16">
        <v>23</v>
      </c>
      <c r="F2582" s="16">
        <v>4</v>
      </c>
      <c r="G2582" s="16">
        <v>0</v>
      </c>
    </row>
    <row r="2583" spans="1:7" x14ac:dyDescent="0.25">
      <c r="A2583" s="13" t="str">
        <f t="shared" si="40"/>
        <v>balesco012012</v>
      </c>
      <c r="B2583" s="16" t="s">
        <v>854</v>
      </c>
      <c r="C2583" s="16">
        <v>2012</v>
      </c>
      <c r="D2583" s="16">
        <v>1</v>
      </c>
      <c r="E2583" s="16">
        <v>0</v>
      </c>
      <c r="F2583" s="16">
        <v>0</v>
      </c>
      <c r="G2583" s="16">
        <v>0</v>
      </c>
    </row>
    <row r="2584" spans="1:7" x14ac:dyDescent="0.25">
      <c r="A2584" s="13" t="str">
        <f t="shared" si="40"/>
        <v>balfogr012012</v>
      </c>
      <c r="B2584" s="16" t="s">
        <v>206</v>
      </c>
      <c r="C2584" s="16">
        <v>2012</v>
      </c>
      <c r="D2584" s="16">
        <v>6</v>
      </c>
      <c r="E2584" s="16">
        <v>7</v>
      </c>
      <c r="F2584" s="16">
        <v>0</v>
      </c>
      <c r="G2584" s="16">
        <v>0</v>
      </c>
    </row>
    <row r="2585" spans="1:7" x14ac:dyDescent="0.25">
      <c r="A2585" s="13" t="str">
        <f t="shared" si="40"/>
        <v>barajro012012</v>
      </c>
      <c r="B2585" s="16" t="s">
        <v>29</v>
      </c>
      <c r="C2585" s="16">
        <v>2012</v>
      </c>
      <c r="D2585" s="16">
        <v>701</v>
      </c>
      <c r="E2585" s="16">
        <v>41</v>
      </c>
      <c r="F2585" s="16">
        <v>6</v>
      </c>
      <c r="G2585" s="16">
        <v>4</v>
      </c>
    </row>
    <row r="2586" spans="1:7" x14ac:dyDescent="0.25">
      <c r="A2586" s="13" t="str">
        <f t="shared" si="40"/>
        <v>bardda012012</v>
      </c>
      <c r="B2586" s="16" t="s">
        <v>1023</v>
      </c>
      <c r="C2586" s="16">
        <v>2012</v>
      </c>
      <c r="D2586" s="16">
        <v>4</v>
      </c>
      <c r="E2586" s="16">
        <v>8</v>
      </c>
      <c r="F2586" s="16">
        <v>0</v>
      </c>
      <c r="G2586" s="16">
        <v>3</v>
      </c>
    </row>
    <row r="2587" spans="1:7" x14ac:dyDescent="0.25">
      <c r="A2587" s="13" t="str">
        <f t="shared" si="40"/>
        <v>barmecl012012</v>
      </c>
      <c r="B2587" s="16" t="s">
        <v>329</v>
      </c>
      <c r="C2587" s="16">
        <v>2012</v>
      </c>
      <c r="D2587" s="16">
        <v>147</v>
      </c>
      <c r="E2587" s="16">
        <v>399</v>
      </c>
      <c r="F2587" s="16">
        <v>16</v>
      </c>
      <c r="G2587" s="16">
        <v>72</v>
      </c>
    </row>
    <row r="2588" spans="1:7" x14ac:dyDescent="0.25">
      <c r="A2588" s="13" t="str">
        <f t="shared" si="40"/>
        <v>barnebr022012</v>
      </c>
      <c r="B2588" s="16" t="s">
        <v>1641</v>
      </c>
      <c r="C2588" s="16">
        <v>2012</v>
      </c>
      <c r="D2588" s="16">
        <v>65</v>
      </c>
      <c r="E2588" s="16">
        <v>3</v>
      </c>
      <c r="F2588" s="16">
        <v>0</v>
      </c>
      <c r="G2588" s="16">
        <v>1</v>
      </c>
    </row>
    <row r="2589" spans="1:7" x14ac:dyDescent="0.25">
      <c r="A2589" s="13" t="str">
        <f t="shared" si="40"/>
        <v>barneda012012</v>
      </c>
      <c r="B2589" s="16" t="s">
        <v>1201</v>
      </c>
      <c r="C2589" s="16">
        <v>2012</v>
      </c>
      <c r="D2589" s="16">
        <v>315</v>
      </c>
      <c r="E2589" s="16">
        <v>426</v>
      </c>
      <c r="F2589" s="16">
        <v>3</v>
      </c>
      <c r="G2589" s="16">
        <v>98</v>
      </c>
    </row>
    <row r="2590" spans="1:7" x14ac:dyDescent="0.25">
      <c r="A2590" s="13" t="str">
        <f t="shared" si="40"/>
        <v>barnesc012012</v>
      </c>
      <c r="B2590" s="16" t="s">
        <v>1642</v>
      </c>
      <c r="C2590" s="16">
        <v>2012</v>
      </c>
      <c r="D2590" s="16">
        <v>2</v>
      </c>
      <c r="E2590" s="16">
        <v>3</v>
      </c>
      <c r="F2590" s="16">
        <v>0</v>
      </c>
      <c r="G2590" s="16">
        <v>0</v>
      </c>
    </row>
    <row r="2591" spans="1:7" x14ac:dyDescent="0.25">
      <c r="A2591" s="13" t="str">
        <f t="shared" si="40"/>
        <v>bartlja012012</v>
      </c>
      <c r="B2591" s="16" t="s">
        <v>394</v>
      </c>
      <c r="C2591" s="16">
        <v>2012</v>
      </c>
      <c r="D2591" s="16">
        <v>32</v>
      </c>
      <c r="E2591" s="16">
        <v>68</v>
      </c>
      <c r="F2591" s="16">
        <v>5</v>
      </c>
      <c r="G2591" s="16">
        <v>12</v>
      </c>
    </row>
    <row r="2592" spans="1:7" x14ac:dyDescent="0.25">
      <c r="A2592" s="13" t="str">
        <f t="shared" si="40"/>
        <v>bartoda022012</v>
      </c>
      <c r="B2592" s="16" t="s">
        <v>733</v>
      </c>
      <c r="C2592" s="16">
        <v>2012</v>
      </c>
      <c r="D2592" s="16">
        <v>319</v>
      </c>
      <c r="E2592" s="16">
        <v>17</v>
      </c>
      <c r="F2592" s="16">
        <v>0</v>
      </c>
      <c r="G2592" s="16">
        <v>30</v>
      </c>
    </row>
    <row r="2593" spans="1:7" x14ac:dyDescent="0.25">
      <c r="A2593" s="13" t="str">
        <f t="shared" si="40"/>
        <v>bassan012012</v>
      </c>
      <c r="B2593" s="16" t="s">
        <v>1405</v>
      </c>
      <c r="C2593" s="16">
        <v>2012</v>
      </c>
      <c r="D2593" s="16">
        <v>9</v>
      </c>
      <c r="E2593" s="16">
        <v>12</v>
      </c>
      <c r="F2593" s="16">
        <v>0</v>
      </c>
      <c r="G2593" s="16">
        <v>0</v>
      </c>
    </row>
    <row r="2594" spans="1:7" x14ac:dyDescent="0.25">
      <c r="A2594" s="13" t="str">
        <f t="shared" si="40"/>
        <v>bastaan012012</v>
      </c>
      <c r="B2594" s="16" t="s">
        <v>1024</v>
      </c>
      <c r="C2594" s="16">
        <v>2012</v>
      </c>
      <c r="D2594" s="16">
        <v>2</v>
      </c>
      <c r="E2594" s="16">
        <v>0</v>
      </c>
      <c r="F2594" s="16">
        <v>1</v>
      </c>
      <c r="G2594" s="16">
        <v>1</v>
      </c>
    </row>
    <row r="2595" spans="1:7" x14ac:dyDescent="0.25">
      <c r="A2595" s="13" t="str">
        <f t="shared" si="40"/>
        <v>batismi012012</v>
      </c>
      <c r="B2595" s="16" t="s">
        <v>30</v>
      </c>
      <c r="C2595" s="16">
        <v>2012</v>
      </c>
      <c r="D2595" s="16">
        <v>0</v>
      </c>
      <c r="E2595" s="16">
        <v>7</v>
      </c>
      <c r="F2595" s="16">
        <v>1</v>
      </c>
      <c r="G2595" s="16">
        <v>0</v>
      </c>
    </row>
    <row r="2596" spans="1:7" x14ac:dyDescent="0.25">
      <c r="A2596" s="13" t="str">
        <f t="shared" si="40"/>
        <v>bauertr012012</v>
      </c>
      <c r="B2596" s="16" t="s">
        <v>1643</v>
      </c>
      <c r="C2596" s="16">
        <v>2012</v>
      </c>
      <c r="D2596" s="16">
        <v>1</v>
      </c>
      <c r="E2596" s="16">
        <v>3</v>
      </c>
      <c r="F2596" s="16">
        <v>2</v>
      </c>
      <c r="G2596" s="16">
        <v>1</v>
      </c>
    </row>
    <row r="2597" spans="1:7" x14ac:dyDescent="0.25">
      <c r="A2597" s="13" t="str">
        <f t="shared" si="40"/>
        <v>bautijo022012</v>
      </c>
      <c r="B2597" s="16" t="s">
        <v>396</v>
      </c>
      <c r="C2597" s="16">
        <v>2012</v>
      </c>
      <c r="D2597" s="16">
        <v>163</v>
      </c>
      <c r="E2597" s="16">
        <v>13</v>
      </c>
      <c r="F2597" s="16">
        <v>2</v>
      </c>
      <c r="G2597" s="16">
        <v>5</v>
      </c>
    </row>
    <row r="2598" spans="1:7" x14ac:dyDescent="0.25">
      <c r="A2598" s="13" t="str">
        <f t="shared" si="40"/>
        <v>baxtemi012012</v>
      </c>
      <c r="B2598" s="16" t="s">
        <v>1202</v>
      </c>
      <c r="C2598" s="16">
        <v>2012</v>
      </c>
      <c r="D2598" s="16">
        <v>81</v>
      </c>
      <c r="E2598" s="16">
        <v>3</v>
      </c>
      <c r="F2598" s="16">
        <v>1</v>
      </c>
      <c r="G2598" s="16">
        <v>2</v>
      </c>
    </row>
    <row r="2599" spans="1:7" x14ac:dyDescent="0.25">
      <c r="A2599" s="13" t="str">
        <f t="shared" si="40"/>
        <v>bayja012012</v>
      </c>
      <c r="B2599" s="16" t="s">
        <v>330</v>
      </c>
      <c r="C2599" s="16">
        <v>2012</v>
      </c>
      <c r="D2599" s="16">
        <v>113</v>
      </c>
      <c r="E2599" s="16">
        <v>2</v>
      </c>
      <c r="F2599" s="16">
        <v>2</v>
      </c>
      <c r="G2599" s="16">
        <v>0</v>
      </c>
    </row>
    <row r="2600" spans="1:7" x14ac:dyDescent="0.25">
      <c r="A2600" s="13" t="str">
        <f t="shared" si="40"/>
        <v>beachbr012012</v>
      </c>
      <c r="B2600" s="16" t="s">
        <v>1203</v>
      </c>
      <c r="C2600" s="16">
        <v>2012</v>
      </c>
      <c r="D2600" s="16">
        <v>1</v>
      </c>
      <c r="E2600" s="16">
        <v>7</v>
      </c>
      <c r="F2600" s="16">
        <v>0</v>
      </c>
      <c r="G2600" s="16">
        <v>1</v>
      </c>
    </row>
    <row r="2601" spans="1:7" x14ac:dyDescent="0.25">
      <c r="A2601" s="13" t="str">
        <f t="shared" si="40"/>
        <v>beatope012012</v>
      </c>
      <c r="B2601" s="16" t="s">
        <v>1406</v>
      </c>
      <c r="C2601" s="16">
        <v>2012</v>
      </c>
      <c r="D2601" s="16">
        <v>0</v>
      </c>
      <c r="E2601" s="16">
        <v>1</v>
      </c>
      <c r="F2601" s="16">
        <v>0</v>
      </c>
      <c r="G2601" s="16">
        <v>0</v>
      </c>
    </row>
    <row r="2602" spans="1:7" x14ac:dyDescent="0.25">
      <c r="A2602" s="13" t="str">
        <f t="shared" si="40"/>
        <v>beavabl012012</v>
      </c>
      <c r="B2602" s="16" t="s">
        <v>1407</v>
      </c>
      <c r="C2602" s="16">
        <v>2012</v>
      </c>
      <c r="D2602" s="16">
        <v>6</v>
      </c>
      <c r="E2602" s="16">
        <v>19</v>
      </c>
      <c r="F2602" s="16">
        <v>1</v>
      </c>
      <c r="G2602" s="16">
        <v>3</v>
      </c>
    </row>
    <row r="2603" spans="1:7" x14ac:dyDescent="0.25">
      <c r="A2603" s="13" t="str">
        <f t="shared" si="40"/>
        <v>beckch012012</v>
      </c>
      <c r="B2603" s="16" t="s">
        <v>1408</v>
      </c>
      <c r="C2603" s="16">
        <v>2012</v>
      </c>
      <c r="D2603" s="16">
        <v>1</v>
      </c>
      <c r="E2603" s="16">
        <v>2</v>
      </c>
      <c r="F2603" s="16">
        <v>1</v>
      </c>
      <c r="G2603" s="16">
        <v>0</v>
      </c>
    </row>
    <row r="2604" spans="1:7" x14ac:dyDescent="0.25">
      <c r="A2604" s="13" t="str">
        <f t="shared" si="40"/>
        <v>beckejo022012</v>
      </c>
      <c r="B2604" s="16" t="s">
        <v>207</v>
      </c>
      <c r="C2604" s="16">
        <v>2012</v>
      </c>
      <c r="D2604" s="16">
        <v>13</v>
      </c>
      <c r="E2604" s="16">
        <v>19</v>
      </c>
      <c r="F2604" s="16">
        <v>1</v>
      </c>
      <c r="G2604" s="16">
        <v>2</v>
      </c>
    </row>
    <row r="2605" spans="1:7" x14ac:dyDescent="0.25">
      <c r="A2605" s="13" t="str">
        <f t="shared" si="40"/>
        <v>beckhgo012012</v>
      </c>
      <c r="B2605" s="16" t="s">
        <v>1025</v>
      </c>
      <c r="C2605" s="16">
        <v>2012</v>
      </c>
      <c r="D2605" s="16">
        <v>280</v>
      </c>
      <c r="E2605" s="16">
        <v>411</v>
      </c>
      <c r="F2605" s="16">
        <v>7</v>
      </c>
      <c r="G2605" s="16">
        <v>110</v>
      </c>
    </row>
    <row r="2606" spans="1:7" x14ac:dyDescent="0.25">
      <c r="A2606" s="13" t="str">
        <f t="shared" si="40"/>
        <v>bedarer012012</v>
      </c>
      <c r="B2606" s="16" t="s">
        <v>264</v>
      </c>
      <c r="C2606" s="16">
        <v>2012</v>
      </c>
      <c r="D2606" s="16">
        <v>5</v>
      </c>
      <c r="E2606" s="16">
        <v>9</v>
      </c>
      <c r="F2606" s="16">
        <v>0</v>
      </c>
      <c r="G2606" s="16">
        <v>2</v>
      </c>
    </row>
    <row r="2607" spans="1:7" x14ac:dyDescent="0.25">
      <c r="A2607" s="13" t="str">
        <f t="shared" si="40"/>
        <v>belisma012012</v>
      </c>
      <c r="B2607" s="16" t="s">
        <v>331</v>
      </c>
      <c r="C2607" s="16">
        <v>2012</v>
      </c>
      <c r="D2607" s="16">
        <v>6</v>
      </c>
      <c r="E2607" s="16">
        <v>7</v>
      </c>
      <c r="F2607" s="16">
        <v>1</v>
      </c>
      <c r="G2607" s="16">
        <v>0</v>
      </c>
    </row>
    <row r="2608" spans="1:7" x14ac:dyDescent="0.25">
      <c r="A2608" s="13" t="str">
        <f t="shared" si="40"/>
        <v>belisro012012</v>
      </c>
      <c r="B2608" s="16" t="s">
        <v>1026</v>
      </c>
      <c r="C2608" s="16">
        <v>2012</v>
      </c>
      <c r="D2608" s="16">
        <v>4</v>
      </c>
      <c r="E2608" s="16">
        <v>14</v>
      </c>
      <c r="F2608" s="16">
        <v>1</v>
      </c>
      <c r="G2608" s="16">
        <v>0</v>
      </c>
    </row>
    <row r="2609" spans="1:7" x14ac:dyDescent="0.25">
      <c r="A2609" s="13" t="str">
        <f t="shared" si="40"/>
        <v>belivje012012</v>
      </c>
      <c r="B2609" s="16" t="s">
        <v>1644</v>
      </c>
      <c r="C2609" s="16">
        <v>2012</v>
      </c>
      <c r="D2609" s="16">
        <v>0</v>
      </c>
      <c r="E2609" s="16">
        <v>4</v>
      </c>
      <c r="F2609" s="16">
        <v>0</v>
      </c>
      <c r="G2609" s="16">
        <v>0</v>
      </c>
    </row>
    <row r="2610" spans="1:7" x14ac:dyDescent="0.25">
      <c r="A2610" s="13" t="str">
        <f t="shared" si="40"/>
        <v>bellhe012012</v>
      </c>
      <c r="B2610" s="16" t="s">
        <v>397</v>
      </c>
      <c r="C2610" s="16">
        <v>2012</v>
      </c>
      <c r="D2610" s="16">
        <v>1</v>
      </c>
      <c r="E2610" s="16">
        <v>14</v>
      </c>
      <c r="F2610" s="16">
        <v>0</v>
      </c>
      <c r="G2610" s="16">
        <v>2</v>
      </c>
    </row>
    <row r="2611" spans="1:7" x14ac:dyDescent="0.25">
      <c r="A2611" s="13" t="str">
        <f t="shared" si="40"/>
        <v>belljo012012</v>
      </c>
      <c r="B2611" s="16" t="s">
        <v>1204</v>
      </c>
      <c r="C2611" s="16">
        <v>2012</v>
      </c>
      <c r="D2611" s="16">
        <v>6</v>
      </c>
      <c r="E2611" s="16">
        <v>18</v>
      </c>
      <c r="F2611" s="16">
        <v>1</v>
      </c>
      <c r="G2611" s="16">
        <v>1</v>
      </c>
    </row>
    <row r="2612" spans="1:7" x14ac:dyDescent="0.25">
      <c r="A2612" s="13" t="str">
        <f t="shared" si="40"/>
        <v>belowdu012012</v>
      </c>
      <c r="B2612" s="16" t="s">
        <v>1409</v>
      </c>
      <c r="C2612" s="16">
        <v>2012</v>
      </c>
      <c r="D2612" s="16">
        <v>2</v>
      </c>
      <c r="E2612" s="16">
        <v>8</v>
      </c>
      <c r="F2612" s="16">
        <v>0</v>
      </c>
      <c r="G2612" s="16">
        <v>0</v>
      </c>
    </row>
    <row r="2613" spans="1:7" x14ac:dyDescent="0.25">
      <c r="A2613" s="13" t="str">
        <f t="shared" si="40"/>
        <v>beltbr012012</v>
      </c>
      <c r="B2613" s="16" t="s">
        <v>1410</v>
      </c>
      <c r="C2613" s="16">
        <v>2012</v>
      </c>
      <c r="D2613" s="16">
        <v>917</v>
      </c>
      <c r="E2613" s="16">
        <v>73</v>
      </c>
      <c r="F2613" s="16">
        <v>8</v>
      </c>
      <c r="G2613" s="16">
        <v>85</v>
      </c>
    </row>
    <row r="2614" spans="1:7" x14ac:dyDescent="0.25">
      <c r="A2614" s="13" t="str">
        <f t="shared" si="40"/>
        <v>beltrad012012</v>
      </c>
      <c r="B2614" s="16" t="s">
        <v>32</v>
      </c>
      <c r="C2614" s="16">
        <v>2012</v>
      </c>
      <c r="D2614" s="16">
        <v>95</v>
      </c>
      <c r="E2614" s="16">
        <v>209</v>
      </c>
      <c r="F2614" s="16">
        <v>8</v>
      </c>
      <c r="G2614" s="16">
        <v>23</v>
      </c>
    </row>
    <row r="2615" spans="1:7" x14ac:dyDescent="0.25">
      <c r="A2615" s="13" t="str">
        <f t="shared" si="40"/>
        <v>beltrca012012</v>
      </c>
      <c r="B2615" s="16" t="s">
        <v>33</v>
      </c>
      <c r="C2615" s="16">
        <v>2012</v>
      </c>
      <c r="D2615" s="16">
        <v>221</v>
      </c>
      <c r="E2615" s="16">
        <v>10</v>
      </c>
      <c r="F2615" s="16">
        <v>2</v>
      </c>
      <c r="G2615" s="16">
        <v>0</v>
      </c>
    </row>
    <row r="2616" spans="1:7" x14ac:dyDescent="0.25">
      <c r="A2616" s="13" t="str">
        <f t="shared" si="40"/>
        <v>benoijo012012</v>
      </c>
      <c r="B2616" s="16" t="s">
        <v>209</v>
      </c>
      <c r="C2616" s="16">
        <v>2012</v>
      </c>
      <c r="D2616" s="16">
        <v>4</v>
      </c>
      <c r="E2616" s="16">
        <v>8</v>
      </c>
      <c r="F2616" s="16">
        <v>0</v>
      </c>
      <c r="G2616" s="16">
        <v>0</v>
      </c>
    </row>
    <row r="2617" spans="1:7" x14ac:dyDescent="0.25">
      <c r="A2617" s="13" t="str">
        <f t="shared" si="40"/>
        <v>bergebr022012</v>
      </c>
      <c r="B2617" s="16" t="s">
        <v>1028</v>
      </c>
      <c r="C2617" s="16">
        <v>2012</v>
      </c>
      <c r="D2617" s="16">
        <v>1</v>
      </c>
      <c r="E2617" s="16">
        <v>4</v>
      </c>
      <c r="F2617" s="16">
        <v>1</v>
      </c>
      <c r="G2617" s="16">
        <v>0</v>
      </c>
    </row>
    <row r="2618" spans="1:7" x14ac:dyDescent="0.25">
      <c r="A2618" s="13" t="str">
        <f t="shared" si="40"/>
        <v>berkeja012012</v>
      </c>
      <c r="B2618" s="16" t="s">
        <v>1030</v>
      </c>
      <c r="C2618" s="16">
        <v>2012</v>
      </c>
      <c r="D2618" s="16">
        <v>1</v>
      </c>
      <c r="E2618" s="16">
        <v>5</v>
      </c>
      <c r="F2618" s="16">
        <v>0</v>
      </c>
      <c r="G2618" s="16">
        <v>0</v>
      </c>
    </row>
    <row r="2619" spans="1:7" x14ac:dyDescent="0.25">
      <c r="A2619" s="13" t="str">
        <f t="shared" si="40"/>
        <v>berkmla012012</v>
      </c>
      <c r="B2619" s="16" t="s">
        <v>35</v>
      </c>
      <c r="C2619" s="16">
        <v>2012</v>
      </c>
      <c r="D2619" s="16">
        <v>170</v>
      </c>
      <c r="E2619" s="16">
        <v>13</v>
      </c>
      <c r="F2619" s="16">
        <v>4</v>
      </c>
      <c r="G2619" s="16">
        <v>22</v>
      </c>
    </row>
    <row r="2620" spans="1:7" x14ac:dyDescent="0.25">
      <c r="A2620" s="13" t="str">
        <f t="shared" si="40"/>
        <v>bernaro012012</v>
      </c>
      <c r="B2620" s="16" t="s">
        <v>856</v>
      </c>
      <c r="C2620" s="16">
        <v>2012</v>
      </c>
      <c r="D2620" s="16">
        <v>117</v>
      </c>
      <c r="E2620" s="16">
        <v>3</v>
      </c>
      <c r="F2620" s="16">
        <v>0</v>
      </c>
      <c r="G2620" s="16">
        <v>1</v>
      </c>
    </row>
    <row r="2621" spans="1:7" x14ac:dyDescent="0.25">
      <c r="A2621" s="13" t="str">
        <f t="shared" si="40"/>
        <v>berryqu012012</v>
      </c>
      <c r="B2621" s="16" t="s">
        <v>1645</v>
      </c>
      <c r="C2621" s="16">
        <v>2012</v>
      </c>
      <c r="D2621" s="16">
        <v>167</v>
      </c>
      <c r="E2621" s="16">
        <v>2</v>
      </c>
      <c r="F2621" s="16">
        <v>2</v>
      </c>
      <c r="G2621" s="16">
        <v>0</v>
      </c>
    </row>
    <row r="2622" spans="1:7" x14ac:dyDescent="0.25">
      <c r="A2622" s="13" t="str">
        <f t="shared" si="40"/>
        <v>betanra012012</v>
      </c>
      <c r="B2622" s="16" t="s">
        <v>332</v>
      </c>
      <c r="C2622" s="16">
        <v>2012</v>
      </c>
      <c r="D2622" s="16">
        <v>3</v>
      </c>
      <c r="E2622" s="16">
        <v>1</v>
      </c>
      <c r="F2622" s="16">
        <v>0</v>
      </c>
      <c r="G2622" s="16">
        <v>0</v>
      </c>
    </row>
    <row r="2623" spans="1:7" x14ac:dyDescent="0.25">
      <c r="A2623" s="13" t="str">
        <f t="shared" si="40"/>
        <v>betanyu012012</v>
      </c>
      <c r="B2623" s="16" t="s">
        <v>494</v>
      </c>
      <c r="C2623" s="16">
        <v>2012</v>
      </c>
      <c r="D2623" s="16">
        <v>93</v>
      </c>
      <c r="E2623" s="16">
        <v>121</v>
      </c>
      <c r="F2623" s="16">
        <v>6</v>
      </c>
      <c r="G2623" s="16">
        <v>42</v>
      </c>
    </row>
    <row r="2624" spans="1:7" x14ac:dyDescent="0.25">
      <c r="A2624" s="13" t="str">
        <f t="shared" si="40"/>
        <v>betemwi012012</v>
      </c>
      <c r="B2624" s="16" t="s">
        <v>210</v>
      </c>
      <c r="C2624" s="16">
        <v>2012</v>
      </c>
      <c r="D2624" s="16">
        <v>172</v>
      </c>
      <c r="E2624" s="16">
        <v>121</v>
      </c>
      <c r="F2624" s="16">
        <v>15</v>
      </c>
      <c r="G2624" s="16">
        <v>19</v>
      </c>
    </row>
    <row r="2625" spans="1:7" x14ac:dyDescent="0.25">
      <c r="A2625" s="13" t="str">
        <f t="shared" si="40"/>
        <v>biancje012012</v>
      </c>
      <c r="B2625" s="16" t="s">
        <v>1646</v>
      </c>
      <c r="C2625" s="16">
        <v>2012</v>
      </c>
      <c r="D2625" s="16">
        <v>18</v>
      </c>
      <c r="E2625" s="16">
        <v>39</v>
      </c>
      <c r="F2625" s="16">
        <v>1</v>
      </c>
      <c r="G2625" s="16">
        <v>7</v>
      </c>
    </row>
    <row r="2626" spans="1:7" x14ac:dyDescent="0.25">
      <c r="A2626" s="13" t="str">
        <f t="shared" si="40"/>
        <v>billich012012</v>
      </c>
      <c r="B2626" s="16" t="s">
        <v>605</v>
      </c>
      <c r="C2626" s="16">
        <v>2012</v>
      </c>
      <c r="D2626" s="16">
        <v>9</v>
      </c>
      <c r="E2626" s="16">
        <v>29</v>
      </c>
      <c r="F2626" s="16">
        <v>1</v>
      </c>
      <c r="G2626" s="16">
        <v>2</v>
      </c>
    </row>
    <row r="2627" spans="1:7" x14ac:dyDescent="0.25">
      <c r="A2627" s="13" t="str">
        <f t="shared" ref="A2627:A2690" si="41">B2627&amp;C2627</f>
        <v>bixlebr012012</v>
      </c>
      <c r="B2627" s="16" t="s">
        <v>858</v>
      </c>
      <c r="C2627" s="16">
        <v>2012</v>
      </c>
      <c r="D2627" s="16">
        <v>29</v>
      </c>
      <c r="E2627" s="16">
        <v>32</v>
      </c>
      <c r="F2627" s="16">
        <v>0</v>
      </c>
      <c r="G2627" s="16">
        <v>5</v>
      </c>
    </row>
    <row r="2628" spans="1:7" x14ac:dyDescent="0.25">
      <c r="A2628" s="13" t="str">
        <f t="shared" si="41"/>
        <v>blackch022012</v>
      </c>
      <c r="B2628" s="16" t="s">
        <v>1414</v>
      </c>
      <c r="C2628" s="16">
        <v>2012</v>
      </c>
      <c r="D2628" s="16">
        <v>54</v>
      </c>
      <c r="E2628" s="16">
        <v>4</v>
      </c>
      <c r="F2628" s="16">
        <v>0</v>
      </c>
      <c r="G2628" s="16">
        <v>2</v>
      </c>
    </row>
    <row r="2629" spans="1:7" x14ac:dyDescent="0.25">
      <c r="A2629" s="13" t="str">
        <f t="shared" si="41"/>
        <v>blackni012012</v>
      </c>
      <c r="B2629" s="16" t="s">
        <v>735</v>
      </c>
      <c r="C2629" s="16">
        <v>2012</v>
      </c>
      <c r="D2629" s="16">
        <v>10</v>
      </c>
      <c r="E2629" s="16">
        <v>14</v>
      </c>
      <c r="F2629" s="16">
        <v>0</v>
      </c>
      <c r="G2629" s="16">
        <v>2</v>
      </c>
    </row>
    <row r="2630" spans="1:7" x14ac:dyDescent="0.25">
      <c r="A2630" s="13" t="str">
        <f t="shared" si="41"/>
        <v>blacktr012012</v>
      </c>
      <c r="B2630" s="16" t="s">
        <v>398</v>
      </c>
      <c r="C2630" s="16">
        <v>2012</v>
      </c>
      <c r="D2630" s="16">
        <v>9</v>
      </c>
      <c r="E2630" s="16">
        <v>14</v>
      </c>
      <c r="F2630" s="16">
        <v>1</v>
      </c>
      <c r="G2630" s="16">
        <v>1</v>
      </c>
    </row>
    <row r="2631" spans="1:7" x14ac:dyDescent="0.25">
      <c r="A2631" s="13" t="str">
        <f t="shared" si="41"/>
        <v>blancgr012012</v>
      </c>
      <c r="B2631" s="16" t="s">
        <v>859</v>
      </c>
      <c r="C2631" s="16">
        <v>2012</v>
      </c>
      <c r="D2631" s="16">
        <v>181</v>
      </c>
      <c r="E2631" s="16">
        <v>3</v>
      </c>
      <c r="F2631" s="16">
        <v>2</v>
      </c>
      <c r="G2631" s="16">
        <v>0</v>
      </c>
    </row>
    <row r="2632" spans="1:7" x14ac:dyDescent="0.25">
      <c r="A2632" s="13" t="str">
        <f t="shared" si="41"/>
        <v>blanche012012</v>
      </c>
      <c r="B2632" s="16" t="s">
        <v>37</v>
      </c>
      <c r="C2632" s="16">
        <v>2012</v>
      </c>
      <c r="D2632" s="16">
        <v>141</v>
      </c>
      <c r="E2632" s="16">
        <v>14</v>
      </c>
      <c r="F2632" s="16">
        <v>2</v>
      </c>
      <c r="G2632" s="16">
        <v>5</v>
      </c>
    </row>
    <row r="2633" spans="1:7" x14ac:dyDescent="0.25">
      <c r="A2633" s="13" t="str">
        <f t="shared" si="41"/>
        <v>blankky012012</v>
      </c>
      <c r="B2633" s="16" t="s">
        <v>1031</v>
      </c>
      <c r="C2633" s="16">
        <v>2012</v>
      </c>
      <c r="D2633" s="16">
        <v>6</v>
      </c>
      <c r="E2633" s="16">
        <v>0</v>
      </c>
      <c r="F2633" s="16">
        <v>0</v>
      </c>
      <c r="G2633" s="16">
        <v>0</v>
      </c>
    </row>
    <row r="2634" spans="1:7" x14ac:dyDescent="0.25">
      <c r="A2634" s="13" t="str">
        <f t="shared" si="41"/>
        <v>blantjo012012</v>
      </c>
      <c r="B2634" s="16" t="s">
        <v>400</v>
      </c>
      <c r="C2634" s="16">
        <v>2012</v>
      </c>
      <c r="D2634" s="16">
        <v>14</v>
      </c>
      <c r="E2634" s="16">
        <v>25</v>
      </c>
      <c r="F2634" s="16">
        <v>4</v>
      </c>
      <c r="G2634" s="16">
        <v>3</v>
      </c>
    </row>
    <row r="2635" spans="1:7" x14ac:dyDescent="0.25">
      <c r="A2635" s="13" t="str">
        <f t="shared" si="41"/>
        <v>blevije012012</v>
      </c>
      <c r="B2635" s="16" t="s">
        <v>736</v>
      </c>
      <c r="C2635" s="16">
        <v>2012</v>
      </c>
      <c r="D2635" s="16">
        <v>0</v>
      </c>
      <c r="E2635" s="16">
        <v>7</v>
      </c>
      <c r="F2635" s="16">
        <v>0</v>
      </c>
      <c r="G2635" s="16">
        <v>0</v>
      </c>
    </row>
    <row r="2636" spans="1:7" x14ac:dyDescent="0.25">
      <c r="A2636" s="13" t="str">
        <f t="shared" si="41"/>
        <v>bloomwi012012</v>
      </c>
      <c r="B2636" s="16" t="s">
        <v>266</v>
      </c>
      <c r="C2636" s="16">
        <v>2012</v>
      </c>
      <c r="D2636" s="16">
        <v>91</v>
      </c>
      <c r="E2636" s="16">
        <v>160</v>
      </c>
      <c r="F2636" s="16">
        <v>6</v>
      </c>
      <c r="G2636" s="16">
        <v>32</v>
      </c>
    </row>
    <row r="2637" spans="1:7" x14ac:dyDescent="0.25">
      <c r="A2637" s="13" t="str">
        <f t="shared" si="41"/>
        <v>blumge012012</v>
      </c>
      <c r="B2637" s="16" t="s">
        <v>38</v>
      </c>
      <c r="C2637" s="16">
        <v>2012</v>
      </c>
      <c r="D2637" s="16">
        <v>1</v>
      </c>
      <c r="E2637" s="16">
        <v>13</v>
      </c>
      <c r="F2637" s="16">
        <v>0</v>
      </c>
      <c r="G2637" s="16">
        <v>2</v>
      </c>
    </row>
    <row r="2638" spans="1:7" x14ac:dyDescent="0.25">
      <c r="A2638" s="13" t="str">
        <f t="shared" si="41"/>
        <v>boescbr012012</v>
      </c>
      <c r="B2638" s="16" t="s">
        <v>1206</v>
      </c>
      <c r="C2638" s="16">
        <v>2012</v>
      </c>
      <c r="D2638" s="16">
        <v>167</v>
      </c>
      <c r="E2638" s="16">
        <v>5</v>
      </c>
      <c r="F2638" s="16">
        <v>2</v>
      </c>
      <c r="G2638" s="16">
        <v>1</v>
      </c>
    </row>
    <row r="2639" spans="1:7" x14ac:dyDescent="0.25">
      <c r="A2639" s="13" t="str">
        <f t="shared" si="41"/>
        <v>boggsmi012012</v>
      </c>
      <c r="B2639" s="16" t="s">
        <v>862</v>
      </c>
      <c r="C2639" s="16">
        <v>2012</v>
      </c>
      <c r="D2639" s="16">
        <v>3</v>
      </c>
      <c r="E2639" s="16">
        <v>15</v>
      </c>
      <c r="F2639" s="16">
        <v>1</v>
      </c>
      <c r="G2639" s="16">
        <v>2</v>
      </c>
    </row>
    <row r="2640" spans="1:7" x14ac:dyDescent="0.25">
      <c r="A2640" s="13" t="str">
        <f t="shared" si="41"/>
        <v>bogusbr012012</v>
      </c>
      <c r="B2640" s="16" t="s">
        <v>1207</v>
      </c>
      <c r="C2640" s="16">
        <v>2012</v>
      </c>
      <c r="D2640" s="16">
        <v>187</v>
      </c>
      <c r="E2640" s="16">
        <v>5</v>
      </c>
      <c r="F2640" s="16">
        <v>5</v>
      </c>
      <c r="G2640" s="16">
        <v>3</v>
      </c>
    </row>
    <row r="2641" spans="1:7" x14ac:dyDescent="0.25">
      <c r="A2641" s="13" t="str">
        <f t="shared" si="41"/>
        <v>bonifem012012</v>
      </c>
      <c r="B2641" s="16" t="s">
        <v>737</v>
      </c>
      <c r="C2641" s="16">
        <v>2012</v>
      </c>
      <c r="D2641" s="16">
        <v>130</v>
      </c>
      <c r="E2641" s="16">
        <v>41</v>
      </c>
      <c r="F2641" s="16">
        <v>4</v>
      </c>
      <c r="G2641" s="16">
        <v>7</v>
      </c>
    </row>
    <row r="2642" spans="1:7" x14ac:dyDescent="0.25">
      <c r="A2642" s="13" t="str">
        <f t="shared" si="41"/>
        <v>boscajc012012</v>
      </c>
      <c r="B2642" s="16" t="s">
        <v>1208</v>
      </c>
      <c r="C2642" s="16">
        <v>2012</v>
      </c>
      <c r="D2642" s="16">
        <v>37</v>
      </c>
      <c r="E2642" s="16">
        <v>1</v>
      </c>
      <c r="F2642" s="16">
        <v>1</v>
      </c>
      <c r="G2642" s="16">
        <v>0</v>
      </c>
    </row>
    <row r="2643" spans="1:7" x14ac:dyDescent="0.25">
      <c r="A2643" s="13" t="str">
        <f t="shared" si="41"/>
        <v>bourgja012012</v>
      </c>
      <c r="B2643" s="16" t="s">
        <v>864</v>
      </c>
      <c r="C2643" s="16">
        <v>2012</v>
      </c>
      <c r="D2643" s="16">
        <v>44</v>
      </c>
      <c r="E2643" s="16">
        <v>3</v>
      </c>
      <c r="F2643" s="16">
        <v>3</v>
      </c>
      <c r="G2643" s="16">
        <v>1</v>
      </c>
    </row>
    <row r="2644" spans="1:7" x14ac:dyDescent="0.25">
      <c r="A2644" s="13" t="str">
        <f t="shared" si="41"/>
        <v>bourjpe012012</v>
      </c>
      <c r="B2644" s="16" t="s">
        <v>1209</v>
      </c>
      <c r="C2644" s="16">
        <v>2012</v>
      </c>
      <c r="D2644" s="16">
        <v>164</v>
      </c>
      <c r="E2644" s="16">
        <v>2</v>
      </c>
      <c r="F2644" s="16">
        <v>1</v>
      </c>
      <c r="G2644" s="16">
        <v>1</v>
      </c>
    </row>
    <row r="2645" spans="1:7" x14ac:dyDescent="0.25">
      <c r="A2645" s="13" t="str">
        <f t="shared" si="41"/>
        <v>bournmi012012</v>
      </c>
      <c r="B2645" s="16" t="s">
        <v>607</v>
      </c>
      <c r="C2645" s="16">
        <v>2012</v>
      </c>
      <c r="D2645" s="16">
        <v>383</v>
      </c>
      <c r="E2645" s="16">
        <v>3</v>
      </c>
      <c r="F2645" s="16">
        <v>2</v>
      </c>
      <c r="G2645" s="16">
        <v>0</v>
      </c>
    </row>
    <row r="2646" spans="1:7" x14ac:dyDescent="0.25">
      <c r="A2646" s="13" t="str">
        <f t="shared" si="41"/>
        <v>bowdemi012012</v>
      </c>
      <c r="B2646" s="16" t="s">
        <v>865</v>
      </c>
      <c r="C2646" s="16">
        <v>2012</v>
      </c>
      <c r="D2646" s="16">
        <v>0</v>
      </c>
      <c r="E2646" s="16">
        <v>4</v>
      </c>
      <c r="F2646" s="16">
        <v>0</v>
      </c>
      <c r="G2646" s="16">
        <v>0</v>
      </c>
    </row>
    <row r="2647" spans="1:7" x14ac:dyDescent="0.25">
      <c r="A2647" s="13" t="str">
        <f t="shared" si="41"/>
        <v>boxbebr012012</v>
      </c>
      <c r="B2647" s="16" t="s">
        <v>1647</v>
      </c>
      <c r="C2647" s="16">
        <v>2012</v>
      </c>
      <c r="D2647" s="16">
        <v>0</v>
      </c>
      <c r="E2647" s="16">
        <v>0</v>
      </c>
      <c r="F2647" s="16">
        <v>3</v>
      </c>
      <c r="G2647" s="16">
        <v>0</v>
      </c>
    </row>
    <row r="2648" spans="1:7" x14ac:dyDescent="0.25">
      <c r="A2648" s="13" t="str">
        <f t="shared" si="41"/>
        <v>brachbr012012</v>
      </c>
      <c r="B2648" s="16" t="s">
        <v>1415</v>
      </c>
      <c r="C2648" s="16">
        <v>2012</v>
      </c>
      <c r="D2648" s="16">
        <v>2</v>
      </c>
      <c r="E2648" s="16">
        <v>6</v>
      </c>
      <c r="F2648" s="16">
        <v>2</v>
      </c>
      <c r="G2648" s="16">
        <v>1</v>
      </c>
    </row>
    <row r="2649" spans="1:7" x14ac:dyDescent="0.25">
      <c r="A2649" s="13" t="str">
        <f t="shared" si="41"/>
        <v>brantmi022012</v>
      </c>
      <c r="B2649" s="16" t="s">
        <v>1033</v>
      </c>
      <c r="C2649" s="16">
        <v>2012</v>
      </c>
      <c r="D2649" s="16">
        <v>336</v>
      </c>
      <c r="E2649" s="16">
        <v>5</v>
      </c>
      <c r="F2649" s="16">
        <v>1</v>
      </c>
      <c r="G2649" s="16">
        <v>3</v>
      </c>
    </row>
    <row r="2650" spans="1:7" x14ac:dyDescent="0.25">
      <c r="A2650" s="13" t="str">
        <f t="shared" si="41"/>
        <v>brantro012012</v>
      </c>
      <c r="B2650" s="16" t="s">
        <v>1648</v>
      </c>
      <c r="C2650" s="16">
        <v>2012</v>
      </c>
      <c r="D2650" s="16">
        <v>191</v>
      </c>
      <c r="E2650" s="16">
        <v>16</v>
      </c>
      <c r="F2650" s="16">
        <v>2</v>
      </c>
      <c r="G2650" s="16">
        <v>1</v>
      </c>
    </row>
    <row r="2651" spans="1:7" x14ac:dyDescent="0.25">
      <c r="A2651" s="13" t="str">
        <f t="shared" si="41"/>
        <v>braunry022012</v>
      </c>
      <c r="B2651" s="16" t="s">
        <v>739</v>
      </c>
      <c r="C2651" s="16">
        <v>2012</v>
      </c>
      <c r="D2651" s="16">
        <v>276</v>
      </c>
      <c r="E2651" s="16">
        <v>6</v>
      </c>
      <c r="F2651" s="16">
        <v>6</v>
      </c>
      <c r="G2651" s="16">
        <v>1</v>
      </c>
    </row>
    <row r="2652" spans="1:7" x14ac:dyDescent="0.25">
      <c r="A2652" s="13" t="str">
        <f t="shared" si="41"/>
        <v>braybi012012</v>
      </c>
      <c r="B2652" s="16" t="s">
        <v>608</v>
      </c>
      <c r="C2652" s="16">
        <v>2012</v>
      </c>
      <c r="D2652" s="16">
        <v>1</v>
      </c>
      <c r="E2652" s="16">
        <v>2</v>
      </c>
      <c r="F2652" s="16">
        <v>0</v>
      </c>
      <c r="G2652" s="16">
        <v>0</v>
      </c>
    </row>
    <row r="2653" spans="1:7" x14ac:dyDescent="0.25">
      <c r="A2653" s="13" t="str">
        <f t="shared" si="41"/>
        <v>breslcr012012</v>
      </c>
      <c r="B2653" s="16" t="s">
        <v>496</v>
      </c>
      <c r="C2653" s="16">
        <v>2012</v>
      </c>
      <c r="D2653" s="16">
        <v>1</v>
      </c>
      <c r="E2653" s="16">
        <v>6</v>
      </c>
      <c r="F2653" s="16">
        <v>0</v>
      </c>
      <c r="G2653" s="16">
        <v>0</v>
      </c>
    </row>
    <row r="2654" spans="1:7" x14ac:dyDescent="0.25">
      <c r="A2654" s="13" t="str">
        <f t="shared" si="41"/>
        <v>brignre012012</v>
      </c>
      <c r="B2654" s="16" t="s">
        <v>868</v>
      </c>
      <c r="C2654" s="16">
        <v>2012</v>
      </c>
      <c r="D2654" s="16">
        <v>13</v>
      </c>
      <c r="E2654" s="16">
        <v>24</v>
      </c>
      <c r="F2654" s="16">
        <v>1</v>
      </c>
      <c r="G2654" s="16">
        <v>11</v>
      </c>
    </row>
    <row r="2655" spans="1:7" x14ac:dyDescent="0.25">
      <c r="A2655" s="13" t="str">
        <f t="shared" si="41"/>
        <v>brittza012012</v>
      </c>
      <c r="B2655" s="16" t="s">
        <v>1417</v>
      </c>
      <c r="C2655" s="16">
        <v>2012</v>
      </c>
      <c r="D2655" s="16">
        <v>1</v>
      </c>
      <c r="E2655" s="16">
        <v>10</v>
      </c>
      <c r="F2655" s="16">
        <v>1</v>
      </c>
      <c r="G2655" s="16">
        <v>0</v>
      </c>
    </row>
    <row r="2656" spans="1:7" x14ac:dyDescent="0.25">
      <c r="A2656" s="13" t="str">
        <f t="shared" si="41"/>
        <v>brothre012012</v>
      </c>
      <c r="B2656" s="16" t="s">
        <v>1419</v>
      </c>
      <c r="C2656" s="16">
        <v>2012</v>
      </c>
      <c r="D2656" s="16">
        <v>1</v>
      </c>
      <c r="E2656" s="16">
        <v>5</v>
      </c>
      <c r="F2656" s="16">
        <v>0</v>
      </c>
      <c r="G2656" s="16">
        <v>1</v>
      </c>
    </row>
    <row r="2657" spans="1:7" x14ac:dyDescent="0.25">
      <c r="A2657" s="13" t="str">
        <f t="shared" si="41"/>
        <v>brownan022012</v>
      </c>
      <c r="B2657" s="16" t="s">
        <v>1420</v>
      </c>
      <c r="C2657" s="16">
        <v>2012</v>
      </c>
      <c r="D2657" s="16">
        <v>55</v>
      </c>
      <c r="E2657" s="16">
        <v>3</v>
      </c>
      <c r="F2657" s="16">
        <v>2</v>
      </c>
      <c r="G2657" s="16">
        <v>0</v>
      </c>
    </row>
    <row r="2658" spans="1:7" x14ac:dyDescent="0.25">
      <c r="A2658" s="13" t="str">
        <f t="shared" si="41"/>
        <v>brownba012012</v>
      </c>
      <c r="B2658" s="16" t="s">
        <v>1649</v>
      </c>
      <c r="C2658" s="16">
        <v>2012</v>
      </c>
      <c r="D2658" s="16">
        <v>0</v>
      </c>
      <c r="E2658" s="16">
        <v>2</v>
      </c>
      <c r="F2658" s="16">
        <v>0</v>
      </c>
      <c r="G2658" s="16">
        <v>0</v>
      </c>
    </row>
    <row r="2659" spans="1:7" x14ac:dyDescent="0.25">
      <c r="A2659" s="13" t="str">
        <f t="shared" si="41"/>
        <v>brownco012012</v>
      </c>
      <c r="B2659" s="16" t="s">
        <v>1421</v>
      </c>
      <c r="C2659" s="16">
        <v>2012</v>
      </c>
      <c r="D2659" s="16">
        <v>14</v>
      </c>
      <c r="E2659" s="16">
        <v>0</v>
      </c>
      <c r="F2659" s="16">
        <v>0</v>
      </c>
      <c r="G2659" s="16">
        <v>0</v>
      </c>
    </row>
    <row r="2660" spans="1:7" x14ac:dyDescent="0.25">
      <c r="A2660" s="13" t="str">
        <f t="shared" si="41"/>
        <v>browndo012012</v>
      </c>
      <c r="B2660" s="16" t="s">
        <v>1211</v>
      </c>
      <c r="C2660" s="16">
        <v>2012</v>
      </c>
      <c r="D2660" s="16">
        <v>94</v>
      </c>
      <c r="E2660" s="16">
        <v>7</v>
      </c>
      <c r="F2660" s="16">
        <v>0</v>
      </c>
      <c r="G2660" s="16">
        <v>1</v>
      </c>
    </row>
    <row r="2661" spans="1:7" x14ac:dyDescent="0.25">
      <c r="A2661" s="13" t="str">
        <f t="shared" si="41"/>
        <v>broxtjo012012</v>
      </c>
      <c r="B2661" s="16" t="s">
        <v>497</v>
      </c>
      <c r="C2661" s="16">
        <v>2012</v>
      </c>
      <c r="D2661" s="16">
        <v>4</v>
      </c>
      <c r="E2661" s="16">
        <v>7</v>
      </c>
      <c r="F2661" s="16">
        <v>0</v>
      </c>
      <c r="G2661" s="16">
        <v>0</v>
      </c>
    </row>
    <row r="2662" spans="1:7" x14ac:dyDescent="0.25">
      <c r="A2662" s="13" t="str">
        <f t="shared" si="41"/>
        <v>bruceja012012</v>
      </c>
      <c r="B2662" s="16" t="s">
        <v>869</v>
      </c>
      <c r="C2662" s="16">
        <v>2012</v>
      </c>
      <c r="D2662" s="16">
        <v>297</v>
      </c>
      <c r="E2662" s="16">
        <v>8</v>
      </c>
      <c r="F2662" s="16">
        <v>6</v>
      </c>
      <c r="G2662" s="16">
        <v>1</v>
      </c>
    </row>
    <row r="2663" spans="1:7" x14ac:dyDescent="0.25">
      <c r="A2663" s="13" t="str">
        <f t="shared" si="41"/>
        <v>brummty012012</v>
      </c>
      <c r="B2663" s="16" t="s">
        <v>1650</v>
      </c>
      <c r="C2663" s="16">
        <v>2012</v>
      </c>
      <c r="D2663" s="16">
        <v>0</v>
      </c>
      <c r="E2663" s="16">
        <v>0</v>
      </c>
      <c r="F2663" s="16">
        <v>0</v>
      </c>
      <c r="G2663" s="16">
        <v>0</v>
      </c>
    </row>
    <row r="2664" spans="1:7" x14ac:dyDescent="0.25">
      <c r="A2664" s="13" t="str">
        <f t="shared" si="41"/>
        <v>brunebr012012</v>
      </c>
      <c r="B2664" s="16" t="s">
        <v>402</v>
      </c>
      <c r="C2664" s="16">
        <v>2012</v>
      </c>
      <c r="D2664" s="16">
        <v>0</v>
      </c>
      <c r="E2664" s="16">
        <v>0</v>
      </c>
      <c r="F2664" s="16">
        <v>0</v>
      </c>
      <c r="G2664" s="16">
        <v>0</v>
      </c>
    </row>
    <row r="2665" spans="1:7" x14ac:dyDescent="0.25">
      <c r="A2665" s="13" t="str">
        <f t="shared" si="41"/>
        <v>buchhcl012012</v>
      </c>
      <c r="B2665" s="16" t="s">
        <v>740</v>
      </c>
      <c r="C2665" s="16">
        <v>2012</v>
      </c>
      <c r="D2665" s="16">
        <v>29</v>
      </c>
      <c r="E2665" s="16">
        <v>14</v>
      </c>
      <c r="F2665" s="16">
        <v>3</v>
      </c>
      <c r="G2665" s="16">
        <v>2</v>
      </c>
    </row>
    <row r="2666" spans="1:7" x14ac:dyDescent="0.25">
      <c r="A2666" s="13" t="str">
        <f t="shared" si="41"/>
        <v>buckjo012012</v>
      </c>
      <c r="B2666" s="16" t="s">
        <v>403</v>
      </c>
      <c r="C2666" s="16">
        <v>2012</v>
      </c>
      <c r="D2666" s="16">
        <v>715</v>
      </c>
      <c r="E2666" s="16">
        <v>57</v>
      </c>
      <c r="F2666" s="16">
        <v>7</v>
      </c>
      <c r="G2666" s="16">
        <v>4</v>
      </c>
    </row>
    <row r="2667" spans="1:7" x14ac:dyDescent="0.25">
      <c r="A2667" s="13" t="str">
        <f t="shared" si="41"/>
        <v>bucktr012012</v>
      </c>
      <c r="B2667" s="16" t="s">
        <v>742</v>
      </c>
      <c r="C2667" s="16">
        <v>2012</v>
      </c>
      <c r="D2667" s="16">
        <v>40</v>
      </c>
      <c r="E2667" s="16">
        <v>1</v>
      </c>
      <c r="F2667" s="16">
        <v>1</v>
      </c>
      <c r="G2667" s="16">
        <v>0</v>
      </c>
    </row>
    <row r="2668" spans="1:7" x14ac:dyDescent="0.25">
      <c r="A2668" s="13" t="str">
        <f t="shared" si="41"/>
        <v>buehrma012012</v>
      </c>
      <c r="B2668" s="16" t="s">
        <v>41</v>
      </c>
      <c r="C2668" s="16">
        <v>2012</v>
      </c>
      <c r="D2668" s="16">
        <v>13</v>
      </c>
      <c r="E2668" s="16">
        <v>47</v>
      </c>
      <c r="F2668" s="16">
        <v>0</v>
      </c>
      <c r="G2668" s="16">
        <v>5</v>
      </c>
    </row>
    <row r="2669" spans="1:7" x14ac:dyDescent="0.25">
      <c r="A2669" s="13" t="str">
        <f t="shared" si="41"/>
        <v>buenofr012012</v>
      </c>
      <c r="B2669" s="16" t="s">
        <v>870</v>
      </c>
      <c r="C2669" s="16">
        <v>2012</v>
      </c>
      <c r="D2669" s="16">
        <v>1</v>
      </c>
      <c r="E2669" s="16">
        <v>3</v>
      </c>
      <c r="F2669" s="16">
        <v>0</v>
      </c>
      <c r="G2669" s="16">
        <v>1</v>
      </c>
    </row>
    <row r="2670" spans="1:7" x14ac:dyDescent="0.25">
      <c r="A2670" s="13" t="str">
        <f t="shared" si="41"/>
        <v>bumgama012012</v>
      </c>
      <c r="B2670" s="16" t="s">
        <v>1035</v>
      </c>
      <c r="C2670" s="16">
        <v>2012</v>
      </c>
      <c r="D2670" s="16">
        <v>7</v>
      </c>
      <c r="E2670" s="16">
        <v>36</v>
      </c>
      <c r="F2670" s="16">
        <v>2</v>
      </c>
      <c r="G2670" s="16">
        <v>0</v>
      </c>
    </row>
    <row r="2671" spans="1:7" x14ac:dyDescent="0.25">
      <c r="A2671" s="13" t="str">
        <f t="shared" si="41"/>
        <v>bundydy012012</v>
      </c>
      <c r="B2671" s="16" t="s">
        <v>1651</v>
      </c>
      <c r="C2671" s="16">
        <v>2012</v>
      </c>
      <c r="D2671" s="16">
        <v>0</v>
      </c>
      <c r="E2671" s="16">
        <v>0</v>
      </c>
      <c r="F2671" s="16">
        <v>0</v>
      </c>
      <c r="G2671" s="16">
        <v>0</v>
      </c>
    </row>
    <row r="2672" spans="1:7" x14ac:dyDescent="0.25">
      <c r="A2672" s="13" t="str">
        <f t="shared" si="41"/>
        <v>burneaj012012</v>
      </c>
      <c r="B2672" s="16" t="s">
        <v>42</v>
      </c>
      <c r="C2672" s="16">
        <v>2012</v>
      </c>
      <c r="D2672" s="16">
        <v>21</v>
      </c>
      <c r="E2672" s="16">
        <v>36</v>
      </c>
      <c r="F2672" s="16">
        <v>1</v>
      </c>
      <c r="G2672" s="16">
        <v>1</v>
      </c>
    </row>
    <row r="2673" spans="1:7" x14ac:dyDescent="0.25">
      <c r="A2673" s="13" t="str">
        <f t="shared" si="41"/>
        <v>burneal012012</v>
      </c>
      <c r="B2673" s="16" t="s">
        <v>1214</v>
      </c>
      <c r="C2673" s="16">
        <v>2012</v>
      </c>
      <c r="D2673" s="16">
        <v>4</v>
      </c>
      <c r="E2673" s="16">
        <v>10</v>
      </c>
      <c r="F2673" s="16">
        <v>0</v>
      </c>
      <c r="G2673" s="16">
        <v>1</v>
      </c>
    </row>
    <row r="2674" spans="1:7" x14ac:dyDescent="0.25">
      <c r="A2674" s="13" t="str">
        <f t="shared" si="41"/>
        <v>burnese012012</v>
      </c>
      <c r="B2674" s="16" t="s">
        <v>404</v>
      </c>
      <c r="C2674" s="16">
        <v>2012</v>
      </c>
      <c r="D2674" s="16">
        <v>7</v>
      </c>
      <c r="E2674" s="16">
        <v>10</v>
      </c>
      <c r="F2674" s="16">
        <v>0</v>
      </c>
      <c r="G2674" s="16">
        <v>2</v>
      </c>
    </row>
    <row r="2675" spans="1:7" x14ac:dyDescent="0.25">
      <c r="A2675" s="13" t="str">
        <f t="shared" si="41"/>
        <v>burnsco012012</v>
      </c>
      <c r="B2675" s="16" t="s">
        <v>1652</v>
      </c>
      <c r="C2675" s="16">
        <v>2012</v>
      </c>
      <c r="D2675" s="16">
        <v>2</v>
      </c>
      <c r="E2675" s="16">
        <v>2</v>
      </c>
      <c r="F2675" s="16">
        <v>1</v>
      </c>
      <c r="G2675" s="16">
        <v>0</v>
      </c>
    </row>
    <row r="2676" spans="1:7" x14ac:dyDescent="0.25">
      <c r="A2676" s="13" t="str">
        <f t="shared" si="41"/>
        <v>burriem012012</v>
      </c>
      <c r="B2676" s="16" t="s">
        <v>871</v>
      </c>
      <c r="C2676" s="16">
        <v>2012</v>
      </c>
      <c r="D2676" s="16">
        <v>49</v>
      </c>
      <c r="E2676" s="16">
        <v>77</v>
      </c>
      <c r="F2676" s="16">
        <v>4</v>
      </c>
      <c r="G2676" s="16">
        <v>14</v>
      </c>
    </row>
    <row r="2677" spans="1:7" x14ac:dyDescent="0.25">
      <c r="A2677" s="13" t="str">
        <f t="shared" si="41"/>
        <v>burrose012012</v>
      </c>
      <c r="B2677" s="16" t="s">
        <v>267</v>
      </c>
      <c r="C2677" s="16">
        <v>2012</v>
      </c>
      <c r="D2677" s="16">
        <v>7</v>
      </c>
      <c r="E2677" s="16">
        <v>5</v>
      </c>
      <c r="F2677" s="16">
        <v>0</v>
      </c>
      <c r="G2677" s="16">
        <v>2</v>
      </c>
    </row>
    <row r="2678" spans="1:7" x14ac:dyDescent="0.25">
      <c r="A2678" s="13" t="str">
        <f t="shared" si="41"/>
        <v>burtoja012012</v>
      </c>
      <c r="B2678" s="16" t="s">
        <v>744</v>
      </c>
      <c r="C2678" s="16">
        <v>2012</v>
      </c>
      <c r="D2678" s="16">
        <v>2</v>
      </c>
      <c r="E2678" s="16">
        <v>11</v>
      </c>
      <c r="F2678" s="16">
        <v>1</v>
      </c>
      <c r="G2678" s="16">
        <v>0</v>
      </c>
    </row>
    <row r="2679" spans="1:7" x14ac:dyDescent="0.25">
      <c r="A2679" s="13" t="str">
        <f t="shared" si="41"/>
        <v>buterdr012012</v>
      </c>
      <c r="B2679" s="16" t="s">
        <v>1215</v>
      </c>
      <c r="C2679" s="16">
        <v>2012</v>
      </c>
      <c r="D2679" s="16">
        <v>243</v>
      </c>
      <c r="E2679" s="16">
        <v>14</v>
      </c>
      <c r="F2679" s="16">
        <v>1</v>
      </c>
      <c r="G2679" s="16">
        <v>2</v>
      </c>
    </row>
    <row r="2680" spans="1:7" x14ac:dyDescent="0.25">
      <c r="A2680" s="13" t="str">
        <f t="shared" si="41"/>
        <v>butlebi032012</v>
      </c>
      <c r="B2680" s="16" t="s">
        <v>745</v>
      </c>
      <c r="C2680" s="16">
        <v>2012</v>
      </c>
      <c r="D2680" s="16">
        <v>147</v>
      </c>
      <c r="E2680" s="16">
        <v>15</v>
      </c>
      <c r="F2680" s="16">
        <v>3</v>
      </c>
      <c r="G2680" s="16">
        <v>18</v>
      </c>
    </row>
    <row r="2681" spans="1:7" x14ac:dyDescent="0.25">
      <c r="A2681" s="13" t="str">
        <f t="shared" si="41"/>
        <v>byrdati012012</v>
      </c>
      <c r="B2681" s="16" t="s">
        <v>44</v>
      </c>
      <c r="C2681" s="16">
        <v>2012</v>
      </c>
      <c r="D2681" s="16">
        <v>1</v>
      </c>
      <c r="E2681" s="16">
        <v>5</v>
      </c>
      <c r="F2681" s="16">
        <v>0</v>
      </c>
      <c r="G2681" s="16">
        <v>1</v>
      </c>
    </row>
    <row r="2682" spans="1:7" x14ac:dyDescent="0.25">
      <c r="A2682" s="13" t="str">
        <f t="shared" si="41"/>
        <v>byrdma012012</v>
      </c>
      <c r="B2682" s="16" t="s">
        <v>268</v>
      </c>
      <c r="C2682" s="16">
        <v>2012</v>
      </c>
      <c r="D2682" s="16">
        <v>105</v>
      </c>
      <c r="E2682" s="16">
        <v>1</v>
      </c>
      <c r="F2682" s="16">
        <v>3</v>
      </c>
      <c r="G2682" s="16">
        <v>0</v>
      </c>
    </row>
    <row r="2683" spans="1:7" x14ac:dyDescent="0.25">
      <c r="A2683" s="13" t="str">
        <f t="shared" si="41"/>
        <v>cabreal032012</v>
      </c>
      <c r="B2683" s="16" t="s">
        <v>1653</v>
      </c>
      <c r="C2683" s="16">
        <v>2012</v>
      </c>
      <c r="D2683" s="16">
        <v>2</v>
      </c>
      <c r="E2683" s="16">
        <v>1</v>
      </c>
      <c r="F2683" s="16">
        <v>1</v>
      </c>
      <c r="G2683" s="16">
        <v>0</v>
      </c>
    </row>
    <row r="2684" spans="1:7" x14ac:dyDescent="0.25">
      <c r="A2684" s="13" t="str">
        <f t="shared" si="41"/>
        <v>cabreas012012</v>
      </c>
      <c r="B2684" s="16" t="s">
        <v>746</v>
      </c>
      <c r="C2684" s="16">
        <v>2012</v>
      </c>
      <c r="D2684" s="16">
        <v>223</v>
      </c>
      <c r="E2684" s="16">
        <v>408</v>
      </c>
      <c r="F2684" s="16">
        <v>19</v>
      </c>
      <c r="G2684" s="16">
        <v>99</v>
      </c>
    </row>
    <row r="2685" spans="1:7" x14ac:dyDescent="0.25">
      <c r="A2685" s="13" t="str">
        <f t="shared" si="41"/>
        <v>cabreed012012</v>
      </c>
      <c r="B2685" s="16" t="s">
        <v>1654</v>
      </c>
      <c r="C2685" s="16">
        <v>2012</v>
      </c>
      <c r="D2685" s="16">
        <v>0</v>
      </c>
      <c r="E2685" s="16">
        <v>0</v>
      </c>
      <c r="F2685" s="16">
        <v>0</v>
      </c>
      <c r="G2685" s="16">
        <v>0</v>
      </c>
    </row>
    <row r="2686" spans="1:7" x14ac:dyDescent="0.25">
      <c r="A2686" s="13" t="str">
        <f t="shared" si="41"/>
        <v>cabreev012012</v>
      </c>
      <c r="B2686" s="16" t="s">
        <v>1037</v>
      </c>
      <c r="C2686" s="16">
        <v>2012</v>
      </c>
      <c r="D2686" s="16">
        <v>146</v>
      </c>
      <c r="E2686" s="16">
        <v>328</v>
      </c>
      <c r="F2686" s="16">
        <v>16</v>
      </c>
      <c r="G2686" s="16">
        <v>34</v>
      </c>
    </row>
    <row r="2687" spans="1:7" x14ac:dyDescent="0.25">
      <c r="A2687" s="13" t="str">
        <f t="shared" si="41"/>
        <v>cabreme012012</v>
      </c>
      <c r="B2687" s="16" t="s">
        <v>500</v>
      </c>
      <c r="C2687" s="16">
        <v>2012</v>
      </c>
      <c r="D2687" s="16">
        <v>198</v>
      </c>
      <c r="E2687" s="16">
        <v>7</v>
      </c>
      <c r="F2687" s="16">
        <v>4</v>
      </c>
      <c r="G2687" s="16">
        <v>3</v>
      </c>
    </row>
    <row r="2688" spans="1:7" x14ac:dyDescent="0.25">
      <c r="A2688" s="13" t="str">
        <f t="shared" si="41"/>
        <v>cabremi012012</v>
      </c>
      <c r="B2688" s="16" t="s">
        <v>335</v>
      </c>
      <c r="C2688" s="16">
        <v>2012</v>
      </c>
      <c r="D2688" s="16">
        <v>131</v>
      </c>
      <c r="E2688" s="16">
        <v>243</v>
      </c>
      <c r="F2688" s="16">
        <v>13</v>
      </c>
      <c r="G2688" s="16">
        <v>32</v>
      </c>
    </row>
    <row r="2689" spans="1:7" x14ac:dyDescent="0.25">
      <c r="A2689" s="13" t="str">
        <f t="shared" si="41"/>
        <v>cahiltr012012</v>
      </c>
      <c r="B2689" s="16" t="s">
        <v>1038</v>
      </c>
      <c r="C2689" s="16">
        <v>2012</v>
      </c>
      <c r="D2689" s="16">
        <v>16</v>
      </c>
      <c r="E2689" s="16">
        <v>31</v>
      </c>
      <c r="F2689" s="16">
        <v>5</v>
      </c>
      <c r="G2689" s="16">
        <v>0</v>
      </c>
    </row>
    <row r="2690" spans="1:7" x14ac:dyDescent="0.25">
      <c r="A2690" s="13" t="str">
        <f t="shared" si="41"/>
        <v>cainlo012012</v>
      </c>
      <c r="B2690" s="16" t="s">
        <v>1216</v>
      </c>
      <c r="C2690" s="16">
        <v>2012</v>
      </c>
      <c r="D2690" s="16">
        <v>144</v>
      </c>
      <c r="E2690" s="16">
        <v>3</v>
      </c>
      <c r="F2690" s="16">
        <v>4</v>
      </c>
      <c r="G2690" s="16">
        <v>1</v>
      </c>
    </row>
    <row r="2691" spans="1:7" x14ac:dyDescent="0.25">
      <c r="A2691" s="13" t="str">
        <f t="shared" ref="A2691:A2754" si="42">B2691&amp;C2691</f>
        <v>cainma012012</v>
      </c>
      <c r="B2691" s="16" t="s">
        <v>501</v>
      </c>
      <c r="C2691" s="16">
        <v>2012</v>
      </c>
      <c r="D2691" s="16">
        <v>10</v>
      </c>
      <c r="E2691" s="16">
        <v>24</v>
      </c>
      <c r="F2691" s="16">
        <v>2</v>
      </c>
      <c r="G2691" s="16">
        <v>1</v>
      </c>
    </row>
    <row r="2692" spans="1:7" x14ac:dyDescent="0.25">
      <c r="A2692" s="13" t="str">
        <f t="shared" si="42"/>
        <v>cairomi012012</v>
      </c>
      <c r="B2692" s="16" t="s">
        <v>47</v>
      </c>
      <c r="C2692" s="16">
        <v>2012</v>
      </c>
      <c r="D2692" s="16">
        <v>179</v>
      </c>
      <c r="E2692" s="16">
        <v>48</v>
      </c>
      <c r="F2692" s="16">
        <v>5</v>
      </c>
      <c r="G2692" s="16">
        <v>15</v>
      </c>
    </row>
    <row r="2693" spans="1:7" x14ac:dyDescent="0.25">
      <c r="A2693" s="13" t="str">
        <f t="shared" si="42"/>
        <v>calhoko012012</v>
      </c>
      <c r="B2693" s="16" t="s">
        <v>1655</v>
      </c>
      <c r="C2693" s="16">
        <v>2012</v>
      </c>
      <c r="D2693" s="16">
        <v>13</v>
      </c>
      <c r="E2693" s="16">
        <v>0</v>
      </c>
      <c r="F2693" s="16">
        <v>0</v>
      </c>
      <c r="G2693" s="16">
        <v>0</v>
      </c>
    </row>
    <row r="2694" spans="1:7" x14ac:dyDescent="0.25">
      <c r="A2694" s="13" t="str">
        <f t="shared" si="42"/>
        <v>callaal012012</v>
      </c>
      <c r="B2694" s="16" t="s">
        <v>611</v>
      </c>
      <c r="C2694" s="16">
        <v>2012</v>
      </c>
      <c r="D2694" s="16">
        <v>77</v>
      </c>
      <c r="E2694" s="16">
        <v>235</v>
      </c>
      <c r="F2694" s="16">
        <v>12</v>
      </c>
      <c r="G2694" s="16">
        <v>19</v>
      </c>
    </row>
    <row r="2695" spans="1:7" x14ac:dyDescent="0.25">
      <c r="A2695" s="13" t="str">
        <f t="shared" si="42"/>
        <v>campato012012</v>
      </c>
      <c r="B2695" s="16" t="s">
        <v>1422</v>
      </c>
      <c r="C2695" s="16">
        <v>2012</v>
      </c>
      <c r="D2695" s="16">
        <v>91</v>
      </c>
      <c r="E2695" s="16">
        <v>1</v>
      </c>
      <c r="F2695" s="16">
        <v>0</v>
      </c>
      <c r="G2695" s="16">
        <v>0</v>
      </c>
    </row>
    <row r="2696" spans="1:7" x14ac:dyDescent="0.25">
      <c r="A2696" s="13" t="str">
        <f t="shared" si="42"/>
        <v>campsh012012</v>
      </c>
      <c r="B2696" s="16" t="s">
        <v>407</v>
      </c>
      <c r="C2696" s="16">
        <v>2012</v>
      </c>
      <c r="D2696" s="16">
        <v>4</v>
      </c>
      <c r="E2696" s="16">
        <v>10</v>
      </c>
      <c r="F2696" s="16">
        <v>2</v>
      </c>
      <c r="G2696" s="16">
        <v>0</v>
      </c>
    </row>
    <row r="2697" spans="1:7" x14ac:dyDescent="0.25">
      <c r="A2697" s="13" t="str">
        <f t="shared" si="42"/>
        <v>canoro012012</v>
      </c>
      <c r="B2697" s="16" t="s">
        <v>502</v>
      </c>
      <c r="C2697" s="16">
        <v>2012</v>
      </c>
      <c r="D2697" s="16">
        <v>285</v>
      </c>
      <c r="E2697" s="16">
        <v>435</v>
      </c>
      <c r="F2697" s="16">
        <v>6</v>
      </c>
      <c r="G2697" s="16">
        <v>92</v>
      </c>
    </row>
    <row r="2698" spans="1:7" x14ac:dyDescent="0.25">
      <c r="A2698" s="13" t="str">
        <f t="shared" si="42"/>
        <v>canzlru012012</v>
      </c>
      <c r="B2698" s="16" t="s">
        <v>1423</v>
      </c>
      <c r="C2698" s="16">
        <v>2012</v>
      </c>
      <c r="D2698" s="16">
        <v>72</v>
      </c>
      <c r="E2698" s="16">
        <v>3</v>
      </c>
      <c r="F2698" s="16">
        <v>1</v>
      </c>
      <c r="G2698" s="16">
        <v>5</v>
      </c>
    </row>
    <row r="2699" spans="1:7" x14ac:dyDescent="0.25">
      <c r="A2699" s="13" t="str">
        <f t="shared" si="42"/>
        <v>cappsca012012</v>
      </c>
      <c r="B2699" s="16" t="s">
        <v>1656</v>
      </c>
      <c r="C2699" s="16">
        <v>2012</v>
      </c>
      <c r="D2699" s="16">
        <v>1</v>
      </c>
      <c r="E2699" s="16">
        <v>3</v>
      </c>
      <c r="F2699" s="16">
        <v>0</v>
      </c>
      <c r="G2699" s="16">
        <v>1</v>
      </c>
    </row>
    <row r="2700" spans="1:7" x14ac:dyDescent="0.25">
      <c r="A2700" s="13" t="str">
        <f t="shared" si="42"/>
        <v>cappsma012012</v>
      </c>
      <c r="B2700" s="16" t="s">
        <v>503</v>
      </c>
      <c r="C2700" s="16">
        <v>2012</v>
      </c>
      <c r="D2700" s="16">
        <v>1</v>
      </c>
      <c r="E2700" s="16">
        <v>1</v>
      </c>
      <c r="F2700" s="16">
        <v>0</v>
      </c>
      <c r="G2700" s="16">
        <v>0</v>
      </c>
    </row>
    <row r="2701" spans="1:7" x14ac:dyDescent="0.25">
      <c r="A2701" s="13" t="str">
        <f t="shared" si="42"/>
        <v>capuach012012</v>
      </c>
      <c r="B2701" s="16" t="s">
        <v>336</v>
      </c>
      <c r="C2701" s="16">
        <v>2012</v>
      </c>
      <c r="D2701" s="16">
        <v>5</v>
      </c>
      <c r="E2701" s="16">
        <v>27</v>
      </c>
      <c r="F2701" s="16">
        <v>1</v>
      </c>
      <c r="G2701" s="16">
        <v>1</v>
      </c>
    </row>
    <row r="2702" spans="1:7" x14ac:dyDescent="0.25">
      <c r="A2702" s="13" t="str">
        <f t="shared" si="42"/>
        <v>cardead012012</v>
      </c>
      <c r="B2702" s="16" t="s">
        <v>1657</v>
      </c>
      <c r="C2702" s="16">
        <v>2012</v>
      </c>
      <c r="D2702" s="16">
        <v>18</v>
      </c>
      <c r="E2702" s="16">
        <v>16</v>
      </c>
      <c r="F2702" s="16">
        <v>2</v>
      </c>
      <c r="G2702" s="16">
        <v>2</v>
      </c>
    </row>
    <row r="2703" spans="1:7" x14ac:dyDescent="0.25">
      <c r="A2703" s="13" t="str">
        <f t="shared" si="42"/>
        <v>carigan012012</v>
      </c>
      <c r="B2703" s="16" t="s">
        <v>1424</v>
      </c>
      <c r="C2703" s="16">
        <v>2012</v>
      </c>
      <c r="D2703" s="16">
        <v>0</v>
      </c>
      <c r="E2703" s="16">
        <v>0</v>
      </c>
      <c r="F2703" s="16">
        <v>0</v>
      </c>
      <c r="G2703" s="16">
        <v>0</v>
      </c>
    </row>
    <row r="2704" spans="1:7" x14ac:dyDescent="0.25">
      <c r="A2704" s="13" t="str">
        <f t="shared" si="42"/>
        <v>carlilu012012</v>
      </c>
      <c r="B2704" s="16" t="s">
        <v>873</v>
      </c>
      <c r="C2704" s="16">
        <v>2012</v>
      </c>
      <c r="D2704" s="16">
        <v>32</v>
      </c>
      <c r="E2704" s="16">
        <v>1</v>
      </c>
      <c r="F2704" s="16">
        <v>0</v>
      </c>
      <c r="G2704" s="16">
        <v>0</v>
      </c>
    </row>
    <row r="2705" spans="1:7" x14ac:dyDescent="0.25">
      <c r="A2705" s="13" t="str">
        <f t="shared" si="42"/>
        <v>carmofa012012</v>
      </c>
      <c r="B2705" s="16" t="s">
        <v>612</v>
      </c>
      <c r="C2705" s="16">
        <v>2012</v>
      </c>
      <c r="D2705" s="16">
        <v>1</v>
      </c>
      <c r="E2705" s="16">
        <v>1</v>
      </c>
      <c r="F2705" s="16">
        <v>0</v>
      </c>
      <c r="G2705" s="16">
        <v>0</v>
      </c>
    </row>
    <row r="2706" spans="1:7" x14ac:dyDescent="0.25">
      <c r="A2706" s="13" t="str">
        <f t="shared" si="42"/>
        <v>carpean012012</v>
      </c>
      <c r="B2706" s="16" t="s">
        <v>875</v>
      </c>
      <c r="C2706" s="16">
        <v>2012</v>
      </c>
      <c r="D2706" s="16">
        <v>0</v>
      </c>
      <c r="E2706" s="16">
        <v>1</v>
      </c>
      <c r="F2706" s="16">
        <v>0</v>
      </c>
      <c r="G2706" s="16">
        <v>0</v>
      </c>
    </row>
    <row r="2707" spans="1:7" x14ac:dyDescent="0.25">
      <c r="A2707" s="13" t="str">
        <f t="shared" si="42"/>
        <v>carpech012012</v>
      </c>
      <c r="B2707" s="16" t="s">
        <v>50</v>
      </c>
      <c r="C2707" s="16">
        <v>2012</v>
      </c>
      <c r="D2707" s="16">
        <v>0</v>
      </c>
      <c r="E2707" s="16">
        <v>2</v>
      </c>
      <c r="F2707" s="16">
        <v>0</v>
      </c>
      <c r="G2707" s="16">
        <v>0</v>
      </c>
    </row>
    <row r="2708" spans="1:7" x14ac:dyDescent="0.25">
      <c r="A2708" s="13" t="str">
        <f t="shared" si="42"/>
        <v>carpech022012</v>
      </c>
      <c r="B2708" s="16" t="s">
        <v>1425</v>
      </c>
      <c r="C2708" s="16">
        <v>2012</v>
      </c>
      <c r="D2708" s="16">
        <v>0</v>
      </c>
      <c r="E2708" s="16">
        <v>1</v>
      </c>
      <c r="F2708" s="16">
        <v>0</v>
      </c>
      <c r="G2708" s="16">
        <v>0</v>
      </c>
    </row>
    <row r="2709" spans="1:7" x14ac:dyDescent="0.25">
      <c r="A2709" s="13" t="str">
        <f t="shared" si="42"/>
        <v>carpeda012012</v>
      </c>
      <c r="B2709" s="16" t="s">
        <v>1426</v>
      </c>
      <c r="C2709" s="16">
        <v>2012</v>
      </c>
      <c r="D2709" s="16">
        <v>2</v>
      </c>
      <c r="E2709" s="16">
        <v>2</v>
      </c>
      <c r="F2709" s="16">
        <v>0</v>
      </c>
      <c r="G2709" s="16">
        <v>0</v>
      </c>
    </row>
    <row r="2710" spans="1:7" x14ac:dyDescent="0.25">
      <c r="A2710" s="13" t="str">
        <f t="shared" si="42"/>
        <v>carpeda022012</v>
      </c>
      <c r="B2710" s="16" t="s">
        <v>1658</v>
      </c>
      <c r="C2710" s="16">
        <v>2012</v>
      </c>
      <c r="D2710" s="16">
        <v>2</v>
      </c>
      <c r="E2710" s="16">
        <v>5</v>
      </c>
      <c r="F2710" s="16">
        <v>0</v>
      </c>
      <c r="G2710" s="16">
        <v>2</v>
      </c>
    </row>
    <row r="2711" spans="1:7" x14ac:dyDescent="0.25">
      <c r="A2711" s="13" t="str">
        <f t="shared" si="42"/>
        <v>carpema012012</v>
      </c>
      <c r="B2711" s="16" t="s">
        <v>1427</v>
      </c>
      <c r="C2711" s="16">
        <v>2012</v>
      </c>
      <c r="D2711" s="16">
        <v>351</v>
      </c>
      <c r="E2711" s="16">
        <v>61</v>
      </c>
      <c r="F2711" s="16">
        <v>9</v>
      </c>
      <c r="G2711" s="16">
        <v>37</v>
      </c>
    </row>
    <row r="2712" spans="1:7" x14ac:dyDescent="0.25">
      <c r="A2712" s="13" t="str">
        <f t="shared" si="42"/>
        <v>carpmi012012</v>
      </c>
      <c r="B2712" s="16" t="s">
        <v>1040</v>
      </c>
      <c r="C2712" s="16">
        <v>2012</v>
      </c>
      <c r="D2712" s="16">
        <v>229</v>
      </c>
      <c r="E2712" s="16">
        <v>14</v>
      </c>
      <c r="F2712" s="16">
        <v>2</v>
      </c>
      <c r="G2712" s="16">
        <v>15</v>
      </c>
    </row>
    <row r="2713" spans="1:7" x14ac:dyDescent="0.25">
      <c r="A2713" s="13" t="str">
        <f t="shared" si="42"/>
        <v>carradj012012</v>
      </c>
      <c r="B2713" s="16" t="s">
        <v>337</v>
      </c>
      <c r="C2713" s="16">
        <v>2012</v>
      </c>
      <c r="D2713" s="16">
        <v>0</v>
      </c>
      <c r="E2713" s="16">
        <v>1</v>
      </c>
      <c r="F2713" s="16">
        <v>0</v>
      </c>
      <c r="G2713" s="16">
        <v>0</v>
      </c>
    </row>
    <row r="2714" spans="1:7" x14ac:dyDescent="0.25">
      <c r="A2714" s="13" t="str">
        <f t="shared" si="42"/>
        <v>carreez012012</v>
      </c>
      <c r="B2714" s="16" t="s">
        <v>1428</v>
      </c>
      <c r="C2714" s="16">
        <v>2012</v>
      </c>
      <c r="D2714" s="16">
        <v>112</v>
      </c>
      <c r="E2714" s="16">
        <v>1</v>
      </c>
      <c r="F2714" s="16">
        <v>1</v>
      </c>
      <c r="G2714" s="16">
        <v>0</v>
      </c>
    </row>
    <row r="2715" spans="1:7" x14ac:dyDescent="0.25">
      <c r="A2715" s="13" t="str">
        <f t="shared" si="42"/>
        <v>carrejo012012</v>
      </c>
      <c r="B2715" s="16" t="s">
        <v>1429</v>
      </c>
      <c r="C2715" s="16">
        <v>2012</v>
      </c>
      <c r="D2715" s="16">
        <v>1</v>
      </c>
      <c r="E2715" s="16">
        <v>1</v>
      </c>
      <c r="F2715" s="16">
        <v>1</v>
      </c>
      <c r="G2715" s="16">
        <v>0</v>
      </c>
    </row>
    <row r="2716" spans="1:7" x14ac:dyDescent="0.25">
      <c r="A2716" s="13" t="str">
        <f t="shared" si="42"/>
        <v>carrobr012012</v>
      </c>
      <c r="B2716" s="16" t="s">
        <v>747</v>
      </c>
      <c r="C2716" s="16">
        <v>2012</v>
      </c>
      <c r="D2716" s="16">
        <v>0</v>
      </c>
      <c r="E2716" s="16">
        <v>0</v>
      </c>
      <c r="F2716" s="16">
        <v>0</v>
      </c>
      <c r="G2716" s="16">
        <v>0</v>
      </c>
    </row>
    <row r="2717" spans="1:7" x14ac:dyDescent="0.25">
      <c r="A2717" s="13" t="str">
        <f t="shared" si="42"/>
        <v>carroja012012</v>
      </c>
      <c r="B2717" s="16" t="s">
        <v>269</v>
      </c>
      <c r="C2717" s="16">
        <v>2012</v>
      </c>
      <c r="D2717" s="16">
        <v>193</v>
      </c>
      <c r="E2717" s="16">
        <v>377</v>
      </c>
      <c r="F2717" s="16">
        <v>12</v>
      </c>
      <c r="G2717" s="16">
        <v>85</v>
      </c>
    </row>
    <row r="2718" spans="1:7" x14ac:dyDescent="0.25">
      <c r="A2718" s="13" t="str">
        <f t="shared" si="42"/>
        <v>carsoma012012</v>
      </c>
      <c r="B2718" s="16" t="s">
        <v>1042</v>
      </c>
      <c r="C2718" s="16">
        <v>2012</v>
      </c>
      <c r="D2718" s="16">
        <v>25</v>
      </c>
      <c r="E2718" s="16">
        <v>3</v>
      </c>
      <c r="F2718" s="16">
        <v>0</v>
      </c>
      <c r="G2718" s="16">
        <v>1</v>
      </c>
    </row>
    <row r="2719" spans="1:7" x14ac:dyDescent="0.25">
      <c r="A2719" s="13" t="str">
        <f t="shared" si="42"/>
        <v>carsoro012012</v>
      </c>
      <c r="B2719" s="16" t="s">
        <v>1659</v>
      </c>
      <c r="C2719" s="16">
        <v>2012</v>
      </c>
      <c r="D2719" s="16">
        <v>0</v>
      </c>
      <c r="E2719" s="16">
        <v>1</v>
      </c>
      <c r="F2719" s="16">
        <v>0</v>
      </c>
      <c r="G2719" s="16">
        <v>0</v>
      </c>
    </row>
    <row r="2720" spans="1:7" x14ac:dyDescent="0.25">
      <c r="A2720" s="13" t="str">
        <f t="shared" si="42"/>
        <v>cartech022012</v>
      </c>
      <c r="B2720" s="16" t="s">
        <v>1217</v>
      </c>
      <c r="C2720" s="16">
        <v>2012</v>
      </c>
      <c r="D2720" s="16">
        <v>433</v>
      </c>
      <c r="E2720" s="16">
        <v>14</v>
      </c>
      <c r="F2720" s="16">
        <v>6</v>
      </c>
      <c r="G2720" s="16">
        <v>29</v>
      </c>
    </row>
    <row r="2721" spans="1:7" x14ac:dyDescent="0.25">
      <c r="A2721" s="13" t="str">
        <f t="shared" si="42"/>
        <v>cashnan012012</v>
      </c>
      <c r="B2721" s="16" t="s">
        <v>1218</v>
      </c>
      <c r="C2721" s="16">
        <v>2012</v>
      </c>
      <c r="D2721" s="16">
        <v>5</v>
      </c>
      <c r="E2721" s="16">
        <v>8</v>
      </c>
      <c r="F2721" s="16">
        <v>0</v>
      </c>
      <c r="G2721" s="16">
        <v>0</v>
      </c>
    </row>
    <row r="2722" spans="1:7" x14ac:dyDescent="0.25">
      <c r="A2722" s="13" t="str">
        <f t="shared" si="42"/>
        <v>casilal012012</v>
      </c>
      <c r="B2722" s="16" t="s">
        <v>613</v>
      </c>
      <c r="C2722" s="16">
        <v>2012</v>
      </c>
      <c r="D2722" s="16">
        <v>178</v>
      </c>
      <c r="E2722" s="16">
        <v>267</v>
      </c>
      <c r="F2722" s="16">
        <v>9</v>
      </c>
      <c r="G2722" s="16">
        <v>82</v>
      </c>
    </row>
    <row r="2723" spans="1:7" x14ac:dyDescent="0.25">
      <c r="A2723" s="13" t="str">
        <f t="shared" si="42"/>
        <v>cassebo012012</v>
      </c>
      <c r="B2723" s="16" t="s">
        <v>1219</v>
      </c>
      <c r="C2723" s="16">
        <v>2012</v>
      </c>
      <c r="D2723" s="16">
        <v>0</v>
      </c>
      <c r="E2723" s="16">
        <v>1</v>
      </c>
      <c r="F2723" s="16">
        <v>1</v>
      </c>
      <c r="G2723" s="16">
        <v>0</v>
      </c>
    </row>
    <row r="2724" spans="1:7" x14ac:dyDescent="0.25">
      <c r="A2724" s="13" t="str">
        <f t="shared" si="42"/>
        <v>casteal012012</v>
      </c>
      <c r="B2724" s="16" t="s">
        <v>1660</v>
      </c>
      <c r="C2724" s="16">
        <v>2012</v>
      </c>
      <c r="D2724" s="16">
        <v>11</v>
      </c>
      <c r="E2724" s="16">
        <v>0</v>
      </c>
      <c r="F2724" s="16">
        <v>1</v>
      </c>
      <c r="G2724" s="16">
        <v>0</v>
      </c>
    </row>
    <row r="2725" spans="1:7" x14ac:dyDescent="0.25">
      <c r="A2725" s="13" t="str">
        <f t="shared" si="42"/>
        <v>castile012012</v>
      </c>
      <c r="B2725" s="16" t="s">
        <v>1661</v>
      </c>
      <c r="C2725" s="16">
        <v>2012</v>
      </c>
      <c r="D2725" s="16">
        <v>1</v>
      </c>
      <c r="E2725" s="16">
        <v>1</v>
      </c>
      <c r="F2725" s="16">
        <v>0</v>
      </c>
      <c r="G2725" s="16">
        <v>0</v>
      </c>
    </row>
    <row r="2726" spans="1:7" x14ac:dyDescent="0.25">
      <c r="A2726" s="13" t="str">
        <f t="shared" si="42"/>
        <v>castiwe012012</v>
      </c>
      <c r="B2726" s="16" t="s">
        <v>1220</v>
      </c>
      <c r="C2726" s="16">
        <v>2012</v>
      </c>
      <c r="D2726" s="16">
        <v>345</v>
      </c>
      <c r="E2726" s="16">
        <v>24</v>
      </c>
      <c r="F2726" s="16">
        <v>7</v>
      </c>
      <c r="G2726" s="16">
        <v>2</v>
      </c>
    </row>
    <row r="2727" spans="1:7" x14ac:dyDescent="0.25">
      <c r="A2727" s="13" t="str">
        <f t="shared" si="42"/>
        <v>castrja012012</v>
      </c>
      <c r="B2727" s="16" t="s">
        <v>1221</v>
      </c>
      <c r="C2727" s="16">
        <v>2012</v>
      </c>
      <c r="D2727" s="16">
        <v>525</v>
      </c>
      <c r="E2727" s="16">
        <v>40</v>
      </c>
      <c r="F2727" s="16">
        <v>6</v>
      </c>
      <c r="G2727" s="16">
        <v>6</v>
      </c>
    </row>
    <row r="2728" spans="1:7" x14ac:dyDescent="0.25">
      <c r="A2728" s="13" t="str">
        <f t="shared" si="42"/>
        <v>castrst012012</v>
      </c>
      <c r="B2728" s="16" t="s">
        <v>1222</v>
      </c>
      <c r="C2728" s="16">
        <v>2012</v>
      </c>
      <c r="D2728" s="16">
        <v>266</v>
      </c>
      <c r="E2728" s="16">
        <v>465</v>
      </c>
      <c r="F2728" s="16">
        <v>27</v>
      </c>
      <c r="G2728" s="16">
        <v>97</v>
      </c>
    </row>
    <row r="2729" spans="1:7" x14ac:dyDescent="0.25">
      <c r="A2729" s="13" t="str">
        <f t="shared" si="42"/>
        <v>cecilbr012012</v>
      </c>
      <c r="B2729" s="16" t="s">
        <v>1043</v>
      </c>
      <c r="C2729" s="16">
        <v>2012</v>
      </c>
      <c r="D2729" s="16">
        <v>0</v>
      </c>
      <c r="E2729" s="16">
        <v>7</v>
      </c>
      <c r="F2729" s="16">
        <v>1</v>
      </c>
      <c r="G2729" s="16">
        <v>1</v>
      </c>
    </row>
    <row r="2730" spans="1:7" x14ac:dyDescent="0.25">
      <c r="A2730" s="13" t="str">
        <f t="shared" si="42"/>
        <v>cedenro022012</v>
      </c>
      <c r="B2730" s="16" t="s">
        <v>504</v>
      </c>
      <c r="C2730" s="16">
        <v>2012</v>
      </c>
      <c r="D2730" s="16">
        <v>48</v>
      </c>
      <c r="E2730" s="16">
        <v>98</v>
      </c>
      <c r="F2730" s="16">
        <v>4</v>
      </c>
      <c r="G2730" s="16">
        <v>19</v>
      </c>
    </row>
    <row r="2731" spans="1:7" x14ac:dyDescent="0.25">
      <c r="A2731" s="13" t="str">
        <f t="shared" si="42"/>
        <v>cedenxa012012</v>
      </c>
      <c r="B2731" s="16" t="s">
        <v>1430</v>
      </c>
      <c r="C2731" s="16">
        <v>2012</v>
      </c>
      <c r="D2731" s="16">
        <v>4</v>
      </c>
      <c r="E2731" s="16">
        <v>2</v>
      </c>
      <c r="F2731" s="16">
        <v>0</v>
      </c>
      <c r="G2731" s="16">
        <v>0</v>
      </c>
    </row>
    <row r="2732" spans="1:7" x14ac:dyDescent="0.25">
      <c r="A2732" s="13" t="str">
        <f t="shared" si="42"/>
        <v>cervefr012012</v>
      </c>
      <c r="B2732" s="16" t="s">
        <v>878</v>
      </c>
      <c r="C2732" s="16">
        <v>2012</v>
      </c>
      <c r="D2732" s="16">
        <v>8</v>
      </c>
      <c r="E2732" s="16">
        <v>0</v>
      </c>
      <c r="F2732" s="16">
        <v>0</v>
      </c>
      <c r="G2732" s="16">
        <v>0</v>
      </c>
    </row>
    <row r="2733" spans="1:7" x14ac:dyDescent="0.25">
      <c r="A2733" s="13" t="str">
        <f t="shared" si="42"/>
        <v>cespeyo012012</v>
      </c>
      <c r="B2733" s="16" t="s">
        <v>1662</v>
      </c>
      <c r="C2733" s="16">
        <v>2012</v>
      </c>
      <c r="D2733" s="16">
        <v>221</v>
      </c>
      <c r="E2733" s="16">
        <v>9</v>
      </c>
      <c r="F2733" s="16">
        <v>3</v>
      </c>
      <c r="G2733" s="16">
        <v>0</v>
      </c>
    </row>
    <row r="2734" spans="1:7" x14ac:dyDescent="0.25">
      <c r="A2734" s="13" t="str">
        <f t="shared" si="42"/>
        <v>chacijh012012</v>
      </c>
      <c r="B2734" s="16" t="s">
        <v>1044</v>
      </c>
      <c r="C2734" s="16">
        <v>2012</v>
      </c>
      <c r="D2734" s="16">
        <v>7</v>
      </c>
      <c r="E2734" s="16">
        <v>11</v>
      </c>
      <c r="F2734" s="16">
        <v>3</v>
      </c>
      <c r="G2734" s="16">
        <v>1</v>
      </c>
    </row>
    <row r="2735" spans="1:7" x14ac:dyDescent="0.25">
      <c r="A2735" s="13" t="str">
        <f t="shared" si="42"/>
        <v>chambad012012</v>
      </c>
      <c r="B2735" s="16" t="s">
        <v>1431</v>
      </c>
      <c r="C2735" s="16">
        <v>2012</v>
      </c>
      <c r="D2735" s="16">
        <v>32</v>
      </c>
      <c r="E2735" s="16">
        <v>1</v>
      </c>
      <c r="F2735" s="16">
        <v>0</v>
      </c>
      <c r="G2735" s="16">
        <v>0</v>
      </c>
    </row>
    <row r="2736" spans="1:7" x14ac:dyDescent="0.25">
      <c r="A2736" s="13" t="str">
        <f t="shared" si="42"/>
        <v>chambjo032012</v>
      </c>
      <c r="B2736" s="16" t="s">
        <v>748</v>
      </c>
      <c r="C2736" s="16">
        <v>2012</v>
      </c>
      <c r="D2736" s="16">
        <v>0</v>
      </c>
      <c r="E2736" s="16">
        <v>2</v>
      </c>
      <c r="F2736" s="16">
        <v>0</v>
      </c>
      <c r="G2736" s="16">
        <v>0</v>
      </c>
    </row>
    <row r="2737" spans="1:7" x14ac:dyDescent="0.25">
      <c r="A2737" s="13" t="str">
        <f t="shared" si="42"/>
        <v>chapmar012012</v>
      </c>
      <c r="B2737" s="16" t="s">
        <v>1224</v>
      </c>
      <c r="C2737" s="16">
        <v>2012</v>
      </c>
      <c r="D2737" s="16">
        <v>2</v>
      </c>
      <c r="E2737" s="16">
        <v>3</v>
      </c>
      <c r="F2737" s="16">
        <v>1</v>
      </c>
      <c r="G2737" s="16">
        <v>0</v>
      </c>
    </row>
    <row r="2738" spans="1:7" x14ac:dyDescent="0.25">
      <c r="A2738" s="13" t="str">
        <f t="shared" si="42"/>
        <v>chapmja022012</v>
      </c>
      <c r="B2738" s="16" t="s">
        <v>1663</v>
      </c>
      <c r="C2738" s="16">
        <v>2012</v>
      </c>
      <c r="D2738" s="16">
        <v>0</v>
      </c>
      <c r="E2738" s="16">
        <v>2</v>
      </c>
      <c r="F2738" s="16">
        <v>0</v>
      </c>
      <c r="G2738" s="16">
        <v>0</v>
      </c>
    </row>
    <row r="2739" spans="1:7" x14ac:dyDescent="0.25">
      <c r="A2739" s="13" t="str">
        <f t="shared" si="42"/>
        <v>chatwty012012</v>
      </c>
      <c r="B2739" s="16" t="s">
        <v>1432</v>
      </c>
      <c r="C2739" s="16">
        <v>2012</v>
      </c>
      <c r="D2739" s="16">
        <v>5</v>
      </c>
      <c r="E2739" s="16">
        <v>13</v>
      </c>
      <c r="F2739" s="16">
        <v>1</v>
      </c>
      <c r="G2739" s="16">
        <v>2</v>
      </c>
    </row>
    <row r="2740" spans="1:7" x14ac:dyDescent="0.25">
      <c r="A2740" s="13" t="str">
        <f t="shared" si="42"/>
        <v>chaveen012012</v>
      </c>
      <c r="B2740" s="16" t="s">
        <v>212</v>
      </c>
      <c r="C2740" s="16">
        <v>2012</v>
      </c>
      <c r="D2740" s="16">
        <v>75</v>
      </c>
      <c r="E2740" s="16">
        <v>2</v>
      </c>
      <c r="F2740" s="16">
        <v>2</v>
      </c>
      <c r="G2740" s="16">
        <v>0</v>
      </c>
    </row>
    <row r="2741" spans="1:7" x14ac:dyDescent="0.25">
      <c r="A2741" s="13" t="str">
        <f t="shared" si="42"/>
        <v>chaveer012012</v>
      </c>
      <c r="B2741" s="16" t="s">
        <v>55</v>
      </c>
      <c r="C2741" s="16">
        <v>2012</v>
      </c>
      <c r="D2741" s="16">
        <v>85</v>
      </c>
      <c r="E2741" s="16">
        <v>91</v>
      </c>
      <c r="F2741" s="16">
        <v>6</v>
      </c>
      <c r="G2741" s="16">
        <v>7</v>
      </c>
    </row>
    <row r="2742" spans="1:7" x14ac:dyDescent="0.25">
      <c r="A2742" s="13" t="str">
        <f t="shared" si="42"/>
        <v>chaveje012012</v>
      </c>
      <c r="B2742" s="16" t="s">
        <v>879</v>
      </c>
      <c r="C2742" s="16">
        <v>2012</v>
      </c>
      <c r="D2742" s="16">
        <v>0</v>
      </c>
      <c r="E2742" s="16">
        <v>2</v>
      </c>
      <c r="F2742" s="16">
        <v>1</v>
      </c>
      <c r="G2742" s="16">
        <v>0</v>
      </c>
    </row>
    <row r="2743" spans="1:7" x14ac:dyDescent="0.25">
      <c r="A2743" s="13" t="str">
        <f t="shared" si="42"/>
        <v>chenbr012012</v>
      </c>
      <c r="B2743" s="16" t="s">
        <v>56</v>
      </c>
      <c r="C2743" s="16">
        <v>2012</v>
      </c>
      <c r="D2743" s="16">
        <v>7</v>
      </c>
      <c r="E2743" s="16">
        <v>28</v>
      </c>
      <c r="F2743" s="16">
        <v>1</v>
      </c>
      <c r="G2743" s="16">
        <v>0</v>
      </c>
    </row>
    <row r="2744" spans="1:7" x14ac:dyDescent="0.25">
      <c r="A2744" s="13" t="str">
        <f t="shared" si="42"/>
        <v>chenwe022012</v>
      </c>
      <c r="B2744" s="16" t="s">
        <v>1664</v>
      </c>
      <c r="C2744" s="16">
        <v>2012</v>
      </c>
      <c r="D2744" s="16">
        <v>7</v>
      </c>
      <c r="E2744" s="16">
        <v>31</v>
      </c>
      <c r="F2744" s="16">
        <v>1</v>
      </c>
      <c r="G2744" s="16">
        <v>2</v>
      </c>
    </row>
    <row r="2745" spans="1:7" x14ac:dyDescent="0.25">
      <c r="A2745" s="13" t="str">
        <f t="shared" si="42"/>
        <v>chiselo012012</v>
      </c>
      <c r="B2745" s="16" t="s">
        <v>1434</v>
      </c>
      <c r="C2745" s="16">
        <v>2012</v>
      </c>
      <c r="D2745" s="16">
        <v>16</v>
      </c>
      <c r="E2745" s="16">
        <v>54</v>
      </c>
      <c r="F2745" s="16">
        <v>6</v>
      </c>
      <c r="G2745" s="16">
        <v>7</v>
      </c>
    </row>
    <row r="2746" spans="1:7" x14ac:dyDescent="0.25">
      <c r="A2746" s="13" t="str">
        <f t="shared" si="42"/>
        <v>choatra012012</v>
      </c>
      <c r="B2746" s="16" t="s">
        <v>57</v>
      </c>
      <c r="C2746" s="16">
        <v>2012</v>
      </c>
      <c r="D2746" s="16">
        <v>6</v>
      </c>
      <c r="E2746" s="16">
        <v>6</v>
      </c>
      <c r="F2746" s="16">
        <v>0</v>
      </c>
      <c r="G2746" s="16">
        <v>1</v>
      </c>
    </row>
    <row r="2747" spans="1:7" x14ac:dyDescent="0.25">
      <c r="A2747" s="13" t="str">
        <f t="shared" si="42"/>
        <v>choosh012012</v>
      </c>
      <c r="B2747" s="16" t="s">
        <v>505</v>
      </c>
      <c r="C2747" s="16">
        <v>2012</v>
      </c>
      <c r="D2747" s="16">
        <v>293</v>
      </c>
      <c r="E2747" s="16">
        <v>7</v>
      </c>
      <c r="F2747" s="16">
        <v>2</v>
      </c>
      <c r="G2747" s="16">
        <v>1</v>
      </c>
    </row>
    <row r="2748" spans="1:7" x14ac:dyDescent="0.25">
      <c r="A2748" s="13" t="str">
        <f t="shared" si="42"/>
        <v>chrisju012012</v>
      </c>
      <c r="B2748" s="16" t="s">
        <v>880</v>
      </c>
      <c r="C2748" s="16">
        <v>2012</v>
      </c>
      <c r="D2748" s="16">
        <v>28</v>
      </c>
      <c r="E2748" s="16">
        <v>0</v>
      </c>
      <c r="F2748" s="16">
        <v>2</v>
      </c>
      <c r="G2748" s="16">
        <v>0</v>
      </c>
    </row>
    <row r="2749" spans="1:7" x14ac:dyDescent="0.25">
      <c r="A2749" s="13" t="str">
        <f t="shared" si="42"/>
        <v>chulkvi012012</v>
      </c>
      <c r="B2749" s="16" t="s">
        <v>338</v>
      </c>
      <c r="C2749" s="16">
        <v>2012</v>
      </c>
      <c r="D2749" s="16">
        <v>1</v>
      </c>
      <c r="E2749" s="16">
        <v>0</v>
      </c>
      <c r="F2749" s="16">
        <v>0</v>
      </c>
      <c r="G2749" s="16">
        <v>0</v>
      </c>
    </row>
    <row r="2750" spans="1:7" x14ac:dyDescent="0.25">
      <c r="A2750" s="13" t="str">
        <f t="shared" si="42"/>
        <v>cingrto012012</v>
      </c>
      <c r="B2750" s="16" t="s">
        <v>1665</v>
      </c>
      <c r="C2750" s="16">
        <v>2012</v>
      </c>
      <c r="D2750" s="16">
        <v>1</v>
      </c>
      <c r="E2750" s="16">
        <v>0</v>
      </c>
      <c r="F2750" s="16">
        <v>1</v>
      </c>
      <c r="G2750" s="16">
        <v>0</v>
      </c>
    </row>
    <row r="2751" spans="1:7" x14ac:dyDescent="0.25">
      <c r="A2751" s="13" t="str">
        <f t="shared" si="42"/>
        <v>ciriape012012</v>
      </c>
      <c r="B2751" s="16" t="s">
        <v>1225</v>
      </c>
      <c r="C2751" s="16">
        <v>2012</v>
      </c>
      <c r="D2751" s="16">
        <v>63</v>
      </c>
      <c r="E2751" s="16">
        <v>143</v>
      </c>
      <c r="F2751" s="16">
        <v>9</v>
      </c>
      <c r="G2751" s="16">
        <v>19</v>
      </c>
    </row>
    <row r="2752" spans="1:7" x14ac:dyDescent="0.25">
      <c r="A2752" s="13" t="str">
        <f t="shared" si="42"/>
        <v>cishest012012</v>
      </c>
      <c r="B2752" s="16" t="s">
        <v>1226</v>
      </c>
      <c r="C2752" s="16">
        <v>2012</v>
      </c>
      <c r="D2752" s="16">
        <v>9</v>
      </c>
      <c r="E2752" s="16">
        <v>5</v>
      </c>
      <c r="F2752" s="16">
        <v>1</v>
      </c>
      <c r="G2752" s="16">
        <v>0</v>
      </c>
    </row>
    <row r="2753" spans="1:7" x14ac:dyDescent="0.25">
      <c r="A2753" s="13" t="str">
        <f t="shared" si="42"/>
        <v>clemeje012012</v>
      </c>
      <c r="B2753" s="16" t="s">
        <v>750</v>
      </c>
      <c r="C2753" s="16">
        <v>2012</v>
      </c>
      <c r="D2753" s="16">
        <v>7</v>
      </c>
      <c r="E2753" s="16">
        <v>1</v>
      </c>
      <c r="F2753" s="16">
        <v>0</v>
      </c>
      <c r="G2753" s="16">
        <v>0</v>
      </c>
    </row>
    <row r="2754" spans="1:7" x14ac:dyDescent="0.25">
      <c r="A2754" s="13" t="str">
        <f t="shared" si="42"/>
        <v>cletoma012012</v>
      </c>
      <c r="B2754" s="16" t="s">
        <v>1435</v>
      </c>
      <c r="C2754" s="16">
        <v>2012</v>
      </c>
      <c r="D2754" s="16">
        <v>1</v>
      </c>
      <c r="E2754" s="16">
        <v>0</v>
      </c>
      <c r="F2754" s="16">
        <v>0</v>
      </c>
      <c r="G2754" s="16">
        <v>0</v>
      </c>
    </row>
    <row r="2755" spans="1:7" x14ac:dyDescent="0.25">
      <c r="A2755" s="13" t="str">
        <f t="shared" ref="A2755:A2818" si="43">B2755&amp;C2755</f>
        <v>clevest012012</v>
      </c>
      <c r="B2755" s="16" t="s">
        <v>1436</v>
      </c>
      <c r="C2755" s="16">
        <v>2012</v>
      </c>
      <c r="D2755" s="16">
        <v>350</v>
      </c>
      <c r="E2755" s="16">
        <v>21</v>
      </c>
      <c r="F2755" s="16">
        <v>4</v>
      </c>
      <c r="G2755" s="16">
        <v>3</v>
      </c>
    </row>
    <row r="2756" spans="1:7" x14ac:dyDescent="0.25">
      <c r="A2756" s="13" t="str">
        <f t="shared" si="43"/>
        <v>clippty012012</v>
      </c>
      <c r="B2756" s="16" t="s">
        <v>751</v>
      </c>
      <c r="C2756" s="16">
        <v>2012</v>
      </c>
      <c r="D2756" s="16">
        <v>3</v>
      </c>
      <c r="E2756" s="16">
        <v>8</v>
      </c>
      <c r="F2756" s="16">
        <v>2</v>
      </c>
      <c r="G2756" s="16">
        <v>0</v>
      </c>
    </row>
    <row r="2757" spans="1:7" x14ac:dyDescent="0.25">
      <c r="A2757" s="13" t="str">
        <f t="shared" si="43"/>
        <v>cloydty012012</v>
      </c>
      <c r="B2757" s="16" t="s">
        <v>1666</v>
      </c>
      <c r="C2757" s="16">
        <v>2012</v>
      </c>
      <c r="D2757" s="16">
        <v>2</v>
      </c>
      <c r="E2757" s="16">
        <v>6</v>
      </c>
      <c r="F2757" s="16">
        <v>0</v>
      </c>
      <c r="G2757" s="16">
        <v>2</v>
      </c>
    </row>
    <row r="2758" spans="1:7" x14ac:dyDescent="0.25">
      <c r="A2758" s="13" t="str">
        <f t="shared" si="43"/>
        <v>cobbal012012</v>
      </c>
      <c r="B2758" s="16" t="s">
        <v>1437</v>
      </c>
      <c r="C2758" s="16">
        <v>2012</v>
      </c>
      <c r="D2758" s="16">
        <v>18</v>
      </c>
      <c r="E2758" s="16">
        <v>27</v>
      </c>
      <c r="F2758" s="16">
        <v>1</v>
      </c>
      <c r="G2758" s="16">
        <v>3</v>
      </c>
    </row>
    <row r="2759" spans="1:7" x14ac:dyDescent="0.25">
      <c r="A2759" s="13" t="str">
        <f t="shared" si="43"/>
        <v>coellro012012</v>
      </c>
      <c r="B2759" s="16" t="s">
        <v>1227</v>
      </c>
      <c r="C2759" s="16">
        <v>2012</v>
      </c>
      <c r="D2759" s="16">
        <v>0</v>
      </c>
      <c r="E2759" s="16">
        <v>0</v>
      </c>
      <c r="F2759" s="16">
        <v>0</v>
      </c>
      <c r="G2759" s="16">
        <v>0</v>
      </c>
    </row>
    <row r="2760" spans="1:7" x14ac:dyDescent="0.25">
      <c r="A2760" s="13" t="str">
        <f t="shared" si="43"/>
        <v>coffeto012012</v>
      </c>
      <c r="B2760" s="16" t="s">
        <v>506</v>
      </c>
      <c r="C2760" s="16">
        <v>2012</v>
      </c>
      <c r="D2760" s="16">
        <v>0</v>
      </c>
      <c r="E2760" s="16">
        <v>6</v>
      </c>
      <c r="F2760" s="16">
        <v>0</v>
      </c>
      <c r="G2760" s="16">
        <v>0</v>
      </c>
    </row>
    <row r="2761" spans="1:7" x14ac:dyDescent="0.25">
      <c r="A2761" s="13" t="str">
        <f t="shared" si="43"/>
        <v>coghlch012012</v>
      </c>
      <c r="B2761" s="16" t="s">
        <v>1045</v>
      </c>
      <c r="C2761" s="16">
        <v>2012</v>
      </c>
      <c r="D2761" s="16">
        <v>54</v>
      </c>
      <c r="E2761" s="16">
        <v>0</v>
      </c>
      <c r="F2761" s="16">
        <v>0</v>
      </c>
      <c r="G2761" s="16">
        <v>0</v>
      </c>
    </row>
    <row r="2762" spans="1:7" x14ac:dyDescent="0.25">
      <c r="A2762" s="13" t="str">
        <f t="shared" si="43"/>
        <v>cokeph012012</v>
      </c>
      <c r="B2762" s="16" t="s">
        <v>881</v>
      </c>
      <c r="C2762" s="16">
        <v>2012</v>
      </c>
      <c r="D2762" s="16">
        <v>4</v>
      </c>
      <c r="E2762" s="16">
        <v>7</v>
      </c>
      <c r="F2762" s="16">
        <v>0</v>
      </c>
      <c r="G2762" s="16">
        <v>1</v>
      </c>
    </row>
    <row r="2763" spans="1:7" x14ac:dyDescent="0.25">
      <c r="A2763" s="13" t="str">
        <f t="shared" si="43"/>
        <v>colemca012012</v>
      </c>
      <c r="B2763" s="16" t="s">
        <v>1228</v>
      </c>
      <c r="C2763" s="16">
        <v>2012</v>
      </c>
      <c r="D2763" s="16">
        <v>3</v>
      </c>
      <c r="E2763" s="16">
        <v>2</v>
      </c>
      <c r="F2763" s="16">
        <v>0</v>
      </c>
      <c r="G2763" s="16">
        <v>0</v>
      </c>
    </row>
    <row r="2764" spans="1:7" x14ac:dyDescent="0.25">
      <c r="A2764" s="13" t="str">
        <f t="shared" si="43"/>
        <v>colemlo012012</v>
      </c>
      <c r="B2764" s="16" t="s">
        <v>1438</v>
      </c>
      <c r="C2764" s="16">
        <v>2012</v>
      </c>
      <c r="D2764" s="16">
        <v>0</v>
      </c>
      <c r="E2764" s="16">
        <v>3</v>
      </c>
      <c r="F2764" s="16">
        <v>0</v>
      </c>
      <c r="G2764" s="16">
        <v>0</v>
      </c>
    </row>
    <row r="2765" spans="1:7" x14ac:dyDescent="0.25">
      <c r="A2765" s="13" t="str">
        <f t="shared" si="43"/>
        <v>colliti012012</v>
      </c>
      <c r="B2765" s="16" t="s">
        <v>1439</v>
      </c>
      <c r="C2765" s="16">
        <v>2012</v>
      </c>
      <c r="D2765" s="16">
        <v>3</v>
      </c>
      <c r="E2765" s="16">
        <v>9</v>
      </c>
      <c r="F2765" s="16">
        <v>0</v>
      </c>
      <c r="G2765" s="16">
        <v>0</v>
      </c>
    </row>
    <row r="2766" spans="1:7" x14ac:dyDescent="0.25">
      <c r="A2766" s="13" t="str">
        <f t="shared" si="43"/>
        <v>collmjo012012</v>
      </c>
      <c r="B2766" s="16" t="s">
        <v>1440</v>
      </c>
      <c r="C2766" s="16">
        <v>2012</v>
      </c>
      <c r="D2766" s="16">
        <v>5</v>
      </c>
      <c r="E2766" s="16">
        <v>11</v>
      </c>
      <c r="F2766" s="16">
        <v>0</v>
      </c>
      <c r="G2766" s="16">
        <v>1</v>
      </c>
    </row>
    <row r="2767" spans="1:7" x14ac:dyDescent="0.25">
      <c r="A2767" s="13" t="str">
        <f t="shared" si="43"/>
        <v>colonba012012</v>
      </c>
      <c r="B2767" s="16" t="s">
        <v>58</v>
      </c>
      <c r="C2767" s="16">
        <v>2012</v>
      </c>
      <c r="D2767" s="16">
        <v>6</v>
      </c>
      <c r="E2767" s="16">
        <v>18</v>
      </c>
      <c r="F2767" s="16">
        <v>4</v>
      </c>
      <c r="G2767" s="16">
        <v>2</v>
      </c>
    </row>
    <row r="2768" spans="1:7" x14ac:dyDescent="0.25">
      <c r="A2768" s="13" t="str">
        <f t="shared" si="43"/>
        <v>colonro012012</v>
      </c>
      <c r="B2768" s="16" t="s">
        <v>411</v>
      </c>
      <c r="C2768" s="16">
        <v>2012</v>
      </c>
      <c r="D2768" s="16">
        <v>1</v>
      </c>
      <c r="E2768" s="16">
        <v>2</v>
      </c>
      <c r="F2768" s="16">
        <v>0</v>
      </c>
      <c r="G2768" s="16">
        <v>0</v>
      </c>
    </row>
    <row r="2769" spans="1:7" x14ac:dyDescent="0.25">
      <c r="A2769" s="13" t="str">
        <f t="shared" si="43"/>
        <v>colvity012012</v>
      </c>
      <c r="B2769" s="16" t="s">
        <v>1046</v>
      </c>
      <c r="C2769" s="16">
        <v>2012</v>
      </c>
      <c r="D2769" s="16">
        <v>346</v>
      </c>
      <c r="E2769" s="16">
        <v>15</v>
      </c>
      <c r="F2769" s="16">
        <v>5</v>
      </c>
      <c r="G2769" s="16">
        <v>12</v>
      </c>
    </row>
    <row r="2770" spans="1:7" x14ac:dyDescent="0.25">
      <c r="A2770" s="13" t="str">
        <f t="shared" si="43"/>
        <v>congeha012012</v>
      </c>
      <c r="B2770" s="16" t="s">
        <v>1229</v>
      </c>
      <c r="C2770" s="16">
        <v>2012</v>
      </c>
      <c r="D2770" s="16">
        <v>48</v>
      </c>
      <c r="E2770" s="16">
        <v>4</v>
      </c>
      <c r="F2770" s="16">
        <v>1</v>
      </c>
      <c r="G2770" s="16">
        <v>0</v>
      </c>
    </row>
    <row r="2771" spans="1:7" x14ac:dyDescent="0.25">
      <c r="A2771" s="13" t="str">
        <f t="shared" si="43"/>
        <v>conrabr012012</v>
      </c>
      <c r="B2771" s="16" t="s">
        <v>882</v>
      </c>
      <c r="C2771" s="16">
        <v>2012</v>
      </c>
      <c r="D2771" s="16">
        <v>56</v>
      </c>
      <c r="E2771" s="16">
        <v>39</v>
      </c>
      <c r="F2771" s="16">
        <v>2</v>
      </c>
      <c r="G2771" s="16">
        <v>5</v>
      </c>
    </row>
    <row r="2772" spans="1:7" x14ac:dyDescent="0.25">
      <c r="A2772" s="13" t="str">
        <f t="shared" si="43"/>
        <v>constjo012012</v>
      </c>
      <c r="B2772" s="16" t="s">
        <v>1441</v>
      </c>
      <c r="C2772" s="16">
        <v>2012</v>
      </c>
      <c r="D2772" s="16">
        <v>41</v>
      </c>
      <c r="E2772" s="16">
        <v>2</v>
      </c>
      <c r="F2772" s="16">
        <v>0</v>
      </c>
      <c r="G2772" s="16">
        <v>0</v>
      </c>
    </row>
    <row r="2773" spans="1:7" x14ac:dyDescent="0.25">
      <c r="A2773" s="13" t="str">
        <f t="shared" si="43"/>
        <v>contrjo012012</v>
      </c>
      <c r="B2773" s="16" t="s">
        <v>339</v>
      </c>
      <c r="C2773" s="16">
        <v>2012</v>
      </c>
      <c r="D2773" s="16">
        <v>1</v>
      </c>
      <c r="E2773" s="16">
        <v>0</v>
      </c>
      <c r="F2773" s="16">
        <v>0</v>
      </c>
      <c r="G2773" s="16">
        <v>0</v>
      </c>
    </row>
    <row r="2774" spans="1:7" x14ac:dyDescent="0.25">
      <c r="A2774" s="13" t="str">
        <f t="shared" si="43"/>
        <v>cookaa012012</v>
      </c>
      <c r="B2774" s="16" t="s">
        <v>271</v>
      </c>
      <c r="C2774" s="16">
        <v>2012</v>
      </c>
      <c r="D2774" s="16">
        <v>15</v>
      </c>
      <c r="E2774" s="16">
        <v>16</v>
      </c>
      <c r="F2774" s="16">
        <v>5</v>
      </c>
      <c r="G2774" s="16">
        <v>1</v>
      </c>
    </row>
    <row r="2775" spans="1:7" x14ac:dyDescent="0.25">
      <c r="A2775" s="13" t="str">
        <f t="shared" si="43"/>
        <v>cookry012012</v>
      </c>
      <c r="B2775" s="16" t="s">
        <v>1442</v>
      </c>
      <c r="C2775" s="16">
        <v>2012</v>
      </c>
      <c r="D2775" s="16">
        <v>7</v>
      </c>
      <c r="E2775" s="16">
        <v>6</v>
      </c>
      <c r="F2775" s="16">
        <v>0</v>
      </c>
      <c r="G2775" s="16">
        <v>2</v>
      </c>
    </row>
    <row r="2776" spans="1:7" x14ac:dyDescent="0.25">
      <c r="A2776" s="13" t="str">
        <f t="shared" si="43"/>
        <v>coopeda012012</v>
      </c>
      <c r="B2776" s="16" t="s">
        <v>1443</v>
      </c>
      <c r="C2776" s="16">
        <v>2012</v>
      </c>
      <c r="D2776" s="16">
        <v>217</v>
      </c>
      <c r="E2776" s="16">
        <v>25</v>
      </c>
      <c r="F2776" s="16">
        <v>1</v>
      </c>
      <c r="G2776" s="16">
        <v>22</v>
      </c>
    </row>
    <row r="2777" spans="1:7" x14ac:dyDescent="0.25">
      <c r="A2777" s="13" t="str">
        <f t="shared" si="43"/>
        <v>corbipa012012</v>
      </c>
      <c r="B2777" s="16" t="s">
        <v>1667</v>
      </c>
      <c r="C2777" s="16">
        <v>2012</v>
      </c>
      <c r="D2777" s="16">
        <v>3</v>
      </c>
      <c r="E2777" s="16">
        <v>17</v>
      </c>
      <c r="F2777" s="16">
        <v>0</v>
      </c>
      <c r="G2777" s="16">
        <v>2</v>
      </c>
    </row>
    <row r="2778" spans="1:7" x14ac:dyDescent="0.25">
      <c r="A2778" s="13" t="str">
        <f t="shared" si="43"/>
        <v>cordefr012012</v>
      </c>
      <c r="B2778" s="16" t="s">
        <v>60</v>
      </c>
      <c r="C2778" s="16">
        <v>2012</v>
      </c>
      <c r="D2778" s="16">
        <v>2</v>
      </c>
      <c r="E2778" s="16">
        <v>5</v>
      </c>
      <c r="F2778" s="16">
        <v>0</v>
      </c>
      <c r="G2778" s="16">
        <v>0</v>
      </c>
    </row>
    <row r="2779" spans="1:7" x14ac:dyDescent="0.25">
      <c r="A2779" s="13" t="str">
        <f t="shared" si="43"/>
        <v>corpama012012</v>
      </c>
      <c r="B2779" s="16" t="s">
        <v>615</v>
      </c>
      <c r="C2779" s="16">
        <v>2012</v>
      </c>
      <c r="D2779" s="16">
        <v>4</v>
      </c>
      <c r="E2779" s="16">
        <v>3</v>
      </c>
      <c r="F2779" s="16">
        <v>0</v>
      </c>
      <c r="G2779" s="16">
        <v>1</v>
      </c>
    </row>
    <row r="2780" spans="1:7" x14ac:dyDescent="0.25">
      <c r="A2780" s="13" t="str">
        <f t="shared" si="43"/>
        <v>corpoca012012</v>
      </c>
      <c r="B2780" s="16" t="s">
        <v>1047</v>
      </c>
      <c r="C2780" s="16">
        <v>2012</v>
      </c>
      <c r="D2780" s="16">
        <v>164</v>
      </c>
      <c r="E2780" s="16">
        <v>23</v>
      </c>
      <c r="F2780" s="16">
        <v>2</v>
      </c>
      <c r="G2780" s="16">
        <v>3</v>
      </c>
    </row>
    <row r="2781" spans="1:7" x14ac:dyDescent="0.25">
      <c r="A2781" s="13" t="str">
        <f t="shared" si="43"/>
        <v>correke012012</v>
      </c>
      <c r="B2781" s="16" t="s">
        <v>341</v>
      </c>
      <c r="C2781" s="16">
        <v>2012</v>
      </c>
      <c r="D2781" s="16">
        <v>23</v>
      </c>
      <c r="E2781" s="16">
        <v>23</v>
      </c>
      <c r="F2781" s="16">
        <v>1</v>
      </c>
      <c r="G2781" s="16">
        <v>1</v>
      </c>
    </row>
    <row r="2782" spans="1:7" x14ac:dyDescent="0.25">
      <c r="A2782" s="13" t="str">
        <f t="shared" si="43"/>
        <v>costami012012</v>
      </c>
      <c r="B2782" s="16" t="s">
        <v>1668</v>
      </c>
      <c r="C2782" s="16">
        <v>2012</v>
      </c>
      <c r="D2782" s="16">
        <v>9</v>
      </c>
      <c r="E2782" s="16">
        <v>0</v>
      </c>
      <c r="F2782" s="16">
        <v>1</v>
      </c>
      <c r="G2782" s="16">
        <v>0</v>
      </c>
    </row>
    <row r="2783" spans="1:7" x14ac:dyDescent="0.25">
      <c r="A2783" s="13" t="str">
        <f t="shared" si="43"/>
        <v>cousisc012012</v>
      </c>
      <c r="B2783" s="16" t="s">
        <v>1231</v>
      </c>
      <c r="C2783" s="16">
        <v>2012</v>
      </c>
      <c r="D2783" s="16">
        <v>44</v>
      </c>
      <c r="E2783" s="16">
        <v>0</v>
      </c>
      <c r="F2783" s="16">
        <v>0</v>
      </c>
      <c r="G2783" s="16">
        <v>0</v>
      </c>
    </row>
    <row r="2784" spans="1:7" x14ac:dyDescent="0.25">
      <c r="A2784" s="13" t="str">
        <f t="shared" si="43"/>
        <v>cowgico012012</v>
      </c>
      <c r="B2784" s="16" t="s">
        <v>1444</v>
      </c>
      <c r="C2784" s="16">
        <v>2012</v>
      </c>
      <c r="D2784" s="16">
        <v>69</v>
      </c>
      <c r="E2784" s="16">
        <v>3</v>
      </c>
      <c r="F2784" s="16">
        <v>0</v>
      </c>
      <c r="G2784" s="16">
        <v>2</v>
      </c>
    </row>
    <row r="2785" spans="1:7" x14ac:dyDescent="0.25">
      <c r="A2785" s="13" t="str">
        <f t="shared" si="43"/>
        <v>cozarza012012</v>
      </c>
      <c r="B2785" s="16" t="s">
        <v>1445</v>
      </c>
      <c r="C2785" s="16">
        <v>2012</v>
      </c>
      <c r="D2785" s="16">
        <v>204</v>
      </c>
      <c r="E2785" s="16">
        <v>349</v>
      </c>
      <c r="F2785" s="16">
        <v>14</v>
      </c>
      <c r="G2785" s="16">
        <v>68</v>
      </c>
    </row>
    <row r="2786" spans="1:7" x14ac:dyDescent="0.25">
      <c r="A2786" s="13" t="str">
        <f t="shared" si="43"/>
        <v>craigal012012</v>
      </c>
      <c r="B2786" s="16" t="s">
        <v>1232</v>
      </c>
      <c r="C2786" s="16">
        <v>2012</v>
      </c>
      <c r="D2786" s="16">
        <v>802</v>
      </c>
      <c r="E2786" s="16">
        <v>41</v>
      </c>
      <c r="F2786" s="16">
        <v>4</v>
      </c>
      <c r="G2786" s="16">
        <v>64</v>
      </c>
    </row>
    <row r="2787" spans="1:7" x14ac:dyDescent="0.25">
      <c r="A2787" s="13" t="str">
        <f t="shared" si="43"/>
        <v>crainje012012</v>
      </c>
      <c r="B2787" s="16" t="s">
        <v>413</v>
      </c>
      <c r="C2787" s="16">
        <v>2012</v>
      </c>
      <c r="D2787" s="16">
        <v>0</v>
      </c>
      <c r="E2787" s="16">
        <v>4</v>
      </c>
      <c r="F2787" s="16">
        <v>1</v>
      </c>
      <c r="G2787" s="16">
        <v>0</v>
      </c>
    </row>
    <row r="2788" spans="1:7" x14ac:dyDescent="0.25">
      <c r="A2788" s="13" t="str">
        <f t="shared" si="43"/>
        <v>crawfbr012012</v>
      </c>
      <c r="B2788" s="16" t="s">
        <v>1446</v>
      </c>
      <c r="C2788" s="16">
        <v>2012</v>
      </c>
      <c r="D2788" s="16">
        <v>195</v>
      </c>
      <c r="E2788" s="16">
        <v>394</v>
      </c>
      <c r="F2788" s="16">
        <v>18</v>
      </c>
      <c r="G2788" s="16">
        <v>74</v>
      </c>
    </row>
    <row r="2789" spans="1:7" x14ac:dyDescent="0.25">
      <c r="A2789" s="13" t="str">
        <f t="shared" si="43"/>
        <v>crawfca022012</v>
      </c>
      <c r="B2789" s="16" t="s">
        <v>272</v>
      </c>
      <c r="C2789" s="16">
        <v>2012</v>
      </c>
      <c r="D2789" s="16">
        <v>42</v>
      </c>
      <c r="E2789" s="16">
        <v>0</v>
      </c>
      <c r="F2789" s="16">
        <v>1</v>
      </c>
      <c r="G2789" s="16">
        <v>0</v>
      </c>
    </row>
    <row r="2790" spans="1:7" x14ac:dyDescent="0.25">
      <c r="A2790" s="13" t="str">
        <f t="shared" si="43"/>
        <v>crawfev012012</v>
      </c>
      <c r="B2790" s="16" t="s">
        <v>1669</v>
      </c>
      <c r="C2790" s="16">
        <v>2012</v>
      </c>
      <c r="D2790" s="16">
        <v>0</v>
      </c>
      <c r="E2790" s="16">
        <v>1</v>
      </c>
      <c r="F2790" s="16">
        <v>0</v>
      </c>
      <c r="G2790" s="16">
        <v>0</v>
      </c>
    </row>
    <row r="2791" spans="1:7" x14ac:dyDescent="0.25">
      <c r="A2791" s="13" t="str">
        <f t="shared" si="43"/>
        <v>crispco012012</v>
      </c>
      <c r="B2791" s="16" t="s">
        <v>273</v>
      </c>
      <c r="C2791" s="16">
        <v>2012</v>
      </c>
      <c r="D2791" s="16">
        <v>272</v>
      </c>
      <c r="E2791" s="16">
        <v>4</v>
      </c>
      <c r="F2791" s="16">
        <v>3</v>
      </c>
      <c r="G2791" s="16">
        <v>2</v>
      </c>
    </row>
    <row r="2792" spans="1:7" x14ac:dyDescent="0.25">
      <c r="A2792" s="13" t="str">
        <f t="shared" si="43"/>
        <v>crosbca012012</v>
      </c>
      <c r="B2792" s="16" t="s">
        <v>1670</v>
      </c>
      <c r="C2792" s="16">
        <v>2012</v>
      </c>
      <c r="D2792" s="16">
        <v>1</v>
      </c>
      <c r="E2792" s="16">
        <v>1</v>
      </c>
      <c r="F2792" s="16">
        <v>0</v>
      </c>
      <c r="G2792" s="16">
        <v>1</v>
      </c>
    </row>
    <row r="2793" spans="1:7" x14ac:dyDescent="0.25">
      <c r="A2793" s="13" t="str">
        <f t="shared" si="43"/>
        <v>crowaa012012</v>
      </c>
      <c r="B2793" s="16" t="s">
        <v>1448</v>
      </c>
      <c r="C2793" s="16">
        <v>2012</v>
      </c>
      <c r="D2793" s="16">
        <v>4</v>
      </c>
      <c r="E2793" s="16">
        <v>5</v>
      </c>
      <c r="F2793" s="16">
        <v>0</v>
      </c>
      <c r="G2793" s="16">
        <v>0</v>
      </c>
    </row>
    <row r="2794" spans="1:7" x14ac:dyDescent="0.25">
      <c r="A2794" s="13" t="str">
        <f t="shared" si="43"/>
        <v>cruzju022012</v>
      </c>
      <c r="B2794" s="16" t="s">
        <v>214</v>
      </c>
      <c r="C2794" s="16">
        <v>2012</v>
      </c>
      <c r="D2794" s="16">
        <v>1</v>
      </c>
      <c r="E2794" s="16">
        <v>4</v>
      </c>
      <c r="F2794" s="16">
        <v>0</v>
      </c>
      <c r="G2794" s="16">
        <v>0</v>
      </c>
    </row>
    <row r="2795" spans="1:7" x14ac:dyDescent="0.25">
      <c r="A2795" s="13" t="str">
        <f t="shared" si="43"/>
        <v>cruzlu012012</v>
      </c>
      <c r="B2795" s="16" t="s">
        <v>883</v>
      </c>
      <c r="C2795" s="16">
        <v>2012</v>
      </c>
      <c r="D2795" s="16">
        <v>78</v>
      </c>
      <c r="E2795" s="16">
        <v>159</v>
      </c>
      <c r="F2795" s="16">
        <v>4</v>
      </c>
      <c r="G2795" s="16">
        <v>23</v>
      </c>
    </row>
    <row r="2796" spans="1:7" x14ac:dyDescent="0.25">
      <c r="A2796" s="13" t="str">
        <f t="shared" si="43"/>
        <v>cruzne022012</v>
      </c>
      <c r="B2796" s="16" t="s">
        <v>507</v>
      </c>
      <c r="C2796" s="16">
        <v>2012</v>
      </c>
      <c r="D2796" s="16">
        <v>288</v>
      </c>
      <c r="E2796" s="16">
        <v>9</v>
      </c>
      <c r="F2796" s="16">
        <v>4</v>
      </c>
      <c r="G2796" s="16">
        <v>2</v>
      </c>
    </row>
    <row r="2797" spans="1:7" x14ac:dyDescent="0.25">
      <c r="A2797" s="13" t="str">
        <f t="shared" si="43"/>
        <v>cruzrh012012</v>
      </c>
      <c r="B2797" s="16" t="s">
        <v>1671</v>
      </c>
      <c r="C2797" s="16">
        <v>2012</v>
      </c>
      <c r="D2797" s="16">
        <v>6</v>
      </c>
      <c r="E2797" s="16">
        <v>6</v>
      </c>
      <c r="F2797" s="16">
        <v>1</v>
      </c>
      <c r="G2797" s="16">
        <v>0</v>
      </c>
    </row>
    <row r="2798" spans="1:7" x14ac:dyDescent="0.25">
      <c r="A2798" s="13" t="str">
        <f t="shared" si="43"/>
        <v>cruzto032012</v>
      </c>
      <c r="B2798" s="16" t="s">
        <v>1449</v>
      </c>
      <c r="C2798" s="16">
        <v>2012</v>
      </c>
      <c r="D2798" s="16">
        <v>256</v>
      </c>
      <c r="E2798" s="16">
        <v>24</v>
      </c>
      <c r="F2798" s="16">
        <v>2</v>
      </c>
      <c r="G2798" s="16">
        <v>5</v>
      </c>
    </row>
    <row r="2799" spans="1:7" x14ac:dyDescent="0.25">
      <c r="A2799" s="13" t="str">
        <f t="shared" si="43"/>
        <v>cuddymi012012</v>
      </c>
      <c r="B2799" s="16" t="s">
        <v>215</v>
      </c>
      <c r="C2799" s="16">
        <v>2012</v>
      </c>
      <c r="D2799" s="16">
        <v>339</v>
      </c>
      <c r="E2799" s="16">
        <v>21</v>
      </c>
      <c r="F2799" s="16">
        <v>5</v>
      </c>
      <c r="G2799" s="16">
        <v>25</v>
      </c>
    </row>
    <row r="2800" spans="1:7" x14ac:dyDescent="0.25">
      <c r="A2800" s="13" t="str">
        <f t="shared" si="43"/>
        <v>cuetojo012012</v>
      </c>
      <c r="B2800" s="16" t="s">
        <v>884</v>
      </c>
      <c r="C2800" s="16">
        <v>2012</v>
      </c>
      <c r="D2800" s="16">
        <v>19</v>
      </c>
      <c r="E2800" s="16">
        <v>44</v>
      </c>
      <c r="F2800" s="16">
        <v>5</v>
      </c>
      <c r="G2800" s="16">
        <v>0</v>
      </c>
    </row>
    <row r="2801" spans="1:7" x14ac:dyDescent="0.25">
      <c r="A2801" s="13" t="str">
        <f t="shared" si="43"/>
        <v>culbech012012</v>
      </c>
      <c r="B2801" s="16" t="s">
        <v>1672</v>
      </c>
      <c r="C2801" s="16">
        <v>2012</v>
      </c>
      <c r="D2801" s="16">
        <v>9</v>
      </c>
      <c r="E2801" s="16">
        <v>11</v>
      </c>
      <c r="F2801" s="16">
        <v>0</v>
      </c>
      <c r="G2801" s="16">
        <v>1</v>
      </c>
    </row>
    <row r="2802" spans="1:7" x14ac:dyDescent="0.25">
      <c r="A2802" s="13" t="str">
        <f t="shared" si="43"/>
        <v>cunniaa012012</v>
      </c>
      <c r="B2802" s="16" t="s">
        <v>885</v>
      </c>
      <c r="C2802" s="16">
        <v>2012</v>
      </c>
      <c r="D2802" s="16">
        <v>65</v>
      </c>
      <c r="E2802" s="16">
        <v>4</v>
      </c>
      <c r="F2802" s="16">
        <v>0</v>
      </c>
      <c r="G2802" s="16">
        <v>1</v>
      </c>
    </row>
    <row r="2803" spans="1:7" x14ac:dyDescent="0.25">
      <c r="A2803" s="13" t="str">
        <f t="shared" si="43"/>
        <v>damonjo012012</v>
      </c>
      <c r="B2803" s="16" t="s">
        <v>62</v>
      </c>
      <c r="C2803" s="16">
        <v>2012</v>
      </c>
      <c r="D2803" s="16">
        <v>99</v>
      </c>
      <c r="E2803" s="16">
        <v>1</v>
      </c>
      <c r="F2803" s="16">
        <v>2</v>
      </c>
      <c r="G2803" s="16">
        <v>0</v>
      </c>
    </row>
    <row r="2804" spans="1:7" x14ac:dyDescent="0.25">
      <c r="A2804" s="13" t="str">
        <f t="shared" si="43"/>
        <v>danksjo012012</v>
      </c>
      <c r="B2804" s="16" t="s">
        <v>752</v>
      </c>
      <c r="C2804" s="16">
        <v>2012</v>
      </c>
      <c r="D2804" s="16">
        <v>3</v>
      </c>
      <c r="E2804" s="16">
        <v>13</v>
      </c>
      <c r="F2804" s="16">
        <v>3</v>
      </c>
      <c r="G2804" s="16">
        <v>0</v>
      </c>
    </row>
    <row r="2805" spans="1:7" x14ac:dyDescent="0.25">
      <c r="A2805" s="13" t="str">
        <f t="shared" si="43"/>
        <v>danksjo022012</v>
      </c>
      <c r="B2805" s="16" t="s">
        <v>1673</v>
      </c>
      <c r="C2805" s="16">
        <v>2012</v>
      </c>
      <c r="D2805" s="16">
        <v>44</v>
      </c>
      <c r="E2805" s="16">
        <v>0</v>
      </c>
      <c r="F2805" s="16">
        <v>0</v>
      </c>
      <c r="G2805" s="16">
        <v>0</v>
      </c>
    </row>
    <row r="2806" spans="1:7" x14ac:dyDescent="0.25">
      <c r="A2806" s="13" t="str">
        <f t="shared" si="43"/>
        <v>darnach012012</v>
      </c>
      <c r="B2806" s="16" t="s">
        <v>1450</v>
      </c>
      <c r="C2806" s="16">
        <v>2012</v>
      </c>
      <c r="D2806" s="16">
        <v>1</v>
      </c>
      <c r="E2806" s="16">
        <v>2</v>
      </c>
      <c r="F2806" s="16">
        <v>0</v>
      </c>
      <c r="G2806" s="16">
        <v>0</v>
      </c>
    </row>
    <row r="2807" spans="1:7" x14ac:dyDescent="0.25">
      <c r="A2807" s="13" t="str">
        <f t="shared" si="43"/>
        <v>darneja012012</v>
      </c>
      <c r="B2807" s="16" t="s">
        <v>1451</v>
      </c>
      <c r="C2807" s="16">
        <v>2012</v>
      </c>
      <c r="D2807" s="16">
        <v>3</v>
      </c>
      <c r="E2807" s="16">
        <v>1</v>
      </c>
      <c r="F2807" s="16">
        <v>1</v>
      </c>
      <c r="G2807" s="16">
        <v>0</v>
      </c>
    </row>
    <row r="2808" spans="1:7" x14ac:dyDescent="0.25">
      <c r="A2808" s="13" t="str">
        <f t="shared" si="43"/>
        <v>darviyu012012</v>
      </c>
      <c r="B2808" s="16" t="s">
        <v>1674</v>
      </c>
      <c r="C2808" s="16">
        <v>2012</v>
      </c>
      <c r="D2808" s="16">
        <v>19</v>
      </c>
      <c r="E2808" s="16">
        <v>14</v>
      </c>
      <c r="F2808" s="16">
        <v>0</v>
      </c>
      <c r="G2808" s="16">
        <v>1</v>
      </c>
    </row>
    <row r="2809" spans="1:7" x14ac:dyDescent="0.25">
      <c r="A2809" s="13" t="str">
        <f t="shared" si="43"/>
        <v>davisch022012</v>
      </c>
      <c r="B2809" s="16" t="s">
        <v>886</v>
      </c>
      <c r="C2809" s="16">
        <v>2012</v>
      </c>
      <c r="D2809" s="16">
        <v>424</v>
      </c>
      <c r="E2809" s="16">
        <v>31</v>
      </c>
      <c r="F2809" s="16">
        <v>6</v>
      </c>
      <c r="G2809" s="16">
        <v>37</v>
      </c>
    </row>
    <row r="2810" spans="1:7" x14ac:dyDescent="0.25">
      <c r="A2810" s="13" t="str">
        <f t="shared" si="43"/>
        <v>davisik022012</v>
      </c>
      <c r="B2810" s="16" t="s">
        <v>1236</v>
      </c>
      <c r="C2810" s="16">
        <v>2012</v>
      </c>
      <c r="D2810" s="16">
        <v>1156</v>
      </c>
      <c r="E2810" s="16">
        <v>71</v>
      </c>
      <c r="F2810" s="16">
        <v>8</v>
      </c>
      <c r="G2810" s="16">
        <v>106</v>
      </c>
    </row>
    <row r="2811" spans="1:7" x14ac:dyDescent="0.25">
      <c r="A2811" s="13" t="str">
        <f t="shared" si="43"/>
        <v>davisra012012</v>
      </c>
      <c r="B2811" s="16" t="s">
        <v>616</v>
      </c>
      <c r="C2811" s="16">
        <v>2012</v>
      </c>
      <c r="D2811" s="16">
        <v>211</v>
      </c>
      <c r="E2811" s="16">
        <v>8</v>
      </c>
      <c r="F2811" s="16">
        <v>8</v>
      </c>
      <c r="G2811" s="16">
        <v>1</v>
      </c>
    </row>
    <row r="2812" spans="1:7" x14ac:dyDescent="0.25">
      <c r="A2812" s="13" t="str">
        <f t="shared" si="43"/>
        <v>daviswa012012</v>
      </c>
      <c r="B2812" s="16" t="s">
        <v>1050</v>
      </c>
      <c r="C2812" s="16">
        <v>2012</v>
      </c>
      <c r="D2812" s="16">
        <v>6</v>
      </c>
      <c r="E2812" s="16">
        <v>4</v>
      </c>
      <c r="F2812" s="16">
        <v>1</v>
      </c>
      <c r="G2812" s="16">
        <v>0</v>
      </c>
    </row>
    <row r="2813" spans="1:7" x14ac:dyDescent="0.25">
      <c r="A2813" s="13" t="str">
        <f t="shared" si="43"/>
        <v>deazaal012012</v>
      </c>
      <c r="B2813" s="16" t="s">
        <v>753</v>
      </c>
      <c r="C2813" s="16">
        <v>2012</v>
      </c>
      <c r="D2813" s="16">
        <v>326</v>
      </c>
      <c r="E2813" s="16">
        <v>4</v>
      </c>
      <c r="F2813" s="16">
        <v>3</v>
      </c>
      <c r="G2813" s="16">
        <v>1</v>
      </c>
    </row>
    <row r="2814" spans="1:7" x14ac:dyDescent="0.25">
      <c r="A2814" s="13" t="str">
        <f t="shared" si="43"/>
        <v>dedunsa012012</v>
      </c>
      <c r="B2814" s="16" t="s">
        <v>1237</v>
      </c>
      <c r="C2814" s="16">
        <v>2012</v>
      </c>
      <c r="D2814" s="16">
        <v>11</v>
      </c>
      <c r="E2814" s="16">
        <v>13</v>
      </c>
      <c r="F2814" s="16">
        <v>2</v>
      </c>
      <c r="G2814" s="16">
        <v>5</v>
      </c>
    </row>
    <row r="2815" spans="1:7" x14ac:dyDescent="0.25">
      <c r="A2815" s="13" t="str">
        <f t="shared" si="43"/>
        <v>defraju012012</v>
      </c>
      <c r="B2815" s="16" t="s">
        <v>1453</v>
      </c>
      <c r="C2815" s="16">
        <v>2012</v>
      </c>
      <c r="D2815" s="16">
        <v>0</v>
      </c>
      <c r="E2815" s="16">
        <v>2</v>
      </c>
      <c r="F2815" s="16">
        <v>1</v>
      </c>
      <c r="G2815" s="16">
        <v>0</v>
      </c>
    </row>
    <row r="2816" spans="1:7" x14ac:dyDescent="0.25">
      <c r="A2816" s="13" t="str">
        <f t="shared" si="43"/>
        <v>dejesda012012</v>
      </c>
      <c r="B2816" s="16" t="s">
        <v>344</v>
      </c>
      <c r="C2816" s="16">
        <v>2012</v>
      </c>
      <c r="D2816" s="16">
        <v>262</v>
      </c>
      <c r="E2816" s="16">
        <v>8</v>
      </c>
      <c r="F2816" s="16">
        <v>2</v>
      </c>
      <c r="G2816" s="16">
        <v>1</v>
      </c>
    </row>
    <row r="2817" spans="1:7" x14ac:dyDescent="0.25">
      <c r="A2817" s="13" t="str">
        <f t="shared" si="43"/>
        <v>dejesiv022012</v>
      </c>
      <c r="B2817" s="16" t="s">
        <v>1454</v>
      </c>
      <c r="C2817" s="16">
        <v>2012</v>
      </c>
      <c r="D2817" s="16">
        <v>9</v>
      </c>
      <c r="E2817" s="16">
        <v>13</v>
      </c>
      <c r="F2817" s="16">
        <v>2</v>
      </c>
      <c r="G2817" s="16">
        <v>4</v>
      </c>
    </row>
    <row r="2818" spans="1:7" x14ac:dyDescent="0.25">
      <c r="A2818" s="13" t="str">
        <f t="shared" si="43"/>
        <v>delabst012012</v>
      </c>
      <c r="B2818" s="16" t="s">
        <v>1455</v>
      </c>
      <c r="C2818" s="16">
        <v>2012</v>
      </c>
      <c r="D2818" s="16">
        <v>5</v>
      </c>
      <c r="E2818" s="16">
        <v>3</v>
      </c>
      <c r="F2818" s="16">
        <v>0</v>
      </c>
      <c r="G2818" s="16">
        <v>0</v>
      </c>
    </row>
    <row r="2819" spans="1:7" x14ac:dyDescent="0.25">
      <c r="A2819" s="13" t="str">
        <f t="shared" ref="A2819:A2882" si="44">B2819&amp;C2819</f>
        <v>delarda012012</v>
      </c>
      <c r="B2819" s="16" t="s">
        <v>1456</v>
      </c>
      <c r="C2819" s="16">
        <v>2012</v>
      </c>
      <c r="D2819" s="16">
        <v>0</v>
      </c>
      <c r="E2819" s="16">
        <v>0</v>
      </c>
      <c r="F2819" s="16">
        <v>0</v>
      </c>
      <c r="G2819" s="16">
        <v>0</v>
      </c>
    </row>
    <row r="2820" spans="1:7" x14ac:dyDescent="0.25">
      <c r="A2820" s="13" t="str">
        <f t="shared" si="44"/>
        <v>delarjo012012</v>
      </c>
      <c r="B2820" s="16" t="s">
        <v>415</v>
      </c>
      <c r="C2820" s="16">
        <v>2012</v>
      </c>
      <c r="D2820" s="16">
        <v>0</v>
      </c>
      <c r="E2820" s="16">
        <v>0</v>
      </c>
      <c r="F2820" s="16">
        <v>0</v>
      </c>
      <c r="G2820" s="16">
        <v>0</v>
      </c>
    </row>
    <row r="2821" spans="1:7" x14ac:dyDescent="0.25">
      <c r="A2821" s="13" t="str">
        <f t="shared" si="44"/>
        <v>delarru012012</v>
      </c>
      <c r="B2821" s="16" t="s">
        <v>1457</v>
      </c>
      <c r="C2821" s="16">
        <v>2012</v>
      </c>
      <c r="D2821" s="16">
        <v>0</v>
      </c>
      <c r="E2821" s="16">
        <v>0</v>
      </c>
      <c r="F2821" s="16">
        <v>0</v>
      </c>
      <c r="G2821" s="16">
        <v>0</v>
      </c>
    </row>
    <row r="2822" spans="1:7" x14ac:dyDescent="0.25">
      <c r="A2822" s="13" t="str">
        <f t="shared" si="44"/>
        <v>delgara012012</v>
      </c>
      <c r="B2822" s="16" t="s">
        <v>1458</v>
      </c>
      <c r="C2822" s="16">
        <v>2012</v>
      </c>
      <c r="D2822" s="16">
        <v>6</v>
      </c>
      <c r="E2822" s="16">
        <v>16</v>
      </c>
      <c r="F2822" s="16">
        <v>0</v>
      </c>
      <c r="G2822" s="16">
        <v>0</v>
      </c>
    </row>
    <row r="2823" spans="1:7" x14ac:dyDescent="0.25">
      <c r="A2823" s="13" t="str">
        <f t="shared" si="44"/>
        <v>delosfa012012</v>
      </c>
      <c r="B2823" s="16" t="s">
        <v>1459</v>
      </c>
      <c r="C2823" s="16">
        <v>2012</v>
      </c>
      <c r="D2823" s="16">
        <v>0</v>
      </c>
      <c r="E2823" s="16">
        <v>0</v>
      </c>
      <c r="F2823" s="16">
        <v>0</v>
      </c>
      <c r="G2823" s="16">
        <v>0</v>
      </c>
    </row>
    <row r="2824" spans="1:7" x14ac:dyDescent="0.25">
      <c r="A2824" s="13" t="str">
        <f t="shared" si="44"/>
        <v>delroen012012</v>
      </c>
      <c r="B2824" s="16" t="s">
        <v>1239</v>
      </c>
      <c r="C2824" s="16">
        <v>2012</v>
      </c>
      <c r="D2824" s="16">
        <v>3</v>
      </c>
      <c r="E2824" s="16">
        <v>2</v>
      </c>
      <c r="F2824" s="16">
        <v>2</v>
      </c>
      <c r="G2824" s="16">
        <v>0</v>
      </c>
    </row>
    <row r="2825" spans="1:7" x14ac:dyDescent="0.25">
      <c r="A2825" s="13" t="str">
        <f t="shared" si="44"/>
        <v>demelsa012012</v>
      </c>
      <c r="B2825" s="16" t="s">
        <v>1240</v>
      </c>
      <c r="C2825" s="16">
        <v>2012</v>
      </c>
      <c r="D2825" s="16">
        <v>1</v>
      </c>
      <c r="E2825" s="16">
        <v>0</v>
      </c>
      <c r="F2825" s="16">
        <v>0</v>
      </c>
      <c r="G2825" s="16">
        <v>0</v>
      </c>
    </row>
    <row r="2826" spans="1:7" x14ac:dyDescent="0.25">
      <c r="A2826" s="13" t="str">
        <f t="shared" si="44"/>
        <v>dempsry012012</v>
      </c>
      <c r="B2826" s="16" t="s">
        <v>64</v>
      </c>
      <c r="C2826" s="16">
        <v>2012</v>
      </c>
      <c r="D2826" s="16">
        <v>10</v>
      </c>
      <c r="E2826" s="16">
        <v>26</v>
      </c>
      <c r="F2826" s="16">
        <v>1</v>
      </c>
      <c r="G2826" s="16">
        <v>0</v>
      </c>
    </row>
    <row r="2827" spans="1:7" x14ac:dyDescent="0.25">
      <c r="A2827" s="13" t="str">
        <f t="shared" si="44"/>
        <v>denorch012012</v>
      </c>
      <c r="B2827" s="16" t="s">
        <v>510</v>
      </c>
      <c r="C2827" s="16">
        <v>2012</v>
      </c>
      <c r="D2827" s="16">
        <v>140</v>
      </c>
      <c r="E2827" s="16">
        <v>4</v>
      </c>
      <c r="F2827" s="16">
        <v>1</v>
      </c>
      <c r="G2827" s="16">
        <v>0</v>
      </c>
    </row>
    <row r="2828" spans="1:7" x14ac:dyDescent="0.25">
      <c r="A2828" s="13" t="str">
        <f t="shared" si="44"/>
        <v>derosma012012</v>
      </c>
      <c r="B2828" s="16" t="s">
        <v>65</v>
      </c>
      <c r="C2828" s="16">
        <v>2012</v>
      </c>
      <c r="D2828" s="16">
        <v>27</v>
      </c>
      <c r="E2828" s="16">
        <v>11</v>
      </c>
      <c r="F2828" s="16">
        <v>1</v>
      </c>
      <c r="G2828" s="16">
        <v>2</v>
      </c>
    </row>
    <row r="2829" spans="1:7" x14ac:dyDescent="0.25">
      <c r="A2829" s="13" t="str">
        <f t="shared" si="44"/>
        <v>descada012012</v>
      </c>
      <c r="B2829" s="16" t="s">
        <v>1241</v>
      </c>
      <c r="C2829" s="16">
        <v>2012</v>
      </c>
      <c r="D2829" s="16">
        <v>189</v>
      </c>
      <c r="E2829" s="16">
        <v>314</v>
      </c>
      <c r="F2829" s="16">
        <v>15</v>
      </c>
      <c r="G2829" s="16">
        <v>65</v>
      </c>
    </row>
    <row r="2830" spans="1:7" x14ac:dyDescent="0.25">
      <c r="A2830" s="13" t="str">
        <f t="shared" si="44"/>
        <v>desmoia012012</v>
      </c>
      <c r="B2830" s="16" t="s">
        <v>1051</v>
      </c>
      <c r="C2830" s="16">
        <v>2012</v>
      </c>
      <c r="D2830" s="16">
        <v>171</v>
      </c>
      <c r="E2830" s="16">
        <v>306</v>
      </c>
      <c r="F2830" s="16">
        <v>15</v>
      </c>
      <c r="G2830" s="16">
        <v>65</v>
      </c>
    </row>
    <row r="2831" spans="1:7" x14ac:dyDescent="0.25">
      <c r="A2831" s="13" t="str">
        <f t="shared" si="44"/>
        <v>detwiro012012</v>
      </c>
      <c r="B2831" s="16" t="s">
        <v>755</v>
      </c>
      <c r="C2831" s="16">
        <v>2012</v>
      </c>
      <c r="D2831" s="16">
        <v>12</v>
      </c>
      <c r="E2831" s="16">
        <v>18</v>
      </c>
      <c r="F2831" s="16">
        <v>1</v>
      </c>
      <c r="G2831" s="16">
        <v>2</v>
      </c>
    </row>
    <row r="2832" spans="1:7" x14ac:dyDescent="0.25">
      <c r="A2832" s="13" t="str">
        <f t="shared" si="44"/>
        <v>devrico012012</v>
      </c>
      <c r="B2832" s="16" t="s">
        <v>1675</v>
      </c>
      <c r="C2832" s="16">
        <v>2012</v>
      </c>
      <c r="D2832" s="16">
        <v>5</v>
      </c>
      <c r="E2832" s="16">
        <v>7</v>
      </c>
      <c r="F2832" s="16">
        <v>1</v>
      </c>
      <c r="G2832" s="16">
        <v>1</v>
      </c>
    </row>
    <row r="2833" spans="1:7" x14ac:dyDescent="0.25">
      <c r="A2833" s="13" t="str">
        <f t="shared" si="44"/>
        <v>dewitbl012012</v>
      </c>
      <c r="B2833" s="16" t="s">
        <v>887</v>
      </c>
      <c r="C2833" s="16">
        <v>2012</v>
      </c>
      <c r="D2833" s="16">
        <v>13</v>
      </c>
      <c r="E2833" s="16">
        <v>8</v>
      </c>
      <c r="F2833" s="16">
        <v>0</v>
      </c>
      <c r="G2833" s="16">
        <v>2</v>
      </c>
    </row>
    <row r="2834" spans="1:7" x14ac:dyDescent="0.25">
      <c r="A2834" s="13" t="str">
        <f t="shared" si="44"/>
        <v>diamosc012012</v>
      </c>
      <c r="B2834" s="16" t="s">
        <v>1460</v>
      </c>
      <c r="C2834" s="16">
        <v>2012</v>
      </c>
      <c r="D2834" s="16">
        <v>10</v>
      </c>
      <c r="E2834" s="16">
        <v>21</v>
      </c>
      <c r="F2834" s="16">
        <v>0</v>
      </c>
      <c r="G2834" s="16">
        <v>1</v>
      </c>
    </row>
    <row r="2835" spans="1:7" x14ac:dyDescent="0.25">
      <c r="A2835" s="13" t="str">
        <f t="shared" si="44"/>
        <v>diazju022012</v>
      </c>
      <c r="B2835" s="16" t="s">
        <v>1676</v>
      </c>
      <c r="C2835" s="16">
        <v>2012</v>
      </c>
      <c r="D2835" s="16">
        <v>8</v>
      </c>
      <c r="E2835" s="16">
        <v>9</v>
      </c>
      <c r="F2835" s="16">
        <v>1</v>
      </c>
      <c r="G2835" s="16">
        <v>4</v>
      </c>
    </row>
    <row r="2836" spans="1:7" x14ac:dyDescent="0.25">
      <c r="A2836" s="13" t="str">
        <f t="shared" si="44"/>
        <v>diazma022012</v>
      </c>
      <c r="B2836" s="16" t="s">
        <v>345</v>
      </c>
      <c r="C2836" s="16">
        <v>2012</v>
      </c>
      <c r="D2836" s="16">
        <v>50</v>
      </c>
      <c r="E2836" s="16">
        <v>2</v>
      </c>
      <c r="F2836" s="16">
        <v>0</v>
      </c>
      <c r="G2836" s="16">
        <v>2</v>
      </c>
    </row>
    <row r="2837" spans="1:7" x14ac:dyDescent="0.25">
      <c r="A2837" s="13" t="str">
        <f t="shared" si="44"/>
        <v>dickech012012</v>
      </c>
      <c r="B2837" s="16" t="s">
        <v>888</v>
      </c>
      <c r="C2837" s="16">
        <v>2012</v>
      </c>
      <c r="D2837" s="16">
        <v>11</v>
      </c>
      <c r="E2837" s="16">
        <v>0</v>
      </c>
      <c r="F2837" s="16">
        <v>0</v>
      </c>
      <c r="G2837" s="16">
        <v>0</v>
      </c>
    </row>
    <row r="2838" spans="1:7" x14ac:dyDescent="0.25">
      <c r="A2838" s="13" t="str">
        <f t="shared" si="44"/>
        <v>dickera012012</v>
      </c>
      <c r="B2838" s="16" t="s">
        <v>217</v>
      </c>
      <c r="C2838" s="16">
        <v>2012</v>
      </c>
      <c r="D2838" s="16">
        <v>12</v>
      </c>
      <c r="E2838" s="16">
        <v>44</v>
      </c>
      <c r="F2838" s="16">
        <v>4</v>
      </c>
      <c r="G2838" s="16">
        <v>6</v>
      </c>
    </row>
    <row r="2839" spans="1:7" x14ac:dyDescent="0.25">
      <c r="A2839" s="13" t="str">
        <f t="shared" si="44"/>
        <v>dicksbr012012</v>
      </c>
      <c r="B2839" s="16" t="s">
        <v>1461</v>
      </c>
      <c r="C2839" s="16">
        <v>2012</v>
      </c>
      <c r="D2839" s="16">
        <v>0</v>
      </c>
      <c r="E2839" s="16">
        <v>1</v>
      </c>
      <c r="F2839" s="16">
        <v>0</v>
      </c>
      <c r="G2839" s="16">
        <v>0</v>
      </c>
    </row>
    <row r="2840" spans="1:7" x14ac:dyDescent="0.25">
      <c r="A2840" s="13" t="str">
        <f t="shared" si="44"/>
        <v>diekmja012012</v>
      </c>
      <c r="B2840" s="16" t="s">
        <v>1677</v>
      </c>
      <c r="C2840" s="16">
        <v>2012</v>
      </c>
      <c r="D2840" s="16">
        <v>1</v>
      </c>
      <c r="E2840" s="16">
        <v>3</v>
      </c>
      <c r="F2840" s="16">
        <v>2</v>
      </c>
      <c r="G2840" s="16">
        <v>0</v>
      </c>
    </row>
    <row r="2841" spans="1:7" x14ac:dyDescent="0.25">
      <c r="A2841" s="13" t="str">
        <f t="shared" si="44"/>
        <v>dillati012012</v>
      </c>
      <c r="B2841" s="16" t="s">
        <v>890</v>
      </c>
      <c r="C2841" s="16">
        <v>2012</v>
      </c>
      <c r="D2841" s="16">
        <v>3</v>
      </c>
      <c r="E2841" s="16">
        <v>4</v>
      </c>
      <c r="F2841" s="16">
        <v>0</v>
      </c>
      <c r="G2841" s="16">
        <v>0</v>
      </c>
    </row>
    <row r="2842" spans="1:7" x14ac:dyDescent="0.25">
      <c r="A2842" s="13" t="str">
        <f t="shared" si="44"/>
        <v>dirksan012012</v>
      </c>
      <c r="B2842" s="16" t="s">
        <v>1463</v>
      </c>
      <c r="C2842" s="16">
        <v>2012</v>
      </c>
      <c r="D2842" s="16">
        <v>107</v>
      </c>
      <c r="E2842" s="16">
        <v>1</v>
      </c>
      <c r="F2842" s="16">
        <v>3</v>
      </c>
      <c r="G2842" s="16">
        <v>0</v>
      </c>
    </row>
    <row r="2843" spans="1:7" x14ac:dyDescent="0.25">
      <c r="A2843" s="13" t="str">
        <f t="shared" si="44"/>
        <v>dobbsgr012012</v>
      </c>
      <c r="B2843" s="16" t="s">
        <v>416</v>
      </c>
      <c r="C2843" s="16">
        <v>2012</v>
      </c>
      <c r="D2843" s="16">
        <v>183</v>
      </c>
      <c r="E2843" s="16">
        <v>42</v>
      </c>
      <c r="F2843" s="16">
        <v>11</v>
      </c>
      <c r="G2843" s="16">
        <v>11</v>
      </c>
    </row>
    <row r="2844" spans="1:7" x14ac:dyDescent="0.25">
      <c r="A2844" s="13" t="str">
        <f t="shared" si="44"/>
        <v>dolisra012012</v>
      </c>
      <c r="B2844" s="16" t="s">
        <v>1464</v>
      </c>
      <c r="C2844" s="16">
        <v>2012</v>
      </c>
      <c r="D2844" s="16">
        <v>0</v>
      </c>
      <c r="E2844" s="16">
        <v>4</v>
      </c>
      <c r="F2844" s="16">
        <v>1</v>
      </c>
      <c r="G2844" s="16">
        <v>1</v>
      </c>
    </row>
    <row r="2845" spans="1:7" x14ac:dyDescent="0.25">
      <c r="A2845" s="13" t="str">
        <f t="shared" si="44"/>
        <v>dominma012012</v>
      </c>
      <c r="B2845" s="16" t="s">
        <v>1465</v>
      </c>
      <c r="C2845" s="16">
        <v>2012</v>
      </c>
      <c r="D2845" s="16">
        <v>18</v>
      </c>
      <c r="E2845" s="16">
        <v>59</v>
      </c>
      <c r="F2845" s="16">
        <v>1</v>
      </c>
      <c r="G2845" s="16">
        <v>9</v>
      </c>
    </row>
    <row r="2846" spans="1:7" x14ac:dyDescent="0.25">
      <c r="A2846" s="13" t="str">
        <f t="shared" si="44"/>
        <v>donalja012012</v>
      </c>
      <c r="B2846" s="16" t="s">
        <v>1244</v>
      </c>
      <c r="C2846" s="16">
        <v>2012</v>
      </c>
      <c r="D2846" s="16">
        <v>37</v>
      </c>
      <c r="E2846" s="16">
        <v>50</v>
      </c>
      <c r="F2846" s="16">
        <v>7</v>
      </c>
      <c r="G2846" s="16">
        <v>10</v>
      </c>
    </row>
    <row r="2847" spans="1:7" x14ac:dyDescent="0.25">
      <c r="A2847" s="13" t="str">
        <f t="shared" si="44"/>
        <v>donaljo022012</v>
      </c>
      <c r="B2847" s="16" t="s">
        <v>1245</v>
      </c>
      <c r="C2847" s="16">
        <v>2012</v>
      </c>
      <c r="D2847" s="16">
        <v>76</v>
      </c>
      <c r="E2847" s="16">
        <v>155</v>
      </c>
      <c r="F2847" s="16">
        <v>13</v>
      </c>
      <c r="G2847" s="16">
        <v>14</v>
      </c>
    </row>
    <row r="2848" spans="1:7" x14ac:dyDescent="0.25">
      <c r="A2848" s="13" t="str">
        <f t="shared" si="44"/>
        <v>doolise012012</v>
      </c>
      <c r="B2848" s="16" t="s">
        <v>1678</v>
      </c>
      <c r="C2848" s="16">
        <v>2012</v>
      </c>
      <c r="D2848" s="16">
        <v>0</v>
      </c>
      <c r="E2848" s="16">
        <v>4</v>
      </c>
      <c r="F2848" s="16">
        <v>2</v>
      </c>
      <c r="G2848" s="16">
        <v>0</v>
      </c>
    </row>
    <row r="2849" spans="1:7" x14ac:dyDescent="0.25">
      <c r="A2849" s="13" t="str">
        <f t="shared" si="44"/>
        <v>doteloc012012</v>
      </c>
      <c r="B2849" s="16" t="s">
        <v>67</v>
      </c>
      <c r="C2849" s="16">
        <v>2012</v>
      </c>
      <c r="D2849" s="16">
        <v>1</v>
      </c>
      <c r="E2849" s="16">
        <v>4</v>
      </c>
      <c r="F2849" s="16">
        <v>1</v>
      </c>
      <c r="G2849" s="16">
        <v>0</v>
      </c>
    </row>
    <row r="2850" spans="1:7" x14ac:dyDescent="0.25">
      <c r="A2850" s="13" t="str">
        <f t="shared" si="44"/>
        <v>doubrfe012012</v>
      </c>
      <c r="B2850" s="16" t="s">
        <v>1246</v>
      </c>
      <c r="C2850" s="16">
        <v>2012</v>
      </c>
      <c r="D2850" s="16">
        <v>7</v>
      </c>
      <c r="E2850" s="16">
        <v>17</v>
      </c>
      <c r="F2850" s="16">
        <v>1</v>
      </c>
      <c r="G2850" s="16">
        <v>2</v>
      </c>
    </row>
    <row r="2851" spans="1:7" x14ac:dyDescent="0.25">
      <c r="A2851" s="13" t="str">
        <f t="shared" si="44"/>
        <v>doumiry012012</v>
      </c>
      <c r="B2851" s="16" t="s">
        <v>512</v>
      </c>
      <c r="C2851" s="16">
        <v>2012</v>
      </c>
      <c r="D2851" s="16">
        <v>335</v>
      </c>
      <c r="E2851" s="16">
        <v>22</v>
      </c>
      <c r="F2851" s="16">
        <v>5</v>
      </c>
      <c r="G2851" s="16">
        <v>3</v>
      </c>
    </row>
    <row r="2852" spans="1:7" x14ac:dyDescent="0.25">
      <c r="A2852" s="13" t="str">
        <f t="shared" si="44"/>
        <v>downsda022012</v>
      </c>
      <c r="B2852" s="16" t="s">
        <v>1679</v>
      </c>
      <c r="C2852" s="16">
        <v>2012</v>
      </c>
      <c r="D2852" s="16">
        <v>1</v>
      </c>
      <c r="E2852" s="16">
        <v>3</v>
      </c>
      <c r="F2852" s="16">
        <v>0</v>
      </c>
      <c r="G2852" s="16">
        <v>1</v>
      </c>
    </row>
    <row r="2853" spans="1:7" x14ac:dyDescent="0.25">
      <c r="A2853" s="13" t="str">
        <f t="shared" si="44"/>
        <v>downsma012012</v>
      </c>
      <c r="B2853" s="16" t="s">
        <v>1052</v>
      </c>
      <c r="C2853" s="16">
        <v>2012</v>
      </c>
      <c r="D2853" s="16">
        <v>153</v>
      </c>
      <c r="E2853" s="16">
        <v>52</v>
      </c>
      <c r="F2853" s="16">
        <v>6</v>
      </c>
      <c r="G2853" s="16">
        <v>13</v>
      </c>
    </row>
    <row r="2854" spans="1:7" x14ac:dyDescent="0.25">
      <c r="A2854" s="13" t="str">
        <f t="shared" si="44"/>
        <v>downssc012012</v>
      </c>
      <c r="B2854" s="16" t="s">
        <v>68</v>
      </c>
      <c r="C2854" s="16">
        <v>2012</v>
      </c>
      <c r="D2854" s="16">
        <v>6</v>
      </c>
      <c r="E2854" s="16">
        <v>9</v>
      </c>
      <c r="F2854" s="16">
        <v>1</v>
      </c>
      <c r="G2854" s="16">
        <v>1</v>
      </c>
    </row>
    <row r="2855" spans="1:7" x14ac:dyDescent="0.25">
      <c r="A2855" s="13" t="str">
        <f t="shared" si="44"/>
        <v>doziebr012012</v>
      </c>
      <c r="B2855" s="16" t="s">
        <v>1680</v>
      </c>
      <c r="C2855" s="16">
        <v>2012</v>
      </c>
      <c r="D2855" s="16">
        <v>111</v>
      </c>
      <c r="E2855" s="16">
        <v>287</v>
      </c>
      <c r="F2855" s="16">
        <v>15</v>
      </c>
      <c r="G2855" s="16">
        <v>70</v>
      </c>
    </row>
    <row r="2856" spans="1:7" x14ac:dyDescent="0.25">
      <c r="A2856" s="13" t="str">
        <f t="shared" si="44"/>
        <v>drabeky012012</v>
      </c>
      <c r="B2856" s="16" t="s">
        <v>1247</v>
      </c>
      <c r="C2856" s="16">
        <v>2012</v>
      </c>
      <c r="D2856" s="16">
        <v>3</v>
      </c>
      <c r="E2856" s="16">
        <v>8</v>
      </c>
      <c r="F2856" s="16">
        <v>3</v>
      </c>
      <c r="G2856" s="16">
        <v>1</v>
      </c>
    </row>
    <row r="2857" spans="1:7" x14ac:dyDescent="0.25">
      <c r="A2857" s="13" t="str">
        <f t="shared" si="44"/>
        <v>drewst012012</v>
      </c>
      <c r="B2857" s="16" t="s">
        <v>617</v>
      </c>
      <c r="C2857" s="16">
        <v>2012</v>
      </c>
      <c r="D2857" s="16">
        <v>84</v>
      </c>
      <c r="E2857" s="16">
        <v>190</v>
      </c>
      <c r="F2857" s="16">
        <v>8</v>
      </c>
      <c r="G2857" s="16">
        <v>42</v>
      </c>
    </row>
    <row r="2858" spans="1:7" x14ac:dyDescent="0.25">
      <c r="A2858" s="13" t="str">
        <f t="shared" si="44"/>
        <v>dudalu012012</v>
      </c>
      <c r="B2858" s="16" t="s">
        <v>1248</v>
      </c>
      <c r="C2858" s="16">
        <v>2012</v>
      </c>
      <c r="D2858" s="16">
        <v>184</v>
      </c>
      <c r="E2858" s="16">
        <v>9</v>
      </c>
      <c r="F2858" s="16">
        <v>5</v>
      </c>
      <c r="G2858" s="16">
        <v>1</v>
      </c>
    </row>
    <row r="2859" spans="1:7" x14ac:dyDescent="0.25">
      <c r="A2859" s="13" t="str">
        <f t="shared" si="44"/>
        <v>duensbr012012</v>
      </c>
      <c r="B2859" s="16" t="s">
        <v>1053</v>
      </c>
      <c r="C2859" s="16">
        <v>2012</v>
      </c>
      <c r="D2859" s="16">
        <v>5</v>
      </c>
      <c r="E2859" s="16">
        <v>13</v>
      </c>
      <c r="F2859" s="16">
        <v>0</v>
      </c>
      <c r="G2859" s="16">
        <v>1</v>
      </c>
    </row>
    <row r="2860" spans="1:7" x14ac:dyDescent="0.25">
      <c r="A2860" s="13" t="str">
        <f t="shared" si="44"/>
        <v>duffyda012012</v>
      </c>
      <c r="B2860" s="16" t="s">
        <v>1466</v>
      </c>
      <c r="C2860" s="16">
        <v>2012</v>
      </c>
      <c r="D2860" s="16">
        <v>0</v>
      </c>
      <c r="E2860" s="16">
        <v>2</v>
      </c>
      <c r="F2860" s="16">
        <v>0</v>
      </c>
      <c r="G2860" s="16">
        <v>0</v>
      </c>
    </row>
    <row r="2861" spans="1:7" x14ac:dyDescent="0.25">
      <c r="A2861" s="13" t="str">
        <f t="shared" si="44"/>
        <v>dukeza012012</v>
      </c>
      <c r="B2861" s="16" t="s">
        <v>513</v>
      </c>
      <c r="C2861" s="16">
        <v>2012</v>
      </c>
      <c r="D2861" s="16">
        <v>0</v>
      </c>
      <c r="E2861" s="16">
        <v>4</v>
      </c>
      <c r="F2861" s="16">
        <v>0</v>
      </c>
      <c r="G2861" s="16">
        <v>0</v>
      </c>
    </row>
    <row r="2862" spans="1:7" x14ac:dyDescent="0.25">
      <c r="A2862" s="13" t="str">
        <f t="shared" si="44"/>
        <v>duncash012012</v>
      </c>
      <c r="B2862" s="16" t="s">
        <v>757</v>
      </c>
      <c r="C2862" s="16">
        <v>2012</v>
      </c>
      <c r="D2862" s="16">
        <v>79</v>
      </c>
      <c r="E2862" s="16">
        <v>4</v>
      </c>
      <c r="F2862" s="16">
        <v>2</v>
      </c>
      <c r="G2862" s="16">
        <v>0</v>
      </c>
    </row>
    <row r="2863" spans="1:7" x14ac:dyDescent="0.25">
      <c r="A2863" s="13" t="str">
        <f t="shared" si="44"/>
        <v>dunnad012012</v>
      </c>
      <c r="B2863" s="16" t="s">
        <v>219</v>
      </c>
      <c r="C2863" s="16">
        <v>2012</v>
      </c>
      <c r="D2863" s="16">
        <v>395</v>
      </c>
      <c r="E2863" s="16">
        <v>34</v>
      </c>
      <c r="F2863" s="16">
        <v>2</v>
      </c>
      <c r="G2863" s="16">
        <v>31</v>
      </c>
    </row>
    <row r="2864" spans="1:7" x14ac:dyDescent="0.25">
      <c r="A2864" s="13" t="str">
        <f t="shared" si="44"/>
        <v>dunnmi012012</v>
      </c>
      <c r="B2864" s="16" t="s">
        <v>1054</v>
      </c>
      <c r="C2864" s="16">
        <v>2012</v>
      </c>
      <c r="D2864" s="16">
        <v>3</v>
      </c>
      <c r="E2864" s="16">
        <v>4</v>
      </c>
      <c r="F2864" s="16">
        <v>1</v>
      </c>
      <c r="G2864" s="16">
        <v>1</v>
      </c>
    </row>
    <row r="2865" spans="1:7" x14ac:dyDescent="0.25">
      <c r="A2865" s="13" t="str">
        <f t="shared" si="44"/>
        <v>durbich012012</v>
      </c>
      <c r="B2865" s="16" t="s">
        <v>70</v>
      </c>
      <c r="C2865" s="16">
        <v>2012</v>
      </c>
      <c r="D2865" s="16">
        <v>1</v>
      </c>
      <c r="E2865" s="16">
        <v>8</v>
      </c>
      <c r="F2865" s="16">
        <v>1</v>
      </c>
      <c r="G2865" s="16">
        <v>0</v>
      </c>
    </row>
    <row r="2866" spans="1:7" x14ac:dyDescent="0.25">
      <c r="A2866" s="13" t="str">
        <f t="shared" si="44"/>
        <v>dysonja012012</v>
      </c>
      <c r="B2866" s="16" t="s">
        <v>1249</v>
      </c>
      <c r="C2866" s="16">
        <v>2012</v>
      </c>
      <c r="D2866" s="16">
        <v>231</v>
      </c>
      <c r="E2866" s="16">
        <v>8</v>
      </c>
      <c r="F2866" s="16">
        <v>6</v>
      </c>
      <c r="G2866" s="16">
        <v>4</v>
      </c>
    </row>
    <row r="2867" spans="1:7" x14ac:dyDescent="0.25">
      <c r="A2867" s="13" t="str">
        <f t="shared" si="44"/>
        <v>dysonsa012012</v>
      </c>
      <c r="B2867" s="16" t="s">
        <v>1681</v>
      </c>
      <c r="C2867" s="16">
        <v>2012</v>
      </c>
      <c r="D2867" s="16">
        <v>0</v>
      </c>
      <c r="E2867" s="16">
        <v>0</v>
      </c>
      <c r="F2867" s="16">
        <v>0</v>
      </c>
      <c r="G2867" s="16">
        <v>0</v>
      </c>
    </row>
    <row r="2868" spans="1:7" x14ac:dyDescent="0.25">
      <c r="A2868" s="13" t="str">
        <f t="shared" si="44"/>
        <v>eatonad022012</v>
      </c>
      <c r="B2868" s="16" t="s">
        <v>1682</v>
      </c>
      <c r="C2868" s="16">
        <v>2012</v>
      </c>
      <c r="D2868" s="16">
        <v>37</v>
      </c>
      <c r="E2868" s="16">
        <v>2</v>
      </c>
      <c r="F2868" s="16">
        <v>1</v>
      </c>
      <c r="G2868" s="16">
        <v>1</v>
      </c>
    </row>
    <row r="2869" spans="1:7" x14ac:dyDescent="0.25">
      <c r="A2869" s="13" t="str">
        <f t="shared" si="44"/>
        <v>edginjo012012</v>
      </c>
      <c r="B2869" s="16" t="s">
        <v>1683</v>
      </c>
      <c r="C2869" s="16">
        <v>2012</v>
      </c>
      <c r="D2869" s="16">
        <v>0</v>
      </c>
      <c r="E2869" s="16">
        <v>2</v>
      </c>
      <c r="F2869" s="16">
        <v>1</v>
      </c>
      <c r="G2869" s="16">
        <v>0</v>
      </c>
    </row>
    <row r="2870" spans="1:7" x14ac:dyDescent="0.25">
      <c r="A2870" s="13" t="str">
        <f t="shared" si="44"/>
        <v>edlefst012012</v>
      </c>
      <c r="B2870" s="16" t="s">
        <v>1467</v>
      </c>
      <c r="C2870" s="16">
        <v>2012</v>
      </c>
      <c r="D2870" s="16">
        <v>1</v>
      </c>
      <c r="E2870" s="16">
        <v>1</v>
      </c>
      <c r="F2870" s="16">
        <v>1</v>
      </c>
      <c r="G2870" s="16">
        <v>0</v>
      </c>
    </row>
    <row r="2871" spans="1:7" x14ac:dyDescent="0.25">
      <c r="A2871" s="13" t="str">
        <f t="shared" si="44"/>
        <v>egberja012012</v>
      </c>
      <c r="B2871" s="16" t="s">
        <v>1056</v>
      </c>
      <c r="C2871" s="16">
        <v>2012</v>
      </c>
      <c r="D2871" s="16">
        <v>0</v>
      </c>
      <c r="E2871" s="16">
        <v>0</v>
      </c>
      <c r="F2871" s="16">
        <v>0</v>
      </c>
      <c r="G2871" s="16">
        <v>0</v>
      </c>
    </row>
    <row r="2872" spans="1:7" x14ac:dyDescent="0.25">
      <c r="A2872" s="13" t="str">
        <f t="shared" si="44"/>
        <v>ekstrmi012012</v>
      </c>
      <c r="B2872" s="16" t="s">
        <v>891</v>
      </c>
      <c r="C2872" s="16">
        <v>2012</v>
      </c>
      <c r="D2872" s="16">
        <v>2</v>
      </c>
      <c r="E2872" s="16">
        <v>3</v>
      </c>
      <c r="F2872" s="16">
        <v>0</v>
      </c>
      <c r="G2872" s="16">
        <v>1</v>
      </c>
    </row>
    <row r="2873" spans="1:7" x14ac:dyDescent="0.25">
      <c r="A2873" s="13" t="str">
        <f t="shared" si="44"/>
        <v>elbersc012012</v>
      </c>
      <c r="B2873" s="16" t="s">
        <v>892</v>
      </c>
      <c r="C2873" s="16">
        <v>2012</v>
      </c>
      <c r="D2873" s="16">
        <v>1</v>
      </c>
      <c r="E2873" s="16">
        <v>3</v>
      </c>
      <c r="F2873" s="16">
        <v>0</v>
      </c>
      <c r="G2873" s="16">
        <v>1</v>
      </c>
    </row>
    <row r="2874" spans="1:7" x14ac:dyDescent="0.25">
      <c r="A2874" s="13" t="str">
        <f t="shared" si="44"/>
        <v>ellisaj012012</v>
      </c>
      <c r="B2874" s="16" t="s">
        <v>893</v>
      </c>
      <c r="C2874" s="16">
        <v>2012</v>
      </c>
      <c r="D2874" s="16">
        <v>1007</v>
      </c>
      <c r="E2874" s="16">
        <v>87</v>
      </c>
      <c r="F2874" s="16">
        <v>6</v>
      </c>
      <c r="G2874" s="16">
        <v>12</v>
      </c>
    </row>
    <row r="2875" spans="1:7" x14ac:dyDescent="0.25">
      <c r="A2875" s="13" t="str">
        <f t="shared" si="44"/>
        <v>ellisma012012</v>
      </c>
      <c r="B2875" s="16" t="s">
        <v>275</v>
      </c>
      <c r="C2875" s="16">
        <v>2012</v>
      </c>
      <c r="D2875" s="16">
        <v>211</v>
      </c>
      <c r="E2875" s="16">
        <v>274</v>
      </c>
      <c r="F2875" s="16">
        <v>3</v>
      </c>
      <c r="G2875" s="16">
        <v>59</v>
      </c>
    </row>
    <row r="2876" spans="1:7" x14ac:dyDescent="0.25">
      <c r="A2876" s="13" t="str">
        <f t="shared" si="44"/>
        <v>ellsbja012012</v>
      </c>
      <c r="B2876" s="16" t="s">
        <v>758</v>
      </c>
      <c r="C2876" s="16">
        <v>2012</v>
      </c>
      <c r="D2876" s="16">
        <v>164</v>
      </c>
      <c r="E2876" s="16">
        <v>2</v>
      </c>
      <c r="F2876" s="16">
        <v>3</v>
      </c>
      <c r="G2876" s="16">
        <v>1</v>
      </c>
    </row>
    <row r="2877" spans="1:7" x14ac:dyDescent="0.25">
      <c r="A2877" s="13" t="str">
        <f t="shared" si="44"/>
        <v>elmorja012012</v>
      </c>
      <c r="B2877" s="16" t="s">
        <v>1684</v>
      </c>
      <c r="C2877" s="16">
        <v>2012</v>
      </c>
      <c r="D2877" s="16">
        <v>25</v>
      </c>
      <c r="E2877" s="16">
        <v>56</v>
      </c>
      <c r="F2877" s="16">
        <v>2</v>
      </c>
      <c r="G2877" s="16">
        <v>12</v>
      </c>
    </row>
    <row r="2878" spans="1:7" x14ac:dyDescent="0.25">
      <c r="A2878" s="13" t="str">
        <f t="shared" si="44"/>
        <v>elyjo012012</v>
      </c>
      <c r="B2878" s="16" t="s">
        <v>1250</v>
      </c>
      <c r="C2878" s="16">
        <v>2012</v>
      </c>
      <c r="D2878" s="16">
        <v>0</v>
      </c>
      <c r="E2878" s="16">
        <v>0</v>
      </c>
      <c r="F2878" s="16">
        <v>0</v>
      </c>
      <c r="G2878" s="16">
        <v>0</v>
      </c>
    </row>
    <row r="2879" spans="1:7" x14ac:dyDescent="0.25">
      <c r="A2879" s="13" t="str">
        <f t="shared" si="44"/>
        <v>encared012012</v>
      </c>
      <c r="B2879" s="16" t="s">
        <v>515</v>
      </c>
      <c r="C2879" s="16">
        <v>2012</v>
      </c>
      <c r="D2879" s="16">
        <v>607</v>
      </c>
      <c r="E2879" s="16">
        <v>32</v>
      </c>
      <c r="F2879" s="16">
        <v>4</v>
      </c>
      <c r="G2879" s="16">
        <v>61</v>
      </c>
    </row>
    <row r="2880" spans="1:7" x14ac:dyDescent="0.25">
      <c r="A2880" s="13" t="str">
        <f t="shared" si="44"/>
        <v>enrigba012012</v>
      </c>
      <c r="B2880" s="16" t="s">
        <v>1252</v>
      </c>
      <c r="C2880" s="16">
        <v>2012</v>
      </c>
      <c r="D2880" s="16">
        <v>0</v>
      </c>
      <c r="E2880" s="16">
        <v>0</v>
      </c>
      <c r="F2880" s="16">
        <v>0</v>
      </c>
      <c r="G2880" s="16">
        <v>0</v>
      </c>
    </row>
    <row r="2881" spans="1:7" x14ac:dyDescent="0.25">
      <c r="A2881" s="13" t="str">
        <f t="shared" si="44"/>
        <v>eovalna012012</v>
      </c>
      <c r="B2881" s="16" t="s">
        <v>1469</v>
      </c>
      <c r="C2881" s="16">
        <v>2012</v>
      </c>
      <c r="D2881" s="16">
        <v>7</v>
      </c>
      <c r="E2881" s="16">
        <v>16</v>
      </c>
      <c r="F2881" s="16">
        <v>0</v>
      </c>
      <c r="G2881" s="16">
        <v>1</v>
      </c>
    </row>
    <row r="2882" spans="1:7" x14ac:dyDescent="0.25">
      <c r="A2882" s="13" t="str">
        <f t="shared" si="44"/>
        <v>eppleco012012</v>
      </c>
      <c r="B2882" s="16" t="s">
        <v>1470</v>
      </c>
      <c r="C2882" s="16">
        <v>2012</v>
      </c>
      <c r="D2882" s="16">
        <v>1</v>
      </c>
      <c r="E2882" s="16">
        <v>11</v>
      </c>
      <c r="F2882" s="16">
        <v>0</v>
      </c>
      <c r="G2882" s="16">
        <v>1</v>
      </c>
    </row>
    <row r="2883" spans="1:7" x14ac:dyDescent="0.25">
      <c r="A2883" s="13" t="str">
        <f t="shared" ref="A2883:A2946" si="45">B2883&amp;C2883</f>
        <v>escaled012012</v>
      </c>
      <c r="B2883" s="16" t="s">
        <v>1253</v>
      </c>
      <c r="C2883" s="16">
        <v>2012</v>
      </c>
      <c r="D2883" s="16">
        <v>0</v>
      </c>
      <c r="E2883" s="16">
        <v>2</v>
      </c>
      <c r="F2883" s="16">
        <v>0</v>
      </c>
      <c r="G2883" s="16">
        <v>0</v>
      </c>
    </row>
    <row r="2884" spans="1:7" x14ac:dyDescent="0.25">
      <c r="A2884" s="13" t="str">
        <f t="shared" si="45"/>
        <v>escobal022012</v>
      </c>
      <c r="B2884" s="16" t="s">
        <v>894</v>
      </c>
      <c r="C2884" s="16">
        <v>2012</v>
      </c>
      <c r="D2884" s="16">
        <v>242</v>
      </c>
      <c r="E2884" s="16">
        <v>408</v>
      </c>
      <c r="F2884" s="16">
        <v>19</v>
      </c>
      <c r="G2884" s="16">
        <v>97</v>
      </c>
    </row>
    <row r="2885" spans="1:7" x14ac:dyDescent="0.25">
      <c r="A2885" s="13" t="str">
        <f t="shared" si="45"/>
        <v>escobed012012</v>
      </c>
      <c r="B2885" s="16" t="s">
        <v>1471</v>
      </c>
      <c r="C2885" s="16">
        <v>2012</v>
      </c>
      <c r="D2885" s="16">
        <v>44</v>
      </c>
      <c r="E2885" s="16">
        <v>93</v>
      </c>
      <c r="F2885" s="16">
        <v>2</v>
      </c>
      <c r="G2885" s="16">
        <v>16</v>
      </c>
    </row>
    <row r="2886" spans="1:7" x14ac:dyDescent="0.25">
      <c r="A2886" s="13" t="str">
        <f t="shared" si="45"/>
        <v>escobyu012012</v>
      </c>
      <c r="B2886" s="16" t="s">
        <v>759</v>
      </c>
      <c r="C2886" s="16">
        <v>2012</v>
      </c>
      <c r="D2886" s="16">
        <v>240</v>
      </c>
      <c r="E2886" s="16">
        <v>431</v>
      </c>
      <c r="F2886" s="16">
        <v>12</v>
      </c>
      <c r="G2886" s="16">
        <v>100</v>
      </c>
    </row>
    <row r="2887" spans="1:7" x14ac:dyDescent="0.25">
      <c r="A2887" s="13" t="str">
        <f t="shared" si="45"/>
        <v>espinda012012</v>
      </c>
      <c r="B2887" s="16" t="s">
        <v>1254</v>
      </c>
      <c r="C2887" s="16">
        <v>2012</v>
      </c>
      <c r="D2887" s="16">
        <v>235</v>
      </c>
      <c r="E2887" s="16">
        <v>439</v>
      </c>
      <c r="F2887" s="16">
        <v>13</v>
      </c>
      <c r="G2887" s="16">
        <v>90</v>
      </c>
    </row>
    <row r="2888" spans="1:7" x14ac:dyDescent="0.25">
      <c r="A2888" s="13" t="str">
        <f t="shared" si="45"/>
        <v>estrama012012</v>
      </c>
      <c r="B2888" s="16" t="s">
        <v>895</v>
      </c>
      <c r="C2888" s="16">
        <v>2012</v>
      </c>
      <c r="D2888" s="16">
        <v>4</v>
      </c>
      <c r="E2888" s="16">
        <v>16</v>
      </c>
      <c r="F2888" s="16">
        <v>0</v>
      </c>
      <c r="G2888" s="16">
        <v>1</v>
      </c>
    </row>
    <row r="2889" spans="1:7" x14ac:dyDescent="0.25">
      <c r="A2889" s="13" t="str">
        <f t="shared" si="45"/>
        <v>ethiean012012</v>
      </c>
      <c r="B2889" s="16" t="s">
        <v>618</v>
      </c>
      <c r="C2889" s="16">
        <v>2012</v>
      </c>
      <c r="D2889" s="16">
        <v>238</v>
      </c>
      <c r="E2889" s="16">
        <v>3</v>
      </c>
      <c r="F2889" s="16">
        <v>3</v>
      </c>
      <c r="G2889" s="16">
        <v>1</v>
      </c>
    </row>
    <row r="2890" spans="1:7" x14ac:dyDescent="0.25">
      <c r="A2890" s="13" t="str">
        <f t="shared" si="45"/>
        <v>evelada012012</v>
      </c>
      <c r="B2890" s="16" t="s">
        <v>516</v>
      </c>
      <c r="C2890" s="16">
        <v>2012</v>
      </c>
      <c r="D2890" s="16">
        <v>6</v>
      </c>
      <c r="E2890" s="16">
        <v>2</v>
      </c>
      <c r="F2890" s="16">
        <v>0</v>
      </c>
      <c r="G2890" s="16">
        <v>0</v>
      </c>
    </row>
    <row r="2891" spans="1:7" x14ac:dyDescent="0.25">
      <c r="A2891" s="13" t="str">
        <f t="shared" si="45"/>
        <v>exposlu012012</v>
      </c>
      <c r="B2891" s="16" t="s">
        <v>1685</v>
      </c>
      <c r="C2891" s="16">
        <v>2012</v>
      </c>
      <c r="D2891" s="16">
        <v>43</v>
      </c>
      <c r="E2891" s="16">
        <v>3</v>
      </c>
      <c r="F2891" s="16">
        <v>0</v>
      </c>
      <c r="G2891" s="16">
        <v>0</v>
      </c>
    </row>
    <row r="2892" spans="1:7" x14ac:dyDescent="0.25">
      <c r="A2892" s="13" t="str">
        <f t="shared" si="45"/>
        <v>faluir012012</v>
      </c>
      <c r="B2892" s="16" t="s">
        <v>1686</v>
      </c>
      <c r="C2892" s="16">
        <v>2012</v>
      </c>
      <c r="D2892" s="16">
        <v>29</v>
      </c>
      <c r="E2892" s="16">
        <v>59</v>
      </c>
      <c r="F2892" s="16">
        <v>3</v>
      </c>
      <c r="G2892" s="16">
        <v>13</v>
      </c>
    </row>
    <row r="2893" spans="1:7" x14ac:dyDescent="0.25">
      <c r="A2893" s="13" t="str">
        <f t="shared" si="45"/>
        <v>familje012012</v>
      </c>
      <c r="B2893" s="16" t="s">
        <v>1687</v>
      </c>
      <c r="C2893" s="16">
        <v>2012</v>
      </c>
      <c r="D2893" s="16">
        <v>0</v>
      </c>
      <c r="E2893" s="16">
        <v>3</v>
      </c>
      <c r="F2893" s="16">
        <v>0</v>
      </c>
      <c r="G2893" s="16">
        <v>0</v>
      </c>
    </row>
    <row r="2894" spans="1:7" x14ac:dyDescent="0.25">
      <c r="A2894" s="13" t="str">
        <f t="shared" si="45"/>
        <v>farnsky012012</v>
      </c>
      <c r="B2894" s="16" t="s">
        <v>72</v>
      </c>
      <c r="C2894" s="16">
        <v>2012</v>
      </c>
      <c r="D2894" s="16">
        <v>1</v>
      </c>
      <c r="E2894" s="16">
        <v>4</v>
      </c>
      <c r="F2894" s="16">
        <v>0</v>
      </c>
      <c r="G2894" s="16">
        <v>0</v>
      </c>
    </row>
    <row r="2895" spans="1:7" x14ac:dyDescent="0.25">
      <c r="A2895" s="13" t="str">
        <f t="shared" si="45"/>
        <v>farrier012012</v>
      </c>
      <c r="B2895" s="16" t="s">
        <v>1473</v>
      </c>
      <c r="C2895" s="16">
        <v>2012</v>
      </c>
      <c r="D2895" s="16">
        <v>1</v>
      </c>
      <c r="E2895" s="16">
        <v>0</v>
      </c>
      <c r="F2895" s="16">
        <v>0</v>
      </c>
      <c r="G2895" s="16">
        <v>0</v>
      </c>
    </row>
    <row r="2896" spans="1:7" x14ac:dyDescent="0.25">
      <c r="A2896" s="13" t="str">
        <f t="shared" si="45"/>
        <v>federti012012</v>
      </c>
      <c r="B2896" s="16" t="s">
        <v>1474</v>
      </c>
      <c r="C2896" s="16">
        <v>2012</v>
      </c>
      <c r="D2896" s="16">
        <v>13</v>
      </c>
      <c r="E2896" s="16">
        <v>0</v>
      </c>
      <c r="F2896" s="16">
        <v>0</v>
      </c>
      <c r="G2896" s="16">
        <v>0</v>
      </c>
    </row>
    <row r="2897" spans="1:7" x14ac:dyDescent="0.25">
      <c r="A2897" s="13" t="str">
        <f t="shared" si="45"/>
        <v>feldmsc012012</v>
      </c>
      <c r="B2897" s="16" t="s">
        <v>517</v>
      </c>
      <c r="C2897" s="16">
        <v>2012</v>
      </c>
      <c r="D2897" s="16">
        <v>6</v>
      </c>
      <c r="E2897" s="16">
        <v>14</v>
      </c>
      <c r="F2897" s="16">
        <v>0</v>
      </c>
      <c r="G2897" s="16">
        <v>0</v>
      </c>
    </row>
    <row r="2898" spans="1:7" x14ac:dyDescent="0.25">
      <c r="A2898" s="13" t="str">
        <f t="shared" si="45"/>
        <v>felizne012012</v>
      </c>
      <c r="B2898" s="16" t="s">
        <v>1058</v>
      </c>
      <c r="C2898" s="16">
        <v>2012</v>
      </c>
      <c r="D2898" s="16">
        <v>0</v>
      </c>
      <c r="E2898" s="16">
        <v>4</v>
      </c>
      <c r="F2898" s="16">
        <v>0</v>
      </c>
      <c r="G2898" s="16">
        <v>0</v>
      </c>
    </row>
    <row r="2899" spans="1:7" x14ac:dyDescent="0.25">
      <c r="A2899" s="13" t="str">
        <f t="shared" si="45"/>
        <v>fickch012012</v>
      </c>
      <c r="B2899" s="16" t="s">
        <v>1688</v>
      </c>
      <c r="C2899" s="16">
        <v>2012</v>
      </c>
      <c r="D2899" s="16">
        <v>2</v>
      </c>
      <c r="E2899" s="16">
        <v>6</v>
      </c>
      <c r="F2899" s="16">
        <v>0</v>
      </c>
      <c r="G2899" s="16">
        <v>1</v>
      </c>
    </row>
    <row r="2900" spans="1:7" x14ac:dyDescent="0.25">
      <c r="A2900" s="13" t="str">
        <f t="shared" si="45"/>
        <v>fieldpr012012</v>
      </c>
      <c r="B2900" s="16" t="s">
        <v>518</v>
      </c>
      <c r="C2900" s="16">
        <v>2012</v>
      </c>
      <c r="D2900" s="16">
        <v>1256</v>
      </c>
      <c r="E2900" s="16">
        <v>105</v>
      </c>
      <c r="F2900" s="16">
        <v>11</v>
      </c>
      <c r="G2900" s="16">
        <v>113</v>
      </c>
    </row>
    <row r="2901" spans="1:7" x14ac:dyDescent="0.25">
      <c r="A2901" s="13" t="str">
        <f t="shared" si="45"/>
        <v>fieldth012012</v>
      </c>
      <c r="B2901" s="16" t="s">
        <v>1475</v>
      </c>
      <c r="C2901" s="16">
        <v>2012</v>
      </c>
      <c r="D2901" s="16">
        <v>1</v>
      </c>
      <c r="E2901" s="16">
        <v>0</v>
      </c>
      <c r="F2901" s="16">
        <v>0</v>
      </c>
      <c r="G2901" s="16">
        <v>0</v>
      </c>
    </row>
    <row r="2902" spans="1:7" x14ac:dyDescent="0.25">
      <c r="A2902" s="13" t="str">
        <f t="shared" si="45"/>
        <v>fienca012012</v>
      </c>
      <c r="B2902" s="16" t="s">
        <v>1059</v>
      </c>
      <c r="C2902" s="16">
        <v>2012</v>
      </c>
      <c r="D2902" s="16">
        <v>1</v>
      </c>
      <c r="E2902" s="16">
        <v>2</v>
      </c>
      <c r="F2902" s="16">
        <v>0</v>
      </c>
      <c r="G2902" s="16">
        <v>0</v>
      </c>
    </row>
    <row r="2903" spans="1:7" x14ac:dyDescent="0.25">
      <c r="A2903" s="13" t="str">
        <f t="shared" si="45"/>
        <v>fiersmi012012</v>
      </c>
      <c r="B2903" s="16" t="s">
        <v>1476</v>
      </c>
      <c r="C2903" s="16">
        <v>2012</v>
      </c>
      <c r="D2903" s="16">
        <v>8</v>
      </c>
      <c r="E2903" s="16">
        <v>14</v>
      </c>
      <c r="F2903" s="16">
        <v>5</v>
      </c>
      <c r="G2903" s="16">
        <v>1</v>
      </c>
    </row>
    <row r="2904" spans="1:7" x14ac:dyDescent="0.25">
      <c r="A2904" s="13" t="str">
        <f t="shared" si="45"/>
        <v>fifest012012</v>
      </c>
      <c r="B2904" s="16" t="s">
        <v>1689</v>
      </c>
      <c r="C2904" s="16">
        <v>2012</v>
      </c>
      <c r="D2904" s="16">
        <v>3</v>
      </c>
      <c r="E2904" s="16">
        <v>4</v>
      </c>
      <c r="F2904" s="16">
        <v>0</v>
      </c>
      <c r="G2904" s="16">
        <v>0</v>
      </c>
    </row>
    <row r="2905" spans="1:7" x14ac:dyDescent="0.25">
      <c r="A2905" s="13" t="str">
        <f t="shared" si="45"/>
        <v>figgich012012</v>
      </c>
      <c r="B2905" s="16" t="s">
        <v>277</v>
      </c>
      <c r="C2905" s="16">
        <v>2012</v>
      </c>
      <c r="D2905" s="16">
        <v>78</v>
      </c>
      <c r="E2905" s="16">
        <v>19</v>
      </c>
      <c r="F2905" s="16">
        <v>1</v>
      </c>
      <c r="G2905" s="16">
        <v>1</v>
      </c>
    </row>
    <row r="2906" spans="1:7" x14ac:dyDescent="0.25">
      <c r="A2906" s="13" t="str">
        <f t="shared" si="45"/>
        <v>figuepe012012</v>
      </c>
      <c r="B2906" s="16" t="s">
        <v>1690</v>
      </c>
      <c r="C2906" s="16">
        <v>2012</v>
      </c>
      <c r="D2906" s="16">
        <v>1</v>
      </c>
      <c r="E2906" s="16">
        <v>0</v>
      </c>
      <c r="F2906" s="16">
        <v>0</v>
      </c>
      <c r="G2906" s="16">
        <v>0</v>
      </c>
    </row>
    <row r="2907" spans="1:7" x14ac:dyDescent="0.25">
      <c r="A2907" s="13" t="str">
        <f t="shared" si="45"/>
        <v>fistedo012012</v>
      </c>
      <c r="B2907" s="16" t="s">
        <v>1062</v>
      </c>
      <c r="C2907" s="16">
        <v>2012</v>
      </c>
      <c r="D2907" s="16">
        <v>10</v>
      </c>
      <c r="E2907" s="16">
        <v>24</v>
      </c>
      <c r="F2907" s="16">
        <v>2</v>
      </c>
      <c r="G2907" s="16">
        <v>3</v>
      </c>
    </row>
    <row r="2908" spans="1:7" x14ac:dyDescent="0.25">
      <c r="A2908" s="13" t="str">
        <f t="shared" si="45"/>
        <v>flahery012012</v>
      </c>
      <c r="B2908" s="16" t="s">
        <v>1691</v>
      </c>
      <c r="C2908" s="16">
        <v>2012</v>
      </c>
      <c r="D2908" s="16">
        <v>68</v>
      </c>
      <c r="E2908" s="16">
        <v>70</v>
      </c>
      <c r="F2908" s="16">
        <v>3</v>
      </c>
      <c r="G2908" s="16">
        <v>15</v>
      </c>
    </row>
    <row r="2909" spans="1:7" x14ac:dyDescent="0.25">
      <c r="A2909" s="13" t="str">
        <f t="shared" si="45"/>
        <v>floreje022012</v>
      </c>
      <c r="B2909" s="16" t="s">
        <v>762</v>
      </c>
      <c r="C2909" s="16">
        <v>2012</v>
      </c>
      <c r="D2909" s="16">
        <v>648</v>
      </c>
      <c r="E2909" s="16">
        <v>52</v>
      </c>
      <c r="F2909" s="16">
        <v>4</v>
      </c>
      <c r="G2909" s="16">
        <v>5</v>
      </c>
    </row>
    <row r="2910" spans="1:7" x14ac:dyDescent="0.25">
      <c r="A2910" s="13" t="str">
        <f t="shared" si="45"/>
        <v>floripe012012</v>
      </c>
      <c r="B2910" s="16" t="s">
        <v>1477</v>
      </c>
      <c r="C2910" s="16">
        <v>2012</v>
      </c>
      <c r="D2910" s="16">
        <v>69</v>
      </c>
      <c r="E2910" s="16">
        <v>125</v>
      </c>
      <c r="F2910" s="16">
        <v>7</v>
      </c>
      <c r="G2910" s="16">
        <v>26</v>
      </c>
    </row>
    <row r="2911" spans="1:7" x14ac:dyDescent="0.25">
      <c r="A2911" s="13" t="str">
        <f t="shared" si="45"/>
        <v>flowety012012</v>
      </c>
      <c r="B2911" s="16" t="s">
        <v>1063</v>
      </c>
      <c r="C2911" s="16">
        <v>2012</v>
      </c>
      <c r="D2911" s="16">
        <v>334</v>
      </c>
      <c r="E2911" s="16">
        <v>30</v>
      </c>
      <c r="F2911" s="16">
        <v>2</v>
      </c>
      <c r="G2911" s="16">
        <v>7</v>
      </c>
    </row>
    <row r="2912" spans="1:7" x14ac:dyDescent="0.25">
      <c r="A2912" s="13" t="str">
        <f t="shared" si="45"/>
        <v>floydga012012</v>
      </c>
      <c r="B2912" s="16" t="s">
        <v>417</v>
      </c>
      <c r="C2912" s="16">
        <v>2012</v>
      </c>
      <c r="D2912" s="16">
        <v>10</v>
      </c>
      <c r="E2912" s="16">
        <v>26</v>
      </c>
      <c r="F2912" s="16">
        <v>1</v>
      </c>
      <c r="G2912" s="16">
        <v>2</v>
      </c>
    </row>
    <row r="2913" spans="1:7" x14ac:dyDescent="0.25">
      <c r="A2913" s="13" t="str">
        <f t="shared" si="45"/>
        <v>fontemi012012</v>
      </c>
      <c r="B2913" s="16" t="s">
        <v>519</v>
      </c>
      <c r="C2913" s="16">
        <v>2012</v>
      </c>
      <c r="D2913" s="16">
        <v>33</v>
      </c>
      <c r="E2913" s="16">
        <v>48</v>
      </c>
      <c r="F2913" s="16">
        <v>5</v>
      </c>
      <c r="G2913" s="16">
        <v>8</v>
      </c>
    </row>
    <row r="2914" spans="1:7" x14ac:dyDescent="0.25">
      <c r="A2914" s="13" t="str">
        <f t="shared" si="45"/>
        <v>fontwi012012</v>
      </c>
      <c r="B2914" s="16" t="s">
        <v>1692</v>
      </c>
      <c r="C2914" s="16">
        <v>2012</v>
      </c>
      <c r="D2914" s="16">
        <v>0</v>
      </c>
      <c r="E2914" s="16">
        <v>0</v>
      </c>
      <c r="F2914" s="16">
        <v>0</v>
      </c>
      <c r="G2914" s="16">
        <v>0</v>
      </c>
    </row>
    <row r="2915" spans="1:7" x14ac:dyDescent="0.25">
      <c r="A2915" s="13" t="str">
        <f t="shared" si="45"/>
        <v>fordle012012</v>
      </c>
      <c r="B2915" s="16" t="s">
        <v>346</v>
      </c>
      <c r="C2915" s="16">
        <v>2012</v>
      </c>
      <c r="D2915" s="16">
        <v>27</v>
      </c>
      <c r="E2915" s="16">
        <v>2</v>
      </c>
      <c r="F2915" s="16">
        <v>0</v>
      </c>
      <c r="G2915" s="16">
        <v>0</v>
      </c>
    </row>
    <row r="2916" spans="1:7" x14ac:dyDescent="0.25">
      <c r="A2916" s="13" t="str">
        <f t="shared" si="45"/>
        <v>forsylo012012</v>
      </c>
      <c r="B2916" s="16" t="s">
        <v>1478</v>
      </c>
      <c r="C2916" s="16">
        <v>2012</v>
      </c>
      <c r="D2916" s="16">
        <v>170</v>
      </c>
      <c r="E2916" s="16">
        <v>196</v>
      </c>
      <c r="F2916" s="16">
        <v>12</v>
      </c>
      <c r="G2916" s="16">
        <v>36</v>
      </c>
    </row>
    <row r="2917" spans="1:7" x14ac:dyDescent="0.25">
      <c r="A2917" s="13" t="str">
        <f t="shared" si="45"/>
        <v>fowlede012012</v>
      </c>
      <c r="B2917" s="16" t="s">
        <v>897</v>
      </c>
      <c r="C2917" s="16">
        <v>2012</v>
      </c>
      <c r="D2917" s="16">
        <v>257</v>
      </c>
      <c r="E2917" s="16">
        <v>4</v>
      </c>
      <c r="F2917" s="16">
        <v>6</v>
      </c>
      <c r="G2917" s="16">
        <v>2</v>
      </c>
    </row>
    <row r="2918" spans="1:7" x14ac:dyDescent="0.25">
      <c r="A2918" s="13" t="str">
        <f t="shared" si="45"/>
        <v>francbe012012</v>
      </c>
      <c r="B2918" s="16" t="s">
        <v>764</v>
      </c>
      <c r="C2918" s="16">
        <v>2012</v>
      </c>
      <c r="D2918" s="16">
        <v>43</v>
      </c>
      <c r="E2918" s="16">
        <v>1</v>
      </c>
      <c r="F2918" s="16">
        <v>1</v>
      </c>
      <c r="G2918" s="16">
        <v>0</v>
      </c>
    </row>
    <row r="2919" spans="1:7" x14ac:dyDescent="0.25">
      <c r="A2919" s="13" t="str">
        <f t="shared" si="45"/>
        <v>francfr012012</v>
      </c>
      <c r="B2919" s="16" t="s">
        <v>418</v>
      </c>
      <c r="C2919" s="16">
        <v>2012</v>
      </c>
      <c r="D2919" s="16">
        <v>0</v>
      </c>
      <c r="E2919" s="16">
        <v>4</v>
      </c>
      <c r="F2919" s="16">
        <v>0</v>
      </c>
      <c r="G2919" s="16">
        <v>0</v>
      </c>
    </row>
    <row r="2920" spans="1:7" x14ac:dyDescent="0.25">
      <c r="A2920" s="13" t="str">
        <f t="shared" si="45"/>
        <v>francje012012</v>
      </c>
      <c r="B2920" s="16" t="s">
        <v>419</v>
      </c>
      <c r="C2920" s="16">
        <v>2012</v>
      </c>
      <c r="D2920" s="16">
        <v>5</v>
      </c>
      <c r="E2920" s="16">
        <v>23</v>
      </c>
      <c r="F2920" s="16">
        <v>0</v>
      </c>
      <c r="G2920" s="16">
        <v>1</v>
      </c>
    </row>
    <row r="2921" spans="1:7" x14ac:dyDescent="0.25">
      <c r="A2921" s="13" t="str">
        <f t="shared" si="45"/>
        <v>francje022012</v>
      </c>
      <c r="B2921" s="16" t="s">
        <v>520</v>
      </c>
      <c r="C2921" s="16">
        <v>2012</v>
      </c>
      <c r="D2921" s="16">
        <v>242</v>
      </c>
      <c r="E2921" s="16">
        <v>19</v>
      </c>
      <c r="F2921" s="16">
        <v>4</v>
      </c>
      <c r="G2921" s="16">
        <v>3</v>
      </c>
    </row>
    <row r="2922" spans="1:7" x14ac:dyDescent="0.25">
      <c r="A2922" s="13" t="str">
        <f t="shared" si="45"/>
        <v>francju022012</v>
      </c>
      <c r="B2922" s="16" t="s">
        <v>1064</v>
      </c>
      <c r="C2922" s="16">
        <v>2012</v>
      </c>
      <c r="D2922" s="16">
        <v>20</v>
      </c>
      <c r="E2922" s="16">
        <v>67</v>
      </c>
      <c r="F2922" s="16">
        <v>6</v>
      </c>
      <c r="G2922" s="16">
        <v>9</v>
      </c>
    </row>
    <row r="2923" spans="1:7" x14ac:dyDescent="0.25">
      <c r="A2923" s="13" t="str">
        <f t="shared" si="45"/>
        <v>frandke012012</v>
      </c>
      <c r="B2923" s="16" t="s">
        <v>622</v>
      </c>
      <c r="C2923" s="16">
        <v>2012</v>
      </c>
      <c r="D2923" s="16">
        <v>35</v>
      </c>
      <c r="E2923" s="16">
        <v>76</v>
      </c>
      <c r="F2923" s="16">
        <v>7</v>
      </c>
      <c r="G2923" s="16">
        <v>4</v>
      </c>
    </row>
    <row r="2924" spans="1:7" x14ac:dyDescent="0.25">
      <c r="A2924" s="13" t="str">
        <f t="shared" si="45"/>
        <v>frasoja012012</v>
      </c>
      <c r="B2924" s="16" t="s">
        <v>420</v>
      </c>
      <c r="C2924" s="16">
        <v>2012</v>
      </c>
      <c r="D2924" s="16">
        <v>5</v>
      </c>
      <c r="E2924" s="16">
        <v>2</v>
      </c>
      <c r="F2924" s="16">
        <v>1</v>
      </c>
      <c r="G2924" s="16">
        <v>0</v>
      </c>
    </row>
    <row r="2925" spans="1:7" x14ac:dyDescent="0.25">
      <c r="A2925" s="13" t="str">
        <f t="shared" si="45"/>
        <v>frazito012012</v>
      </c>
      <c r="B2925" s="16" t="s">
        <v>1479</v>
      </c>
      <c r="C2925" s="16">
        <v>2012</v>
      </c>
      <c r="D2925" s="16">
        <v>372</v>
      </c>
      <c r="E2925" s="16">
        <v>126</v>
      </c>
      <c r="F2925" s="16">
        <v>7</v>
      </c>
      <c r="G2925" s="16">
        <v>34</v>
      </c>
    </row>
    <row r="2926" spans="1:7" x14ac:dyDescent="0.25">
      <c r="A2926" s="13" t="str">
        <f t="shared" si="45"/>
        <v>freemfr012012</v>
      </c>
      <c r="B2926" s="16" t="s">
        <v>1259</v>
      </c>
      <c r="C2926" s="16">
        <v>2012</v>
      </c>
      <c r="D2926" s="16">
        <v>1295</v>
      </c>
      <c r="E2926" s="16">
        <v>74</v>
      </c>
      <c r="F2926" s="16">
        <v>12</v>
      </c>
      <c r="G2926" s="16">
        <v>122</v>
      </c>
    </row>
    <row r="2927" spans="1:7" x14ac:dyDescent="0.25">
      <c r="A2927" s="13" t="str">
        <f t="shared" si="45"/>
        <v>freemsa012012</v>
      </c>
      <c r="B2927" s="16" t="s">
        <v>1693</v>
      </c>
      <c r="C2927" s="16">
        <v>2012</v>
      </c>
      <c r="D2927" s="16">
        <v>0</v>
      </c>
      <c r="E2927" s="16">
        <v>3</v>
      </c>
      <c r="F2927" s="16">
        <v>1</v>
      </c>
      <c r="G2927" s="16">
        <v>0</v>
      </c>
    </row>
    <row r="2928" spans="1:7" x14ac:dyDescent="0.25">
      <c r="A2928" s="13" t="str">
        <f t="shared" si="45"/>
        <v>freesda012012</v>
      </c>
      <c r="B2928" s="16" t="s">
        <v>1065</v>
      </c>
      <c r="C2928" s="16">
        <v>2012</v>
      </c>
      <c r="D2928" s="16">
        <v>77</v>
      </c>
      <c r="E2928" s="16">
        <v>259</v>
      </c>
      <c r="F2928" s="16">
        <v>18</v>
      </c>
      <c r="G2928" s="16">
        <v>29</v>
      </c>
    </row>
    <row r="2929" spans="1:7" x14ac:dyDescent="0.25">
      <c r="A2929" s="13" t="str">
        <f t="shared" si="45"/>
        <v>friedch012012</v>
      </c>
      <c r="B2929" s="16" t="s">
        <v>1694</v>
      </c>
      <c r="C2929" s="16">
        <v>2012</v>
      </c>
      <c r="D2929" s="16">
        <v>3</v>
      </c>
      <c r="E2929" s="16">
        <v>8</v>
      </c>
      <c r="F2929" s="16">
        <v>3</v>
      </c>
      <c r="G2929" s="16">
        <v>0</v>
      </c>
    </row>
    <row r="2930" spans="1:7" x14ac:dyDescent="0.25">
      <c r="A2930" s="13" t="str">
        <f t="shared" si="45"/>
        <v>frierer012012</v>
      </c>
      <c r="B2930" s="16" t="s">
        <v>1067</v>
      </c>
      <c r="C2930" s="16">
        <v>2012</v>
      </c>
      <c r="D2930" s="16">
        <v>1</v>
      </c>
      <c r="E2930" s="16">
        <v>4</v>
      </c>
      <c r="F2930" s="16">
        <v>0</v>
      </c>
      <c r="G2930" s="16">
        <v>1</v>
      </c>
    </row>
    <row r="2931" spans="1:7" x14ac:dyDescent="0.25">
      <c r="A2931" s="13" t="str">
        <f t="shared" si="45"/>
        <v>fryerer012012</v>
      </c>
      <c r="B2931" s="16" t="s">
        <v>1480</v>
      </c>
      <c r="C2931" s="16">
        <v>2012</v>
      </c>
      <c r="D2931" s="16">
        <v>0</v>
      </c>
      <c r="E2931" s="16">
        <v>0</v>
      </c>
      <c r="F2931" s="16">
        <v>0</v>
      </c>
      <c r="G2931" s="16">
        <v>0</v>
      </c>
    </row>
    <row r="2932" spans="1:7" x14ac:dyDescent="0.25">
      <c r="A2932" s="13" t="str">
        <f t="shared" si="45"/>
        <v>fuentbr012012</v>
      </c>
      <c r="B2932" s="16" t="s">
        <v>223</v>
      </c>
      <c r="C2932" s="16">
        <v>2012</v>
      </c>
      <c r="D2932" s="16">
        <v>1</v>
      </c>
      <c r="E2932" s="16">
        <v>2</v>
      </c>
      <c r="F2932" s="16">
        <v>0</v>
      </c>
      <c r="G2932" s="16">
        <v>0</v>
      </c>
    </row>
    <row r="2933" spans="1:7" x14ac:dyDescent="0.25">
      <c r="A2933" s="13" t="str">
        <f t="shared" si="45"/>
        <v>fukudko012012</v>
      </c>
      <c r="B2933" s="16" t="s">
        <v>898</v>
      </c>
      <c r="C2933" s="16">
        <v>2012</v>
      </c>
      <c r="D2933" s="16">
        <v>22</v>
      </c>
      <c r="E2933" s="16">
        <v>0</v>
      </c>
      <c r="F2933" s="16">
        <v>0</v>
      </c>
      <c r="G2933" s="16">
        <v>0</v>
      </c>
    </row>
    <row r="2934" spans="1:7" x14ac:dyDescent="0.25">
      <c r="A2934" s="13" t="str">
        <f t="shared" si="45"/>
        <v>fuldsa012012</v>
      </c>
      <c r="B2934" s="16" t="s">
        <v>765</v>
      </c>
      <c r="C2934" s="16">
        <v>2012</v>
      </c>
      <c r="D2934" s="16">
        <v>51</v>
      </c>
      <c r="E2934" s="16">
        <v>2</v>
      </c>
      <c r="F2934" s="16">
        <v>1</v>
      </c>
      <c r="G2934" s="16">
        <v>0</v>
      </c>
    </row>
    <row r="2935" spans="1:7" x14ac:dyDescent="0.25">
      <c r="A2935" s="13" t="str">
        <f t="shared" si="45"/>
        <v>furbuch012012</v>
      </c>
      <c r="B2935" s="16" t="s">
        <v>1481</v>
      </c>
      <c r="C2935" s="16">
        <v>2012</v>
      </c>
      <c r="D2935" s="16">
        <v>1</v>
      </c>
      <c r="E2935" s="16">
        <v>6</v>
      </c>
      <c r="F2935" s="16">
        <v>1</v>
      </c>
      <c r="G2935" s="16">
        <v>0</v>
      </c>
    </row>
    <row r="2936" spans="1:7" x14ac:dyDescent="0.25">
      <c r="A2936" s="13" t="str">
        <f t="shared" si="45"/>
        <v>furcara012012</v>
      </c>
      <c r="B2936" s="16" t="s">
        <v>75</v>
      </c>
      <c r="C2936" s="16">
        <v>2012</v>
      </c>
      <c r="D2936" s="16">
        <v>173</v>
      </c>
      <c r="E2936" s="16">
        <v>349</v>
      </c>
      <c r="F2936" s="16">
        <v>15</v>
      </c>
      <c r="G2936" s="16">
        <v>68</v>
      </c>
    </row>
    <row r="2937" spans="1:7" x14ac:dyDescent="0.25">
      <c r="A2937" s="13" t="str">
        <f t="shared" si="45"/>
        <v>galarar012012</v>
      </c>
      <c r="B2937" s="16" t="s">
        <v>766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</row>
    <row r="2938" spans="1:7" x14ac:dyDescent="0.25">
      <c r="A2938" s="13" t="str">
        <f t="shared" si="45"/>
        <v>gallayo012012</v>
      </c>
      <c r="B2938" s="16" t="s">
        <v>768</v>
      </c>
      <c r="C2938" s="16">
        <v>2012</v>
      </c>
      <c r="D2938" s="16">
        <v>13</v>
      </c>
      <c r="E2938" s="16">
        <v>27</v>
      </c>
      <c r="F2938" s="16">
        <v>1</v>
      </c>
      <c r="G2938" s="16">
        <v>3</v>
      </c>
    </row>
    <row r="2939" spans="1:7" x14ac:dyDescent="0.25">
      <c r="A2939" s="13" t="str">
        <f t="shared" si="45"/>
        <v>galvifr012012</v>
      </c>
      <c r="B2939" s="16" t="s">
        <v>1695</v>
      </c>
      <c r="C2939" s="16">
        <v>2012</v>
      </c>
      <c r="D2939" s="16">
        <v>96</v>
      </c>
      <c r="E2939" s="16">
        <v>169</v>
      </c>
      <c r="F2939" s="16">
        <v>1</v>
      </c>
      <c r="G2939" s="16">
        <v>34</v>
      </c>
    </row>
    <row r="2940" spans="1:7" x14ac:dyDescent="0.25">
      <c r="A2940" s="13" t="str">
        <f t="shared" si="45"/>
        <v>gamelma012012</v>
      </c>
      <c r="B2940" s="16" t="s">
        <v>899</v>
      </c>
      <c r="C2940" s="16">
        <v>2012</v>
      </c>
      <c r="D2940" s="16">
        <v>134</v>
      </c>
      <c r="E2940" s="16">
        <v>8</v>
      </c>
      <c r="F2940" s="16">
        <v>3</v>
      </c>
      <c r="G2940" s="16">
        <v>15</v>
      </c>
    </row>
    <row r="2941" spans="1:7" x14ac:dyDescent="0.25">
      <c r="A2941" s="13" t="str">
        <f t="shared" si="45"/>
        <v>garciav012012</v>
      </c>
      <c r="B2941" s="16" t="s">
        <v>1696</v>
      </c>
      <c r="C2941" s="16">
        <v>2012</v>
      </c>
      <c r="D2941" s="16">
        <v>23</v>
      </c>
      <c r="E2941" s="16">
        <v>1</v>
      </c>
      <c r="F2941" s="16">
        <v>0</v>
      </c>
      <c r="G2941" s="16">
        <v>1</v>
      </c>
    </row>
    <row r="2942" spans="1:7" x14ac:dyDescent="0.25">
      <c r="A2942" s="13" t="str">
        <f t="shared" si="45"/>
        <v>garcich022012</v>
      </c>
      <c r="B2942" s="16" t="s">
        <v>1697</v>
      </c>
      <c r="C2942" s="16">
        <v>2012</v>
      </c>
      <c r="D2942" s="16">
        <v>0</v>
      </c>
      <c r="E2942" s="16">
        <v>1</v>
      </c>
      <c r="F2942" s="16">
        <v>0</v>
      </c>
      <c r="G2942" s="16">
        <v>0</v>
      </c>
    </row>
    <row r="2943" spans="1:7" x14ac:dyDescent="0.25">
      <c r="A2943" s="13" t="str">
        <f t="shared" si="45"/>
        <v>garcifr022012</v>
      </c>
      <c r="B2943" s="16" t="s">
        <v>76</v>
      </c>
      <c r="C2943" s="16">
        <v>2012</v>
      </c>
      <c r="D2943" s="16">
        <v>8</v>
      </c>
      <c r="E2943" s="16">
        <v>7</v>
      </c>
      <c r="F2943" s="16">
        <v>0</v>
      </c>
      <c r="G2943" s="16">
        <v>0</v>
      </c>
    </row>
    <row r="2944" spans="1:7" x14ac:dyDescent="0.25">
      <c r="A2944" s="13" t="str">
        <f t="shared" si="45"/>
        <v>garcija012012</v>
      </c>
      <c r="B2944" s="16" t="s">
        <v>421</v>
      </c>
      <c r="C2944" s="16">
        <v>2012</v>
      </c>
      <c r="D2944" s="16">
        <v>1</v>
      </c>
      <c r="E2944" s="16">
        <v>7</v>
      </c>
      <c r="F2944" s="16">
        <v>2</v>
      </c>
      <c r="G2944" s="16">
        <v>1</v>
      </c>
    </row>
    <row r="2945" spans="1:7" x14ac:dyDescent="0.25">
      <c r="A2945" s="13" t="str">
        <f t="shared" si="45"/>
        <v>garcija022012</v>
      </c>
      <c r="B2945" s="16" t="s">
        <v>900</v>
      </c>
      <c r="C2945" s="16">
        <v>2012</v>
      </c>
      <c r="D2945" s="16">
        <v>3</v>
      </c>
      <c r="E2945" s="16">
        <v>22</v>
      </c>
      <c r="F2945" s="16">
        <v>1</v>
      </c>
      <c r="G2945" s="16">
        <v>0</v>
      </c>
    </row>
    <row r="2946" spans="1:7" x14ac:dyDescent="0.25">
      <c r="A2946" s="13" t="str">
        <f t="shared" si="45"/>
        <v>gardnbr012012</v>
      </c>
      <c r="B2946" s="16" t="s">
        <v>901</v>
      </c>
      <c r="C2946" s="16">
        <v>2012</v>
      </c>
      <c r="D2946" s="16">
        <v>14</v>
      </c>
      <c r="E2946" s="16">
        <v>1</v>
      </c>
      <c r="F2946" s="16">
        <v>0</v>
      </c>
      <c r="G2946" s="16">
        <v>0</v>
      </c>
    </row>
    <row r="2947" spans="1:7" x14ac:dyDescent="0.25">
      <c r="A2947" s="13" t="str">
        <f t="shared" ref="A2947:A3010" si="46">B2947&amp;C2947</f>
        <v>garzama012012</v>
      </c>
      <c r="B2947" s="16" t="s">
        <v>624</v>
      </c>
      <c r="C2947" s="16">
        <v>2012</v>
      </c>
      <c r="D2947" s="16">
        <v>4</v>
      </c>
      <c r="E2947" s="16">
        <v>12</v>
      </c>
      <c r="F2947" s="16">
        <v>3</v>
      </c>
      <c r="G2947" s="16">
        <v>0</v>
      </c>
    </row>
    <row r="2948" spans="1:7" x14ac:dyDescent="0.25">
      <c r="A2948" s="13" t="str">
        <f t="shared" si="46"/>
        <v>gaudich012012</v>
      </c>
      <c r="B2948" s="16" t="s">
        <v>347</v>
      </c>
      <c r="C2948" s="16">
        <v>2012</v>
      </c>
      <c r="D2948" s="16">
        <v>7</v>
      </c>
      <c r="E2948" s="16">
        <v>14</v>
      </c>
      <c r="F2948" s="16">
        <v>0</v>
      </c>
      <c r="G2948" s="16">
        <v>0</v>
      </c>
    </row>
    <row r="2949" spans="1:7" x14ac:dyDescent="0.25">
      <c r="A2949" s="13" t="str">
        <f t="shared" si="46"/>
        <v>gearrco012012</v>
      </c>
      <c r="B2949" s="16" t="s">
        <v>1485</v>
      </c>
      <c r="C2949" s="16">
        <v>2012</v>
      </c>
      <c r="D2949" s="16">
        <v>1</v>
      </c>
      <c r="E2949" s="16">
        <v>3</v>
      </c>
      <c r="F2949" s="16">
        <v>0</v>
      </c>
      <c r="G2949" s="16">
        <v>0</v>
      </c>
    </row>
    <row r="2950" spans="1:7" x14ac:dyDescent="0.25">
      <c r="A2950" s="13" t="str">
        <f t="shared" si="46"/>
        <v>geedi012012</v>
      </c>
      <c r="B2950" s="16" t="s">
        <v>1260</v>
      </c>
      <c r="C2950" s="16">
        <v>2012</v>
      </c>
      <c r="D2950" s="16">
        <v>9</v>
      </c>
      <c r="E2950" s="16">
        <v>16</v>
      </c>
      <c r="F2950" s="16">
        <v>2</v>
      </c>
      <c r="G2950" s="16">
        <v>3</v>
      </c>
    </row>
    <row r="2951" spans="1:7" x14ac:dyDescent="0.25">
      <c r="A2951" s="13" t="str">
        <f t="shared" si="46"/>
        <v>geltzst012012</v>
      </c>
      <c r="B2951" s="16" t="s">
        <v>1698</v>
      </c>
      <c r="C2951" s="16">
        <v>2012</v>
      </c>
      <c r="D2951" s="16">
        <v>0</v>
      </c>
      <c r="E2951" s="16">
        <v>0</v>
      </c>
      <c r="F2951" s="16">
        <v>0</v>
      </c>
      <c r="G2951" s="16">
        <v>0</v>
      </c>
    </row>
    <row r="2952" spans="1:7" x14ac:dyDescent="0.25">
      <c r="A2952" s="13" t="str">
        <f t="shared" si="46"/>
        <v>gentrcr012012</v>
      </c>
      <c r="B2952" s="16" t="s">
        <v>1069</v>
      </c>
      <c r="C2952" s="16">
        <v>2012</v>
      </c>
      <c r="D2952" s="16">
        <v>190</v>
      </c>
      <c r="E2952" s="16">
        <v>7</v>
      </c>
      <c r="F2952" s="16">
        <v>0</v>
      </c>
      <c r="G2952" s="16">
        <v>2</v>
      </c>
    </row>
    <row r="2953" spans="1:7" x14ac:dyDescent="0.25">
      <c r="A2953" s="13" t="str">
        <f t="shared" si="46"/>
        <v>germaju012012</v>
      </c>
      <c r="B2953" s="16" t="s">
        <v>423</v>
      </c>
      <c r="C2953" s="16">
        <v>2012</v>
      </c>
      <c r="D2953" s="16">
        <v>5</v>
      </c>
      <c r="E2953" s="16">
        <v>14</v>
      </c>
      <c r="F2953" s="16">
        <v>0</v>
      </c>
      <c r="G2953" s="16">
        <v>2</v>
      </c>
    </row>
    <row r="2954" spans="1:7" x14ac:dyDescent="0.25">
      <c r="A2954" s="13" t="str">
        <f t="shared" si="46"/>
        <v>getzch012012</v>
      </c>
      <c r="B2954" s="16" t="s">
        <v>902</v>
      </c>
      <c r="C2954" s="16">
        <v>2012</v>
      </c>
      <c r="D2954" s="16">
        <v>95</v>
      </c>
      <c r="E2954" s="16">
        <v>143</v>
      </c>
      <c r="F2954" s="16">
        <v>4</v>
      </c>
      <c r="G2954" s="16">
        <v>40</v>
      </c>
    </row>
    <row r="2955" spans="1:7" x14ac:dyDescent="0.25">
      <c r="A2955" s="13" t="str">
        <f t="shared" si="46"/>
        <v>giambja012012</v>
      </c>
      <c r="B2955" s="16" t="s">
        <v>78</v>
      </c>
      <c r="C2955" s="16">
        <v>2012</v>
      </c>
      <c r="D2955" s="16">
        <v>86</v>
      </c>
      <c r="E2955" s="16">
        <v>3</v>
      </c>
      <c r="F2955" s="16">
        <v>0</v>
      </c>
      <c r="G2955" s="16">
        <v>7</v>
      </c>
    </row>
    <row r="2956" spans="1:7" x14ac:dyDescent="0.25">
      <c r="A2956" s="13" t="str">
        <f t="shared" si="46"/>
        <v>giavojo012012</v>
      </c>
      <c r="B2956" s="16" t="s">
        <v>1486</v>
      </c>
      <c r="C2956" s="16">
        <v>2012</v>
      </c>
      <c r="D2956" s="16">
        <v>84</v>
      </c>
      <c r="E2956" s="16">
        <v>93</v>
      </c>
      <c r="F2956" s="16">
        <v>6</v>
      </c>
      <c r="G2956" s="16">
        <v>21</v>
      </c>
    </row>
    <row r="2957" spans="1:7" x14ac:dyDescent="0.25">
      <c r="A2957" s="13" t="str">
        <f t="shared" si="46"/>
        <v>gillaco012012</v>
      </c>
      <c r="B2957" s="16" t="s">
        <v>903</v>
      </c>
      <c r="C2957" s="16">
        <v>2012</v>
      </c>
      <c r="D2957" s="16">
        <v>3</v>
      </c>
      <c r="E2957" s="16">
        <v>9</v>
      </c>
      <c r="F2957" s="16">
        <v>2</v>
      </c>
      <c r="G2957" s="16">
        <v>0</v>
      </c>
    </row>
    <row r="2958" spans="1:7" x14ac:dyDescent="0.25">
      <c r="A2958" s="13" t="str">
        <f t="shared" si="46"/>
        <v>gimench012012</v>
      </c>
      <c r="B2958" s="16" t="s">
        <v>1071</v>
      </c>
      <c r="C2958" s="16">
        <v>2012</v>
      </c>
      <c r="D2958" s="16">
        <v>265</v>
      </c>
      <c r="E2958" s="16">
        <v>12</v>
      </c>
      <c r="F2958" s="16">
        <v>3</v>
      </c>
      <c r="G2958" s="16">
        <v>3</v>
      </c>
    </row>
    <row r="2959" spans="1:7" x14ac:dyDescent="0.25">
      <c r="A2959" s="13" t="str">
        <f t="shared" si="46"/>
        <v>gimenhe012012</v>
      </c>
      <c r="B2959" s="16" t="s">
        <v>625</v>
      </c>
      <c r="C2959" s="16">
        <v>2012</v>
      </c>
      <c r="D2959" s="16">
        <v>17</v>
      </c>
      <c r="E2959" s="16">
        <v>0</v>
      </c>
      <c r="F2959" s="16">
        <v>0</v>
      </c>
      <c r="G2959" s="16">
        <v>0</v>
      </c>
    </row>
    <row r="2960" spans="1:7" x14ac:dyDescent="0.25">
      <c r="A2960" s="13" t="str">
        <f t="shared" si="46"/>
        <v>godfrgr012012</v>
      </c>
      <c r="B2960" s="16" t="s">
        <v>1487</v>
      </c>
      <c r="C2960" s="16">
        <v>2012</v>
      </c>
      <c r="D2960" s="16">
        <v>1</v>
      </c>
      <c r="E2960" s="16">
        <v>3</v>
      </c>
      <c r="F2960" s="16">
        <v>0</v>
      </c>
      <c r="G2960" s="16">
        <v>1</v>
      </c>
    </row>
    <row r="2961" spans="1:7" x14ac:dyDescent="0.25">
      <c r="A2961" s="13" t="str">
        <f t="shared" si="46"/>
        <v>goldspa012012</v>
      </c>
      <c r="B2961" s="16" t="s">
        <v>1488</v>
      </c>
      <c r="C2961" s="16">
        <v>2012</v>
      </c>
      <c r="D2961" s="16">
        <v>1234</v>
      </c>
      <c r="E2961" s="16">
        <v>65</v>
      </c>
      <c r="F2961" s="16">
        <v>7</v>
      </c>
      <c r="G2961" s="16">
        <v>106</v>
      </c>
    </row>
    <row r="2962" spans="1:7" x14ac:dyDescent="0.25">
      <c r="A2962" s="13" t="str">
        <f t="shared" si="46"/>
        <v>gomesbr012012</v>
      </c>
      <c r="B2962" s="16" t="s">
        <v>1489</v>
      </c>
      <c r="C2962" s="16">
        <v>2012</v>
      </c>
      <c r="D2962" s="16">
        <v>2</v>
      </c>
      <c r="E2962" s="16">
        <v>1</v>
      </c>
      <c r="F2962" s="16">
        <v>1</v>
      </c>
      <c r="G2962" s="16">
        <v>0</v>
      </c>
    </row>
    <row r="2963" spans="1:7" x14ac:dyDescent="0.25">
      <c r="A2963" s="13" t="str">
        <f t="shared" si="46"/>
        <v>gomesjo012012</v>
      </c>
      <c r="B2963" s="16" t="s">
        <v>349</v>
      </c>
      <c r="C2963" s="16">
        <v>2012</v>
      </c>
      <c r="D2963" s="16">
        <v>65</v>
      </c>
      <c r="E2963" s="16">
        <v>1</v>
      </c>
      <c r="F2963" s="16">
        <v>2</v>
      </c>
      <c r="G2963" s="16">
        <v>0</v>
      </c>
    </row>
    <row r="2964" spans="1:7" x14ac:dyDescent="0.25">
      <c r="A2964" s="13" t="str">
        <f t="shared" si="46"/>
        <v>gomesya012012</v>
      </c>
      <c r="B2964" s="16" t="s">
        <v>1699</v>
      </c>
      <c r="C2964" s="16">
        <v>2012</v>
      </c>
      <c r="D2964" s="16">
        <v>148</v>
      </c>
      <c r="E2964" s="16">
        <v>19</v>
      </c>
      <c r="F2964" s="16">
        <v>1</v>
      </c>
      <c r="G2964" s="16">
        <v>9</v>
      </c>
    </row>
    <row r="2965" spans="1:7" x14ac:dyDescent="0.25">
      <c r="A2965" s="13" t="str">
        <f t="shared" si="46"/>
        <v>gomezca012012</v>
      </c>
      <c r="B2965" s="16" t="s">
        <v>769</v>
      </c>
      <c r="C2965" s="16">
        <v>2012</v>
      </c>
      <c r="D2965" s="16">
        <v>255</v>
      </c>
      <c r="E2965" s="16">
        <v>9</v>
      </c>
      <c r="F2965" s="16">
        <v>5</v>
      </c>
      <c r="G2965" s="16">
        <v>4</v>
      </c>
    </row>
    <row r="2966" spans="1:7" x14ac:dyDescent="0.25">
      <c r="A2966" s="13" t="str">
        <f t="shared" si="46"/>
        <v>gomezje012012</v>
      </c>
      <c r="B2966" s="16" t="s">
        <v>1262</v>
      </c>
      <c r="C2966" s="16">
        <v>2012</v>
      </c>
      <c r="D2966" s="16">
        <v>8</v>
      </c>
      <c r="E2966" s="16">
        <v>10</v>
      </c>
      <c r="F2966" s="16">
        <v>0</v>
      </c>
      <c r="G2966" s="16">
        <v>2</v>
      </c>
    </row>
    <row r="2967" spans="1:7" x14ac:dyDescent="0.25">
      <c r="A2967" s="13" t="str">
        <f t="shared" si="46"/>
        <v>gomezma012012</v>
      </c>
      <c r="B2967" s="16" t="s">
        <v>1700</v>
      </c>
      <c r="C2967" s="16">
        <v>2012</v>
      </c>
      <c r="D2967" s="16">
        <v>119</v>
      </c>
      <c r="E2967" s="16">
        <v>21</v>
      </c>
      <c r="F2967" s="16">
        <v>5</v>
      </c>
      <c r="G2967" s="16">
        <v>13</v>
      </c>
    </row>
    <row r="2968" spans="1:7" x14ac:dyDescent="0.25">
      <c r="A2968" s="13" t="str">
        <f t="shared" si="46"/>
        <v>gonzaad012012</v>
      </c>
      <c r="B2968" s="16" t="s">
        <v>424</v>
      </c>
      <c r="C2968" s="16">
        <v>2012</v>
      </c>
      <c r="D2968" s="16">
        <v>1282</v>
      </c>
      <c r="E2968" s="16">
        <v>138</v>
      </c>
      <c r="F2968" s="16">
        <v>5</v>
      </c>
      <c r="G2968" s="16">
        <v>135</v>
      </c>
    </row>
    <row r="2969" spans="1:7" x14ac:dyDescent="0.25">
      <c r="A2969" s="13" t="str">
        <f t="shared" si="46"/>
        <v>gonzaal022012</v>
      </c>
      <c r="B2969" s="16" t="s">
        <v>81</v>
      </c>
      <c r="C2969" s="16">
        <v>2012</v>
      </c>
      <c r="D2969" s="16">
        <v>30</v>
      </c>
      <c r="E2969" s="16">
        <v>67</v>
      </c>
      <c r="F2969" s="16">
        <v>3</v>
      </c>
      <c r="G2969" s="16">
        <v>17</v>
      </c>
    </row>
    <row r="2970" spans="1:7" x14ac:dyDescent="0.25">
      <c r="A2970" s="13" t="str">
        <f t="shared" si="46"/>
        <v>gonzaal032012</v>
      </c>
      <c r="B2970" s="16" t="s">
        <v>770</v>
      </c>
      <c r="C2970" s="16">
        <v>2012</v>
      </c>
      <c r="D2970" s="16">
        <v>15</v>
      </c>
      <c r="E2970" s="16">
        <v>35</v>
      </c>
      <c r="F2970" s="16">
        <v>2</v>
      </c>
      <c r="G2970" s="16">
        <v>6</v>
      </c>
    </row>
    <row r="2971" spans="1:7" x14ac:dyDescent="0.25">
      <c r="A2971" s="13" t="str">
        <f t="shared" si="46"/>
        <v>gonzaca012012</v>
      </c>
      <c r="B2971" s="16" t="s">
        <v>905</v>
      </c>
      <c r="C2971" s="16">
        <v>2012</v>
      </c>
      <c r="D2971" s="16">
        <v>207</v>
      </c>
      <c r="E2971" s="16">
        <v>7</v>
      </c>
      <c r="F2971" s="16">
        <v>4</v>
      </c>
      <c r="G2971" s="16">
        <v>0</v>
      </c>
    </row>
    <row r="2972" spans="1:7" x14ac:dyDescent="0.25">
      <c r="A2972" s="13" t="str">
        <f t="shared" si="46"/>
        <v>gonzaed012012</v>
      </c>
      <c r="B2972" s="16" t="s">
        <v>350</v>
      </c>
      <c r="C2972" s="16">
        <v>2012</v>
      </c>
      <c r="D2972" s="16">
        <v>1</v>
      </c>
      <c r="E2972" s="16">
        <v>1</v>
      </c>
      <c r="F2972" s="16">
        <v>1</v>
      </c>
      <c r="G2972" s="16">
        <v>0</v>
      </c>
    </row>
    <row r="2973" spans="1:7" x14ac:dyDescent="0.25">
      <c r="A2973" s="13" t="str">
        <f t="shared" si="46"/>
        <v>gonzagi012012</v>
      </c>
      <c r="B2973" s="16" t="s">
        <v>906</v>
      </c>
      <c r="C2973" s="16">
        <v>2012</v>
      </c>
      <c r="D2973" s="16">
        <v>10</v>
      </c>
      <c r="E2973" s="16">
        <v>22</v>
      </c>
      <c r="F2973" s="16">
        <v>2</v>
      </c>
      <c r="G2973" s="16">
        <v>1</v>
      </c>
    </row>
    <row r="2974" spans="1:7" x14ac:dyDescent="0.25">
      <c r="A2974" s="13" t="str">
        <f t="shared" si="46"/>
        <v>gonzama012012</v>
      </c>
      <c r="B2974" s="16" t="s">
        <v>1701</v>
      </c>
      <c r="C2974" s="16">
        <v>2012</v>
      </c>
      <c r="D2974" s="16">
        <v>62</v>
      </c>
      <c r="E2974" s="16">
        <v>143</v>
      </c>
      <c r="F2974" s="16">
        <v>5</v>
      </c>
      <c r="G2974" s="16">
        <v>20</v>
      </c>
    </row>
    <row r="2975" spans="1:7" x14ac:dyDescent="0.25">
      <c r="A2975" s="13" t="str">
        <f t="shared" si="46"/>
        <v>gonzami022012</v>
      </c>
      <c r="B2975" s="16" t="s">
        <v>351</v>
      </c>
      <c r="C2975" s="16">
        <v>2012</v>
      </c>
      <c r="D2975" s="16">
        <v>1</v>
      </c>
      <c r="E2975" s="16">
        <v>2</v>
      </c>
      <c r="F2975" s="16">
        <v>0</v>
      </c>
      <c r="G2975" s="16">
        <v>1</v>
      </c>
    </row>
    <row r="2976" spans="1:7" x14ac:dyDescent="0.25">
      <c r="A2976" s="13" t="str">
        <f t="shared" si="46"/>
        <v>gonzami032012</v>
      </c>
      <c r="B2976" s="16" t="s">
        <v>1702</v>
      </c>
      <c r="C2976" s="16">
        <v>2012</v>
      </c>
      <c r="D2976" s="16">
        <v>3</v>
      </c>
      <c r="E2976" s="16">
        <v>7</v>
      </c>
      <c r="F2976" s="16">
        <v>0</v>
      </c>
      <c r="G2976" s="16">
        <v>1</v>
      </c>
    </row>
    <row r="2977" spans="1:7" x14ac:dyDescent="0.25">
      <c r="A2977" s="13" t="str">
        <f t="shared" si="46"/>
        <v>gordoal012012</v>
      </c>
      <c r="B2977" s="16" t="s">
        <v>771</v>
      </c>
      <c r="C2977" s="16">
        <v>2012</v>
      </c>
      <c r="D2977" s="16">
        <v>319</v>
      </c>
      <c r="E2977" s="16">
        <v>17</v>
      </c>
      <c r="F2977" s="16">
        <v>2</v>
      </c>
      <c r="G2977" s="16">
        <v>3</v>
      </c>
    </row>
    <row r="2978" spans="1:7" x14ac:dyDescent="0.25">
      <c r="A2978" s="13" t="str">
        <f t="shared" si="46"/>
        <v>gordode012012</v>
      </c>
      <c r="B2978" s="16" t="s">
        <v>1491</v>
      </c>
      <c r="C2978" s="16">
        <v>2012</v>
      </c>
      <c r="D2978" s="16">
        <v>127</v>
      </c>
      <c r="E2978" s="16">
        <v>186</v>
      </c>
      <c r="F2978" s="16">
        <v>18</v>
      </c>
      <c r="G2978" s="16">
        <v>38</v>
      </c>
    </row>
    <row r="2979" spans="1:7" x14ac:dyDescent="0.25">
      <c r="A2979" s="13" t="str">
        <f t="shared" si="46"/>
        <v>gorzeto012012</v>
      </c>
      <c r="B2979" s="16" t="s">
        <v>522</v>
      </c>
      <c r="C2979" s="16">
        <v>2012</v>
      </c>
      <c r="D2979" s="16">
        <v>8</v>
      </c>
      <c r="E2979" s="16">
        <v>12</v>
      </c>
      <c r="F2979" s="16">
        <v>1</v>
      </c>
      <c r="G2979" s="16">
        <v>2</v>
      </c>
    </row>
    <row r="2980" spans="1:7" x14ac:dyDescent="0.25">
      <c r="A2980" s="13" t="str">
        <f t="shared" si="46"/>
        <v>gosean012012</v>
      </c>
      <c r="B2980" s="16" t="s">
        <v>1703</v>
      </c>
      <c r="C2980" s="16">
        <v>2012</v>
      </c>
      <c r="D2980" s="16">
        <v>106</v>
      </c>
      <c r="E2980" s="16">
        <v>2</v>
      </c>
      <c r="F2980" s="16">
        <v>1</v>
      </c>
      <c r="G2980" s="16">
        <v>2</v>
      </c>
    </row>
    <row r="2981" spans="1:7" x14ac:dyDescent="0.25">
      <c r="A2981" s="13" t="str">
        <f t="shared" si="46"/>
        <v>grahaty012012</v>
      </c>
      <c r="B2981" s="16" t="s">
        <v>1704</v>
      </c>
      <c r="C2981" s="16">
        <v>2012</v>
      </c>
      <c r="D2981" s="16">
        <v>0</v>
      </c>
      <c r="E2981" s="16">
        <v>0</v>
      </c>
      <c r="F2981" s="16">
        <v>0</v>
      </c>
      <c r="G2981" s="16">
        <v>0</v>
      </c>
    </row>
    <row r="2982" spans="1:7" x14ac:dyDescent="0.25">
      <c r="A2982" s="13" t="str">
        <f t="shared" si="46"/>
        <v>grandcu012012</v>
      </c>
      <c r="B2982" s="16" t="s">
        <v>425</v>
      </c>
      <c r="C2982" s="16">
        <v>2012</v>
      </c>
      <c r="D2982" s="16">
        <v>346</v>
      </c>
      <c r="E2982" s="16">
        <v>3</v>
      </c>
      <c r="F2982" s="16">
        <v>0</v>
      </c>
      <c r="G2982" s="16">
        <v>0</v>
      </c>
    </row>
    <row r="2983" spans="1:7" x14ac:dyDescent="0.25">
      <c r="A2983" s="13" t="str">
        <f t="shared" si="46"/>
        <v>grandya012012</v>
      </c>
      <c r="B2983" s="16" t="s">
        <v>1705</v>
      </c>
      <c r="C2983" s="16">
        <v>2012</v>
      </c>
      <c r="D2983" s="16">
        <v>386</v>
      </c>
      <c r="E2983" s="16">
        <v>38</v>
      </c>
      <c r="F2983" s="16">
        <v>5</v>
      </c>
      <c r="G2983" s="16">
        <v>2</v>
      </c>
    </row>
    <row r="2984" spans="1:7" x14ac:dyDescent="0.25">
      <c r="A2984" s="13" t="str">
        <f t="shared" si="46"/>
        <v>grayje022012</v>
      </c>
      <c r="B2984" s="16" t="s">
        <v>908</v>
      </c>
      <c r="C2984" s="16">
        <v>2012</v>
      </c>
      <c r="D2984" s="16">
        <v>3</v>
      </c>
      <c r="E2984" s="16">
        <v>5</v>
      </c>
      <c r="F2984" s="16">
        <v>0</v>
      </c>
      <c r="G2984" s="16">
        <v>0</v>
      </c>
    </row>
    <row r="2985" spans="1:7" x14ac:dyDescent="0.25">
      <c r="A2985" s="13" t="str">
        <f t="shared" si="46"/>
        <v>greenni012012</v>
      </c>
      <c r="B2985" s="16" t="s">
        <v>426</v>
      </c>
      <c r="C2985" s="16">
        <v>2012</v>
      </c>
      <c r="D2985" s="16">
        <v>5</v>
      </c>
      <c r="E2985" s="16">
        <v>16</v>
      </c>
      <c r="F2985" s="16">
        <v>2</v>
      </c>
      <c r="G2985" s="16">
        <v>5</v>
      </c>
    </row>
    <row r="2986" spans="1:7" x14ac:dyDescent="0.25">
      <c r="A2986" s="13" t="str">
        <f t="shared" si="46"/>
        <v>greenta012012</v>
      </c>
      <c r="B2986" s="16" t="s">
        <v>1492</v>
      </c>
      <c r="C2986" s="16">
        <v>2012</v>
      </c>
      <c r="D2986" s="16">
        <v>116</v>
      </c>
      <c r="E2986" s="16">
        <v>28</v>
      </c>
      <c r="F2986" s="16">
        <v>2</v>
      </c>
      <c r="G2986" s="16">
        <v>12</v>
      </c>
    </row>
    <row r="2987" spans="1:7" x14ac:dyDescent="0.25">
      <c r="A2987" s="13" t="str">
        <f t="shared" si="46"/>
        <v>greenty022012</v>
      </c>
      <c r="B2987" s="16" t="s">
        <v>1072</v>
      </c>
      <c r="C2987" s="16">
        <v>2012</v>
      </c>
      <c r="D2987" s="16">
        <v>119</v>
      </c>
      <c r="E2987" s="16">
        <v>236</v>
      </c>
      <c r="F2987" s="16">
        <v>11</v>
      </c>
      <c r="G2987" s="16">
        <v>46</v>
      </c>
    </row>
    <row r="2988" spans="1:7" x14ac:dyDescent="0.25">
      <c r="A2988" s="13" t="str">
        <f t="shared" si="46"/>
        <v>gregelu012012</v>
      </c>
      <c r="B2988" s="16" t="s">
        <v>1073</v>
      </c>
      <c r="C2988" s="16">
        <v>2012</v>
      </c>
      <c r="D2988" s="16">
        <v>3</v>
      </c>
      <c r="E2988" s="16">
        <v>20</v>
      </c>
      <c r="F2988" s="16">
        <v>1</v>
      </c>
      <c r="G2988" s="16">
        <v>1</v>
      </c>
    </row>
    <row r="2989" spans="1:7" x14ac:dyDescent="0.25">
      <c r="A2989" s="13" t="str">
        <f t="shared" si="46"/>
        <v>greggke012012</v>
      </c>
      <c r="B2989" s="16" t="s">
        <v>353</v>
      </c>
      <c r="C2989" s="16">
        <v>2012</v>
      </c>
      <c r="D2989" s="16">
        <v>4</v>
      </c>
      <c r="E2989" s="16">
        <v>5</v>
      </c>
      <c r="F2989" s="16">
        <v>0</v>
      </c>
      <c r="G2989" s="16">
        <v>1</v>
      </c>
    </row>
    <row r="2990" spans="1:7" x14ac:dyDescent="0.25">
      <c r="A2990" s="13" t="str">
        <f t="shared" si="46"/>
        <v>gregodi012012</v>
      </c>
      <c r="B2990" s="16" t="s">
        <v>1706</v>
      </c>
      <c r="C2990" s="16">
        <v>2012</v>
      </c>
      <c r="D2990" s="16">
        <v>8</v>
      </c>
      <c r="E2990" s="16">
        <v>10</v>
      </c>
      <c r="F2990" s="16">
        <v>0</v>
      </c>
      <c r="G2990" s="16">
        <v>4</v>
      </c>
    </row>
    <row r="2991" spans="1:7" x14ac:dyDescent="0.25">
      <c r="A2991" s="13" t="str">
        <f t="shared" si="46"/>
        <v>greinza012012</v>
      </c>
      <c r="B2991" s="16" t="s">
        <v>427</v>
      </c>
      <c r="C2991" s="16">
        <v>2012</v>
      </c>
      <c r="D2991" s="16">
        <v>22</v>
      </c>
      <c r="E2991" s="16">
        <v>31</v>
      </c>
      <c r="F2991" s="16">
        <v>0</v>
      </c>
      <c r="G2991" s="16">
        <v>3</v>
      </c>
    </row>
    <row r="2992" spans="1:7" x14ac:dyDescent="0.25">
      <c r="A2992" s="13" t="str">
        <f t="shared" si="46"/>
        <v>griffaj012012</v>
      </c>
      <c r="B2992" s="16" t="s">
        <v>1707</v>
      </c>
      <c r="C2992" s="16">
        <v>2012</v>
      </c>
      <c r="D2992" s="16">
        <v>4</v>
      </c>
      <c r="E2992" s="16">
        <v>7</v>
      </c>
      <c r="F2992" s="16">
        <v>0</v>
      </c>
      <c r="G2992" s="16">
        <v>0</v>
      </c>
    </row>
    <row r="2993" spans="1:7" x14ac:dyDescent="0.25">
      <c r="A2993" s="13" t="str">
        <f t="shared" si="46"/>
        <v>grillja012012</v>
      </c>
      <c r="B2993" s="16" t="s">
        <v>83</v>
      </c>
      <c r="C2993" s="16">
        <v>2012</v>
      </c>
      <c r="D2993" s="16">
        <v>5</v>
      </c>
      <c r="E2993" s="16">
        <v>4</v>
      </c>
      <c r="F2993" s="16">
        <v>0</v>
      </c>
      <c r="G2993" s="16">
        <v>0</v>
      </c>
    </row>
    <row r="2994" spans="1:7" x14ac:dyDescent="0.25">
      <c r="A2994" s="13" t="str">
        <f t="shared" si="46"/>
        <v>grimmju012012</v>
      </c>
      <c r="B2994" s="16" t="s">
        <v>1708</v>
      </c>
      <c r="C2994" s="16">
        <v>2012</v>
      </c>
      <c r="D2994" s="16">
        <v>1</v>
      </c>
      <c r="E2994" s="16">
        <v>4</v>
      </c>
      <c r="F2994" s="16">
        <v>0</v>
      </c>
      <c r="G2994" s="16">
        <v>0</v>
      </c>
    </row>
    <row r="2995" spans="1:7" x14ac:dyDescent="0.25">
      <c r="A2995" s="13" t="str">
        <f t="shared" si="46"/>
        <v>guerrja012012</v>
      </c>
      <c r="B2995" s="16" t="s">
        <v>1493</v>
      </c>
      <c r="C2995" s="16">
        <v>2012</v>
      </c>
      <c r="D2995" s="16">
        <v>0</v>
      </c>
      <c r="E2995" s="16">
        <v>6</v>
      </c>
      <c r="F2995" s="16">
        <v>0</v>
      </c>
      <c r="G2995" s="16">
        <v>0</v>
      </c>
    </row>
    <row r="2996" spans="1:7" x14ac:dyDescent="0.25">
      <c r="A2996" s="13" t="str">
        <f t="shared" si="46"/>
        <v>guerrma022012</v>
      </c>
      <c r="B2996" s="16" t="s">
        <v>429</v>
      </c>
      <c r="C2996" s="16">
        <v>2012</v>
      </c>
      <c r="D2996" s="16">
        <v>1</v>
      </c>
      <c r="E2996" s="16">
        <v>3</v>
      </c>
      <c r="F2996" s="16">
        <v>0</v>
      </c>
      <c r="G2996" s="16">
        <v>0</v>
      </c>
    </row>
    <row r="2997" spans="1:7" x14ac:dyDescent="0.25">
      <c r="A2997" s="13" t="str">
        <f t="shared" si="46"/>
        <v>guthrje012012</v>
      </c>
      <c r="B2997" s="16" t="s">
        <v>430</v>
      </c>
      <c r="C2997" s="16">
        <v>2012</v>
      </c>
      <c r="D2997" s="16">
        <v>13</v>
      </c>
      <c r="E2997" s="16">
        <v>15</v>
      </c>
      <c r="F2997" s="16">
        <v>4</v>
      </c>
      <c r="G2997" s="16">
        <v>1</v>
      </c>
    </row>
    <row r="2998" spans="1:7" x14ac:dyDescent="0.25">
      <c r="A2998" s="13" t="str">
        <f t="shared" si="46"/>
        <v>gutiefr012012</v>
      </c>
      <c r="B2998" s="16" t="s">
        <v>524</v>
      </c>
      <c r="C2998" s="16">
        <v>2012</v>
      </c>
      <c r="D2998" s="16">
        <v>98</v>
      </c>
      <c r="E2998" s="16">
        <v>1</v>
      </c>
      <c r="F2998" s="16">
        <v>1</v>
      </c>
      <c r="G2998" s="16">
        <v>0</v>
      </c>
    </row>
    <row r="2999" spans="1:7" x14ac:dyDescent="0.25">
      <c r="A2999" s="13" t="str">
        <f t="shared" si="46"/>
        <v>guyerbr012012</v>
      </c>
      <c r="B2999" s="16" t="s">
        <v>1494</v>
      </c>
      <c r="C2999" s="16">
        <v>2012</v>
      </c>
      <c r="D2999" s="16">
        <v>2</v>
      </c>
      <c r="E2999" s="16">
        <v>0</v>
      </c>
      <c r="F2999" s="16">
        <v>1</v>
      </c>
      <c r="G2999" s="16">
        <v>0</v>
      </c>
    </row>
    <row r="3000" spans="1:7" x14ac:dyDescent="0.25">
      <c r="A3000" s="13" t="str">
        <f t="shared" si="46"/>
        <v>guzmaje012012</v>
      </c>
      <c r="B3000" s="16" t="s">
        <v>1074</v>
      </c>
      <c r="C3000" s="16">
        <v>2012</v>
      </c>
      <c r="D3000" s="16">
        <v>201</v>
      </c>
      <c r="E3000" s="16">
        <v>17</v>
      </c>
      <c r="F3000" s="16">
        <v>2</v>
      </c>
      <c r="G3000" s="16">
        <v>9</v>
      </c>
    </row>
    <row r="3001" spans="1:7" x14ac:dyDescent="0.25">
      <c r="A3001" s="13" t="str">
        <f t="shared" si="46"/>
        <v>gwynnto022012</v>
      </c>
      <c r="B3001" s="16" t="s">
        <v>628</v>
      </c>
      <c r="C3001" s="16">
        <v>2012</v>
      </c>
      <c r="D3001" s="16">
        <v>149</v>
      </c>
      <c r="E3001" s="16">
        <v>6</v>
      </c>
      <c r="F3001" s="16">
        <v>1</v>
      </c>
      <c r="G3001" s="16">
        <v>0</v>
      </c>
    </row>
    <row r="3002" spans="1:7" x14ac:dyDescent="0.25">
      <c r="A3002" s="13" t="str">
        <f t="shared" si="46"/>
        <v>hackeer012012</v>
      </c>
      <c r="B3002" s="16" t="s">
        <v>1075</v>
      </c>
      <c r="C3002" s="16">
        <v>2012</v>
      </c>
      <c r="D3002" s="16">
        <v>0</v>
      </c>
      <c r="E3002" s="16">
        <v>2</v>
      </c>
      <c r="F3002" s="16">
        <v>0</v>
      </c>
      <c r="G3002" s="16">
        <v>0</v>
      </c>
    </row>
    <row r="3003" spans="1:7" x14ac:dyDescent="0.25">
      <c r="A3003" s="13" t="str">
        <f t="shared" si="46"/>
        <v>hagadni012012</v>
      </c>
      <c r="B3003" s="16" t="s">
        <v>1495</v>
      </c>
      <c r="C3003" s="16">
        <v>2012</v>
      </c>
      <c r="D3003" s="16">
        <v>0</v>
      </c>
      <c r="E3003" s="16">
        <v>1</v>
      </c>
      <c r="F3003" s="16">
        <v>0</v>
      </c>
      <c r="G3003" s="16">
        <v>0</v>
      </c>
    </row>
    <row r="3004" spans="1:7" x14ac:dyDescent="0.25">
      <c r="A3004" s="13" t="str">
        <f t="shared" si="46"/>
        <v>haguema012012</v>
      </c>
      <c r="B3004" s="16" t="s">
        <v>1709</v>
      </c>
      <c r="C3004" s="16">
        <v>2012</v>
      </c>
      <c r="D3004" s="16">
        <v>114</v>
      </c>
      <c r="E3004" s="16">
        <v>12</v>
      </c>
      <c r="F3004" s="16">
        <v>1</v>
      </c>
      <c r="G3004" s="16">
        <v>13</v>
      </c>
    </row>
    <row r="3005" spans="1:7" x14ac:dyDescent="0.25">
      <c r="A3005" s="13" t="str">
        <f t="shared" si="46"/>
        <v>hairsje022012</v>
      </c>
      <c r="B3005" s="16" t="s">
        <v>89</v>
      </c>
      <c r="C3005" s="16">
        <v>2012</v>
      </c>
      <c r="D3005" s="16">
        <v>95</v>
      </c>
      <c r="E3005" s="16">
        <v>124</v>
      </c>
      <c r="F3005" s="16">
        <v>9</v>
      </c>
      <c r="G3005" s="16">
        <v>18</v>
      </c>
    </row>
    <row r="3006" spans="1:7" x14ac:dyDescent="0.25">
      <c r="A3006" s="13" t="str">
        <f t="shared" si="46"/>
        <v>hairssc012012</v>
      </c>
      <c r="B3006" s="16" t="s">
        <v>432</v>
      </c>
      <c r="C3006" s="16">
        <v>2012</v>
      </c>
      <c r="D3006" s="16">
        <v>152</v>
      </c>
      <c r="E3006" s="16">
        <v>1</v>
      </c>
      <c r="F3006" s="16">
        <v>1</v>
      </c>
      <c r="G3006" s="16">
        <v>0</v>
      </c>
    </row>
    <row r="3007" spans="1:7" x14ac:dyDescent="0.25">
      <c r="A3007" s="13" t="str">
        <f t="shared" si="46"/>
        <v>hallaro012012</v>
      </c>
      <c r="B3007" s="16" t="s">
        <v>90</v>
      </c>
      <c r="C3007" s="16">
        <v>2012</v>
      </c>
      <c r="D3007" s="16">
        <v>8</v>
      </c>
      <c r="E3007" s="16">
        <v>20</v>
      </c>
      <c r="F3007" s="16">
        <v>2</v>
      </c>
      <c r="G3007" s="16">
        <v>2</v>
      </c>
    </row>
    <row r="3008" spans="1:7" x14ac:dyDescent="0.25">
      <c r="A3008" s="13" t="str">
        <f t="shared" si="46"/>
        <v>hallbi032012</v>
      </c>
      <c r="B3008" s="16" t="s">
        <v>281</v>
      </c>
      <c r="C3008" s="16">
        <v>2012</v>
      </c>
      <c r="D3008" s="16">
        <v>1</v>
      </c>
      <c r="E3008" s="16">
        <v>0</v>
      </c>
      <c r="F3008" s="16">
        <v>0</v>
      </c>
      <c r="G3008" s="16">
        <v>0</v>
      </c>
    </row>
    <row r="3009" spans="1:7" x14ac:dyDescent="0.25">
      <c r="A3009" s="13" t="str">
        <f t="shared" si="46"/>
        <v>hamelco012012</v>
      </c>
      <c r="B3009" s="16" t="s">
        <v>630</v>
      </c>
      <c r="C3009" s="16">
        <v>2012</v>
      </c>
      <c r="D3009" s="16">
        <v>10</v>
      </c>
      <c r="E3009" s="16">
        <v>25</v>
      </c>
      <c r="F3009" s="16">
        <v>4</v>
      </c>
      <c r="G3009" s="16">
        <v>0</v>
      </c>
    </row>
    <row r="3010" spans="1:7" x14ac:dyDescent="0.25">
      <c r="A3010" s="13" t="str">
        <f t="shared" si="46"/>
        <v>hamiljo032012</v>
      </c>
      <c r="B3010" s="16" t="s">
        <v>773</v>
      </c>
      <c r="C3010" s="16">
        <v>2012</v>
      </c>
      <c r="D3010" s="16">
        <v>273</v>
      </c>
      <c r="E3010" s="16">
        <v>5</v>
      </c>
      <c r="F3010" s="16">
        <v>7</v>
      </c>
      <c r="G3010" s="16">
        <v>2</v>
      </c>
    </row>
    <row r="3011" spans="1:7" x14ac:dyDescent="0.25">
      <c r="A3011" s="13" t="str">
        <f t="shared" ref="A3011:A3074" si="47">B3011&amp;C3011</f>
        <v>hammeja012012</v>
      </c>
      <c r="B3011" s="16" t="s">
        <v>631</v>
      </c>
      <c r="C3011" s="16">
        <v>2012</v>
      </c>
      <c r="D3011" s="16">
        <v>4</v>
      </c>
      <c r="E3011" s="16">
        <v>23</v>
      </c>
      <c r="F3011" s="16">
        <v>1</v>
      </c>
      <c r="G3011" s="16">
        <v>1</v>
      </c>
    </row>
    <row r="3012" spans="1:7" x14ac:dyDescent="0.25">
      <c r="A3012" s="13" t="str">
        <f t="shared" si="47"/>
        <v>hampsju012012</v>
      </c>
      <c r="B3012" s="16" t="s">
        <v>632</v>
      </c>
      <c r="C3012" s="16">
        <v>2012</v>
      </c>
      <c r="D3012" s="16">
        <v>0</v>
      </c>
      <c r="E3012" s="16">
        <v>3</v>
      </c>
      <c r="F3012" s="16">
        <v>0</v>
      </c>
      <c r="G3012" s="16">
        <v>0</v>
      </c>
    </row>
    <row r="3013" spans="1:7" x14ac:dyDescent="0.25">
      <c r="A3013" s="13" t="str">
        <f t="shared" si="47"/>
        <v>handbr012012</v>
      </c>
      <c r="B3013" s="16" t="s">
        <v>1498</v>
      </c>
      <c r="C3013" s="16">
        <v>2012</v>
      </c>
      <c r="D3013" s="16">
        <v>0</v>
      </c>
      <c r="E3013" s="16">
        <v>0</v>
      </c>
      <c r="F3013" s="16">
        <v>0</v>
      </c>
      <c r="G3013" s="16">
        <v>0</v>
      </c>
    </row>
    <row r="3014" spans="1:7" x14ac:dyDescent="0.25">
      <c r="A3014" s="13" t="str">
        <f t="shared" si="47"/>
        <v>hanigry012012</v>
      </c>
      <c r="B3014" s="16" t="s">
        <v>774</v>
      </c>
      <c r="C3014" s="16">
        <v>2012</v>
      </c>
      <c r="D3014" s="16">
        <v>781</v>
      </c>
      <c r="E3014" s="16">
        <v>48</v>
      </c>
      <c r="F3014" s="16">
        <v>4</v>
      </c>
      <c r="G3014" s="16">
        <v>6</v>
      </c>
    </row>
    <row r="3015" spans="1:7" x14ac:dyDescent="0.25">
      <c r="A3015" s="13" t="str">
        <f t="shared" si="47"/>
        <v>hannaja012012</v>
      </c>
      <c r="B3015" s="16" t="s">
        <v>633</v>
      </c>
      <c r="C3015" s="16">
        <v>2012</v>
      </c>
      <c r="D3015" s="16">
        <v>76</v>
      </c>
      <c r="E3015" s="16">
        <v>187</v>
      </c>
      <c r="F3015" s="16">
        <v>14</v>
      </c>
      <c r="G3015" s="16">
        <v>22</v>
      </c>
    </row>
    <row r="3016" spans="1:7" x14ac:dyDescent="0.25">
      <c r="A3016" s="13" t="str">
        <f t="shared" si="47"/>
        <v>hanrajo012012</v>
      </c>
      <c r="B3016" s="16" t="s">
        <v>775</v>
      </c>
      <c r="C3016" s="16">
        <v>2012</v>
      </c>
      <c r="D3016" s="16">
        <v>2</v>
      </c>
      <c r="E3016" s="16">
        <v>6</v>
      </c>
      <c r="F3016" s="16">
        <v>0</v>
      </c>
      <c r="G3016" s="16">
        <v>0</v>
      </c>
    </row>
    <row r="3017" spans="1:7" x14ac:dyDescent="0.25">
      <c r="A3017" s="13" t="str">
        <f t="shared" si="47"/>
        <v>hansoto012012</v>
      </c>
      <c r="B3017" s="16" t="s">
        <v>1076</v>
      </c>
      <c r="C3017" s="16">
        <v>2012</v>
      </c>
      <c r="D3017" s="16">
        <v>2</v>
      </c>
      <c r="E3017" s="16">
        <v>15</v>
      </c>
      <c r="F3017" s="16">
        <v>5</v>
      </c>
      <c r="G3017" s="16">
        <v>1</v>
      </c>
    </row>
    <row r="3018" spans="1:7" x14ac:dyDescent="0.25">
      <c r="A3018" s="13" t="str">
        <f t="shared" si="47"/>
        <v>happja012012</v>
      </c>
      <c r="B3018" s="16" t="s">
        <v>776</v>
      </c>
      <c r="C3018" s="16">
        <v>2012</v>
      </c>
      <c r="D3018" s="16">
        <v>8</v>
      </c>
      <c r="E3018" s="16">
        <v>21</v>
      </c>
      <c r="F3018" s="16">
        <v>0</v>
      </c>
      <c r="G3018" s="16">
        <v>0</v>
      </c>
    </row>
    <row r="3019" spans="1:7" x14ac:dyDescent="0.25">
      <c r="A3019" s="13" t="str">
        <f t="shared" si="47"/>
        <v>haranaa012012</v>
      </c>
      <c r="B3019" s="16" t="s">
        <v>282</v>
      </c>
      <c r="C3019" s="16">
        <v>2012</v>
      </c>
      <c r="D3019" s="16">
        <v>10</v>
      </c>
      <c r="E3019" s="16">
        <v>31</v>
      </c>
      <c r="F3019" s="16">
        <v>2</v>
      </c>
      <c r="G3019" s="16">
        <v>1</v>
      </c>
    </row>
    <row r="3020" spans="1:7" x14ac:dyDescent="0.25">
      <c r="A3020" s="13" t="str">
        <f t="shared" si="47"/>
        <v>hardyjj012012</v>
      </c>
      <c r="B3020" s="16" t="s">
        <v>525</v>
      </c>
      <c r="C3020" s="16">
        <v>2012</v>
      </c>
      <c r="D3020" s="16">
        <v>244</v>
      </c>
      <c r="E3020" s="16">
        <v>529</v>
      </c>
      <c r="F3020" s="16">
        <v>6</v>
      </c>
      <c r="G3020" s="16">
        <v>113</v>
      </c>
    </row>
    <row r="3021" spans="1:7" x14ac:dyDescent="0.25">
      <c r="A3021" s="13" t="str">
        <f t="shared" si="47"/>
        <v>harenda012012</v>
      </c>
      <c r="B3021" s="16" t="s">
        <v>356</v>
      </c>
      <c r="C3021" s="16">
        <v>2012</v>
      </c>
      <c r="D3021" s="16">
        <v>11</v>
      </c>
      <c r="E3021" s="16">
        <v>19</v>
      </c>
      <c r="F3021" s="16">
        <v>3</v>
      </c>
      <c r="G3021" s="16">
        <v>3</v>
      </c>
    </row>
    <row r="3022" spans="1:7" x14ac:dyDescent="0.25">
      <c r="A3022" s="13" t="str">
        <f t="shared" si="47"/>
        <v>harpebr032012</v>
      </c>
      <c r="B3022" s="16" t="s">
        <v>1710</v>
      </c>
      <c r="C3022" s="16">
        <v>2012</v>
      </c>
      <c r="D3022" s="16">
        <v>311</v>
      </c>
      <c r="E3022" s="16">
        <v>8</v>
      </c>
      <c r="F3022" s="16">
        <v>7</v>
      </c>
      <c r="G3022" s="16">
        <v>3</v>
      </c>
    </row>
    <row r="3023" spans="1:7" x14ac:dyDescent="0.25">
      <c r="A3023" s="13" t="str">
        <f t="shared" si="47"/>
        <v>harrelu012012</v>
      </c>
      <c r="B3023" s="16" t="s">
        <v>1265</v>
      </c>
      <c r="C3023" s="16">
        <v>2012</v>
      </c>
      <c r="D3023" s="16">
        <v>12</v>
      </c>
      <c r="E3023" s="16">
        <v>39</v>
      </c>
      <c r="F3023" s="16">
        <v>0</v>
      </c>
      <c r="G3023" s="16">
        <v>2</v>
      </c>
    </row>
    <row r="3024" spans="1:7" x14ac:dyDescent="0.25">
      <c r="A3024" s="13" t="str">
        <f t="shared" si="47"/>
        <v>harrijo052012</v>
      </c>
      <c r="B3024" s="16" t="s">
        <v>1499</v>
      </c>
      <c r="C3024" s="16">
        <v>2012</v>
      </c>
      <c r="D3024" s="16">
        <v>81</v>
      </c>
      <c r="E3024" s="16">
        <v>109</v>
      </c>
      <c r="F3024" s="16">
        <v>6</v>
      </c>
      <c r="G3024" s="16">
        <v>12</v>
      </c>
    </row>
    <row r="3025" spans="1:7" x14ac:dyDescent="0.25">
      <c r="A3025" s="13" t="str">
        <f t="shared" si="47"/>
        <v>harrima012012</v>
      </c>
      <c r="B3025" s="16" t="s">
        <v>909</v>
      </c>
      <c r="C3025" s="16">
        <v>2012</v>
      </c>
      <c r="D3025" s="16">
        <v>13</v>
      </c>
      <c r="E3025" s="16">
        <v>25</v>
      </c>
      <c r="F3025" s="16">
        <v>1</v>
      </c>
      <c r="G3025" s="16">
        <v>3</v>
      </c>
    </row>
    <row r="3026" spans="1:7" x14ac:dyDescent="0.25">
      <c r="A3026" s="13" t="str">
        <f t="shared" si="47"/>
        <v>harriwi012012</v>
      </c>
      <c r="B3026" s="16" t="s">
        <v>225</v>
      </c>
      <c r="C3026" s="16">
        <v>2012</v>
      </c>
      <c r="D3026" s="16">
        <v>9</v>
      </c>
      <c r="E3026" s="16">
        <v>20</v>
      </c>
      <c r="F3026" s="16">
        <v>1</v>
      </c>
      <c r="G3026" s="16">
        <v>5</v>
      </c>
    </row>
    <row r="3027" spans="1:7" x14ac:dyDescent="0.25">
      <c r="A3027" s="13" t="str">
        <f t="shared" si="47"/>
        <v>harriwi022012</v>
      </c>
      <c r="B3027" s="16" t="s">
        <v>1711</v>
      </c>
      <c r="C3027" s="16">
        <v>2012</v>
      </c>
      <c r="D3027" s="16">
        <v>1</v>
      </c>
      <c r="E3027" s="16">
        <v>3</v>
      </c>
      <c r="F3027" s="16">
        <v>0</v>
      </c>
      <c r="G3027" s="16">
        <v>0</v>
      </c>
    </row>
    <row r="3028" spans="1:7" x14ac:dyDescent="0.25">
      <c r="A3028" s="13" t="str">
        <f t="shared" si="47"/>
        <v>hartco012012</v>
      </c>
      <c r="B3028" s="16" t="s">
        <v>434</v>
      </c>
      <c r="C3028" s="16">
        <v>2012</v>
      </c>
      <c r="D3028" s="16">
        <v>813</v>
      </c>
      <c r="E3028" s="16">
        <v>64</v>
      </c>
      <c r="F3028" s="16">
        <v>6</v>
      </c>
      <c r="G3028" s="16">
        <v>67</v>
      </c>
    </row>
    <row r="3029" spans="1:7" x14ac:dyDescent="0.25">
      <c r="A3029" s="13" t="str">
        <f t="shared" si="47"/>
        <v>harvema012012</v>
      </c>
      <c r="B3029" s="16" t="s">
        <v>1712</v>
      </c>
      <c r="C3029" s="16">
        <v>2012</v>
      </c>
      <c r="D3029" s="16">
        <v>1</v>
      </c>
      <c r="E3029" s="16">
        <v>13</v>
      </c>
      <c r="F3029" s="16">
        <v>0</v>
      </c>
      <c r="G3029" s="16">
        <v>0</v>
      </c>
    </row>
    <row r="3030" spans="1:7" x14ac:dyDescent="0.25">
      <c r="A3030" s="13" t="str">
        <f t="shared" si="47"/>
        <v>hatchch022012</v>
      </c>
      <c r="B3030" s="16" t="s">
        <v>1266</v>
      </c>
      <c r="C3030" s="16">
        <v>2012</v>
      </c>
      <c r="D3030" s="16">
        <v>1</v>
      </c>
      <c r="E3030" s="16">
        <v>1</v>
      </c>
      <c r="F3030" s="16">
        <v>0</v>
      </c>
      <c r="G3030" s="16">
        <v>0</v>
      </c>
    </row>
    <row r="3031" spans="1:7" x14ac:dyDescent="0.25">
      <c r="A3031" s="13" t="str">
        <f t="shared" si="47"/>
        <v>hawkila012012</v>
      </c>
      <c r="B3031" s="16" t="s">
        <v>92</v>
      </c>
      <c r="C3031" s="16">
        <v>2012</v>
      </c>
      <c r="D3031" s="16">
        <v>3</v>
      </c>
      <c r="E3031" s="16">
        <v>5</v>
      </c>
      <c r="F3031" s="16">
        <v>1</v>
      </c>
      <c r="G3031" s="16">
        <v>2</v>
      </c>
    </row>
    <row r="3032" spans="1:7" x14ac:dyDescent="0.25">
      <c r="A3032" s="13" t="str">
        <f t="shared" si="47"/>
        <v>hayesbr012012</v>
      </c>
      <c r="B3032" s="16" t="s">
        <v>1078</v>
      </c>
      <c r="C3032" s="16">
        <v>2012</v>
      </c>
      <c r="D3032" s="16">
        <v>221</v>
      </c>
      <c r="E3032" s="16">
        <v>21</v>
      </c>
      <c r="F3032" s="16">
        <v>5</v>
      </c>
      <c r="G3032" s="16">
        <v>1</v>
      </c>
    </row>
    <row r="3033" spans="1:7" x14ac:dyDescent="0.25">
      <c r="A3033" s="13" t="str">
        <f t="shared" si="47"/>
        <v>headlch012012</v>
      </c>
      <c r="B3033" s="16" t="s">
        <v>777</v>
      </c>
      <c r="C3033" s="16">
        <v>2012</v>
      </c>
      <c r="D3033" s="16">
        <v>100</v>
      </c>
      <c r="E3033" s="16">
        <v>315</v>
      </c>
      <c r="F3033" s="16">
        <v>10</v>
      </c>
      <c r="G3033" s="16">
        <v>20</v>
      </c>
    </row>
    <row r="3034" spans="1:7" x14ac:dyDescent="0.25">
      <c r="A3034" s="13" t="str">
        <f t="shared" si="47"/>
        <v>heathde012012</v>
      </c>
      <c r="B3034" s="16" t="s">
        <v>1713</v>
      </c>
      <c r="C3034" s="16">
        <v>2012</v>
      </c>
      <c r="D3034" s="16">
        <v>0</v>
      </c>
      <c r="E3034" s="16">
        <v>0</v>
      </c>
      <c r="F3034" s="16">
        <v>0</v>
      </c>
      <c r="G3034" s="16">
        <v>0</v>
      </c>
    </row>
    <row r="3035" spans="1:7" x14ac:dyDescent="0.25">
      <c r="A3035" s="13" t="str">
        <f t="shared" si="47"/>
        <v>hechaad012012</v>
      </c>
      <c r="B3035" s="16" t="s">
        <v>1714</v>
      </c>
      <c r="C3035" s="16">
        <v>2012</v>
      </c>
      <c r="D3035" s="16">
        <v>40</v>
      </c>
      <c r="E3035" s="16">
        <v>92</v>
      </c>
      <c r="F3035" s="16">
        <v>3</v>
      </c>
      <c r="G3035" s="16">
        <v>21</v>
      </c>
    </row>
    <row r="3036" spans="1:7" x14ac:dyDescent="0.25">
      <c r="A3036" s="13" t="str">
        <f t="shared" si="47"/>
        <v>hefneje012012</v>
      </c>
      <c r="B3036" s="16" t="s">
        <v>1715</v>
      </c>
      <c r="C3036" s="16">
        <v>2012</v>
      </c>
      <c r="D3036" s="16">
        <v>8</v>
      </c>
      <c r="E3036" s="16">
        <v>11</v>
      </c>
      <c r="F3036" s="16">
        <v>0</v>
      </c>
      <c r="G3036" s="16">
        <v>1</v>
      </c>
    </row>
    <row r="3037" spans="1:7" x14ac:dyDescent="0.25">
      <c r="A3037" s="13" t="str">
        <f t="shared" si="47"/>
        <v>heisech012012</v>
      </c>
      <c r="B3037" s="16" t="s">
        <v>1267</v>
      </c>
      <c r="C3037" s="16">
        <v>2012</v>
      </c>
      <c r="D3037" s="16">
        <v>181</v>
      </c>
      <c r="E3037" s="16">
        <v>4</v>
      </c>
      <c r="F3037" s="16">
        <v>3</v>
      </c>
      <c r="G3037" s="16">
        <v>0</v>
      </c>
    </row>
    <row r="3038" spans="1:7" x14ac:dyDescent="0.25">
      <c r="A3038" s="13" t="str">
        <f t="shared" si="47"/>
        <v>hellije012012</v>
      </c>
      <c r="B3038" s="16" t="s">
        <v>1268</v>
      </c>
      <c r="C3038" s="16">
        <v>2012</v>
      </c>
      <c r="D3038" s="16">
        <v>17</v>
      </c>
      <c r="E3038" s="16">
        <v>21</v>
      </c>
      <c r="F3038" s="16">
        <v>2</v>
      </c>
      <c r="G3038" s="16">
        <v>2</v>
      </c>
    </row>
    <row r="3039" spans="1:7" x14ac:dyDescent="0.25">
      <c r="A3039" s="13" t="str">
        <f t="shared" si="47"/>
        <v>heltoto012012</v>
      </c>
      <c r="B3039" s="16" t="s">
        <v>94</v>
      </c>
      <c r="C3039" s="16">
        <v>2012</v>
      </c>
      <c r="D3039" s="16">
        <v>566</v>
      </c>
      <c r="E3039" s="16">
        <v>57</v>
      </c>
      <c r="F3039" s="16">
        <v>2</v>
      </c>
      <c r="G3039" s="16">
        <v>53</v>
      </c>
    </row>
    <row r="3040" spans="1:7" x14ac:dyDescent="0.25">
      <c r="A3040" s="13" t="str">
        <f t="shared" si="47"/>
        <v>hendeji012012</v>
      </c>
      <c r="B3040" s="16" t="s">
        <v>1716</v>
      </c>
      <c r="C3040" s="16">
        <v>2012</v>
      </c>
      <c r="D3040" s="16">
        <v>0</v>
      </c>
      <c r="E3040" s="16">
        <v>3</v>
      </c>
      <c r="F3040" s="16">
        <v>0</v>
      </c>
      <c r="G3040" s="16">
        <v>0</v>
      </c>
    </row>
    <row r="3041" spans="1:7" x14ac:dyDescent="0.25">
      <c r="A3041" s="13" t="str">
        <f t="shared" si="47"/>
        <v>hendrli012012</v>
      </c>
      <c r="B3041" s="16" t="s">
        <v>1501</v>
      </c>
      <c r="C3041" s="16">
        <v>2012</v>
      </c>
      <c r="D3041" s="16">
        <v>5</v>
      </c>
      <c r="E3041" s="16">
        <v>7</v>
      </c>
      <c r="F3041" s="16">
        <v>0</v>
      </c>
      <c r="G3041" s="16">
        <v>1</v>
      </c>
    </row>
    <row r="3042" spans="1:7" x14ac:dyDescent="0.25">
      <c r="A3042" s="13" t="str">
        <f t="shared" si="47"/>
        <v>henslcl012012</v>
      </c>
      <c r="B3042" s="16" t="s">
        <v>527</v>
      </c>
      <c r="C3042" s="16">
        <v>2012</v>
      </c>
      <c r="D3042" s="16">
        <v>4</v>
      </c>
      <c r="E3042" s="16">
        <v>5</v>
      </c>
      <c r="F3042" s="16">
        <v>1</v>
      </c>
      <c r="G3042" s="16">
        <v>2</v>
      </c>
    </row>
    <row r="3043" spans="1:7" x14ac:dyDescent="0.25">
      <c r="A3043" s="13" t="str">
        <f t="shared" si="47"/>
        <v>hermije012012</v>
      </c>
      <c r="B3043" s="16" t="s">
        <v>528</v>
      </c>
      <c r="C3043" s="16">
        <v>2012</v>
      </c>
      <c r="D3043" s="16">
        <v>11</v>
      </c>
      <c r="E3043" s="16">
        <v>0</v>
      </c>
      <c r="F3043" s="16">
        <v>0</v>
      </c>
      <c r="G3043" s="16">
        <v>0</v>
      </c>
    </row>
    <row r="3044" spans="1:7" x14ac:dyDescent="0.25">
      <c r="A3044" s="13" t="str">
        <f t="shared" si="47"/>
        <v>hernada012012</v>
      </c>
      <c r="B3044" s="16" t="s">
        <v>1079</v>
      </c>
      <c r="C3044" s="16">
        <v>2012</v>
      </c>
      <c r="D3044" s="16">
        <v>0</v>
      </c>
      <c r="E3044" s="16">
        <v>1</v>
      </c>
      <c r="F3044" s="16">
        <v>1</v>
      </c>
      <c r="G3044" s="16">
        <v>0</v>
      </c>
    </row>
    <row r="3045" spans="1:7" x14ac:dyDescent="0.25">
      <c r="A3045" s="13" t="str">
        <f t="shared" si="47"/>
        <v>hernafe022012</v>
      </c>
      <c r="B3045" s="16" t="s">
        <v>530</v>
      </c>
      <c r="C3045" s="16">
        <v>2012</v>
      </c>
      <c r="D3045" s="16">
        <v>11</v>
      </c>
      <c r="E3045" s="16">
        <v>24</v>
      </c>
      <c r="F3045" s="16">
        <v>2</v>
      </c>
      <c r="G3045" s="16">
        <v>3</v>
      </c>
    </row>
    <row r="3046" spans="1:7" x14ac:dyDescent="0.25">
      <c r="A3046" s="13" t="str">
        <f t="shared" si="47"/>
        <v>hernago012012</v>
      </c>
      <c r="B3046" s="16" t="s">
        <v>1717</v>
      </c>
      <c r="C3046" s="16">
        <v>2012</v>
      </c>
      <c r="D3046" s="16">
        <v>106</v>
      </c>
      <c r="E3046" s="16">
        <v>1</v>
      </c>
      <c r="F3046" s="16">
        <v>0</v>
      </c>
      <c r="G3046" s="16">
        <v>0</v>
      </c>
    </row>
    <row r="3047" spans="1:7" x14ac:dyDescent="0.25">
      <c r="A3047" s="13" t="str">
        <f t="shared" si="47"/>
        <v>hernali012012</v>
      </c>
      <c r="B3047" s="16" t="s">
        <v>95</v>
      </c>
      <c r="C3047" s="16">
        <v>2012</v>
      </c>
      <c r="D3047" s="16">
        <v>4</v>
      </c>
      <c r="E3047" s="16">
        <v>11</v>
      </c>
      <c r="F3047" s="16">
        <v>0</v>
      </c>
      <c r="G3047" s="16">
        <v>1</v>
      </c>
    </row>
    <row r="3048" spans="1:7" x14ac:dyDescent="0.25">
      <c r="A3048" s="13" t="str">
        <f t="shared" si="47"/>
        <v>hernalu012012</v>
      </c>
      <c r="B3048" s="16" t="s">
        <v>778</v>
      </c>
      <c r="C3048" s="16">
        <v>2012</v>
      </c>
      <c r="D3048" s="16">
        <v>1</v>
      </c>
      <c r="E3048" s="16">
        <v>2</v>
      </c>
      <c r="F3048" s="16">
        <v>0</v>
      </c>
      <c r="G3048" s="16">
        <v>0</v>
      </c>
    </row>
    <row r="3049" spans="1:7" x14ac:dyDescent="0.25">
      <c r="A3049" s="13" t="str">
        <f t="shared" si="47"/>
        <v>hernape022012</v>
      </c>
      <c r="B3049" s="16" t="s">
        <v>1718</v>
      </c>
      <c r="C3049" s="16">
        <v>2012</v>
      </c>
      <c r="D3049" s="16">
        <v>0</v>
      </c>
      <c r="E3049" s="16">
        <v>0</v>
      </c>
      <c r="F3049" s="16">
        <v>0</v>
      </c>
      <c r="G3049" s="16">
        <v>0</v>
      </c>
    </row>
    <row r="3050" spans="1:7" x14ac:dyDescent="0.25">
      <c r="A3050" s="13" t="str">
        <f t="shared" si="47"/>
        <v>hernara022012</v>
      </c>
      <c r="B3050" s="16" t="s">
        <v>96</v>
      </c>
      <c r="C3050" s="16">
        <v>2012</v>
      </c>
      <c r="D3050" s="16">
        <v>337</v>
      </c>
      <c r="E3050" s="16">
        <v>17</v>
      </c>
      <c r="F3050" s="16">
        <v>2</v>
      </c>
      <c r="G3050" s="16">
        <v>4</v>
      </c>
    </row>
    <row r="3051" spans="1:7" x14ac:dyDescent="0.25">
      <c r="A3051" s="13" t="str">
        <f t="shared" si="47"/>
        <v>herndda012012</v>
      </c>
      <c r="B3051" s="16" t="s">
        <v>1269</v>
      </c>
      <c r="C3051" s="16">
        <v>2012</v>
      </c>
      <c r="D3051" s="16">
        <v>1</v>
      </c>
      <c r="E3051" s="16">
        <v>2</v>
      </c>
      <c r="F3051" s="16">
        <v>0</v>
      </c>
      <c r="G3051" s="16">
        <v>0</v>
      </c>
    </row>
    <row r="3052" spans="1:7" x14ac:dyDescent="0.25">
      <c r="A3052" s="13" t="str">
        <f t="shared" si="47"/>
        <v>herreel012012</v>
      </c>
      <c r="B3052" s="16" t="s">
        <v>1719</v>
      </c>
      <c r="C3052" s="16">
        <v>2012</v>
      </c>
      <c r="D3052" s="16">
        <v>80</v>
      </c>
      <c r="E3052" s="16">
        <v>44</v>
      </c>
      <c r="F3052" s="16">
        <v>3</v>
      </c>
      <c r="G3052" s="16">
        <v>11</v>
      </c>
    </row>
    <row r="3053" spans="1:7" x14ac:dyDescent="0.25">
      <c r="A3053" s="13" t="str">
        <f t="shared" si="47"/>
        <v>herrejo032012</v>
      </c>
      <c r="B3053" s="16" t="s">
        <v>911</v>
      </c>
      <c r="C3053" s="16">
        <v>2012</v>
      </c>
      <c r="D3053" s="16">
        <v>86</v>
      </c>
      <c r="E3053" s="16">
        <v>146</v>
      </c>
      <c r="F3053" s="16">
        <v>3</v>
      </c>
      <c r="G3053" s="16">
        <v>23</v>
      </c>
    </row>
    <row r="3054" spans="1:7" x14ac:dyDescent="0.25">
      <c r="A3054" s="13" t="str">
        <f t="shared" si="47"/>
        <v>herreke012012</v>
      </c>
      <c r="B3054" s="16" t="s">
        <v>1502</v>
      </c>
      <c r="C3054" s="16">
        <v>2012</v>
      </c>
      <c r="D3054" s="16">
        <v>8</v>
      </c>
      <c r="E3054" s="16">
        <v>9</v>
      </c>
      <c r="F3054" s="16">
        <v>0</v>
      </c>
      <c r="G3054" s="16">
        <v>1</v>
      </c>
    </row>
    <row r="3055" spans="1:7" x14ac:dyDescent="0.25">
      <c r="A3055" s="13" t="str">
        <f t="shared" si="47"/>
        <v>herrmch012012</v>
      </c>
      <c r="B3055" s="16" t="s">
        <v>1720</v>
      </c>
      <c r="C3055" s="16">
        <v>2012</v>
      </c>
      <c r="D3055" s="16">
        <v>10</v>
      </c>
      <c r="E3055" s="16">
        <v>0</v>
      </c>
      <c r="F3055" s="16">
        <v>0</v>
      </c>
      <c r="G3055" s="16">
        <v>0</v>
      </c>
    </row>
    <row r="3056" spans="1:7" x14ac:dyDescent="0.25">
      <c r="A3056" s="13" t="str">
        <f t="shared" si="47"/>
        <v>herrmfr012012</v>
      </c>
      <c r="B3056" s="16" t="s">
        <v>1270</v>
      </c>
      <c r="C3056" s="16">
        <v>2012</v>
      </c>
      <c r="D3056" s="16">
        <v>0</v>
      </c>
      <c r="E3056" s="16">
        <v>1</v>
      </c>
      <c r="F3056" s="16">
        <v>0</v>
      </c>
      <c r="G3056" s="16">
        <v>0</v>
      </c>
    </row>
    <row r="3057" spans="1:7" x14ac:dyDescent="0.25">
      <c r="A3057" s="13" t="str">
        <f t="shared" si="47"/>
        <v>hestejo012012</v>
      </c>
      <c r="B3057" s="16" t="s">
        <v>1081</v>
      </c>
      <c r="C3057" s="16">
        <v>2012</v>
      </c>
      <c r="D3057" s="16">
        <v>195</v>
      </c>
      <c r="E3057" s="16">
        <v>9</v>
      </c>
      <c r="F3057" s="16">
        <v>0</v>
      </c>
      <c r="G3057" s="16">
        <v>2</v>
      </c>
    </row>
    <row r="3058" spans="1:7" x14ac:dyDescent="0.25">
      <c r="A3058" s="13" t="str">
        <f t="shared" si="47"/>
        <v>heywaja012012</v>
      </c>
      <c r="B3058" s="16" t="s">
        <v>1271</v>
      </c>
      <c r="C3058" s="16">
        <v>2012</v>
      </c>
      <c r="D3058" s="16">
        <v>335</v>
      </c>
      <c r="E3058" s="16">
        <v>11</v>
      </c>
      <c r="F3058" s="16">
        <v>5</v>
      </c>
      <c r="G3058" s="16">
        <v>4</v>
      </c>
    </row>
    <row r="3059" spans="1:7" x14ac:dyDescent="0.25">
      <c r="A3059" s="13" t="str">
        <f t="shared" si="47"/>
        <v>hicksbr012012</v>
      </c>
      <c r="B3059" s="16" t="s">
        <v>1272</v>
      </c>
      <c r="C3059" s="16">
        <v>2012</v>
      </c>
      <c r="D3059" s="16">
        <v>28</v>
      </c>
      <c r="E3059" s="16">
        <v>41</v>
      </c>
      <c r="F3059" s="16">
        <v>3</v>
      </c>
      <c r="G3059" s="16">
        <v>5</v>
      </c>
    </row>
    <row r="3060" spans="1:7" x14ac:dyDescent="0.25">
      <c r="A3060" s="13" t="str">
        <f t="shared" si="47"/>
        <v>hillaa012012</v>
      </c>
      <c r="B3060" s="16" t="s">
        <v>531</v>
      </c>
      <c r="C3060" s="16">
        <v>2012</v>
      </c>
      <c r="D3060" s="16">
        <v>264</v>
      </c>
      <c r="E3060" s="16">
        <v>487</v>
      </c>
      <c r="F3060" s="16">
        <v>6</v>
      </c>
      <c r="G3060" s="16">
        <v>94</v>
      </c>
    </row>
    <row r="3061" spans="1:7" x14ac:dyDescent="0.25">
      <c r="A3061" s="13" t="str">
        <f t="shared" si="47"/>
        <v>hillko012012</v>
      </c>
      <c r="B3061" s="16" t="s">
        <v>359</v>
      </c>
      <c r="C3061" s="16">
        <v>2012</v>
      </c>
      <c r="D3061" s="16">
        <v>71</v>
      </c>
      <c r="E3061" s="16">
        <v>8</v>
      </c>
      <c r="F3061" s="16">
        <v>1</v>
      </c>
      <c r="G3061" s="16">
        <v>0</v>
      </c>
    </row>
    <row r="3062" spans="1:7" x14ac:dyDescent="0.25">
      <c r="A3062" s="13" t="str">
        <f t="shared" si="47"/>
        <v>hillri012012</v>
      </c>
      <c r="B3062" s="16" t="s">
        <v>532</v>
      </c>
      <c r="C3062" s="16">
        <v>2012</v>
      </c>
      <c r="D3062" s="16">
        <v>4</v>
      </c>
      <c r="E3062" s="16">
        <v>4</v>
      </c>
      <c r="F3062" s="16">
        <v>0</v>
      </c>
      <c r="G3062" s="16">
        <v>1</v>
      </c>
    </row>
    <row r="3063" spans="1:7" x14ac:dyDescent="0.25">
      <c r="A3063" s="13" t="str">
        <f t="shared" si="47"/>
        <v>hillsh012012</v>
      </c>
      <c r="B3063" s="16" t="s">
        <v>436</v>
      </c>
      <c r="C3063" s="16">
        <v>2012</v>
      </c>
      <c r="D3063" s="16">
        <v>0</v>
      </c>
      <c r="E3063" s="16">
        <v>0</v>
      </c>
      <c r="F3063" s="16">
        <v>1</v>
      </c>
      <c r="G3063" s="16">
        <v>0</v>
      </c>
    </row>
    <row r="3064" spans="1:7" x14ac:dyDescent="0.25">
      <c r="A3064" s="13" t="str">
        <f t="shared" si="47"/>
        <v>hillst012012</v>
      </c>
      <c r="B3064" s="16" t="s">
        <v>1273</v>
      </c>
      <c r="C3064" s="16">
        <v>2012</v>
      </c>
      <c r="D3064" s="16">
        <v>1</v>
      </c>
      <c r="E3064" s="16">
        <v>0</v>
      </c>
      <c r="F3064" s="16">
        <v>0</v>
      </c>
      <c r="G3064" s="16">
        <v>0</v>
      </c>
    </row>
    <row r="3065" spans="1:7" x14ac:dyDescent="0.25">
      <c r="A3065" s="13" t="str">
        <f t="shared" si="47"/>
        <v>hinshal012012</v>
      </c>
      <c r="B3065" s="16" t="s">
        <v>913</v>
      </c>
      <c r="C3065" s="16">
        <v>2012</v>
      </c>
      <c r="D3065" s="16">
        <v>0</v>
      </c>
      <c r="E3065" s="16">
        <v>3</v>
      </c>
      <c r="F3065" s="16">
        <v>0</v>
      </c>
      <c r="G3065" s="16">
        <v>0</v>
      </c>
    </row>
    <row r="3066" spans="1:7" x14ac:dyDescent="0.25">
      <c r="A3066" s="13" t="str">
        <f t="shared" si="47"/>
        <v>hinsker012012</v>
      </c>
      <c r="B3066" s="16" t="s">
        <v>284</v>
      </c>
      <c r="C3066" s="16">
        <v>2012</v>
      </c>
      <c r="D3066" s="16">
        <v>104</v>
      </c>
      <c r="E3066" s="16">
        <v>8</v>
      </c>
      <c r="F3066" s="16">
        <v>2</v>
      </c>
      <c r="G3066" s="16">
        <v>6</v>
      </c>
    </row>
    <row r="3067" spans="1:7" x14ac:dyDescent="0.25">
      <c r="A3067" s="13" t="str">
        <f t="shared" si="47"/>
        <v>hochelu012012</v>
      </c>
      <c r="B3067" s="16" t="s">
        <v>779</v>
      </c>
      <c r="C3067" s="16">
        <v>2012</v>
      </c>
      <c r="D3067" s="16">
        <v>6</v>
      </c>
      <c r="E3067" s="16">
        <v>28</v>
      </c>
      <c r="F3067" s="16">
        <v>0</v>
      </c>
      <c r="G3067" s="16">
        <v>1</v>
      </c>
    </row>
    <row r="3068" spans="1:7" x14ac:dyDescent="0.25">
      <c r="A3068" s="13" t="str">
        <f t="shared" si="47"/>
        <v>hoeslj012012</v>
      </c>
      <c r="B3068" s="16" t="s">
        <v>1721</v>
      </c>
      <c r="C3068" s="16">
        <v>2012</v>
      </c>
      <c r="D3068" s="16">
        <v>0</v>
      </c>
      <c r="E3068" s="16">
        <v>0</v>
      </c>
      <c r="F3068" s="16">
        <v>0</v>
      </c>
      <c r="G3068" s="16">
        <v>0</v>
      </c>
    </row>
    <row r="3069" spans="1:7" x14ac:dyDescent="0.25">
      <c r="A3069" s="13" t="str">
        <f t="shared" si="47"/>
        <v>holadbr012012</v>
      </c>
      <c r="B3069" s="16" t="s">
        <v>1722</v>
      </c>
      <c r="C3069" s="16">
        <v>2012</v>
      </c>
      <c r="D3069" s="16">
        <v>25</v>
      </c>
      <c r="E3069" s="16">
        <v>2</v>
      </c>
      <c r="F3069" s="16">
        <v>0</v>
      </c>
      <c r="G3069" s="16">
        <v>1</v>
      </c>
    </row>
    <row r="3070" spans="1:7" x14ac:dyDescent="0.25">
      <c r="A3070" s="13" t="str">
        <f t="shared" si="47"/>
        <v>hollade012012</v>
      </c>
      <c r="B3070" s="16" t="s">
        <v>1084</v>
      </c>
      <c r="C3070" s="16">
        <v>2012</v>
      </c>
      <c r="D3070" s="16">
        <v>9</v>
      </c>
      <c r="E3070" s="16">
        <v>28</v>
      </c>
      <c r="F3070" s="16">
        <v>2</v>
      </c>
      <c r="G3070" s="16">
        <v>1</v>
      </c>
    </row>
    <row r="3071" spans="1:7" x14ac:dyDescent="0.25">
      <c r="A3071" s="13" t="str">
        <f t="shared" si="47"/>
        <v>hollagr012012</v>
      </c>
      <c r="B3071" s="16" t="s">
        <v>1274</v>
      </c>
      <c r="C3071" s="16">
        <v>2012</v>
      </c>
      <c r="D3071" s="16">
        <v>2</v>
      </c>
      <c r="E3071" s="16">
        <v>3</v>
      </c>
      <c r="F3071" s="16">
        <v>0</v>
      </c>
      <c r="G3071" s="16">
        <v>1</v>
      </c>
    </row>
    <row r="3072" spans="1:7" x14ac:dyDescent="0.25">
      <c r="A3072" s="13" t="str">
        <f t="shared" si="47"/>
        <v>hollima012012</v>
      </c>
      <c r="B3072" s="16" t="s">
        <v>437</v>
      </c>
      <c r="C3072" s="16">
        <v>2012</v>
      </c>
      <c r="D3072" s="16">
        <v>226</v>
      </c>
      <c r="E3072" s="16">
        <v>6</v>
      </c>
      <c r="F3072" s="16">
        <v>3</v>
      </c>
      <c r="G3072" s="16">
        <v>1</v>
      </c>
    </row>
    <row r="3073" spans="1:7" x14ac:dyDescent="0.25">
      <c r="A3073" s="13" t="str">
        <f t="shared" si="47"/>
        <v>holtbr012012</v>
      </c>
      <c r="B3073" s="16" t="s">
        <v>1723</v>
      </c>
      <c r="C3073" s="16">
        <v>2012</v>
      </c>
      <c r="D3073" s="16">
        <v>22</v>
      </c>
      <c r="E3073" s="16">
        <v>38</v>
      </c>
      <c r="F3073" s="16">
        <v>4</v>
      </c>
      <c r="G3073" s="16">
        <v>3</v>
      </c>
    </row>
    <row r="3074" spans="1:7" x14ac:dyDescent="0.25">
      <c r="A3074" s="13" t="str">
        <f t="shared" si="47"/>
        <v>hoovejj012012</v>
      </c>
      <c r="B3074" s="16" t="s">
        <v>1724</v>
      </c>
      <c r="C3074" s="16">
        <v>2012</v>
      </c>
      <c r="D3074" s="16">
        <v>0</v>
      </c>
      <c r="E3074" s="16">
        <v>1</v>
      </c>
      <c r="F3074" s="16">
        <v>0</v>
      </c>
      <c r="G3074" s="16">
        <v>0</v>
      </c>
    </row>
    <row r="3075" spans="1:7" x14ac:dyDescent="0.25">
      <c r="A3075" s="13" t="str">
        <f t="shared" ref="A3075:A3138" si="48">B3075&amp;C3075</f>
        <v>horstje012012</v>
      </c>
      <c r="B3075" s="16" t="s">
        <v>1503</v>
      </c>
      <c r="C3075" s="16">
        <v>2012</v>
      </c>
      <c r="D3075" s="16">
        <v>3</v>
      </c>
      <c r="E3075" s="16">
        <v>4</v>
      </c>
      <c r="F3075" s="16">
        <v>0</v>
      </c>
      <c r="G3075" s="16">
        <v>1</v>
      </c>
    </row>
    <row r="3076" spans="1:7" x14ac:dyDescent="0.25">
      <c r="A3076" s="13" t="str">
        <f t="shared" si="48"/>
        <v>hosmeer012012</v>
      </c>
      <c r="B3076" s="16" t="s">
        <v>1504</v>
      </c>
      <c r="C3076" s="16">
        <v>2012</v>
      </c>
      <c r="D3076" s="16">
        <v>1184</v>
      </c>
      <c r="E3076" s="16">
        <v>104</v>
      </c>
      <c r="F3076" s="16">
        <v>10</v>
      </c>
      <c r="G3076" s="16">
        <v>132</v>
      </c>
    </row>
    <row r="3077" spans="1:7" x14ac:dyDescent="0.25">
      <c r="A3077" s="13" t="str">
        <f t="shared" si="48"/>
        <v>hottoto012012</v>
      </c>
      <c r="B3077" s="16" t="s">
        <v>1505</v>
      </c>
      <c r="C3077" s="16">
        <v>2012</v>
      </c>
      <c r="D3077" s="16">
        <v>1</v>
      </c>
      <c r="E3077" s="16">
        <v>1</v>
      </c>
      <c r="F3077" s="16">
        <v>0</v>
      </c>
      <c r="G3077" s="16">
        <v>0</v>
      </c>
    </row>
    <row r="3078" spans="1:7" x14ac:dyDescent="0.25">
      <c r="A3078" s="13" t="str">
        <f t="shared" si="48"/>
        <v>howarry012012</v>
      </c>
      <c r="B3078" s="16" t="s">
        <v>438</v>
      </c>
      <c r="C3078" s="16">
        <v>2012</v>
      </c>
      <c r="D3078" s="16">
        <v>495</v>
      </c>
      <c r="E3078" s="16">
        <v>30</v>
      </c>
      <c r="F3078" s="16">
        <v>5</v>
      </c>
      <c r="G3078" s="16">
        <v>37</v>
      </c>
    </row>
    <row r="3079" spans="1:7" x14ac:dyDescent="0.25">
      <c r="A3079" s="13" t="str">
        <f t="shared" si="48"/>
        <v>howeljp012012</v>
      </c>
      <c r="B3079" s="16" t="s">
        <v>533</v>
      </c>
      <c r="C3079" s="16">
        <v>2012</v>
      </c>
      <c r="D3079" s="16">
        <v>2</v>
      </c>
      <c r="E3079" s="16">
        <v>8</v>
      </c>
      <c r="F3079" s="16">
        <v>0</v>
      </c>
      <c r="G3079" s="16">
        <v>0</v>
      </c>
    </row>
    <row r="3080" spans="1:7" x14ac:dyDescent="0.25">
      <c r="A3080" s="13" t="str">
        <f t="shared" si="48"/>
        <v>hudsoda012012</v>
      </c>
      <c r="B3080" s="16" t="s">
        <v>1085</v>
      </c>
      <c r="C3080" s="16">
        <v>2012</v>
      </c>
      <c r="D3080" s="16">
        <v>0</v>
      </c>
      <c r="E3080" s="16">
        <v>5</v>
      </c>
      <c r="F3080" s="16">
        <v>0</v>
      </c>
      <c r="G3080" s="16">
        <v>1</v>
      </c>
    </row>
    <row r="3081" spans="1:7" x14ac:dyDescent="0.25">
      <c r="A3081" s="13" t="str">
        <f t="shared" si="48"/>
        <v>hudsoor012012</v>
      </c>
      <c r="B3081" s="16" t="s">
        <v>285</v>
      </c>
      <c r="C3081" s="16">
        <v>2012</v>
      </c>
      <c r="D3081" s="16">
        <v>104</v>
      </c>
      <c r="E3081" s="16">
        <v>163</v>
      </c>
      <c r="F3081" s="16">
        <v>6</v>
      </c>
      <c r="G3081" s="16">
        <v>33</v>
      </c>
    </row>
    <row r="3082" spans="1:7" x14ac:dyDescent="0.25">
      <c r="A3082" s="13" t="str">
        <f t="shared" si="48"/>
        <v>hudsoti012012</v>
      </c>
      <c r="B3082" s="16" t="s">
        <v>99</v>
      </c>
      <c r="C3082" s="16">
        <v>2012</v>
      </c>
      <c r="D3082" s="16">
        <v>13</v>
      </c>
      <c r="E3082" s="16">
        <v>20</v>
      </c>
      <c r="F3082" s="16">
        <v>1</v>
      </c>
      <c r="G3082" s="16">
        <v>0</v>
      </c>
    </row>
    <row r="3083" spans="1:7" x14ac:dyDescent="0.25">
      <c r="A3083" s="13" t="str">
        <f t="shared" si="48"/>
        <v>huffau012012</v>
      </c>
      <c r="B3083" s="16" t="s">
        <v>100</v>
      </c>
      <c r="C3083" s="16">
        <v>2012</v>
      </c>
      <c r="D3083" s="16">
        <v>91</v>
      </c>
      <c r="E3083" s="16">
        <v>7</v>
      </c>
      <c r="F3083" s="16">
        <v>1</v>
      </c>
      <c r="G3083" s="16">
        <v>3</v>
      </c>
    </row>
    <row r="3084" spans="1:7" x14ac:dyDescent="0.25">
      <c r="A3084" s="13" t="str">
        <f t="shared" si="48"/>
        <v>huffda012012</v>
      </c>
      <c r="B3084" s="16" t="s">
        <v>1086</v>
      </c>
      <c r="C3084" s="16">
        <v>2012</v>
      </c>
      <c r="D3084" s="16">
        <v>0</v>
      </c>
      <c r="E3084" s="16">
        <v>2</v>
      </c>
      <c r="F3084" s="16">
        <v>0</v>
      </c>
      <c r="G3084" s="16">
        <v>1</v>
      </c>
    </row>
    <row r="3085" spans="1:7" x14ac:dyDescent="0.25">
      <c r="A3085" s="13" t="str">
        <f t="shared" si="48"/>
        <v>hugheja022012</v>
      </c>
      <c r="B3085" s="16" t="s">
        <v>1507</v>
      </c>
      <c r="C3085" s="16">
        <v>2012</v>
      </c>
      <c r="D3085" s="16">
        <v>8</v>
      </c>
      <c r="E3085" s="16">
        <v>15</v>
      </c>
      <c r="F3085" s="16">
        <v>1</v>
      </c>
      <c r="G3085" s="16">
        <v>2</v>
      </c>
    </row>
    <row r="3086" spans="1:7" x14ac:dyDescent="0.25">
      <c r="A3086" s="13" t="str">
        <f t="shared" si="48"/>
        <v>hughelu012012</v>
      </c>
      <c r="B3086" s="16" t="s">
        <v>1277</v>
      </c>
      <c r="C3086" s="16">
        <v>2012</v>
      </c>
      <c r="D3086" s="16">
        <v>18</v>
      </c>
      <c r="E3086" s="16">
        <v>13</v>
      </c>
      <c r="F3086" s="16">
        <v>4</v>
      </c>
      <c r="G3086" s="16">
        <v>1</v>
      </c>
    </row>
    <row r="3087" spans="1:7" x14ac:dyDescent="0.25">
      <c r="A3087" s="13" t="str">
        <f t="shared" si="48"/>
        <v>hugheph012012</v>
      </c>
      <c r="B3087" s="16" t="s">
        <v>781</v>
      </c>
      <c r="C3087" s="16">
        <v>2012</v>
      </c>
      <c r="D3087" s="16">
        <v>7</v>
      </c>
      <c r="E3087" s="16">
        <v>14</v>
      </c>
      <c r="F3087" s="16">
        <v>1</v>
      </c>
      <c r="G3087" s="16">
        <v>0</v>
      </c>
    </row>
    <row r="3088" spans="1:7" x14ac:dyDescent="0.25">
      <c r="A3088" s="13" t="str">
        <f t="shared" si="48"/>
        <v>humbeph012012</v>
      </c>
      <c r="B3088" s="16" t="s">
        <v>635</v>
      </c>
      <c r="C3088" s="16">
        <v>2012</v>
      </c>
      <c r="D3088" s="16">
        <v>8</v>
      </c>
      <c r="E3088" s="16">
        <v>5</v>
      </c>
      <c r="F3088" s="16">
        <v>0</v>
      </c>
      <c r="G3088" s="16">
        <v>0</v>
      </c>
    </row>
    <row r="3089" spans="1:7" x14ac:dyDescent="0.25">
      <c r="A3089" s="13" t="str">
        <f t="shared" si="48"/>
        <v>hundlni012012</v>
      </c>
      <c r="B3089" s="16" t="s">
        <v>916</v>
      </c>
      <c r="C3089" s="16">
        <v>2012</v>
      </c>
      <c r="D3089" s="16">
        <v>426</v>
      </c>
      <c r="E3089" s="16">
        <v>48</v>
      </c>
      <c r="F3089" s="16">
        <v>4</v>
      </c>
      <c r="G3089" s="16">
        <v>1</v>
      </c>
    </row>
    <row r="3090" spans="1:7" x14ac:dyDescent="0.25">
      <c r="A3090" s="13" t="str">
        <f t="shared" si="48"/>
        <v>hunteto012012</v>
      </c>
      <c r="B3090" s="16" t="s">
        <v>101</v>
      </c>
      <c r="C3090" s="16">
        <v>2012</v>
      </c>
      <c r="D3090" s="16">
        <v>240</v>
      </c>
      <c r="E3090" s="16">
        <v>14</v>
      </c>
      <c r="F3090" s="16">
        <v>4</v>
      </c>
      <c r="G3090" s="16">
        <v>5</v>
      </c>
    </row>
    <row r="3091" spans="1:7" x14ac:dyDescent="0.25">
      <c r="A3091" s="13" t="str">
        <f t="shared" si="48"/>
        <v>hunteto022012</v>
      </c>
      <c r="B3091" s="16" t="s">
        <v>917</v>
      </c>
      <c r="C3091" s="16">
        <v>2012</v>
      </c>
      <c r="D3091" s="16">
        <v>8</v>
      </c>
      <c r="E3091" s="16">
        <v>29</v>
      </c>
      <c r="F3091" s="16">
        <v>0</v>
      </c>
      <c r="G3091" s="16">
        <v>4</v>
      </c>
    </row>
    <row r="3092" spans="1:7" x14ac:dyDescent="0.25">
      <c r="A3092" s="13" t="str">
        <f t="shared" si="48"/>
        <v>hutchdr012012</v>
      </c>
      <c r="B3092" s="16" t="s">
        <v>1725</v>
      </c>
      <c r="C3092" s="16">
        <v>2012</v>
      </c>
      <c r="D3092" s="16">
        <v>2</v>
      </c>
      <c r="E3092" s="16">
        <v>7</v>
      </c>
      <c r="F3092" s="16">
        <v>0</v>
      </c>
      <c r="G3092" s="16">
        <v>0</v>
      </c>
    </row>
    <row r="3093" spans="1:7" x14ac:dyDescent="0.25">
      <c r="A3093" s="13" t="str">
        <f t="shared" si="48"/>
        <v>iannech012012</v>
      </c>
      <c r="B3093" s="16" t="s">
        <v>636</v>
      </c>
      <c r="C3093" s="16">
        <v>2012</v>
      </c>
      <c r="D3093" s="16">
        <v>495</v>
      </c>
      <c r="E3093" s="16">
        <v>35</v>
      </c>
      <c r="F3093" s="16">
        <v>2</v>
      </c>
      <c r="G3093" s="16">
        <v>3</v>
      </c>
    </row>
    <row r="3094" spans="1:7" x14ac:dyDescent="0.25">
      <c r="A3094" s="13" t="str">
        <f t="shared" si="48"/>
        <v>ibanera012012</v>
      </c>
      <c r="B3094" s="16" t="s">
        <v>102</v>
      </c>
      <c r="C3094" s="16">
        <v>2012</v>
      </c>
      <c r="D3094" s="16">
        <v>131</v>
      </c>
      <c r="E3094" s="16">
        <v>2</v>
      </c>
      <c r="F3094" s="16">
        <v>1</v>
      </c>
      <c r="G3094" s="16">
        <v>0</v>
      </c>
    </row>
    <row r="3095" spans="1:7" x14ac:dyDescent="0.25">
      <c r="A3095" s="13" t="str">
        <f t="shared" si="48"/>
        <v>igarary012012</v>
      </c>
      <c r="B3095" s="16" t="s">
        <v>1279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</row>
    <row r="3096" spans="1:7" x14ac:dyDescent="0.25">
      <c r="A3096" s="13" t="str">
        <f t="shared" si="48"/>
        <v>iglesjo012012</v>
      </c>
      <c r="B3096" s="16" t="s">
        <v>1509</v>
      </c>
      <c r="C3096" s="16">
        <v>2012</v>
      </c>
      <c r="D3096" s="16">
        <v>27</v>
      </c>
      <c r="E3096" s="16">
        <v>71</v>
      </c>
      <c r="F3096" s="16">
        <v>2</v>
      </c>
      <c r="G3096" s="16">
        <v>16</v>
      </c>
    </row>
    <row r="3097" spans="1:7" x14ac:dyDescent="0.25">
      <c r="A3097" s="13" t="str">
        <f t="shared" si="48"/>
        <v>infanom012012</v>
      </c>
      <c r="B3097" s="16" t="s">
        <v>286</v>
      </c>
      <c r="C3097" s="16">
        <v>2012</v>
      </c>
      <c r="D3097" s="16">
        <v>233</v>
      </c>
      <c r="E3097" s="16">
        <v>453</v>
      </c>
      <c r="F3097" s="16">
        <v>18</v>
      </c>
      <c r="G3097" s="16">
        <v>98</v>
      </c>
    </row>
    <row r="3098" spans="1:7" x14ac:dyDescent="0.25">
      <c r="A3098" s="13" t="str">
        <f t="shared" si="48"/>
        <v>ingebr012012</v>
      </c>
      <c r="B3098" s="16" t="s">
        <v>227</v>
      </c>
      <c r="C3098" s="16">
        <v>2012</v>
      </c>
      <c r="D3098" s="16">
        <v>85</v>
      </c>
      <c r="E3098" s="16">
        <v>158</v>
      </c>
      <c r="F3098" s="16">
        <v>8</v>
      </c>
      <c r="G3098" s="16">
        <v>21</v>
      </c>
    </row>
    <row r="3099" spans="1:7" x14ac:dyDescent="0.25">
      <c r="A3099" s="13" t="str">
        <f t="shared" si="48"/>
        <v>ishiktr012012</v>
      </c>
      <c r="B3099" s="16" t="s">
        <v>638</v>
      </c>
      <c r="C3099" s="16">
        <v>2012</v>
      </c>
      <c r="D3099" s="16">
        <v>269</v>
      </c>
      <c r="E3099" s="16">
        <v>17</v>
      </c>
      <c r="F3099" s="16">
        <v>2</v>
      </c>
      <c r="G3099" s="16">
        <v>21</v>
      </c>
    </row>
    <row r="3100" spans="1:7" x14ac:dyDescent="0.25">
      <c r="A3100" s="13" t="str">
        <f t="shared" si="48"/>
        <v>isrinja012012</v>
      </c>
      <c r="B3100" s="16" t="s">
        <v>103</v>
      </c>
      <c r="C3100" s="16">
        <v>2012</v>
      </c>
      <c r="D3100" s="16">
        <v>3</v>
      </c>
      <c r="E3100" s="16">
        <v>5</v>
      </c>
      <c r="F3100" s="16">
        <v>1</v>
      </c>
      <c r="G3100" s="16">
        <v>0</v>
      </c>
    </row>
    <row r="3101" spans="1:7" x14ac:dyDescent="0.25">
      <c r="A3101" s="13" t="str">
        <f t="shared" si="48"/>
        <v>iwakuhi012012</v>
      </c>
      <c r="B3101" s="16" t="s">
        <v>1726</v>
      </c>
      <c r="C3101" s="16">
        <v>2012</v>
      </c>
      <c r="D3101" s="16">
        <v>7</v>
      </c>
      <c r="E3101" s="16">
        <v>10</v>
      </c>
      <c r="F3101" s="16">
        <v>1</v>
      </c>
      <c r="G3101" s="16">
        <v>1</v>
      </c>
    </row>
    <row r="3102" spans="1:7" x14ac:dyDescent="0.25">
      <c r="A3102" s="13" t="str">
        <f t="shared" si="48"/>
        <v>izturce012012</v>
      </c>
      <c r="B3102" s="16" t="s">
        <v>228</v>
      </c>
      <c r="C3102" s="16">
        <v>2012</v>
      </c>
      <c r="D3102" s="16">
        <v>46</v>
      </c>
      <c r="E3102" s="16">
        <v>118</v>
      </c>
      <c r="F3102" s="16">
        <v>3</v>
      </c>
      <c r="G3102" s="16">
        <v>17</v>
      </c>
    </row>
    <row r="3103" spans="1:7" x14ac:dyDescent="0.25">
      <c r="A3103" s="13" t="str">
        <f t="shared" si="48"/>
        <v>izturma012012</v>
      </c>
      <c r="B3103" s="16" t="s">
        <v>439</v>
      </c>
      <c r="C3103" s="16">
        <v>2012</v>
      </c>
      <c r="D3103" s="16">
        <v>67</v>
      </c>
      <c r="E3103" s="16">
        <v>164</v>
      </c>
      <c r="F3103" s="16">
        <v>10</v>
      </c>
      <c r="G3103" s="16">
        <v>26</v>
      </c>
    </row>
    <row r="3104" spans="1:7" x14ac:dyDescent="0.25">
      <c r="A3104" s="13" t="str">
        <f t="shared" si="48"/>
        <v>jacksau012012</v>
      </c>
      <c r="B3104" s="16" t="s">
        <v>1281</v>
      </c>
      <c r="C3104" s="16">
        <v>2012</v>
      </c>
      <c r="D3104" s="16">
        <v>339</v>
      </c>
      <c r="E3104" s="16">
        <v>5</v>
      </c>
      <c r="F3104" s="16">
        <v>1</v>
      </c>
      <c r="G3104" s="16">
        <v>1</v>
      </c>
    </row>
    <row r="3105" spans="1:7" x14ac:dyDescent="0.25">
      <c r="A3105" s="13" t="str">
        <f t="shared" si="48"/>
        <v>jacksbr012012</v>
      </c>
      <c r="B3105" s="16" t="s">
        <v>1727</v>
      </c>
      <c r="C3105" s="16">
        <v>2012</v>
      </c>
      <c r="D3105" s="16">
        <v>94</v>
      </c>
      <c r="E3105" s="16">
        <v>0</v>
      </c>
      <c r="F3105" s="16">
        <v>2</v>
      </c>
      <c r="G3105" s="16">
        <v>0</v>
      </c>
    </row>
    <row r="3106" spans="1:7" x14ac:dyDescent="0.25">
      <c r="A3106" s="13" t="str">
        <f t="shared" si="48"/>
        <v>jacksed012012</v>
      </c>
      <c r="B3106" s="16" t="s">
        <v>360</v>
      </c>
      <c r="C3106" s="16">
        <v>2012</v>
      </c>
      <c r="D3106" s="16">
        <v>17</v>
      </c>
      <c r="E3106" s="16">
        <v>20</v>
      </c>
      <c r="F3106" s="16">
        <v>3</v>
      </c>
      <c r="G3106" s="16">
        <v>1</v>
      </c>
    </row>
    <row r="3107" spans="1:7" x14ac:dyDescent="0.25">
      <c r="A3107" s="13" t="str">
        <f t="shared" si="48"/>
        <v>jacksry022012</v>
      </c>
      <c r="B3107" s="16" t="s">
        <v>1728</v>
      </c>
      <c r="C3107" s="16">
        <v>2012</v>
      </c>
      <c r="D3107" s="16">
        <v>2</v>
      </c>
      <c r="E3107" s="16">
        <v>11</v>
      </c>
      <c r="F3107" s="16">
        <v>1</v>
      </c>
      <c r="G3107" s="16">
        <v>1</v>
      </c>
    </row>
    <row r="3108" spans="1:7" x14ac:dyDescent="0.25">
      <c r="A3108" s="13" t="str">
        <f t="shared" si="48"/>
        <v>jacobmi022012</v>
      </c>
      <c r="B3108" s="16" t="s">
        <v>535</v>
      </c>
      <c r="C3108" s="16">
        <v>2012</v>
      </c>
      <c r="D3108" s="16">
        <v>26</v>
      </c>
      <c r="E3108" s="16">
        <v>3</v>
      </c>
      <c r="F3108" s="16">
        <v>1</v>
      </c>
      <c r="G3108" s="16">
        <v>4</v>
      </c>
    </row>
    <row r="3109" spans="1:7" x14ac:dyDescent="0.25">
      <c r="A3109" s="13" t="str">
        <f t="shared" si="48"/>
        <v>janispa012012</v>
      </c>
      <c r="B3109" s="16" t="s">
        <v>918</v>
      </c>
      <c r="C3109" s="16">
        <v>2012</v>
      </c>
      <c r="D3109" s="16">
        <v>63</v>
      </c>
      <c r="E3109" s="16">
        <v>166</v>
      </c>
      <c r="F3109" s="16">
        <v>2</v>
      </c>
      <c r="G3109" s="16">
        <v>34</v>
      </c>
    </row>
    <row r="3110" spans="1:7" x14ac:dyDescent="0.25">
      <c r="A3110" s="13" t="str">
        <f t="shared" si="48"/>
        <v>janseke012012</v>
      </c>
      <c r="B3110" s="16" t="s">
        <v>1283</v>
      </c>
      <c r="C3110" s="16">
        <v>2012</v>
      </c>
      <c r="D3110" s="16">
        <v>1</v>
      </c>
      <c r="E3110" s="16">
        <v>5</v>
      </c>
      <c r="F3110" s="16">
        <v>1</v>
      </c>
      <c r="G3110" s="16">
        <v>0</v>
      </c>
    </row>
    <row r="3111" spans="1:7" x14ac:dyDescent="0.25">
      <c r="A3111" s="13" t="str">
        <f t="shared" si="48"/>
        <v>janssca012012</v>
      </c>
      <c r="B3111" s="16" t="s">
        <v>639</v>
      </c>
      <c r="C3111" s="16">
        <v>2012</v>
      </c>
      <c r="D3111" s="16">
        <v>7</v>
      </c>
      <c r="E3111" s="16">
        <v>6</v>
      </c>
      <c r="F3111" s="16">
        <v>0</v>
      </c>
      <c r="G3111" s="16">
        <v>0</v>
      </c>
    </row>
    <row r="3112" spans="1:7" x14ac:dyDescent="0.25">
      <c r="A3112" s="13" t="str">
        <f t="shared" si="48"/>
        <v>jasojo012012</v>
      </c>
      <c r="B3112" s="16" t="s">
        <v>919</v>
      </c>
      <c r="C3112" s="16">
        <v>2012</v>
      </c>
      <c r="D3112" s="16">
        <v>263</v>
      </c>
      <c r="E3112" s="16">
        <v>15</v>
      </c>
      <c r="F3112" s="16">
        <v>0</v>
      </c>
      <c r="G3112" s="16">
        <v>1</v>
      </c>
    </row>
    <row r="3113" spans="1:7" x14ac:dyDescent="0.25">
      <c r="A3113" s="13" t="str">
        <f t="shared" si="48"/>
        <v>jayjo022012</v>
      </c>
      <c r="B3113" s="16" t="s">
        <v>1284</v>
      </c>
      <c r="C3113" s="16">
        <v>2012</v>
      </c>
      <c r="D3113" s="16">
        <v>291</v>
      </c>
      <c r="E3113" s="16">
        <v>1</v>
      </c>
      <c r="F3113" s="16">
        <v>0</v>
      </c>
      <c r="G3113" s="16">
        <v>0</v>
      </c>
    </row>
    <row r="3114" spans="1:7" x14ac:dyDescent="0.25">
      <c r="A3114" s="13" t="str">
        <f t="shared" si="48"/>
        <v>jeffrje012012</v>
      </c>
      <c r="B3114" s="16" t="s">
        <v>1285</v>
      </c>
      <c r="C3114" s="16">
        <v>2012</v>
      </c>
      <c r="D3114" s="16">
        <v>2</v>
      </c>
      <c r="E3114" s="16">
        <v>3</v>
      </c>
      <c r="F3114" s="16">
        <v>0</v>
      </c>
      <c r="G3114" s="16">
        <v>0</v>
      </c>
    </row>
    <row r="3115" spans="1:7" x14ac:dyDescent="0.25">
      <c r="A3115" s="13" t="str">
        <f t="shared" si="48"/>
        <v>jenkich012012</v>
      </c>
      <c r="B3115" s="16" t="s">
        <v>1729</v>
      </c>
      <c r="C3115" s="16">
        <v>2012</v>
      </c>
      <c r="D3115" s="16">
        <v>5</v>
      </c>
      <c r="E3115" s="16">
        <v>3</v>
      </c>
      <c r="F3115" s="16">
        <v>1</v>
      </c>
      <c r="G3115" s="16">
        <v>0</v>
      </c>
    </row>
    <row r="3116" spans="1:7" x14ac:dyDescent="0.25">
      <c r="A3116" s="13" t="str">
        <f t="shared" si="48"/>
        <v>jennida012012</v>
      </c>
      <c r="B3116" s="16" t="s">
        <v>1730</v>
      </c>
      <c r="C3116" s="16">
        <v>2012</v>
      </c>
      <c r="D3116" s="16">
        <v>2</v>
      </c>
      <c r="E3116" s="16">
        <v>2</v>
      </c>
      <c r="F3116" s="16">
        <v>0</v>
      </c>
      <c r="G3116" s="16">
        <v>1</v>
      </c>
    </row>
    <row r="3117" spans="1:7" x14ac:dyDescent="0.25">
      <c r="A3117" s="13" t="str">
        <f t="shared" si="48"/>
        <v>jennide012012</v>
      </c>
      <c r="B3117" s="16" t="s">
        <v>1286</v>
      </c>
      <c r="C3117" s="16">
        <v>2012</v>
      </c>
      <c r="D3117" s="16">
        <v>220</v>
      </c>
      <c r="E3117" s="16">
        <v>4</v>
      </c>
      <c r="F3117" s="16">
        <v>0</v>
      </c>
      <c r="G3117" s="16">
        <v>0</v>
      </c>
    </row>
    <row r="3118" spans="1:7" x14ac:dyDescent="0.25">
      <c r="A3118" s="13" t="str">
        <f t="shared" si="48"/>
        <v>jepseke012012</v>
      </c>
      <c r="B3118" s="16" t="s">
        <v>920</v>
      </c>
      <c r="C3118" s="16">
        <v>2012</v>
      </c>
      <c r="D3118" s="16">
        <v>2</v>
      </c>
      <c r="E3118" s="16">
        <v>3</v>
      </c>
      <c r="F3118" s="16">
        <v>1</v>
      </c>
      <c r="G3118" s="16">
        <v>0</v>
      </c>
    </row>
    <row r="3119" spans="1:7" x14ac:dyDescent="0.25">
      <c r="A3119" s="13" t="str">
        <f t="shared" si="48"/>
        <v>jeterde012012</v>
      </c>
      <c r="B3119" s="16" t="s">
        <v>104</v>
      </c>
      <c r="C3119" s="16">
        <v>2012</v>
      </c>
      <c r="D3119" s="16">
        <v>172</v>
      </c>
      <c r="E3119" s="16">
        <v>324</v>
      </c>
      <c r="F3119" s="16">
        <v>10</v>
      </c>
      <c r="G3119" s="16">
        <v>67</v>
      </c>
    </row>
    <row r="3120" spans="1:7" x14ac:dyDescent="0.25">
      <c r="A3120" s="13" t="str">
        <f t="shared" si="48"/>
        <v>jimenub012012</v>
      </c>
      <c r="B3120" s="16" t="s">
        <v>641</v>
      </c>
      <c r="C3120" s="16">
        <v>2012</v>
      </c>
      <c r="D3120" s="16">
        <v>12</v>
      </c>
      <c r="E3120" s="16">
        <v>16</v>
      </c>
      <c r="F3120" s="16">
        <v>1</v>
      </c>
      <c r="G3120" s="16">
        <v>3</v>
      </c>
    </row>
    <row r="3121" spans="1:7" x14ac:dyDescent="0.25">
      <c r="A3121" s="13" t="str">
        <f t="shared" si="48"/>
        <v>johnsch052012</v>
      </c>
      <c r="B3121" s="16" t="s">
        <v>1092</v>
      </c>
      <c r="C3121" s="16">
        <v>2012</v>
      </c>
      <c r="D3121" s="16">
        <v>115</v>
      </c>
      <c r="E3121" s="16">
        <v>226</v>
      </c>
      <c r="F3121" s="16">
        <v>19</v>
      </c>
      <c r="G3121" s="16">
        <v>17</v>
      </c>
    </row>
    <row r="3122" spans="1:7" x14ac:dyDescent="0.25">
      <c r="A3122" s="13" t="str">
        <f t="shared" si="48"/>
        <v>johnsda062012</v>
      </c>
      <c r="B3122" s="16" t="s">
        <v>538</v>
      </c>
      <c r="C3122" s="16">
        <v>2012</v>
      </c>
      <c r="D3122" s="16">
        <v>12</v>
      </c>
      <c r="E3122" s="16">
        <v>1</v>
      </c>
      <c r="F3122" s="16">
        <v>0</v>
      </c>
      <c r="G3122" s="16">
        <v>2</v>
      </c>
    </row>
    <row r="3123" spans="1:7" x14ac:dyDescent="0.25">
      <c r="A3123" s="13" t="str">
        <f t="shared" si="48"/>
        <v>johnsel022012</v>
      </c>
      <c r="B3123" s="16" t="s">
        <v>921</v>
      </c>
      <c r="C3123" s="16">
        <v>2012</v>
      </c>
      <c r="D3123" s="16">
        <v>129</v>
      </c>
      <c r="E3123" s="16">
        <v>241</v>
      </c>
      <c r="F3123" s="16">
        <v>14</v>
      </c>
      <c r="G3123" s="16">
        <v>55</v>
      </c>
    </row>
    <row r="3124" spans="1:7" x14ac:dyDescent="0.25">
      <c r="A3124" s="13" t="str">
        <f t="shared" si="48"/>
        <v>johnsji042012</v>
      </c>
      <c r="B3124" s="16" t="s">
        <v>642</v>
      </c>
      <c r="C3124" s="16">
        <v>2012</v>
      </c>
      <c r="D3124" s="16">
        <v>6</v>
      </c>
      <c r="E3124" s="16">
        <v>12</v>
      </c>
      <c r="F3124" s="16">
        <v>0</v>
      </c>
      <c r="G3124" s="16">
        <v>1</v>
      </c>
    </row>
    <row r="3125" spans="1:7" x14ac:dyDescent="0.25">
      <c r="A3125" s="13" t="str">
        <f t="shared" si="48"/>
        <v>johnsjo092012</v>
      </c>
      <c r="B3125" s="16" t="s">
        <v>539</v>
      </c>
      <c r="C3125" s="16">
        <v>2012</v>
      </c>
      <c r="D3125" s="16">
        <v>25</v>
      </c>
      <c r="E3125" s="16">
        <v>33</v>
      </c>
      <c r="F3125" s="16">
        <v>1</v>
      </c>
      <c r="G3125" s="16">
        <v>3</v>
      </c>
    </row>
    <row r="3126" spans="1:7" x14ac:dyDescent="0.25">
      <c r="A3126" s="13" t="str">
        <f t="shared" si="48"/>
        <v>johnske052012</v>
      </c>
      <c r="B3126" s="16" t="s">
        <v>540</v>
      </c>
      <c r="C3126" s="16">
        <v>2012</v>
      </c>
      <c r="D3126" s="16">
        <v>247</v>
      </c>
      <c r="E3126" s="16">
        <v>386</v>
      </c>
      <c r="F3126" s="16">
        <v>11</v>
      </c>
      <c r="G3126" s="16">
        <v>100</v>
      </c>
    </row>
    <row r="3127" spans="1:7" x14ac:dyDescent="0.25">
      <c r="A3127" s="13" t="str">
        <f t="shared" si="48"/>
        <v>johnsni012012</v>
      </c>
      <c r="B3127" s="16" t="s">
        <v>229</v>
      </c>
      <c r="C3127" s="16">
        <v>2012</v>
      </c>
      <c r="D3127" s="16">
        <v>51</v>
      </c>
      <c r="E3127" s="16">
        <v>3</v>
      </c>
      <c r="F3127" s="16">
        <v>1</v>
      </c>
      <c r="G3127" s="16">
        <v>7</v>
      </c>
    </row>
    <row r="3128" spans="1:7" x14ac:dyDescent="0.25">
      <c r="A3128" s="13" t="str">
        <f t="shared" si="48"/>
        <v>johnsre022012</v>
      </c>
      <c r="B3128" s="16" t="s">
        <v>361</v>
      </c>
      <c r="C3128" s="16">
        <v>2012</v>
      </c>
      <c r="D3128" s="16">
        <v>102</v>
      </c>
      <c r="E3128" s="16">
        <v>3</v>
      </c>
      <c r="F3128" s="16">
        <v>2</v>
      </c>
      <c r="G3128" s="16">
        <v>1</v>
      </c>
    </row>
    <row r="3129" spans="1:7" x14ac:dyDescent="0.25">
      <c r="A3129" s="13" t="str">
        <f t="shared" si="48"/>
        <v>johnsro072012</v>
      </c>
      <c r="B3129" s="16" t="s">
        <v>783</v>
      </c>
      <c r="C3129" s="16">
        <v>2012</v>
      </c>
      <c r="D3129" s="16">
        <v>130</v>
      </c>
      <c r="E3129" s="16">
        <v>6</v>
      </c>
      <c r="F3129" s="16">
        <v>0</v>
      </c>
      <c r="G3129" s="16">
        <v>0</v>
      </c>
    </row>
    <row r="3130" spans="1:7" x14ac:dyDescent="0.25">
      <c r="A3130" s="13" t="str">
        <f t="shared" si="48"/>
        <v>johnsst022012</v>
      </c>
      <c r="B3130" s="16" t="s">
        <v>1732</v>
      </c>
      <c r="C3130" s="16">
        <v>2012</v>
      </c>
      <c r="D3130" s="16">
        <v>0</v>
      </c>
      <c r="E3130" s="16">
        <v>2</v>
      </c>
      <c r="F3130" s="16">
        <v>0</v>
      </c>
      <c r="G3130" s="16">
        <v>0</v>
      </c>
    </row>
    <row r="3131" spans="1:7" x14ac:dyDescent="0.25">
      <c r="A3131" s="13" t="str">
        <f t="shared" si="48"/>
        <v>jonesad012012</v>
      </c>
      <c r="B3131" s="16" t="s">
        <v>643</v>
      </c>
      <c r="C3131" s="16">
        <v>2012</v>
      </c>
      <c r="D3131" s="16">
        <v>439</v>
      </c>
      <c r="E3131" s="16">
        <v>7</v>
      </c>
      <c r="F3131" s="16">
        <v>8</v>
      </c>
      <c r="G3131" s="16">
        <v>0</v>
      </c>
    </row>
    <row r="3132" spans="1:7" x14ac:dyDescent="0.25">
      <c r="A3132" s="13" t="str">
        <f t="shared" si="48"/>
        <v>jonesan012012</v>
      </c>
      <c r="B3132" s="16" t="s">
        <v>105</v>
      </c>
      <c r="C3132" s="16">
        <v>2012</v>
      </c>
      <c r="D3132" s="16">
        <v>81</v>
      </c>
      <c r="E3132" s="16">
        <v>3</v>
      </c>
      <c r="F3132" s="16">
        <v>1</v>
      </c>
      <c r="G3132" s="16">
        <v>2</v>
      </c>
    </row>
    <row r="3133" spans="1:7" x14ac:dyDescent="0.25">
      <c r="A3133" s="13" t="str">
        <f t="shared" si="48"/>
        <v>jonesch062012</v>
      </c>
      <c r="B3133" s="16" t="s">
        <v>106</v>
      </c>
      <c r="C3133" s="16">
        <v>2012</v>
      </c>
      <c r="D3133" s="16">
        <v>41</v>
      </c>
      <c r="E3133" s="16">
        <v>181</v>
      </c>
      <c r="F3133" s="16">
        <v>11</v>
      </c>
      <c r="G3133" s="16">
        <v>8</v>
      </c>
    </row>
    <row r="3134" spans="1:7" x14ac:dyDescent="0.25">
      <c r="A3134" s="13" t="str">
        <f t="shared" si="48"/>
        <v>jonesga022012</v>
      </c>
      <c r="B3134" s="16" t="s">
        <v>784</v>
      </c>
      <c r="C3134" s="16">
        <v>2012</v>
      </c>
      <c r="D3134" s="16">
        <v>603</v>
      </c>
      <c r="E3134" s="16">
        <v>51</v>
      </c>
      <c r="F3134" s="16">
        <v>9</v>
      </c>
      <c r="G3134" s="16">
        <v>47</v>
      </c>
    </row>
    <row r="3135" spans="1:7" x14ac:dyDescent="0.25">
      <c r="A3135" s="13" t="str">
        <f t="shared" si="48"/>
        <v>jonesna012012</v>
      </c>
      <c r="B3135" s="16" t="s">
        <v>1733</v>
      </c>
      <c r="C3135" s="16">
        <v>2012</v>
      </c>
      <c r="D3135" s="16">
        <v>6</v>
      </c>
      <c r="E3135" s="16">
        <v>6</v>
      </c>
      <c r="F3135" s="16">
        <v>1</v>
      </c>
      <c r="G3135" s="16">
        <v>1</v>
      </c>
    </row>
    <row r="3136" spans="1:7" x14ac:dyDescent="0.25">
      <c r="A3136" s="13" t="str">
        <f t="shared" si="48"/>
        <v>joycema012012</v>
      </c>
      <c r="B3136" s="16" t="s">
        <v>922</v>
      </c>
      <c r="C3136" s="16">
        <v>2012</v>
      </c>
      <c r="D3136" s="16">
        <v>181</v>
      </c>
      <c r="E3136" s="16">
        <v>2</v>
      </c>
      <c r="F3136" s="16">
        <v>2</v>
      </c>
      <c r="G3136" s="16">
        <v>0</v>
      </c>
    </row>
    <row r="3137" spans="1:7" x14ac:dyDescent="0.25">
      <c r="A3137" s="13" t="str">
        <f t="shared" si="48"/>
        <v>jurrjja012012</v>
      </c>
      <c r="B3137" s="16" t="s">
        <v>785</v>
      </c>
      <c r="C3137" s="16">
        <v>2012</v>
      </c>
      <c r="D3137" s="16">
        <v>2</v>
      </c>
      <c r="E3137" s="16">
        <v>13</v>
      </c>
      <c r="F3137" s="16">
        <v>0</v>
      </c>
      <c r="G3137" s="16">
        <v>1</v>
      </c>
    </row>
    <row r="3138" spans="1:7" x14ac:dyDescent="0.25">
      <c r="A3138" s="13" t="str">
        <f t="shared" si="48"/>
        <v>kaaihki012012</v>
      </c>
      <c r="B3138" s="16" t="s">
        <v>923</v>
      </c>
      <c r="C3138" s="16">
        <v>2012</v>
      </c>
      <c r="D3138" s="16">
        <v>160</v>
      </c>
      <c r="E3138" s="16">
        <v>12</v>
      </c>
      <c r="F3138" s="16">
        <v>2</v>
      </c>
      <c r="G3138" s="16">
        <v>24</v>
      </c>
    </row>
    <row r="3139" spans="1:7" x14ac:dyDescent="0.25">
      <c r="A3139" s="13" t="str">
        <f t="shared" ref="A3139:A3202" si="49">B3139&amp;C3139</f>
        <v>kalisry012012</v>
      </c>
      <c r="B3139" s="16" t="s">
        <v>1287</v>
      </c>
      <c r="C3139" s="16">
        <v>2012</v>
      </c>
      <c r="D3139" s="16">
        <v>62</v>
      </c>
      <c r="E3139" s="16">
        <v>0</v>
      </c>
      <c r="F3139" s="16">
        <v>4</v>
      </c>
      <c r="G3139" s="16">
        <v>0</v>
      </c>
    </row>
    <row r="3140" spans="1:7" x14ac:dyDescent="0.25">
      <c r="A3140" s="13" t="str">
        <f t="shared" si="49"/>
        <v>karstje012012</v>
      </c>
      <c r="B3140" s="16" t="s">
        <v>644</v>
      </c>
      <c r="C3140" s="16">
        <v>2012</v>
      </c>
      <c r="D3140" s="16">
        <v>4</v>
      </c>
      <c r="E3140" s="16">
        <v>8</v>
      </c>
      <c r="F3140" s="16">
        <v>1</v>
      </c>
      <c r="G3140" s="16">
        <v>0</v>
      </c>
    </row>
    <row r="3141" spans="1:7" x14ac:dyDescent="0.25">
      <c r="A3141" s="13" t="str">
        <f t="shared" si="49"/>
        <v>kawasmu012012</v>
      </c>
      <c r="B3141" s="16" t="s">
        <v>1734</v>
      </c>
      <c r="C3141" s="16">
        <v>2012</v>
      </c>
      <c r="D3141" s="16">
        <v>56</v>
      </c>
      <c r="E3141" s="16">
        <v>78</v>
      </c>
      <c r="F3141" s="16">
        <v>0</v>
      </c>
      <c r="G3141" s="16">
        <v>16</v>
      </c>
    </row>
    <row r="3142" spans="1:7" x14ac:dyDescent="0.25">
      <c r="A3142" s="13" t="str">
        <f t="shared" si="49"/>
        <v>kearnau012012</v>
      </c>
      <c r="B3142" s="16" t="s">
        <v>287</v>
      </c>
      <c r="C3142" s="16">
        <v>2012</v>
      </c>
      <c r="D3142" s="16">
        <v>104</v>
      </c>
      <c r="E3142" s="16">
        <v>1</v>
      </c>
      <c r="F3142" s="16">
        <v>1</v>
      </c>
      <c r="G3142" s="16">
        <v>2</v>
      </c>
    </row>
    <row r="3143" spans="1:7" x14ac:dyDescent="0.25">
      <c r="A3143" s="13" t="str">
        <f t="shared" si="49"/>
        <v>kellesh012012</v>
      </c>
      <c r="B3143" s="16" t="s">
        <v>1095</v>
      </c>
      <c r="C3143" s="16">
        <v>2012</v>
      </c>
      <c r="D3143" s="16">
        <v>2</v>
      </c>
      <c r="E3143" s="16">
        <v>8</v>
      </c>
      <c r="F3143" s="16">
        <v>0</v>
      </c>
      <c r="G3143" s="16">
        <v>0</v>
      </c>
    </row>
    <row r="3144" spans="1:7" x14ac:dyDescent="0.25">
      <c r="A3144" s="13" t="str">
        <f t="shared" si="49"/>
        <v>kellyca012012</v>
      </c>
      <c r="B3144" s="16" t="s">
        <v>1735</v>
      </c>
      <c r="C3144" s="16">
        <v>2012</v>
      </c>
      <c r="D3144" s="16">
        <v>2</v>
      </c>
      <c r="E3144" s="16">
        <v>6</v>
      </c>
      <c r="F3144" s="16">
        <v>0</v>
      </c>
      <c r="G3144" s="16">
        <v>1</v>
      </c>
    </row>
    <row r="3145" spans="1:7" x14ac:dyDescent="0.25">
      <c r="A3145" s="13" t="str">
        <f t="shared" si="49"/>
        <v>kellydo012012</v>
      </c>
      <c r="B3145" s="16" t="s">
        <v>786</v>
      </c>
      <c r="C3145" s="16">
        <v>2012</v>
      </c>
      <c r="D3145" s="16">
        <v>92</v>
      </c>
      <c r="E3145" s="16">
        <v>8</v>
      </c>
      <c r="F3145" s="16">
        <v>3</v>
      </c>
      <c r="G3145" s="16">
        <v>3</v>
      </c>
    </row>
    <row r="3146" spans="1:7" x14ac:dyDescent="0.25">
      <c r="A3146" s="13" t="str">
        <f t="shared" si="49"/>
        <v>kellyjo052012</v>
      </c>
      <c r="B3146" s="16" t="s">
        <v>1736</v>
      </c>
      <c r="C3146" s="16">
        <v>2012</v>
      </c>
      <c r="D3146" s="16">
        <v>11</v>
      </c>
      <c r="E3146" s="16">
        <v>19</v>
      </c>
      <c r="F3146" s="16">
        <v>2</v>
      </c>
      <c r="G3146" s="16">
        <v>3</v>
      </c>
    </row>
    <row r="3147" spans="1:7" x14ac:dyDescent="0.25">
      <c r="A3147" s="13" t="str">
        <f t="shared" si="49"/>
        <v>kempma012012</v>
      </c>
      <c r="B3147" s="16" t="s">
        <v>645</v>
      </c>
      <c r="C3147" s="16">
        <v>2012</v>
      </c>
      <c r="D3147" s="16">
        <v>208</v>
      </c>
      <c r="E3147" s="16">
        <v>7</v>
      </c>
      <c r="F3147" s="16">
        <v>1</v>
      </c>
      <c r="G3147" s="16">
        <v>1</v>
      </c>
    </row>
    <row r="3148" spans="1:7" x14ac:dyDescent="0.25">
      <c r="A3148" s="13" t="str">
        <f t="shared" si="49"/>
        <v>kendrho012012</v>
      </c>
      <c r="B3148" s="16" t="s">
        <v>646</v>
      </c>
      <c r="C3148" s="16">
        <v>2012</v>
      </c>
      <c r="D3148" s="16">
        <v>244</v>
      </c>
      <c r="E3148" s="16">
        <v>408</v>
      </c>
      <c r="F3148" s="16">
        <v>15</v>
      </c>
      <c r="G3148" s="16">
        <v>81</v>
      </c>
    </row>
    <row r="3149" spans="1:7" x14ac:dyDescent="0.25">
      <c r="A3149" s="13" t="str">
        <f t="shared" si="49"/>
        <v>kendrky012012</v>
      </c>
      <c r="B3149" s="16" t="s">
        <v>787</v>
      </c>
      <c r="C3149" s="16">
        <v>2012</v>
      </c>
      <c r="D3149" s="16">
        <v>11</v>
      </c>
      <c r="E3149" s="16">
        <v>22</v>
      </c>
      <c r="F3149" s="16">
        <v>1</v>
      </c>
      <c r="G3149" s="16">
        <v>1</v>
      </c>
    </row>
    <row r="3150" spans="1:7" x14ac:dyDescent="0.25">
      <c r="A3150" s="13" t="str">
        <f t="shared" si="49"/>
        <v>kennead012012</v>
      </c>
      <c r="B3150" s="16" t="s">
        <v>109</v>
      </c>
      <c r="C3150" s="16">
        <v>2012</v>
      </c>
      <c r="D3150" s="16">
        <v>58</v>
      </c>
      <c r="E3150" s="16">
        <v>102</v>
      </c>
      <c r="F3150" s="16">
        <v>6</v>
      </c>
      <c r="G3150" s="16">
        <v>8</v>
      </c>
    </row>
    <row r="3151" spans="1:7" x14ac:dyDescent="0.25">
      <c r="A3151" s="13" t="str">
        <f t="shared" si="49"/>
        <v>kenneia012012</v>
      </c>
      <c r="B3151" s="16" t="s">
        <v>788</v>
      </c>
      <c r="C3151" s="16">
        <v>2012</v>
      </c>
      <c r="D3151" s="16">
        <v>9</v>
      </c>
      <c r="E3151" s="16">
        <v>22</v>
      </c>
      <c r="F3151" s="16">
        <v>4</v>
      </c>
      <c r="G3151" s="16">
        <v>1</v>
      </c>
    </row>
    <row r="3152" spans="1:7" x14ac:dyDescent="0.25">
      <c r="A3152" s="13" t="str">
        <f t="shared" si="49"/>
        <v>keppije012012</v>
      </c>
      <c r="B3152" s="16" t="s">
        <v>442</v>
      </c>
      <c r="C3152" s="16">
        <v>2012</v>
      </c>
      <c r="D3152" s="16">
        <v>212</v>
      </c>
      <c r="E3152" s="16">
        <v>118</v>
      </c>
      <c r="F3152" s="16">
        <v>3</v>
      </c>
      <c r="G3152" s="16">
        <v>35</v>
      </c>
    </row>
    <row r="3153" spans="1:7" x14ac:dyDescent="0.25">
      <c r="A3153" s="13" t="str">
        <f t="shared" si="49"/>
        <v>kershcl012012</v>
      </c>
      <c r="B3153" s="16" t="s">
        <v>924</v>
      </c>
      <c r="C3153" s="16">
        <v>2012</v>
      </c>
      <c r="D3153" s="16">
        <v>9</v>
      </c>
      <c r="E3153" s="16">
        <v>42</v>
      </c>
      <c r="F3153" s="16">
        <v>0</v>
      </c>
      <c r="G3153" s="16">
        <v>1</v>
      </c>
    </row>
    <row r="3154" spans="1:7" x14ac:dyDescent="0.25">
      <c r="A3154" s="13" t="str">
        <f t="shared" si="49"/>
        <v>keuchda012012</v>
      </c>
      <c r="B3154" s="16" t="s">
        <v>1737</v>
      </c>
      <c r="C3154" s="16">
        <v>2012</v>
      </c>
      <c r="D3154" s="16">
        <v>8</v>
      </c>
      <c r="E3154" s="16">
        <v>19</v>
      </c>
      <c r="F3154" s="16">
        <v>2</v>
      </c>
      <c r="G3154" s="16">
        <v>2</v>
      </c>
    </row>
    <row r="3155" spans="1:7" x14ac:dyDescent="0.25">
      <c r="A3155" s="13" t="str">
        <f t="shared" si="49"/>
        <v>kimbrcr012012</v>
      </c>
      <c r="B3155" s="16" t="s">
        <v>1288</v>
      </c>
      <c r="C3155" s="16">
        <v>2012</v>
      </c>
      <c r="D3155" s="16">
        <v>0</v>
      </c>
      <c r="E3155" s="16">
        <v>5</v>
      </c>
      <c r="F3155" s="16">
        <v>0</v>
      </c>
      <c r="G3155" s="16">
        <v>0</v>
      </c>
    </row>
    <row r="3156" spans="1:7" x14ac:dyDescent="0.25">
      <c r="A3156" s="13" t="str">
        <f t="shared" si="49"/>
        <v>kinnejo012012</v>
      </c>
      <c r="B3156" s="16" t="s">
        <v>647</v>
      </c>
      <c r="C3156" s="16">
        <v>2012</v>
      </c>
      <c r="D3156" s="16">
        <v>2</v>
      </c>
      <c r="E3156" s="16">
        <v>6</v>
      </c>
      <c r="F3156" s="16">
        <v>0</v>
      </c>
      <c r="G3156" s="16">
        <v>1</v>
      </c>
    </row>
    <row r="3157" spans="1:7" x14ac:dyDescent="0.25">
      <c r="A3157" s="13" t="str">
        <f t="shared" si="49"/>
        <v>kinslia012012</v>
      </c>
      <c r="B3157" s="16" t="s">
        <v>648</v>
      </c>
      <c r="C3157" s="16">
        <v>2012</v>
      </c>
      <c r="D3157" s="16">
        <v>203</v>
      </c>
      <c r="E3157" s="16">
        <v>386</v>
      </c>
      <c r="F3157" s="16">
        <v>18</v>
      </c>
      <c r="G3157" s="16">
        <v>81</v>
      </c>
    </row>
    <row r="3158" spans="1:7" x14ac:dyDescent="0.25">
      <c r="A3158" s="13" t="str">
        <f t="shared" si="49"/>
        <v>kintzbr012012</v>
      </c>
      <c r="B3158" s="16" t="s">
        <v>1289</v>
      </c>
      <c r="C3158" s="16">
        <v>2012</v>
      </c>
      <c r="D3158" s="16">
        <v>2</v>
      </c>
      <c r="E3158" s="16">
        <v>4</v>
      </c>
      <c r="F3158" s="16">
        <v>0</v>
      </c>
      <c r="G3158" s="16">
        <v>0</v>
      </c>
    </row>
    <row r="3159" spans="1:7" x14ac:dyDescent="0.25">
      <c r="A3159" s="13" t="str">
        <f t="shared" si="49"/>
        <v>kipnija012012</v>
      </c>
      <c r="B3159" s="16" t="s">
        <v>1513</v>
      </c>
      <c r="C3159" s="16">
        <v>2012</v>
      </c>
      <c r="D3159" s="16">
        <v>241</v>
      </c>
      <c r="E3159" s="16">
        <v>440</v>
      </c>
      <c r="F3159" s="16">
        <v>6</v>
      </c>
      <c r="G3159" s="16">
        <v>94</v>
      </c>
    </row>
    <row r="3160" spans="1:7" x14ac:dyDescent="0.25">
      <c r="A3160" s="13" t="str">
        <f t="shared" si="49"/>
        <v>kirkmmi012012</v>
      </c>
      <c r="B3160" s="16" t="s">
        <v>1290</v>
      </c>
      <c r="C3160" s="16">
        <v>2012</v>
      </c>
      <c r="D3160" s="16">
        <v>3</v>
      </c>
      <c r="E3160" s="16">
        <v>1</v>
      </c>
      <c r="F3160" s="16">
        <v>0</v>
      </c>
      <c r="G3160" s="16">
        <v>0</v>
      </c>
    </row>
    <row r="3161" spans="1:7" x14ac:dyDescent="0.25">
      <c r="A3161" s="13" t="str">
        <f t="shared" si="49"/>
        <v>klubeco012012</v>
      </c>
      <c r="B3161" s="16" t="s">
        <v>1514</v>
      </c>
      <c r="C3161" s="16">
        <v>2012</v>
      </c>
      <c r="D3161" s="16">
        <v>9</v>
      </c>
      <c r="E3161" s="16">
        <v>5</v>
      </c>
      <c r="F3161" s="16">
        <v>0</v>
      </c>
      <c r="G3161" s="16">
        <v>1</v>
      </c>
    </row>
    <row r="3162" spans="1:7" x14ac:dyDescent="0.25">
      <c r="A3162" s="13" t="str">
        <f t="shared" si="49"/>
        <v>koehlto012012</v>
      </c>
      <c r="B3162" s="16" t="s">
        <v>1738</v>
      </c>
      <c r="C3162" s="16">
        <v>2012</v>
      </c>
      <c r="D3162" s="16">
        <v>0</v>
      </c>
      <c r="E3162" s="16">
        <v>1</v>
      </c>
      <c r="F3162" s="16">
        <v>0</v>
      </c>
      <c r="G3162" s="16">
        <v>0</v>
      </c>
    </row>
    <row r="3163" spans="1:7" x14ac:dyDescent="0.25">
      <c r="A3163" s="13" t="str">
        <f t="shared" si="49"/>
        <v>komater012012</v>
      </c>
      <c r="B3163" s="16" t="s">
        <v>1739</v>
      </c>
      <c r="C3163" s="16">
        <v>2012</v>
      </c>
      <c r="D3163" s="16">
        <v>26</v>
      </c>
      <c r="E3163" s="16">
        <v>1</v>
      </c>
      <c r="F3163" s="16">
        <v>1</v>
      </c>
      <c r="G3163" s="16">
        <v>0</v>
      </c>
    </row>
    <row r="3164" spans="1:7" x14ac:dyDescent="0.25">
      <c r="A3164" s="13" t="str">
        <f t="shared" si="49"/>
        <v>konerpa012012</v>
      </c>
      <c r="B3164" s="16" t="s">
        <v>110</v>
      </c>
      <c r="C3164" s="16">
        <v>2012</v>
      </c>
      <c r="D3164" s="16">
        <v>818</v>
      </c>
      <c r="E3164" s="16">
        <v>60</v>
      </c>
      <c r="F3164" s="16">
        <v>1</v>
      </c>
      <c r="G3164" s="16">
        <v>96</v>
      </c>
    </row>
    <row r="3165" spans="1:7" x14ac:dyDescent="0.25">
      <c r="A3165" s="13" t="str">
        <f t="shared" si="49"/>
        <v>kontoge012012</v>
      </c>
      <c r="B3165" s="16" t="s">
        <v>1515</v>
      </c>
      <c r="C3165" s="16">
        <v>2012</v>
      </c>
      <c r="D3165" s="16">
        <v>4</v>
      </c>
      <c r="E3165" s="16">
        <v>4</v>
      </c>
      <c r="F3165" s="16">
        <v>1</v>
      </c>
      <c r="G3165" s="16">
        <v>0</v>
      </c>
    </row>
    <row r="3166" spans="1:7" x14ac:dyDescent="0.25">
      <c r="A3166" s="13" t="str">
        <f t="shared" si="49"/>
        <v>korecbo012012</v>
      </c>
      <c r="B3166" s="16" t="s">
        <v>925</v>
      </c>
      <c r="C3166" s="16">
        <v>2012</v>
      </c>
      <c r="D3166" s="16">
        <v>0</v>
      </c>
      <c r="E3166" s="16">
        <v>1</v>
      </c>
      <c r="F3166" s="16">
        <v>0</v>
      </c>
      <c r="G3166" s="16">
        <v>0</v>
      </c>
    </row>
    <row r="3167" spans="1:7" x14ac:dyDescent="0.25">
      <c r="A3167" s="13" t="str">
        <f t="shared" si="49"/>
        <v>kotchca012012</v>
      </c>
      <c r="B3167" s="16" t="s">
        <v>443</v>
      </c>
      <c r="C3167" s="16">
        <v>2012</v>
      </c>
      <c r="D3167" s="16">
        <v>1099</v>
      </c>
      <c r="E3167" s="16">
        <v>108</v>
      </c>
      <c r="F3167" s="16">
        <v>6</v>
      </c>
      <c r="G3167" s="16">
        <v>114</v>
      </c>
    </row>
    <row r="3168" spans="1:7" x14ac:dyDescent="0.25">
      <c r="A3168" s="13" t="str">
        <f t="shared" si="49"/>
        <v>kotsama012012</v>
      </c>
      <c r="B3168" s="16" t="s">
        <v>111</v>
      </c>
      <c r="C3168" s="16">
        <v>2012</v>
      </c>
      <c r="D3168" s="16">
        <v>67</v>
      </c>
      <c r="E3168" s="16">
        <v>2</v>
      </c>
      <c r="F3168" s="16">
        <v>1</v>
      </c>
      <c r="G3168" s="16">
        <v>4</v>
      </c>
    </row>
    <row r="3169" spans="1:7" x14ac:dyDescent="0.25">
      <c r="A3169" s="13" t="str">
        <f t="shared" si="49"/>
        <v>kottage012012</v>
      </c>
      <c r="B3169" s="16" t="s">
        <v>926</v>
      </c>
      <c r="C3169" s="16">
        <v>2012</v>
      </c>
      <c r="D3169" s="16">
        <v>336</v>
      </c>
      <c r="E3169" s="16">
        <v>15</v>
      </c>
      <c r="F3169" s="16">
        <v>4</v>
      </c>
      <c r="G3169" s="16">
        <v>2</v>
      </c>
    </row>
    <row r="3170" spans="1:7" x14ac:dyDescent="0.25">
      <c r="A3170" s="13" t="str">
        <f t="shared" si="49"/>
        <v>kozmape012012</v>
      </c>
      <c r="B3170" s="16" t="s">
        <v>1516</v>
      </c>
      <c r="C3170" s="16">
        <v>2012</v>
      </c>
      <c r="D3170" s="16">
        <v>25</v>
      </c>
      <c r="E3170" s="16">
        <v>60</v>
      </c>
      <c r="F3170" s="16">
        <v>3</v>
      </c>
      <c r="G3170" s="16">
        <v>10</v>
      </c>
    </row>
    <row r="3171" spans="1:7" x14ac:dyDescent="0.25">
      <c r="A3171" s="13" t="str">
        <f t="shared" si="49"/>
        <v>kratzer012012</v>
      </c>
      <c r="B3171" s="16" t="s">
        <v>1292</v>
      </c>
      <c r="C3171" s="16">
        <v>2012</v>
      </c>
      <c r="D3171" s="16">
        <v>339</v>
      </c>
      <c r="E3171" s="16">
        <v>26</v>
      </c>
      <c r="F3171" s="16">
        <v>1</v>
      </c>
      <c r="G3171" s="16">
        <v>3</v>
      </c>
    </row>
    <row r="3172" spans="1:7" x14ac:dyDescent="0.25">
      <c r="A3172" s="13" t="str">
        <f t="shared" si="49"/>
        <v>kubelja012012</v>
      </c>
      <c r="B3172" s="16" t="s">
        <v>444</v>
      </c>
      <c r="C3172" s="16">
        <v>2012</v>
      </c>
      <c r="D3172" s="16">
        <v>185</v>
      </c>
      <c r="E3172" s="16">
        <v>14</v>
      </c>
      <c r="F3172" s="16">
        <v>1</v>
      </c>
      <c r="G3172" s="16">
        <v>3</v>
      </c>
    </row>
    <row r="3173" spans="1:7" x14ac:dyDescent="0.25">
      <c r="A3173" s="13" t="str">
        <f t="shared" si="49"/>
        <v>kurodhi012012</v>
      </c>
      <c r="B3173" s="16" t="s">
        <v>927</v>
      </c>
      <c r="C3173" s="16">
        <v>2012</v>
      </c>
      <c r="D3173" s="16">
        <v>11</v>
      </c>
      <c r="E3173" s="16">
        <v>31</v>
      </c>
      <c r="F3173" s="16">
        <v>0</v>
      </c>
      <c r="G3173" s="16">
        <v>3</v>
      </c>
    </row>
    <row r="3174" spans="1:7" x14ac:dyDescent="0.25">
      <c r="A3174" s="13" t="str">
        <f t="shared" si="49"/>
        <v>laffeaa012012</v>
      </c>
      <c r="B3174" s="16" t="s">
        <v>789</v>
      </c>
      <c r="C3174" s="16">
        <v>2012</v>
      </c>
      <c r="D3174" s="16">
        <v>5</v>
      </c>
      <c r="E3174" s="16">
        <v>22</v>
      </c>
      <c r="F3174" s="16">
        <v>0</v>
      </c>
      <c r="G3174" s="16">
        <v>2</v>
      </c>
    </row>
    <row r="3175" spans="1:7" x14ac:dyDescent="0.25">
      <c r="A3175" s="13" t="str">
        <f t="shared" si="49"/>
        <v>lahaibr012012</v>
      </c>
      <c r="B3175" s="16" t="s">
        <v>928</v>
      </c>
      <c r="C3175" s="16">
        <v>2012</v>
      </c>
      <c r="D3175" s="16">
        <v>504</v>
      </c>
      <c r="E3175" s="16">
        <v>18</v>
      </c>
      <c r="F3175" s="16">
        <v>5</v>
      </c>
      <c r="G3175" s="16">
        <v>44</v>
      </c>
    </row>
    <row r="3176" spans="1:7" x14ac:dyDescent="0.25">
      <c r="A3176" s="13" t="str">
        <f t="shared" si="49"/>
        <v>lairdbr012012</v>
      </c>
      <c r="B3176" s="16" t="s">
        <v>1517</v>
      </c>
      <c r="C3176" s="16">
        <v>2012</v>
      </c>
      <c r="D3176" s="16">
        <v>23</v>
      </c>
      <c r="E3176" s="16">
        <v>10</v>
      </c>
      <c r="F3176" s="16">
        <v>1</v>
      </c>
      <c r="G3176" s="16">
        <v>1</v>
      </c>
    </row>
    <row r="3177" spans="1:7" x14ac:dyDescent="0.25">
      <c r="A3177" s="13" t="str">
        <f t="shared" si="49"/>
        <v>lairdge012012</v>
      </c>
      <c r="B3177" s="16" t="s">
        <v>362</v>
      </c>
      <c r="C3177" s="16">
        <v>2012</v>
      </c>
      <c r="D3177" s="16">
        <v>393</v>
      </c>
      <c r="E3177" s="16">
        <v>22</v>
      </c>
      <c r="F3177" s="16">
        <v>4</v>
      </c>
      <c r="G3177" s="16">
        <v>2</v>
      </c>
    </row>
    <row r="3178" spans="1:7" x14ac:dyDescent="0.25">
      <c r="A3178" s="13" t="str">
        <f t="shared" si="49"/>
        <v>lallibl012012</v>
      </c>
      <c r="B3178" s="16" t="s">
        <v>1740</v>
      </c>
      <c r="C3178" s="16">
        <v>2012</v>
      </c>
      <c r="D3178" s="16">
        <v>24</v>
      </c>
      <c r="E3178" s="16">
        <v>0</v>
      </c>
      <c r="F3178" s="16">
        <v>0</v>
      </c>
      <c r="G3178" s="16">
        <v>1</v>
      </c>
    </row>
    <row r="3179" spans="1:7" x14ac:dyDescent="0.25">
      <c r="A3179" s="13" t="str">
        <f t="shared" si="49"/>
        <v>langery012012</v>
      </c>
      <c r="B3179" s="16" t="s">
        <v>290</v>
      </c>
      <c r="C3179" s="16">
        <v>2012</v>
      </c>
      <c r="D3179" s="16">
        <v>0</v>
      </c>
      <c r="E3179" s="16">
        <v>0</v>
      </c>
      <c r="F3179" s="16">
        <v>0</v>
      </c>
      <c r="G3179" s="16">
        <v>0</v>
      </c>
    </row>
    <row r="3180" spans="1:7" x14ac:dyDescent="0.25">
      <c r="A3180" s="13" t="str">
        <f t="shared" si="49"/>
        <v>lannajo012012</v>
      </c>
      <c r="B3180" s="16" t="s">
        <v>790</v>
      </c>
      <c r="C3180" s="16">
        <v>2012</v>
      </c>
      <c r="D3180" s="16">
        <v>0</v>
      </c>
      <c r="E3180" s="16">
        <v>9</v>
      </c>
      <c r="F3180" s="16">
        <v>0</v>
      </c>
      <c r="G3180" s="16">
        <v>1</v>
      </c>
    </row>
    <row r="3181" spans="1:7" x14ac:dyDescent="0.25">
      <c r="A3181" s="13" t="str">
        <f t="shared" si="49"/>
        <v>laporma012012</v>
      </c>
      <c r="B3181" s="16" t="s">
        <v>1097</v>
      </c>
      <c r="C3181" s="16">
        <v>2012</v>
      </c>
      <c r="D3181" s="16">
        <v>56</v>
      </c>
      <c r="E3181" s="16">
        <v>6</v>
      </c>
      <c r="F3181" s="16">
        <v>0</v>
      </c>
      <c r="G3181" s="16">
        <v>5</v>
      </c>
    </row>
    <row r="3182" spans="1:7" x14ac:dyDescent="0.25">
      <c r="A3182" s="13" t="str">
        <f t="shared" si="49"/>
        <v>larocad012012</v>
      </c>
      <c r="B3182" s="16" t="s">
        <v>445</v>
      </c>
      <c r="C3182" s="16">
        <v>2012</v>
      </c>
      <c r="D3182" s="16">
        <v>1260</v>
      </c>
      <c r="E3182" s="16">
        <v>100</v>
      </c>
      <c r="F3182" s="16">
        <v>7</v>
      </c>
      <c r="G3182" s="16">
        <v>113</v>
      </c>
    </row>
    <row r="3183" spans="1:7" x14ac:dyDescent="0.25">
      <c r="A3183" s="13" t="str">
        <f t="shared" si="49"/>
        <v>latosma012012</v>
      </c>
      <c r="B3183" s="16" t="s">
        <v>1098</v>
      </c>
      <c r="C3183" s="16">
        <v>2012</v>
      </c>
      <c r="D3183" s="16">
        <v>18</v>
      </c>
      <c r="E3183" s="16">
        <v>22</v>
      </c>
      <c r="F3183" s="16">
        <v>0</v>
      </c>
      <c r="G3183" s="16">
        <v>0</v>
      </c>
    </row>
    <row r="3184" spans="1:7" x14ac:dyDescent="0.25">
      <c r="A3184" s="13" t="str">
        <f t="shared" si="49"/>
        <v>lavarry012012</v>
      </c>
      <c r="B3184" s="16" t="s">
        <v>1518</v>
      </c>
      <c r="C3184" s="16">
        <v>2012</v>
      </c>
      <c r="D3184" s="16">
        <v>183</v>
      </c>
      <c r="E3184" s="16">
        <v>11</v>
      </c>
      <c r="F3184" s="16">
        <v>2</v>
      </c>
      <c r="G3184" s="16">
        <v>0</v>
      </c>
    </row>
    <row r="3185" spans="1:7" x14ac:dyDescent="0.25">
      <c r="A3185" s="13" t="str">
        <f t="shared" si="49"/>
        <v>lawribr012012</v>
      </c>
      <c r="B3185" s="16" t="s">
        <v>1519</v>
      </c>
      <c r="C3185" s="16">
        <v>2012</v>
      </c>
      <c r="D3185" s="16">
        <v>85</v>
      </c>
      <c r="E3185" s="16">
        <v>273</v>
      </c>
      <c r="F3185" s="16">
        <v>17</v>
      </c>
      <c r="G3185" s="16">
        <v>23</v>
      </c>
    </row>
    <row r="3186" spans="1:7" x14ac:dyDescent="0.25">
      <c r="A3186" s="13" t="str">
        <f t="shared" si="49"/>
        <v>layneto012012</v>
      </c>
      <c r="B3186" s="16" t="s">
        <v>1741</v>
      </c>
      <c r="C3186" s="16">
        <v>2012</v>
      </c>
      <c r="D3186" s="16">
        <v>1</v>
      </c>
      <c r="E3186" s="16">
        <v>1</v>
      </c>
      <c r="F3186" s="16">
        <v>2</v>
      </c>
      <c r="G3186" s="16">
        <v>0</v>
      </c>
    </row>
    <row r="3187" spans="1:7" x14ac:dyDescent="0.25">
      <c r="A3187" s="13" t="str">
        <f t="shared" si="49"/>
        <v>leagubr012012</v>
      </c>
      <c r="B3187" s="16" t="s">
        <v>446</v>
      </c>
      <c r="C3187" s="16">
        <v>2012</v>
      </c>
      <c r="D3187" s="16">
        <v>4</v>
      </c>
      <c r="E3187" s="16">
        <v>7</v>
      </c>
      <c r="F3187" s="16">
        <v>1</v>
      </c>
      <c r="G3187" s="16">
        <v>1</v>
      </c>
    </row>
    <row r="3188" spans="1:7" x14ac:dyDescent="0.25">
      <c r="A3188" s="13" t="str">
        <f t="shared" si="49"/>
        <v>leakemi012012</v>
      </c>
      <c r="B3188" s="16" t="s">
        <v>1294</v>
      </c>
      <c r="C3188" s="16">
        <v>2012</v>
      </c>
      <c r="D3188" s="16">
        <v>25</v>
      </c>
      <c r="E3188" s="16">
        <v>30</v>
      </c>
      <c r="F3188" s="16">
        <v>2</v>
      </c>
      <c r="G3188" s="16">
        <v>3</v>
      </c>
    </row>
    <row r="3189" spans="1:7" x14ac:dyDescent="0.25">
      <c r="A3189" s="13" t="str">
        <f t="shared" si="49"/>
        <v>leblawa012012</v>
      </c>
      <c r="B3189" s="16" t="s">
        <v>930</v>
      </c>
      <c r="C3189" s="16">
        <v>2012</v>
      </c>
      <c r="D3189" s="16">
        <v>3</v>
      </c>
      <c r="E3189" s="16">
        <v>13</v>
      </c>
      <c r="F3189" s="16">
        <v>0</v>
      </c>
      <c r="G3189" s="16">
        <v>0</v>
      </c>
    </row>
    <row r="3190" spans="1:7" x14ac:dyDescent="0.25">
      <c r="A3190" s="13" t="str">
        <f t="shared" si="49"/>
        <v>lecursa012012</v>
      </c>
      <c r="B3190" s="16" t="s">
        <v>1295</v>
      </c>
      <c r="C3190" s="16">
        <v>2012</v>
      </c>
      <c r="D3190" s="16">
        <v>7</v>
      </c>
      <c r="E3190" s="16">
        <v>9</v>
      </c>
      <c r="F3190" s="16">
        <v>0</v>
      </c>
      <c r="G3190" s="16">
        <v>2</v>
      </c>
    </row>
    <row r="3191" spans="1:7" x14ac:dyDescent="0.25">
      <c r="A3191" s="13" t="str">
        <f t="shared" si="49"/>
        <v>leeca012012</v>
      </c>
      <c r="B3191" s="16" t="s">
        <v>114</v>
      </c>
      <c r="C3191" s="16">
        <v>2012</v>
      </c>
      <c r="D3191" s="16">
        <v>1219</v>
      </c>
      <c r="E3191" s="16">
        <v>104</v>
      </c>
      <c r="F3191" s="16">
        <v>6</v>
      </c>
      <c r="G3191" s="16">
        <v>114</v>
      </c>
    </row>
    <row r="3192" spans="1:7" x14ac:dyDescent="0.25">
      <c r="A3192" s="13" t="str">
        <f t="shared" si="49"/>
        <v>leecl022012</v>
      </c>
      <c r="B3192" s="16" t="s">
        <v>291</v>
      </c>
      <c r="C3192" s="16">
        <v>2012</v>
      </c>
      <c r="D3192" s="16">
        <v>6</v>
      </c>
      <c r="E3192" s="16">
        <v>22</v>
      </c>
      <c r="F3192" s="16">
        <v>3</v>
      </c>
      <c r="G3192" s="16">
        <v>3</v>
      </c>
    </row>
    <row r="3193" spans="1:7" x14ac:dyDescent="0.25">
      <c r="A3193" s="13" t="str">
        <f t="shared" si="49"/>
        <v>lemahdj012012</v>
      </c>
      <c r="B3193" s="16" t="s">
        <v>1520</v>
      </c>
      <c r="C3193" s="16">
        <v>2012</v>
      </c>
      <c r="D3193" s="16">
        <v>108</v>
      </c>
      <c r="E3193" s="16">
        <v>212</v>
      </c>
      <c r="F3193" s="16">
        <v>2</v>
      </c>
      <c r="G3193" s="16">
        <v>33</v>
      </c>
    </row>
    <row r="3194" spans="1:7" x14ac:dyDescent="0.25">
      <c r="A3194" s="13" t="str">
        <f t="shared" si="49"/>
        <v>leonsa012012</v>
      </c>
      <c r="B3194" s="16" t="s">
        <v>1742</v>
      </c>
      <c r="C3194" s="16">
        <v>2012</v>
      </c>
      <c r="D3194" s="16">
        <v>73</v>
      </c>
      <c r="E3194" s="16">
        <v>5</v>
      </c>
      <c r="F3194" s="16">
        <v>1</v>
      </c>
      <c r="G3194" s="16">
        <v>1</v>
      </c>
    </row>
    <row r="3195" spans="1:7" x14ac:dyDescent="0.25">
      <c r="A3195" s="13" t="str">
        <f t="shared" si="49"/>
        <v>lerouch012012</v>
      </c>
      <c r="B3195" s="16" t="s">
        <v>1099</v>
      </c>
      <c r="C3195" s="16">
        <v>2012</v>
      </c>
      <c r="D3195" s="16">
        <v>0</v>
      </c>
      <c r="E3195" s="16">
        <v>2</v>
      </c>
      <c r="F3195" s="16">
        <v>0</v>
      </c>
      <c r="G3195" s="16">
        <v>0</v>
      </c>
    </row>
    <row r="3196" spans="1:7" x14ac:dyDescent="0.25">
      <c r="A3196" s="13" t="str">
        <f t="shared" si="49"/>
        <v>lerudst012012</v>
      </c>
      <c r="B3196" s="16" t="s">
        <v>1743</v>
      </c>
      <c r="C3196" s="16">
        <v>2012</v>
      </c>
      <c r="D3196" s="16">
        <v>21</v>
      </c>
      <c r="E3196" s="16">
        <v>0</v>
      </c>
      <c r="F3196" s="16">
        <v>0</v>
      </c>
      <c r="G3196" s="16">
        <v>0</v>
      </c>
    </row>
    <row r="3197" spans="1:7" x14ac:dyDescent="0.25">
      <c r="A3197" s="13" t="str">
        <f t="shared" si="49"/>
        <v>lestejo012012</v>
      </c>
      <c r="B3197" s="16" t="s">
        <v>650</v>
      </c>
      <c r="C3197" s="16">
        <v>2012</v>
      </c>
      <c r="D3197" s="16">
        <v>14</v>
      </c>
      <c r="E3197" s="16">
        <v>21</v>
      </c>
      <c r="F3197" s="16">
        <v>2</v>
      </c>
      <c r="G3197" s="16">
        <v>3</v>
      </c>
    </row>
    <row r="3198" spans="1:7" x14ac:dyDescent="0.25">
      <c r="A3198" s="13" t="str">
        <f t="shared" si="49"/>
        <v>lewisco012012</v>
      </c>
      <c r="B3198" s="16" t="s">
        <v>292</v>
      </c>
      <c r="C3198" s="16">
        <v>2012</v>
      </c>
      <c r="D3198" s="16">
        <v>4</v>
      </c>
      <c r="E3198" s="16">
        <v>7</v>
      </c>
      <c r="F3198" s="16">
        <v>2</v>
      </c>
      <c r="G3198" s="16">
        <v>0</v>
      </c>
    </row>
    <row r="3199" spans="1:7" x14ac:dyDescent="0.25">
      <c r="A3199" s="13" t="str">
        <f t="shared" si="49"/>
        <v>lewisfr022012</v>
      </c>
      <c r="B3199" s="16" t="s">
        <v>651</v>
      </c>
      <c r="C3199" s="16">
        <v>2012</v>
      </c>
      <c r="D3199" s="16">
        <v>4</v>
      </c>
      <c r="E3199" s="16">
        <v>0</v>
      </c>
      <c r="F3199" s="16">
        <v>0</v>
      </c>
      <c r="G3199" s="16">
        <v>0</v>
      </c>
    </row>
    <row r="3200" spans="1:7" x14ac:dyDescent="0.25">
      <c r="A3200" s="13" t="str">
        <f t="shared" si="49"/>
        <v>liddial012012</v>
      </c>
      <c r="B3200" s="16" t="s">
        <v>1521</v>
      </c>
      <c r="C3200" s="16">
        <v>2012</v>
      </c>
      <c r="D3200" s="16">
        <v>62</v>
      </c>
      <c r="E3200" s="16">
        <v>36</v>
      </c>
      <c r="F3200" s="16">
        <v>5</v>
      </c>
      <c r="G3200" s="16">
        <v>7</v>
      </c>
    </row>
    <row r="3201" spans="1:7" x14ac:dyDescent="0.25">
      <c r="A3201" s="13" t="str">
        <f t="shared" si="49"/>
        <v>lidgebr012012</v>
      </c>
      <c r="B3201" s="16" t="s">
        <v>293</v>
      </c>
      <c r="C3201" s="16">
        <v>2012</v>
      </c>
      <c r="D3201" s="16">
        <v>0</v>
      </c>
      <c r="E3201" s="16">
        <v>1</v>
      </c>
      <c r="F3201" s="16">
        <v>0</v>
      </c>
      <c r="G3201" s="16">
        <v>0</v>
      </c>
    </row>
    <row r="3202" spans="1:7" x14ac:dyDescent="0.25">
      <c r="A3202" s="13" t="str">
        <f t="shared" si="49"/>
        <v>lillibr012012</v>
      </c>
      <c r="B3202" s="16" t="s">
        <v>931</v>
      </c>
      <c r="C3202" s="16">
        <v>2012</v>
      </c>
      <c r="D3202" s="16">
        <v>102</v>
      </c>
      <c r="E3202" s="16">
        <v>66</v>
      </c>
      <c r="F3202" s="16">
        <v>8</v>
      </c>
      <c r="G3202" s="16">
        <v>14</v>
      </c>
    </row>
    <row r="3203" spans="1:7" x14ac:dyDescent="0.25">
      <c r="A3203" s="13" t="str">
        <f t="shared" ref="A3203:A3266" si="50">B3203&amp;C3203</f>
        <v>lillyte012012</v>
      </c>
      <c r="B3203" s="16" t="s">
        <v>116</v>
      </c>
      <c r="C3203" s="16">
        <v>2012</v>
      </c>
      <c r="D3203" s="16">
        <v>0</v>
      </c>
      <c r="E3203" s="16">
        <v>4</v>
      </c>
      <c r="F3203" s="16">
        <v>0</v>
      </c>
      <c r="G3203" s="16">
        <v>0</v>
      </c>
    </row>
    <row r="3204" spans="1:7" x14ac:dyDescent="0.25">
      <c r="A3204" s="13" t="str">
        <f t="shared" si="50"/>
        <v>linceti012012</v>
      </c>
      <c r="B3204" s="16" t="s">
        <v>793</v>
      </c>
      <c r="C3204" s="16">
        <v>2012</v>
      </c>
      <c r="D3204" s="16">
        <v>15</v>
      </c>
      <c r="E3204" s="16">
        <v>22</v>
      </c>
      <c r="F3204" s="16">
        <v>0</v>
      </c>
      <c r="G3204" s="16">
        <v>0</v>
      </c>
    </row>
    <row r="3205" spans="1:7" x14ac:dyDescent="0.25">
      <c r="A3205" s="13" t="str">
        <f t="shared" si="50"/>
        <v>linch012012</v>
      </c>
      <c r="B3205" s="16" t="s">
        <v>1744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</row>
    <row r="3206" spans="1:7" x14ac:dyDescent="0.25">
      <c r="A3206" s="13" t="str">
        <f t="shared" si="50"/>
        <v>lincobr012012</v>
      </c>
      <c r="B3206" s="16" t="s">
        <v>1297</v>
      </c>
      <c r="C3206" s="16">
        <v>2012</v>
      </c>
      <c r="D3206" s="16">
        <v>8</v>
      </c>
      <c r="E3206" s="16">
        <v>14</v>
      </c>
      <c r="F3206" s="16">
        <v>0</v>
      </c>
      <c r="G3206" s="16">
        <v>1</v>
      </c>
    </row>
    <row r="3207" spans="1:7" x14ac:dyDescent="0.25">
      <c r="A3207" s="13" t="str">
        <f t="shared" si="50"/>
        <v>lindad012012</v>
      </c>
      <c r="B3207" s="16" t="s">
        <v>652</v>
      </c>
      <c r="C3207" s="16">
        <v>2012</v>
      </c>
      <c r="D3207" s="16">
        <v>545</v>
      </c>
      <c r="E3207" s="16">
        <v>37</v>
      </c>
      <c r="F3207" s="16">
        <v>5</v>
      </c>
      <c r="G3207" s="16">
        <v>64</v>
      </c>
    </row>
    <row r="3208" spans="1:7" x14ac:dyDescent="0.25">
      <c r="A3208" s="13" t="str">
        <f t="shared" si="50"/>
        <v>lindbjo012012</v>
      </c>
      <c r="B3208" s="16" t="s">
        <v>1522</v>
      </c>
      <c r="C3208" s="16">
        <v>2012</v>
      </c>
      <c r="D3208" s="16">
        <v>3</v>
      </c>
      <c r="E3208" s="16">
        <v>8</v>
      </c>
      <c r="F3208" s="16">
        <v>1</v>
      </c>
      <c r="G3208" s="16">
        <v>1</v>
      </c>
    </row>
    <row r="3209" spans="1:7" x14ac:dyDescent="0.25">
      <c r="A3209" s="13" t="str">
        <f t="shared" si="50"/>
        <v>lindsma012012</v>
      </c>
      <c r="B3209" s="16" t="s">
        <v>794</v>
      </c>
      <c r="C3209" s="16">
        <v>2012</v>
      </c>
      <c r="D3209" s="16">
        <v>3</v>
      </c>
      <c r="E3209" s="16">
        <v>4</v>
      </c>
      <c r="F3209" s="16">
        <v>0</v>
      </c>
      <c r="G3209" s="16">
        <v>1</v>
      </c>
    </row>
    <row r="3210" spans="1:7" x14ac:dyDescent="0.25">
      <c r="A3210" s="13" t="str">
        <f t="shared" si="50"/>
        <v>liriafr012012</v>
      </c>
      <c r="B3210" s="16" t="s">
        <v>543</v>
      </c>
      <c r="C3210" s="16">
        <v>2012</v>
      </c>
      <c r="D3210" s="16">
        <v>6</v>
      </c>
      <c r="E3210" s="16">
        <v>23</v>
      </c>
      <c r="F3210" s="16">
        <v>0</v>
      </c>
      <c r="G3210" s="16">
        <v>2</v>
      </c>
    </row>
    <row r="3211" spans="1:7" x14ac:dyDescent="0.25">
      <c r="A3211" s="13" t="str">
        <f t="shared" si="50"/>
        <v>lobatjo012012</v>
      </c>
      <c r="B3211" s="16" t="s">
        <v>1100</v>
      </c>
      <c r="C3211" s="16">
        <v>2012</v>
      </c>
      <c r="D3211" s="16">
        <v>448</v>
      </c>
      <c r="E3211" s="16">
        <v>28</v>
      </c>
      <c r="F3211" s="16">
        <v>4</v>
      </c>
      <c r="G3211" s="16">
        <v>3</v>
      </c>
    </row>
    <row r="3212" spans="1:7" x14ac:dyDescent="0.25">
      <c r="A3212" s="13" t="str">
        <f t="shared" si="50"/>
        <v>lockeje012012</v>
      </c>
      <c r="B3212" s="16" t="s">
        <v>1524</v>
      </c>
      <c r="C3212" s="16">
        <v>2012</v>
      </c>
      <c r="D3212" s="16">
        <v>2</v>
      </c>
      <c r="E3212" s="16">
        <v>2</v>
      </c>
      <c r="F3212" s="16">
        <v>0</v>
      </c>
      <c r="G3212" s="16">
        <v>1</v>
      </c>
    </row>
    <row r="3213" spans="1:7" x14ac:dyDescent="0.25">
      <c r="A3213" s="13" t="str">
        <f t="shared" si="50"/>
        <v>loeka012012</v>
      </c>
      <c r="B3213" s="16" t="s">
        <v>447</v>
      </c>
      <c r="C3213" s="16">
        <v>2012</v>
      </c>
      <c r="D3213" s="16">
        <v>5</v>
      </c>
      <c r="E3213" s="16">
        <v>15</v>
      </c>
      <c r="F3213" s="16">
        <v>2</v>
      </c>
      <c r="G3213" s="16">
        <v>0</v>
      </c>
    </row>
    <row r="3214" spans="1:7" x14ac:dyDescent="0.25">
      <c r="A3214" s="13" t="str">
        <f t="shared" si="50"/>
        <v>loganbo022012</v>
      </c>
      <c r="B3214" s="16" t="s">
        <v>654</v>
      </c>
      <c r="C3214" s="16">
        <v>2012</v>
      </c>
      <c r="D3214" s="16">
        <v>2</v>
      </c>
      <c r="E3214" s="16">
        <v>8</v>
      </c>
      <c r="F3214" s="16">
        <v>0</v>
      </c>
      <c r="G3214" s="16">
        <v>0</v>
      </c>
    </row>
    <row r="3215" spans="1:7" x14ac:dyDescent="0.25">
      <c r="A3215" s="13" t="str">
        <f t="shared" si="50"/>
        <v>lohseky012012</v>
      </c>
      <c r="B3215" s="16" t="s">
        <v>230</v>
      </c>
      <c r="C3215" s="16">
        <v>2012</v>
      </c>
      <c r="D3215" s="16">
        <v>17</v>
      </c>
      <c r="E3215" s="16">
        <v>26</v>
      </c>
      <c r="F3215" s="16">
        <v>0</v>
      </c>
      <c r="G3215" s="16">
        <v>2</v>
      </c>
    </row>
    <row r="3216" spans="1:7" x14ac:dyDescent="0.25">
      <c r="A3216" s="13" t="str">
        <f t="shared" si="50"/>
        <v>lombast022012</v>
      </c>
      <c r="B3216" s="16" t="s">
        <v>1525</v>
      </c>
      <c r="C3216" s="16">
        <v>2012</v>
      </c>
      <c r="D3216" s="16">
        <v>146</v>
      </c>
      <c r="E3216" s="16">
        <v>164</v>
      </c>
      <c r="F3216" s="16">
        <v>4</v>
      </c>
      <c r="G3216" s="16">
        <v>29</v>
      </c>
    </row>
    <row r="3217" spans="1:7" x14ac:dyDescent="0.25">
      <c r="A3217" s="13" t="str">
        <f t="shared" si="50"/>
        <v>loneyja012012</v>
      </c>
      <c r="B3217" s="16" t="s">
        <v>655</v>
      </c>
      <c r="C3217" s="16">
        <v>2012</v>
      </c>
      <c r="D3217" s="16">
        <v>915</v>
      </c>
      <c r="E3217" s="16">
        <v>74</v>
      </c>
      <c r="F3217" s="16">
        <v>6</v>
      </c>
      <c r="G3217" s="16">
        <v>85</v>
      </c>
    </row>
    <row r="3218" spans="1:7" x14ac:dyDescent="0.25">
      <c r="A3218" s="13" t="str">
        <f t="shared" si="50"/>
        <v>longoev012012</v>
      </c>
      <c r="B3218" s="16" t="s">
        <v>932</v>
      </c>
      <c r="C3218" s="16">
        <v>2012</v>
      </c>
      <c r="D3218" s="16">
        <v>37</v>
      </c>
      <c r="E3218" s="16">
        <v>81</v>
      </c>
      <c r="F3218" s="16">
        <v>8</v>
      </c>
      <c r="G3218" s="16">
        <v>7</v>
      </c>
    </row>
    <row r="3219" spans="1:7" x14ac:dyDescent="0.25">
      <c r="A3219" s="13" t="str">
        <f t="shared" si="50"/>
        <v>lopezja022012</v>
      </c>
      <c r="B3219" s="16" t="s">
        <v>364</v>
      </c>
      <c r="C3219" s="16">
        <v>2012</v>
      </c>
      <c r="D3219" s="16">
        <v>5</v>
      </c>
      <c r="E3219" s="16">
        <v>8</v>
      </c>
      <c r="F3219" s="16">
        <v>0</v>
      </c>
      <c r="G3219" s="16">
        <v>0</v>
      </c>
    </row>
    <row r="3220" spans="1:7" x14ac:dyDescent="0.25">
      <c r="A3220" s="13" t="str">
        <f t="shared" si="50"/>
        <v>lopezjo012012</v>
      </c>
      <c r="B3220" s="16" t="s">
        <v>448</v>
      </c>
      <c r="C3220" s="16">
        <v>2012</v>
      </c>
      <c r="D3220" s="16">
        <v>80</v>
      </c>
      <c r="E3220" s="16">
        <v>71</v>
      </c>
      <c r="F3220" s="16">
        <v>3</v>
      </c>
      <c r="G3220" s="16">
        <v>12</v>
      </c>
    </row>
    <row r="3221" spans="1:7" x14ac:dyDescent="0.25">
      <c r="A3221" s="13" t="str">
        <f t="shared" si="50"/>
        <v>lopezro012012</v>
      </c>
      <c r="B3221" s="16" t="s">
        <v>119</v>
      </c>
      <c r="C3221" s="16">
        <v>2012</v>
      </c>
      <c r="D3221" s="16">
        <v>1</v>
      </c>
      <c r="E3221" s="16">
        <v>0</v>
      </c>
      <c r="F3221" s="16">
        <v>0</v>
      </c>
      <c r="G3221" s="16">
        <v>0</v>
      </c>
    </row>
    <row r="3222" spans="1:7" x14ac:dyDescent="0.25">
      <c r="A3222" s="13" t="str">
        <f t="shared" si="50"/>
        <v>lopezwi012012</v>
      </c>
      <c r="B3222" s="16" t="s">
        <v>1101</v>
      </c>
      <c r="C3222" s="16">
        <v>2012</v>
      </c>
      <c r="D3222" s="16">
        <v>10</v>
      </c>
      <c r="E3222" s="16">
        <v>12</v>
      </c>
      <c r="F3222" s="16">
        <v>1</v>
      </c>
      <c r="G3222" s="16">
        <v>1</v>
      </c>
    </row>
    <row r="3223" spans="1:7" x14ac:dyDescent="0.25">
      <c r="A3223" s="13" t="str">
        <f t="shared" si="50"/>
        <v>loughda012012</v>
      </c>
      <c r="B3223" s="16" t="s">
        <v>1745</v>
      </c>
      <c r="C3223" s="16">
        <v>2012</v>
      </c>
      <c r="D3223" s="16">
        <v>30</v>
      </c>
      <c r="E3223" s="16">
        <v>0</v>
      </c>
      <c r="F3223" s="16">
        <v>1</v>
      </c>
      <c r="G3223" s="16">
        <v>0</v>
      </c>
    </row>
    <row r="3224" spans="1:7" x14ac:dyDescent="0.25">
      <c r="A3224" s="13" t="str">
        <f t="shared" si="50"/>
        <v>loupaa012012</v>
      </c>
      <c r="B3224" s="16" t="s">
        <v>1746</v>
      </c>
      <c r="C3224" s="16">
        <v>2012</v>
      </c>
      <c r="D3224" s="16">
        <v>2</v>
      </c>
      <c r="E3224" s="16">
        <v>7</v>
      </c>
      <c r="F3224" s="16">
        <v>0</v>
      </c>
      <c r="G3224" s="16">
        <v>0</v>
      </c>
    </row>
    <row r="3225" spans="1:7" x14ac:dyDescent="0.25">
      <c r="A3225" s="13" t="str">
        <f t="shared" si="50"/>
        <v>louxsh012012</v>
      </c>
      <c r="B3225" s="16" t="s">
        <v>294</v>
      </c>
      <c r="C3225" s="16">
        <v>2012</v>
      </c>
      <c r="D3225" s="16">
        <v>3</v>
      </c>
      <c r="E3225" s="16">
        <v>2</v>
      </c>
      <c r="F3225" s="16">
        <v>1</v>
      </c>
      <c r="G3225" s="16">
        <v>1</v>
      </c>
    </row>
    <row r="3226" spans="1:7" x14ac:dyDescent="0.25">
      <c r="A3226" s="13" t="str">
        <f t="shared" si="50"/>
        <v>lowede012012</v>
      </c>
      <c r="B3226" s="16" t="s">
        <v>120</v>
      </c>
      <c r="C3226" s="16">
        <v>2012</v>
      </c>
      <c r="D3226" s="16">
        <v>11</v>
      </c>
      <c r="E3226" s="16">
        <v>14</v>
      </c>
      <c r="F3226" s="16">
        <v>1</v>
      </c>
      <c r="G3226" s="16">
        <v>0</v>
      </c>
    </row>
    <row r="3227" spans="1:7" x14ac:dyDescent="0.25">
      <c r="A3227" s="13" t="str">
        <f t="shared" si="50"/>
        <v>lowema012012</v>
      </c>
      <c r="B3227" s="16" t="s">
        <v>656</v>
      </c>
      <c r="C3227" s="16">
        <v>2012</v>
      </c>
      <c r="D3227" s="16">
        <v>2</v>
      </c>
      <c r="E3227" s="16">
        <v>2</v>
      </c>
      <c r="F3227" s="16">
        <v>0</v>
      </c>
      <c r="G3227" s="16">
        <v>1</v>
      </c>
    </row>
    <row r="3228" spans="1:7" x14ac:dyDescent="0.25">
      <c r="A3228" s="13" t="str">
        <f t="shared" si="50"/>
        <v>lowrije012012</v>
      </c>
      <c r="B3228" s="16" t="s">
        <v>933</v>
      </c>
      <c r="C3228" s="16">
        <v>2012</v>
      </c>
      <c r="D3228" s="16">
        <v>102</v>
      </c>
      <c r="E3228" s="16">
        <v>284</v>
      </c>
      <c r="F3228" s="16">
        <v>8</v>
      </c>
      <c r="G3228" s="16">
        <v>48</v>
      </c>
    </row>
    <row r="3229" spans="1:7" x14ac:dyDescent="0.25">
      <c r="A3229" s="13" t="str">
        <f t="shared" si="50"/>
        <v>lucrojo012012</v>
      </c>
      <c r="B3229" s="16" t="s">
        <v>1300</v>
      </c>
      <c r="C3229" s="16">
        <v>2012</v>
      </c>
      <c r="D3229" s="16">
        <v>714</v>
      </c>
      <c r="E3229" s="16">
        <v>34</v>
      </c>
      <c r="F3229" s="16">
        <v>7</v>
      </c>
      <c r="G3229" s="16">
        <v>4</v>
      </c>
    </row>
    <row r="3230" spans="1:7" x14ac:dyDescent="0.25">
      <c r="A3230" s="13" t="str">
        <f t="shared" si="50"/>
        <v>ludwiry012012</v>
      </c>
      <c r="B3230" s="16" t="s">
        <v>295</v>
      </c>
      <c r="C3230" s="16">
        <v>2012</v>
      </c>
      <c r="D3230" s="16">
        <v>191</v>
      </c>
      <c r="E3230" s="16">
        <v>0</v>
      </c>
      <c r="F3230" s="16">
        <v>1</v>
      </c>
      <c r="G3230" s="16">
        <v>0</v>
      </c>
    </row>
    <row r="3231" spans="1:7" x14ac:dyDescent="0.25">
      <c r="A3231" s="13" t="str">
        <f t="shared" si="50"/>
        <v>luebkco012012</v>
      </c>
      <c r="B3231" s="16" t="s">
        <v>1301</v>
      </c>
      <c r="C3231" s="16">
        <v>2012</v>
      </c>
      <c r="D3231" s="16">
        <v>2</v>
      </c>
      <c r="E3231" s="16">
        <v>7</v>
      </c>
      <c r="F3231" s="16">
        <v>1</v>
      </c>
      <c r="G3231" s="16">
        <v>0</v>
      </c>
    </row>
    <row r="3232" spans="1:7" x14ac:dyDescent="0.25">
      <c r="A3232" s="13" t="str">
        <f t="shared" si="50"/>
        <v>luekejo012012</v>
      </c>
      <c r="B3232" s="16" t="s">
        <v>1526</v>
      </c>
      <c r="C3232" s="16">
        <v>2012</v>
      </c>
      <c r="D3232" s="16">
        <v>0</v>
      </c>
      <c r="E3232" s="16">
        <v>0</v>
      </c>
      <c r="F3232" s="16">
        <v>0</v>
      </c>
      <c r="G3232" s="16">
        <v>0</v>
      </c>
    </row>
    <row r="3233" spans="1:7" x14ac:dyDescent="0.25">
      <c r="A3233" s="13" t="str">
        <f t="shared" si="50"/>
        <v>luetglu012012</v>
      </c>
      <c r="B3233" s="16" t="s">
        <v>1747</v>
      </c>
      <c r="C3233" s="16">
        <v>2012</v>
      </c>
      <c r="D3233" s="16">
        <v>1</v>
      </c>
      <c r="E3233" s="16">
        <v>1</v>
      </c>
      <c r="F3233" s="16">
        <v>0</v>
      </c>
      <c r="G3233" s="16">
        <v>1</v>
      </c>
    </row>
    <row r="3234" spans="1:7" x14ac:dyDescent="0.25">
      <c r="A3234" s="13" t="str">
        <f t="shared" si="50"/>
        <v>lunahe012012</v>
      </c>
      <c r="B3234" s="16" t="s">
        <v>449</v>
      </c>
      <c r="C3234" s="16">
        <v>2012</v>
      </c>
      <c r="D3234" s="16">
        <v>78</v>
      </c>
      <c r="E3234" s="16">
        <v>7</v>
      </c>
      <c r="F3234" s="16">
        <v>0</v>
      </c>
      <c r="G3234" s="16">
        <v>7</v>
      </c>
    </row>
    <row r="3235" spans="1:7" x14ac:dyDescent="0.25">
      <c r="A3235" s="13" t="str">
        <f t="shared" si="50"/>
        <v>lutzza012012</v>
      </c>
      <c r="B3235" s="16" t="s">
        <v>1748</v>
      </c>
      <c r="C3235" s="16">
        <v>2012</v>
      </c>
      <c r="D3235" s="16">
        <v>10</v>
      </c>
      <c r="E3235" s="16">
        <v>1</v>
      </c>
      <c r="F3235" s="16">
        <v>1</v>
      </c>
      <c r="G3235" s="16">
        <v>0</v>
      </c>
    </row>
    <row r="3236" spans="1:7" x14ac:dyDescent="0.25">
      <c r="A3236" s="13" t="str">
        <f t="shared" si="50"/>
        <v>lylesjo012012</v>
      </c>
      <c r="B3236" s="16" t="s">
        <v>1527</v>
      </c>
      <c r="C3236" s="16">
        <v>2012</v>
      </c>
      <c r="D3236" s="16">
        <v>7</v>
      </c>
      <c r="E3236" s="16">
        <v>19</v>
      </c>
      <c r="F3236" s="16">
        <v>1</v>
      </c>
      <c r="G3236" s="16">
        <v>2</v>
      </c>
    </row>
    <row r="3237" spans="1:7" x14ac:dyDescent="0.25">
      <c r="A3237" s="13" t="str">
        <f t="shared" si="50"/>
        <v>lynnla012012</v>
      </c>
      <c r="B3237" s="16" t="s">
        <v>1528</v>
      </c>
      <c r="C3237" s="16">
        <v>2012</v>
      </c>
      <c r="D3237" s="16">
        <v>5</v>
      </c>
      <c r="E3237" s="16">
        <v>16</v>
      </c>
      <c r="F3237" s="16">
        <v>1</v>
      </c>
      <c r="G3237" s="16">
        <v>1</v>
      </c>
    </row>
    <row r="3238" spans="1:7" x14ac:dyDescent="0.25">
      <c r="A3238" s="13" t="str">
        <f t="shared" si="50"/>
        <v>lyonbr012012</v>
      </c>
      <c r="B3238" s="16" t="s">
        <v>232</v>
      </c>
      <c r="C3238" s="16">
        <v>2012</v>
      </c>
      <c r="D3238" s="16">
        <v>3</v>
      </c>
      <c r="E3238" s="16">
        <v>5</v>
      </c>
      <c r="F3238" s="16">
        <v>0</v>
      </c>
      <c r="G3238" s="16">
        <v>0</v>
      </c>
    </row>
    <row r="3239" spans="1:7" x14ac:dyDescent="0.25">
      <c r="A3239" s="13" t="str">
        <f t="shared" si="50"/>
        <v>macdomi012012</v>
      </c>
      <c r="B3239" s="16" t="s">
        <v>233</v>
      </c>
      <c r="C3239" s="16">
        <v>2012</v>
      </c>
      <c r="D3239" s="16">
        <v>0</v>
      </c>
      <c r="E3239" s="16">
        <v>0</v>
      </c>
      <c r="F3239" s="16">
        <v>0</v>
      </c>
      <c r="G3239" s="16">
        <v>0</v>
      </c>
    </row>
    <row r="3240" spans="1:7" x14ac:dyDescent="0.25">
      <c r="A3240" s="13" t="str">
        <f t="shared" si="50"/>
        <v>machama012012</v>
      </c>
      <c r="B3240" s="16" t="s">
        <v>1749</v>
      </c>
      <c r="C3240" s="16">
        <v>2012</v>
      </c>
      <c r="D3240" s="16">
        <v>44</v>
      </c>
      <c r="E3240" s="16">
        <v>102</v>
      </c>
      <c r="F3240" s="16">
        <v>5</v>
      </c>
      <c r="G3240" s="16">
        <v>4</v>
      </c>
    </row>
    <row r="3241" spans="1:7" x14ac:dyDescent="0.25">
      <c r="A3241" s="13" t="str">
        <f t="shared" si="50"/>
        <v>machije012012</v>
      </c>
      <c r="B3241" s="16" t="s">
        <v>1750</v>
      </c>
      <c r="C3241" s="16">
        <v>2012</v>
      </c>
      <c r="D3241" s="16">
        <v>0</v>
      </c>
      <c r="E3241" s="16">
        <v>2</v>
      </c>
      <c r="F3241" s="16">
        <v>0</v>
      </c>
      <c r="G3241" s="16">
        <v>0</v>
      </c>
    </row>
    <row r="3242" spans="1:7" x14ac:dyDescent="0.25">
      <c r="A3242" s="13" t="str">
        <f t="shared" si="50"/>
        <v>maholpa012012</v>
      </c>
      <c r="B3242" s="16" t="s">
        <v>544</v>
      </c>
      <c r="C3242" s="16">
        <v>2012</v>
      </c>
      <c r="D3242" s="16">
        <v>5</v>
      </c>
      <c r="E3242" s="16">
        <v>26</v>
      </c>
      <c r="F3242" s="16">
        <v>2</v>
      </c>
      <c r="G3242" s="16">
        <v>1</v>
      </c>
    </row>
    <row r="3243" spans="1:7" x14ac:dyDescent="0.25">
      <c r="A3243" s="13" t="str">
        <f t="shared" si="50"/>
        <v>mahonjo012012</v>
      </c>
      <c r="B3243" s="16" t="s">
        <v>1751</v>
      </c>
      <c r="C3243" s="16">
        <v>2012</v>
      </c>
      <c r="D3243" s="16">
        <v>10</v>
      </c>
      <c r="E3243" s="16">
        <v>0</v>
      </c>
      <c r="F3243" s="16">
        <v>0</v>
      </c>
      <c r="G3243" s="16">
        <v>0</v>
      </c>
    </row>
    <row r="3244" spans="1:7" x14ac:dyDescent="0.25">
      <c r="A3244" s="13" t="str">
        <f t="shared" si="50"/>
        <v>maiermi012012</v>
      </c>
      <c r="B3244" s="16" t="s">
        <v>657</v>
      </c>
      <c r="C3244" s="16">
        <v>2012</v>
      </c>
      <c r="D3244" s="16">
        <v>38</v>
      </c>
      <c r="E3244" s="16">
        <v>0</v>
      </c>
      <c r="F3244" s="16">
        <v>0</v>
      </c>
      <c r="G3244" s="16">
        <v>0</v>
      </c>
    </row>
    <row r="3245" spans="1:7" x14ac:dyDescent="0.25">
      <c r="A3245" s="13" t="str">
        <f t="shared" si="50"/>
        <v>mainesc012012</v>
      </c>
      <c r="B3245" s="16" t="s">
        <v>1303</v>
      </c>
      <c r="C3245" s="16">
        <v>2012</v>
      </c>
      <c r="D3245" s="16">
        <v>0</v>
      </c>
      <c r="E3245" s="16">
        <v>1</v>
      </c>
      <c r="F3245" s="16">
        <v>0</v>
      </c>
      <c r="G3245" s="16">
        <v>0</v>
      </c>
    </row>
    <row r="3246" spans="1:7" x14ac:dyDescent="0.25">
      <c r="A3246" s="13" t="str">
        <f t="shared" si="50"/>
        <v>maldoca032012</v>
      </c>
      <c r="B3246" s="16" t="s">
        <v>658</v>
      </c>
      <c r="C3246" s="16">
        <v>2012</v>
      </c>
      <c r="D3246" s="16">
        <v>24</v>
      </c>
      <c r="E3246" s="16">
        <v>0</v>
      </c>
      <c r="F3246" s="16">
        <v>0</v>
      </c>
      <c r="G3246" s="16">
        <v>0</v>
      </c>
    </row>
    <row r="3247" spans="1:7" x14ac:dyDescent="0.25">
      <c r="A3247" s="13" t="str">
        <f t="shared" si="50"/>
        <v>maldoma012012</v>
      </c>
      <c r="B3247" s="16" t="s">
        <v>1530</v>
      </c>
      <c r="C3247" s="16">
        <v>2012</v>
      </c>
      <c r="D3247" s="16">
        <v>532</v>
      </c>
      <c r="E3247" s="16">
        <v>47</v>
      </c>
      <c r="F3247" s="16">
        <v>6</v>
      </c>
      <c r="G3247" s="16">
        <v>7</v>
      </c>
    </row>
    <row r="3248" spans="1:7" x14ac:dyDescent="0.25">
      <c r="A3248" s="13" t="str">
        <f t="shared" si="50"/>
        <v>malonma022012</v>
      </c>
      <c r="B3248" s="16" t="s">
        <v>1102</v>
      </c>
      <c r="C3248" s="16">
        <v>2012</v>
      </c>
      <c r="D3248" s="16">
        <v>0</v>
      </c>
      <c r="E3248" s="16">
        <v>3</v>
      </c>
      <c r="F3248" s="16">
        <v>0</v>
      </c>
      <c r="G3248" s="16">
        <v>0</v>
      </c>
    </row>
    <row r="3249" spans="1:7" x14ac:dyDescent="0.25">
      <c r="A3249" s="13" t="str">
        <f t="shared" si="50"/>
        <v>manshje012012</v>
      </c>
      <c r="B3249" s="16" t="s">
        <v>1103</v>
      </c>
      <c r="C3249" s="16">
        <v>2012</v>
      </c>
      <c r="D3249" s="16">
        <v>1</v>
      </c>
      <c r="E3249" s="16">
        <v>3</v>
      </c>
      <c r="F3249" s="16">
        <v>0</v>
      </c>
      <c r="G3249" s="16">
        <v>1</v>
      </c>
    </row>
    <row r="3250" spans="1:7" x14ac:dyDescent="0.25">
      <c r="A3250" s="13" t="str">
        <f t="shared" si="50"/>
        <v>marcush012012</v>
      </c>
      <c r="B3250" s="16" t="s">
        <v>545</v>
      </c>
      <c r="C3250" s="16">
        <v>2012</v>
      </c>
      <c r="D3250" s="16">
        <v>11</v>
      </c>
      <c r="E3250" s="16">
        <v>16</v>
      </c>
      <c r="F3250" s="16">
        <v>1</v>
      </c>
      <c r="G3250" s="16">
        <v>0</v>
      </c>
    </row>
    <row r="3251" spans="1:7" x14ac:dyDescent="0.25">
      <c r="A3251" s="13" t="str">
        <f t="shared" si="50"/>
        <v>marinjh012012</v>
      </c>
      <c r="B3251" s="16" t="s">
        <v>1305</v>
      </c>
      <c r="C3251" s="16">
        <v>2012</v>
      </c>
      <c r="D3251" s="16">
        <v>0</v>
      </c>
      <c r="E3251" s="16">
        <v>1</v>
      </c>
      <c r="F3251" s="16">
        <v>0</v>
      </c>
      <c r="G3251" s="16">
        <v>0</v>
      </c>
    </row>
    <row r="3252" spans="1:7" x14ac:dyDescent="0.25">
      <c r="A3252" s="13" t="str">
        <f t="shared" si="50"/>
        <v>markani012012</v>
      </c>
      <c r="B3252" s="16" t="s">
        <v>659</v>
      </c>
      <c r="C3252" s="16">
        <v>2012</v>
      </c>
      <c r="D3252" s="16">
        <v>187</v>
      </c>
      <c r="E3252" s="16">
        <v>3</v>
      </c>
      <c r="F3252" s="16">
        <v>2</v>
      </c>
      <c r="G3252" s="16">
        <v>0</v>
      </c>
    </row>
    <row r="3253" spans="1:7" x14ac:dyDescent="0.25">
      <c r="A3253" s="13" t="str">
        <f t="shared" si="50"/>
        <v>marmoca012012</v>
      </c>
      <c r="B3253" s="16" t="s">
        <v>660</v>
      </c>
      <c r="C3253" s="16">
        <v>2012</v>
      </c>
      <c r="D3253" s="16">
        <v>5</v>
      </c>
      <c r="E3253" s="16">
        <v>5</v>
      </c>
      <c r="F3253" s="16">
        <v>1</v>
      </c>
      <c r="G3253" s="16">
        <v>4</v>
      </c>
    </row>
    <row r="3254" spans="1:7" x14ac:dyDescent="0.25">
      <c r="A3254" s="13" t="str">
        <f t="shared" si="50"/>
        <v>maronni012012</v>
      </c>
      <c r="B3254" s="16" t="s">
        <v>1752</v>
      </c>
      <c r="C3254" s="16">
        <v>2012</v>
      </c>
      <c r="D3254" s="16">
        <v>0</v>
      </c>
      <c r="E3254" s="16">
        <v>1</v>
      </c>
      <c r="F3254" s="16">
        <v>0</v>
      </c>
      <c r="G3254" s="16">
        <v>0</v>
      </c>
    </row>
    <row r="3255" spans="1:7" x14ac:dyDescent="0.25">
      <c r="A3255" s="13" t="str">
        <f t="shared" si="50"/>
        <v>marquja012012</v>
      </c>
      <c r="B3255" s="16" t="s">
        <v>124</v>
      </c>
      <c r="C3255" s="16">
        <v>2012</v>
      </c>
      <c r="D3255" s="16">
        <v>7</v>
      </c>
      <c r="E3255" s="16">
        <v>23</v>
      </c>
      <c r="F3255" s="16">
        <v>2</v>
      </c>
      <c r="G3255" s="16">
        <v>0</v>
      </c>
    </row>
    <row r="3256" spans="1:7" x14ac:dyDescent="0.25">
      <c r="A3256" s="13" t="str">
        <f t="shared" si="50"/>
        <v>marshse012012</v>
      </c>
      <c r="B3256" s="16" t="s">
        <v>661</v>
      </c>
      <c r="C3256" s="16">
        <v>2012</v>
      </c>
      <c r="D3256" s="16">
        <v>4</v>
      </c>
      <c r="E3256" s="16">
        <v>11</v>
      </c>
      <c r="F3256" s="16">
        <v>0</v>
      </c>
      <c r="G3256" s="16">
        <v>0</v>
      </c>
    </row>
    <row r="3257" spans="1:7" x14ac:dyDescent="0.25">
      <c r="A3257" s="13" t="str">
        <f t="shared" si="50"/>
        <v>marsolo012012</v>
      </c>
      <c r="B3257" s="16" t="s">
        <v>934</v>
      </c>
      <c r="C3257" s="16">
        <v>2012</v>
      </c>
      <c r="D3257" s="16">
        <v>433</v>
      </c>
      <c r="E3257" s="16">
        <v>18</v>
      </c>
      <c r="F3257" s="16">
        <v>2</v>
      </c>
      <c r="G3257" s="16">
        <v>3</v>
      </c>
    </row>
    <row r="3258" spans="1:7" x14ac:dyDescent="0.25">
      <c r="A3258" s="13" t="str">
        <f t="shared" si="50"/>
        <v>martelu012012</v>
      </c>
      <c r="B3258" s="16" t="s">
        <v>1532</v>
      </c>
      <c r="C3258" s="16">
        <v>2012</v>
      </c>
      <c r="D3258" s="16">
        <v>1</v>
      </c>
      <c r="E3258" s="16">
        <v>3</v>
      </c>
      <c r="F3258" s="16">
        <v>0</v>
      </c>
      <c r="G3258" s="16">
        <v>0</v>
      </c>
    </row>
    <row r="3259" spans="1:7" x14ac:dyDescent="0.25">
      <c r="A3259" s="13" t="str">
        <f t="shared" si="50"/>
        <v>martest012012</v>
      </c>
      <c r="B3259" s="16" t="s">
        <v>1753</v>
      </c>
      <c r="C3259" s="16">
        <v>2012</v>
      </c>
      <c r="D3259" s="16">
        <v>66</v>
      </c>
      <c r="E3259" s="16">
        <v>3</v>
      </c>
      <c r="F3259" s="16">
        <v>3</v>
      </c>
      <c r="G3259" s="16">
        <v>0</v>
      </c>
    </row>
    <row r="3260" spans="1:7" x14ac:dyDescent="0.25">
      <c r="A3260" s="13" t="str">
        <f t="shared" si="50"/>
        <v>martevi012012</v>
      </c>
      <c r="B3260" s="16" t="s">
        <v>1106</v>
      </c>
      <c r="C3260" s="16">
        <v>2012</v>
      </c>
      <c r="D3260" s="16">
        <v>2</v>
      </c>
      <c r="E3260" s="16">
        <v>5</v>
      </c>
      <c r="F3260" s="16">
        <v>0</v>
      </c>
      <c r="G3260" s="16">
        <v>0</v>
      </c>
    </row>
    <row r="3261" spans="1:7" x14ac:dyDescent="0.25">
      <c r="A3261" s="13" t="str">
        <f t="shared" si="50"/>
        <v>marticr012012</v>
      </c>
      <c r="B3261" s="16" t="s">
        <v>1107</v>
      </c>
      <c r="C3261" s="16">
        <v>2012</v>
      </c>
      <c r="D3261" s="16">
        <v>8</v>
      </c>
      <c r="E3261" s="16">
        <v>7</v>
      </c>
      <c r="F3261" s="16">
        <v>0</v>
      </c>
      <c r="G3261" s="16">
        <v>1</v>
      </c>
    </row>
    <row r="3262" spans="1:7" x14ac:dyDescent="0.25">
      <c r="A3262" s="13" t="str">
        <f t="shared" si="50"/>
        <v>martife022012</v>
      </c>
      <c r="B3262" s="16" t="s">
        <v>1108</v>
      </c>
      <c r="C3262" s="16">
        <v>2012</v>
      </c>
      <c r="D3262" s="16">
        <v>49</v>
      </c>
      <c r="E3262" s="16">
        <v>1</v>
      </c>
      <c r="F3262" s="16">
        <v>0</v>
      </c>
      <c r="G3262" s="16">
        <v>0</v>
      </c>
    </row>
    <row r="3263" spans="1:7" x14ac:dyDescent="0.25">
      <c r="A3263" s="13" t="str">
        <f t="shared" si="50"/>
        <v>martijd022012</v>
      </c>
      <c r="B3263" s="16" t="s">
        <v>1533</v>
      </c>
      <c r="C3263" s="16">
        <v>2012</v>
      </c>
      <c r="D3263" s="16">
        <v>131</v>
      </c>
      <c r="E3263" s="16">
        <v>9</v>
      </c>
      <c r="F3263" s="16">
        <v>2</v>
      </c>
      <c r="G3263" s="16">
        <v>0</v>
      </c>
    </row>
    <row r="3264" spans="1:7" x14ac:dyDescent="0.25">
      <c r="A3264" s="13" t="str">
        <f t="shared" si="50"/>
        <v>martijo072012</v>
      </c>
      <c r="B3264" s="16" t="s">
        <v>1110</v>
      </c>
      <c r="C3264" s="16">
        <v>2012</v>
      </c>
      <c r="D3264" s="16">
        <v>0</v>
      </c>
      <c r="E3264" s="16">
        <v>0</v>
      </c>
      <c r="F3264" s="16">
        <v>0</v>
      </c>
      <c r="G3264" s="16">
        <v>0</v>
      </c>
    </row>
    <row r="3265" spans="1:7" x14ac:dyDescent="0.25">
      <c r="A3265" s="13" t="str">
        <f t="shared" si="50"/>
        <v>martile012012</v>
      </c>
      <c r="B3265" s="16" t="s">
        <v>1534</v>
      </c>
      <c r="C3265" s="16">
        <v>2012</v>
      </c>
      <c r="D3265" s="16">
        <v>39</v>
      </c>
      <c r="E3265" s="16">
        <v>1</v>
      </c>
      <c r="F3265" s="16">
        <v>0</v>
      </c>
      <c r="G3265" s="16">
        <v>1</v>
      </c>
    </row>
    <row r="3266" spans="1:7" x14ac:dyDescent="0.25">
      <c r="A3266" s="13" t="str">
        <f t="shared" si="50"/>
        <v>martilu022012</v>
      </c>
      <c r="B3266" s="16" t="s">
        <v>1535</v>
      </c>
      <c r="C3266" s="16">
        <v>2012</v>
      </c>
      <c r="D3266" s="16">
        <v>54</v>
      </c>
      <c r="E3266" s="16">
        <v>1</v>
      </c>
      <c r="F3266" s="16">
        <v>0</v>
      </c>
      <c r="G3266" s="16">
        <v>0</v>
      </c>
    </row>
    <row r="3267" spans="1:7" x14ac:dyDescent="0.25">
      <c r="A3267" s="13" t="str">
        <f t="shared" ref="A3267:A3330" si="51">B3267&amp;C3267</f>
        <v>martimi022012</v>
      </c>
      <c r="B3267" s="16" t="s">
        <v>1536</v>
      </c>
      <c r="C3267" s="16">
        <v>2012</v>
      </c>
      <c r="D3267" s="16">
        <v>45</v>
      </c>
      <c r="E3267" s="16">
        <v>62</v>
      </c>
      <c r="F3267" s="16">
        <v>4</v>
      </c>
      <c r="G3267" s="16">
        <v>14</v>
      </c>
    </row>
    <row r="3268" spans="1:7" x14ac:dyDescent="0.25">
      <c r="A3268" s="13" t="str">
        <f t="shared" si="51"/>
        <v>martiru012012</v>
      </c>
      <c r="B3268" s="16" t="s">
        <v>662</v>
      </c>
      <c r="C3268" s="16">
        <v>2012</v>
      </c>
      <c r="D3268" s="16">
        <v>924</v>
      </c>
      <c r="E3268" s="16">
        <v>61</v>
      </c>
      <c r="F3268" s="16">
        <v>6</v>
      </c>
      <c r="G3268" s="16">
        <v>3</v>
      </c>
    </row>
    <row r="3269" spans="1:7" x14ac:dyDescent="0.25">
      <c r="A3269" s="13" t="str">
        <f t="shared" si="51"/>
        <v>masteju012012</v>
      </c>
      <c r="B3269" s="16" t="s">
        <v>936</v>
      </c>
      <c r="C3269" s="16">
        <v>2012</v>
      </c>
      <c r="D3269" s="16">
        <v>24</v>
      </c>
      <c r="E3269" s="16">
        <v>34</v>
      </c>
      <c r="F3269" s="16">
        <v>1</v>
      </c>
      <c r="G3269" s="16">
        <v>2</v>
      </c>
    </row>
    <row r="3270" spans="1:7" x14ac:dyDescent="0.25">
      <c r="A3270" s="13" t="str">
        <f t="shared" si="51"/>
        <v>mastrda012012</v>
      </c>
      <c r="B3270" s="16" t="s">
        <v>1537</v>
      </c>
      <c r="C3270" s="16">
        <v>2012</v>
      </c>
      <c r="D3270" s="16">
        <v>100</v>
      </c>
      <c r="E3270" s="16">
        <v>2</v>
      </c>
      <c r="F3270" s="16">
        <v>3</v>
      </c>
      <c r="G3270" s="16">
        <v>0</v>
      </c>
    </row>
    <row r="3271" spans="1:7" x14ac:dyDescent="0.25">
      <c r="A3271" s="13" t="str">
        <f t="shared" si="51"/>
        <v>mathejo022012</v>
      </c>
      <c r="B3271" s="16" t="s">
        <v>937</v>
      </c>
      <c r="C3271" s="16">
        <v>2012</v>
      </c>
      <c r="D3271" s="16">
        <v>96</v>
      </c>
      <c r="E3271" s="16">
        <v>19</v>
      </c>
      <c r="F3271" s="16">
        <v>3</v>
      </c>
      <c r="G3271" s="16">
        <v>3</v>
      </c>
    </row>
    <row r="3272" spans="1:7" x14ac:dyDescent="0.25">
      <c r="A3272" s="13" t="str">
        <f t="shared" si="51"/>
        <v>mathije012012</v>
      </c>
      <c r="B3272" s="16" t="s">
        <v>547</v>
      </c>
      <c r="C3272" s="16">
        <v>2012</v>
      </c>
      <c r="D3272" s="16">
        <v>433</v>
      </c>
      <c r="E3272" s="16">
        <v>38</v>
      </c>
      <c r="F3272" s="16">
        <v>2</v>
      </c>
      <c r="G3272" s="16">
        <v>5</v>
      </c>
    </row>
    <row r="3273" spans="1:7" x14ac:dyDescent="0.25">
      <c r="A3273" s="13" t="str">
        <f t="shared" si="51"/>
        <v>matsuda012012</v>
      </c>
      <c r="B3273" s="16" t="s">
        <v>797</v>
      </c>
      <c r="C3273" s="16">
        <v>2012</v>
      </c>
      <c r="D3273" s="16">
        <v>6</v>
      </c>
      <c r="E3273" s="16">
        <v>2</v>
      </c>
      <c r="F3273" s="16">
        <v>0</v>
      </c>
      <c r="G3273" s="16">
        <v>0</v>
      </c>
    </row>
    <row r="3274" spans="1:7" x14ac:dyDescent="0.25">
      <c r="A3274" s="13" t="str">
        <f t="shared" si="51"/>
        <v>matsuhi012012</v>
      </c>
      <c r="B3274" s="16" t="s">
        <v>366</v>
      </c>
      <c r="C3274" s="16">
        <v>2012</v>
      </c>
      <c r="D3274" s="16">
        <v>14</v>
      </c>
      <c r="E3274" s="16">
        <v>0</v>
      </c>
      <c r="F3274" s="16">
        <v>0</v>
      </c>
      <c r="G3274" s="16">
        <v>0</v>
      </c>
    </row>
    <row r="3275" spans="1:7" x14ac:dyDescent="0.25">
      <c r="A3275" s="13" t="str">
        <f t="shared" si="51"/>
        <v>matthry012012</v>
      </c>
      <c r="B3275" s="16" t="s">
        <v>1538</v>
      </c>
      <c r="C3275" s="16">
        <v>2012</v>
      </c>
      <c r="D3275" s="16">
        <v>7</v>
      </c>
      <c r="E3275" s="16">
        <v>7</v>
      </c>
      <c r="F3275" s="16">
        <v>0</v>
      </c>
      <c r="G3275" s="16">
        <v>0</v>
      </c>
    </row>
    <row r="3276" spans="1:7" x14ac:dyDescent="0.25">
      <c r="A3276" s="13" t="str">
        <f t="shared" si="51"/>
        <v>mattike012012</v>
      </c>
      <c r="B3276" s="16" t="s">
        <v>1754</v>
      </c>
      <c r="C3276" s="16">
        <v>2012</v>
      </c>
      <c r="D3276" s="16">
        <v>0</v>
      </c>
      <c r="E3276" s="16">
        <v>0</v>
      </c>
      <c r="F3276" s="16">
        <v>0</v>
      </c>
      <c r="G3276" s="16">
        <v>0</v>
      </c>
    </row>
    <row r="3277" spans="1:7" x14ac:dyDescent="0.25">
      <c r="A3277" s="13" t="str">
        <f t="shared" si="51"/>
        <v>matusbr012012</v>
      </c>
      <c r="B3277" s="16" t="s">
        <v>1111</v>
      </c>
      <c r="C3277" s="16">
        <v>2012</v>
      </c>
      <c r="D3277" s="16">
        <v>2</v>
      </c>
      <c r="E3277" s="16">
        <v>10</v>
      </c>
      <c r="F3277" s="16">
        <v>0</v>
      </c>
      <c r="G3277" s="16">
        <v>0</v>
      </c>
    </row>
    <row r="3278" spans="1:7" x14ac:dyDescent="0.25">
      <c r="A3278" s="13" t="str">
        <f t="shared" si="51"/>
        <v>mauerjo012012</v>
      </c>
      <c r="B3278" s="16" t="s">
        <v>453</v>
      </c>
      <c r="C3278" s="16">
        <v>2012</v>
      </c>
      <c r="D3278" s="16">
        <v>690</v>
      </c>
      <c r="E3278" s="16">
        <v>42</v>
      </c>
      <c r="F3278" s="16">
        <v>5</v>
      </c>
      <c r="G3278" s="16">
        <v>27</v>
      </c>
    </row>
    <row r="3279" spans="1:7" x14ac:dyDescent="0.25">
      <c r="A3279" s="13" t="str">
        <f t="shared" si="51"/>
        <v>maxweju012012</v>
      </c>
      <c r="B3279" s="16" t="s">
        <v>798</v>
      </c>
      <c r="C3279" s="16">
        <v>2012</v>
      </c>
      <c r="D3279" s="16">
        <v>185</v>
      </c>
      <c r="E3279" s="16">
        <v>5</v>
      </c>
      <c r="F3279" s="16">
        <v>2</v>
      </c>
      <c r="G3279" s="16">
        <v>2</v>
      </c>
    </row>
    <row r="3280" spans="1:7" x14ac:dyDescent="0.25">
      <c r="A3280" s="13" t="str">
        <f t="shared" si="51"/>
        <v>maybejo022012</v>
      </c>
      <c r="B3280" s="16" t="s">
        <v>1112</v>
      </c>
      <c r="C3280" s="16">
        <v>2012</v>
      </c>
      <c r="D3280" s="16">
        <v>385</v>
      </c>
      <c r="E3280" s="16">
        <v>17</v>
      </c>
      <c r="F3280" s="16">
        <v>3</v>
      </c>
      <c r="G3280" s="16">
        <v>15</v>
      </c>
    </row>
    <row r="3281" spans="1:7" x14ac:dyDescent="0.25">
      <c r="A3281" s="13" t="str">
        <f t="shared" si="51"/>
        <v>maybica012012</v>
      </c>
      <c r="B3281" s="16" t="s">
        <v>799</v>
      </c>
      <c r="C3281" s="16">
        <v>2012</v>
      </c>
      <c r="D3281" s="16">
        <v>330</v>
      </c>
      <c r="E3281" s="16">
        <v>4</v>
      </c>
      <c r="F3281" s="16">
        <v>3</v>
      </c>
      <c r="G3281" s="16">
        <v>1</v>
      </c>
    </row>
    <row r="3282" spans="1:7" x14ac:dyDescent="0.25">
      <c r="A3282" s="13" t="str">
        <f t="shared" si="51"/>
        <v>maysoed012012</v>
      </c>
      <c r="B3282" s="16" t="s">
        <v>939</v>
      </c>
      <c r="C3282" s="16">
        <v>2012</v>
      </c>
      <c r="D3282" s="16">
        <v>28</v>
      </c>
      <c r="E3282" s="16">
        <v>57</v>
      </c>
      <c r="F3282" s="16">
        <v>4</v>
      </c>
      <c r="G3282" s="16">
        <v>16</v>
      </c>
    </row>
    <row r="3283" spans="1:7" x14ac:dyDescent="0.25">
      <c r="A3283" s="13" t="str">
        <f t="shared" si="51"/>
        <v>mazzavi012012</v>
      </c>
      <c r="B3283" s="16" t="s">
        <v>1113</v>
      </c>
      <c r="C3283" s="16">
        <v>2012</v>
      </c>
      <c r="D3283" s="16">
        <v>3</v>
      </c>
      <c r="E3283" s="16">
        <v>6</v>
      </c>
      <c r="F3283" s="16">
        <v>0</v>
      </c>
      <c r="G3283" s="16">
        <v>0</v>
      </c>
    </row>
    <row r="3284" spans="1:7" x14ac:dyDescent="0.25">
      <c r="A3284" s="13" t="str">
        <f t="shared" si="51"/>
        <v>mcallza012012</v>
      </c>
      <c r="B3284" s="16" t="s">
        <v>1539</v>
      </c>
      <c r="C3284" s="16">
        <v>2012</v>
      </c>
      <c r="D3284" s="16">
        <v>4</v>
      </c>
      <c r="E3284" s="16">
        <v>5</v>
      </c>
      <c r="F3284" s="16">
        <v>1</v>
      </c>
      <c r="G3284" s="16">
        <v>0</v>
      </c>
    </row>
    <row r="3285" spans="1:7" x14ac:dyDescent="0.25">
      <c r="A3285" s="13" t="str">
        <f t="shared" si="51"/>
        <v>mcbrima022012</v>
      </c>
      <c r="B3285" s="16" t="s">
        <v>1755</v>
      </c>
      <c r="C3285" s="16">
        <v>2012</v>
      </c>
      <c r="D3285" s="16">
        <v>79</v>
      </c>
      <c r="E3285" s="16">
        <v>0</v>
      </c>
      <c r="F3285" s="16">
        <v>2</v>
      </c>
      <c r="G3285" s="16">
        <v>3</v>
      </c>
    </row>
    <row r="3286" spans="1:7" x14ac:dyDescent="0.25">
      <c r="A3286" s="13" t="str">
        <f t="shared" si="51"/>
        <v>mccanbr012012</v>
      </c>
      <c r="B3286" s="16" t="s">
        <v>549</v>
      </c>
      <c r="C3286" s="16">
        <v>2012</v>
      </c>
      <c r="D3286" s="16">
        <v>845</v>
      </c>
      <c r="E3286" s="16">
        <v>51</v>
      </c>
      <c r="F3286" s="16">
        <v>2</v>
      </c>
      <c r="G3286" s="16">
        <v>4</v>
      </c>
    </row>
    <row r="3287" spans="1:7" x14ac:dyDescent="0.25">
      <c r="A3287" s="13" t="str">
        <f t="shared" si="51"/>
        <v>mccarbr012012</v>
      </c>
      <c r="B3287" s="16" t="s">
        <v>550</v>
      </c>
      <c r="C3287" s="16">
        <v>2012</v>
      </c>
      <c r="D3287" s="16">
        <v>7</v>
      </c>
      <c r="E3287" s="16">
        <v>14</v>
      </c>
      <c r="F3287" s="16">
        <v>0</v>
      </c>
      <c r="G3287" s="16">
        <v>1</v>
      </c>
    </row>
    <row r="3288" spans="1:7" x14ac:dyDescent="0.25">
      <c r="A3288" s="13" t="str">
        <f t="shared" si="51"/>
        <v>mccleky012012</v>
      </c>
      <c r="B3288" s="16" t="s">
        <v>940</v>
      </c>
      <c r="C3288" s="16">
        <v>2012</v>
      </c>
      <c r="D3288" s="16">
        <v>0</v>
      </c>
      <c r="E3288" s="16">
        <v>2</v>
      </c>
      <c r="F3288" s="16">
        <v>0</v>
      </c>
      <c r="G3288" s="16">
        <v>0</v>
      </c>
    </row>
    <row r="3289" spans="1:7" x14ac:dyDescent="0.25">
      <c r="A3289" s="13" t="str">
        <f t="shared" si="51"/>
        <v>mcclemi012012</v>
      </c>
      <c r="B3289" s="16" t="s">
        <v>1312</v>
      </c>
      <c r="C3289" s="16">
        <v>2012</v>
      </c>
      <c r="D3289" s="16">
        <v>0</v>
      </c>
      <c r="E3289" s="16">
        <v>5</v>
      </c>
      <c r="F3289" s="16">
        <v>0</v>
      </c>
      <c r="G3289" s="16">
        <v>0</v>
      </c>
    </row>
    <row r="3290" spans="1:7" x14ac:dyDescent="0.25">
      <c r="A3290" s="13" t="str">
        <f t="shared" si="51"/>
        <v>mccoymi012012</v>
      </c>
      <c r="B3290" s="16" t="s">
        <v>1114</v>
      </c>
      <c r="C3290" s="16">
        <v>2012</v>
      </c>
      <c r="D3290" s="16">
        <v>16</v>
      </c>
      <c r="E3290" s="16">
        <v>25</v>
      </c>
      <c r="F3290" s="16">
        <v>0</v>
      </c>
      <c r="G3290" s="16">
        <v>3</v>
      </c>
    </row>
    <row r="3291" spans="1:7" x14ac:dyDescent="0.25">
      <c r="A3291" s="13" t="str">
        <f t="shared" si="51"/>
        <v>mccutan012012</v>
      </c>
      <c r="B3291" s="16" t="s">
        <v>1115</v>
      </c>
      <c r="C3291" s="16">
        <v>2012</v>
      </c>
      <c r="D3291" s="16">
        <v>367</v>
      </c>
      <c r="E3291" s="16">
        <v>3</v>
      </c>
      <c r="F3291" s="16">
        <v>1</v>
      </c>
      <c r="G3291" s="16">
        <v>1</v>
      </c>
    </row>
    <row r="3292" spans="1:7" x14ac:dyDescent="0.25">
      <c r="A3292" s="13" t="str">
        <f t="shared" si="51"/>
        <v>mccutda012012</v>
      </c>
      <c r="B3292" s="16" t="s">
        <v>1116</v>
      </c>
      <c r="C3292" s="16">
        <v>2012</v>
      </c>
      <c r="D3292" s="16">
        <v>0</v>
      </c>
      <c r="E3292" s="16">
        <v>0</v>
      </c>
      <c r="F3292" s="16">
        <v>0</v>
      </c>
      <c r="G3292" s="16">
        <v>0</v>
      </c>
    </row>
    <row r="3293" spans="1:7" x14ac:dyDescent="0.25">
      <c r="A3293" s="13" t="str">
        <f t="shared" si="51"/>
        <v>mcdonda022012</v>
      </c>
      <c r="B3293" s="16" t="s">
        <v>454</v>
      </c>
      <c r="C3293" s="16">
        <v>2012</v>
      </c>
      <c r="D3293" s="16">
        <v>58</v>
      </c>
      <c r="E3293" s="16">
        <v>2</v>
      </c>
      <c r="F3293" s="16">
        <v>2</v>
      </c>
      <c r="G3293" s="16">
        <v>0</v>
      </c>
    </row>
    <row r="3294" spans="1:7" x14ac:dyDescent="0.25">
      <c r="A3294" s="13" t="str">
        <f t="shared" si="51"/>
        <v>mcdonja032012</v>
      </c>
      <c r="B3294" s="16" t="s">
        <v>941</v>
      </c>
      <c r="C3294" s="16">
        <v>2012</v>
      </c>
      <c r="D3294" s="16">
        <v>14</v>
      </c>
      <c r="E3294" s="16">
        <v>15</v>
      </c>
      <c r="F3294" s="16">
        <v>1</v>
      </c>
      <c r="G3294" s="16">
        <v>1</v>
      </c>
    </row>
    <row r="3295" spans="1:7" x14ac:dyDescent="0.25">
      <c r="A3295" s="13" t="str">
        <f t="shared" si="51"/>
        <v>mcdonjo032012</v>
      </c>
      <c r="B3295" s="16" t="s">
        <v>126</v>
      </c>
      <c r="C3295" s="16">
        <v>2012</v>
      </c>
      <c r="D3295" s="16">
        <v>75</v>
      </c>
      <c r="E3295" s="16">
        <v>155</v>
      </c>
      <c r="F3295" s="16">
        <v>1</v>
      </c>
      <c r="G3295" s="16">
        <v>33</v>
      </c>
    </row>
    <row r="3296" spans="1:7" x14ac:dyDescent="0.25">
      <c r="A3296" s="13" t="str">
        <f t="shared" si="51"/>
        <v>mcgeeja012012</v>
      </c>
      <c r="B3296" s="16" t="s">
        <v>1313</v>
      </c>
      <c r="C3296" s="16">
        <v>2012</v>
      </c>
      <c r="D3296" s="16">
        <v>2</v>
      </c>
      <c r="E3296" s="16">
        <v>7</v>
      </c>
      <c r="F3296" s="16">
        <v>0</v>
      </c>
      <c r="G3296" s="16">
        <v>1</v>
      </c>
    </row>
    <row r="3297" spans="1:7" x14ac:dyDescent="0.25">
      <c r="A3297" s="13" t="str">
        <f t="shared" si="51"/>
        <v>mcgehca012012</v>
      </c>
      <c r="B3297" s="16" t="s">
        <v>942</v>
      </c>
      <c r="C3297" s="16">
        <v>2012</v>
      </c>
      <c r="D3297" s="16">
        <v>569</v>
      </c>
      <c r="E3297" s="16">
        <v>66</v>
      </c>
      <c r="F3297" s="16">
        <v>3</v>
      </c>
      <c r="G3297" s="16">
        <v>53</v>
      </c>
    </row>
    <row r="3298" spans="1:7" x14ac:dyDescent="0.25">
      <c r="A3298" s="13" t="str">
        <f t="shared" si="51"/>
        <v>mchugco012012</v>
      </c>
      <c r="B3298" s="16" t="s">
        <v>1756</v>
      </c>
      <c r="C3298" s="16">
        <v>2012</v>
      </c>
      <c r="D3298" s="16">
        <v>0</v>
      </c>
      <c r="E3298" s="16">
        <v>3</v>
      </c>
      <c r="F3298" s="16">
        <v>0</v>
      </c>
      <c r="G3298" s="16">
        <v>1</v>
      </c>
    </row>
    <row r="3299" spans="1:7" x14ac:dyDescent="0.25">
      <c r="A3299" s="13" t="str">
        <f t="shared" si="51"/>
        <v>mckenmi012012</v>
      </c>
      <c r="B3299" s="16" t="s">
        <v>1314</v>
      </c>
      <c r="C3299" s="16">
        <v>2012</v>
      </c>
      <c r="D3299" s="16">
        <v>495</v>
      </c>
      <c r="E3299" s="16">
        <v>41</v>
      </c>
      <c r="F3299" s="16">
        <v>3</v>
      </c>
      <c r="G3299" s="16">
        <v>1</v>
      </c>
    </row>
    <row r="3300" spans="1:7" x14ac:dyDescent="0.25">
      <c r="A3300" s="13" t="str">
        <f t="shared" si="51"/>
        <v>mclouna012012</v>
      </c>
      <c r="B3300" s="16" t="s">
        <v>552</v>
      </c>
      <c r="C3300" s="16">
        <v>2012</v>
      </c>
      <c r="D3300" s="16">
        <v>113</v>
      </c>
      <c r="E3300" s="16">
        <v>1</v>
      </c>
      <c r="F3300" s="16">
        <v>1</v>
      </c>
      <c r="G3300" s="16">
        <v>0</v>
      </c>
    </row>
    <row r="3301" spans="1:7" x14ac:dyDescent="0.25">
      <c r="A3301" s="13" t="str">
        <f t="shared" si="51"/>
        <v>mcpheky012012</v>
      </c>
      <c r="B3301" s="16" t="s">
        <v>1757</v>
      </c>
      <c r="C3301" s="16">
        <v>2012</v>
      </c>
      <c r="D3301" s="16">
        <v>3</v>
      </c>
      <c r="E3301" s="16">
        <v>1</v>
      </c>
      <c r="F3301" s="16">
        <v>0</v>
      </c>
      <c r="G3301" s="16">
        <v>0</v>
      </c>
    </row>
    <row r="3302" spans="1:7" x14ac:dyDescent="0.25">
      <c r="A3302" s="13" t="str">
        <f t="shared" si="51"/>
        <v>medlekr012012</v>
      </c>
      <c r="B3302" s="16" t="s">
        <v>1117</v>
      </c>
      <c r="C3302" s="16">
        <v>2012</v>
      </c>
      <c r="D3302" s="16">
        <v>12</v>
      </c>
      <c r="E3302" s="16">
        <v>26</v>
      </c>
      <c r="F3302" s="16">
        <v>1</v>
      </c>
      <c r="G3302" s="16">
        <v>1</v>
      </c>
    </row>
    <row r="3303" spans="1:7" x14ac:dyDescent="0.25">
      <c r="A3303" s="13" t="str">
        <f t="shared" si="51"/>
        <v>meekev012012</v>
      </c>
      <c r="B3303" s="16" t="s">
        <v>943</v>
      </c>
      <c r="C3303" s="16">
        <v>2012</v>
      </c>
      <c r="D3303" s="16">
        <v>3</v>
      </c>
      <c r="E3303" s="16">
        <v>1</v>
      </c>
      <c r="F3303" s="16">
        <v>0</v>
      </c>
      <c r="G3303" s="16">
        <v>0</v>
      </c>
    </row>
    <row r="3304" spans="1:7" x14ac:dyDescent="0.25">
      <c r="A3304" s="13" t="str">
        <f t="shared" si="51"/>
        <v>mejiaje012012</v>
      </c>
      <c r="B3304" s="16" t="s">
        <v>1315</v>
      </c>
      <c r="C3304" s="16">
        <v>2012</v>
      </c>
      <c r="D3304" s="16">
        <v>0</v>
      </c>
      <c r="E3304" s="16">
        <v>2</v>
      </c>
      <c r="F3304" s="16">
        <v>1</v>
      </c>
      <c r="G3304" s="16">
        <v>0</v>
      </c>
    </row>
    <row r="3305" spans="1:7" x14ac:dyDescent="0.25">
      <c r="A3305" s="13" t="str">
        <f t="shared" si="51"/>
        <v>melanma012012</v>
      </c>
      <c r="B3305" s="16" t="s">
        <v>1118</v>
      </c>
      <c r="C3305" s="16">
        <v>2012</v>
      </c>
      <c r="D3305" s="16">
        <v>5</v>
      </c>
      <c r="E3305" s="16">
        <v>8</v>
      </c>
      <c r="F3305" s="16">
        <v>0</v>
      </c>
      <c r="G3305" s="16">
        <v>0</v>
      </c>
    </row>
    <row r="3306" spans="1:7" x14ac:dyDescent="0.25">
      <c r="A3306" s="13" t="str">
        <f t="shared" si="51"/>
        <v>mendolu012012</v>
      </c>
      <c r="B3306" s="16" t="s">
        <v>800</v>
      </c>
      <c r="C3306" s="16">
        <v>2012</v>
      </c>
      <c r="D3306" s="16">
        <v>19</v>
      </c>
      <c r="E3306" s="16">
        <v>25</v>
      </c>
      <c r="F3306" s="16">
        <v>1</v>
      </c>
      <c r="G3306" s="16">
        <v>1</v>
      </c>
    </row>
    <row r="3307" spans="1:7" x14ac:dyDescent="0.25">
      <c r="A3307" s="13" t="str">
        <f t="shared" si="51"/>
        <v>mercejo032012</v>
      </c>
      <c r="B3307" s="16" t="s">
        <v>1758</v>
      </c>
      <c r="C3307" s="16">
        <v>2012</v>
      </c>
      <c r="D3307" s="16">
        <v>20</v>
      </c>
      <c r="E3307" s="16">
        <v>58</v>
      </c>
      <c r="F3307" s="16">
        <v>1</v>
      </c>
      <c r="G3307" s="16">
        <v>8</v>
      </c>
    </row>
    <row r="3308" spans="1:7" x14ac:dyDescent="0.25">
      <c r="A3308" s="13" t="str">
        <f t="shared" si="51"/>
        <v>mesame012012</v>
      </c>
      <c r="B3308" s="16" t="s">
        <v>1759</v>
      </c>
      <c r="C3308" s="16">
        <v>2012</v>
      </c>
      <c r="D3308" s="16">
        <v>0</v>
      </c>
      <c r="E3308" s="16">
        <v>0</v>
      </c>
      <c r="F3308" s="16">
        <v>0</v>
      </c>
      <c r="G3308" s="16">
        <v>0</v>
      </c>
    </row>
    <row r="3309" spans="1:7" x14ac:dyDescent="0.25">
      <c r="A3309" s="13" t="str">
        <f t="shared" si="51"/>
        <v>mesorde012012</v>
      </c>
      <c r="B3309" s="16" t="s">
        <v>1540</v>
      </c>
      <c r="C3309" s="16">
        <v>2012</v>
      </c>
      <c r="D3309" s="16">
        <v>368</v>
      </c>
      <c r="E3309" s="16">
        <v>24</v>
      </c>
      <c r="F3309" s="16">
        <v>1</v>
      </c>
      <c r="G3309" s="16">
        <v>1</v>
      </c>
    </row>
    <row r="3310" spans="1:7" x14ac:dyDescent="0.25">
      <c r="A3310" s="13" t="str">
        <f t="shared" si="51"/>
        <v>middlwi012012</v>
      </c>
      <c r="B3310" s="16" t="s">
        <v>1760</v>
      </c>
      <c r="C3310" s="16">
        <v>2012</v>
      </c>
      <c r="D3310" s="16">
        <v>32</v>
      </c>
      <c r="E3310" s="16">
        <v>134</v>
      </c>
      <c r="F3310" s="16">
        <v>9</v>
      </c>
      <c r="G3310" s="16">
        <v>13</v>
      </c>
    </row>
    <row r="3311" spans="1:7" x14ac:dyDescent="0.25">
      <c r="A3311" s="13" t="str">
        <f t="shared" si="51"/>
        <v>mijarjo012012</v>
      </c>
      <c r="B3311" s="16" t="s">
        <v>945</v>
      </c>
      <c r="C3311" s="16">
        <v>2012</v>
      </c>
      <c r="D3311" s="16">
        <v>1</v>
      </c>
      <c r="E3311" s="16">
        <v>6</v>
      </c>
      <c r="F3311" s="16">
        <v>2</v>
      </c>
      <c r="G3311" s="16">
        <v>0</v>
      </c>
    </row>
    <row r="3312" spans="1:7" x14ac:dyDescent="0.25">
      <c r="A3312" s="13" t="str">
        <f t="shared" si="51"/>
        <v>mikolmi012012</v>
      </c>
      <c r="B3312" s="16" t="s">
        <v>1761</v>
      </c>
      <c r="C3312" s="16">
        <v>2012</v>
      </c>
      <c r="D3312" s="16">
        <v>0</v>
      </c>
      <c r="E3312" s="16">
        <v>7</v>
      </c>
      <c r="F3312" s="16">
        <v>1</v>
      </c>
      <c r="G3312" s="16">
        <v>0</v>
      </c>
    </row>
    <row r="3313" spans="1:7" x14ac:dyDescent="0.25">
      <c r="A3313" s="13" t="str">
        <f t="shared" si="51"/>
        <v>mileywa012012</v>
      </c>
      <c r="B3313" s="16" t="s">
        <v>1541</v>
      </c>
      <c r="C3313" s="16">
        <v>2012</v>
      </c>
      <c r="D3313" s="16">
        <v>2</v>
      </c>
      <c r="E3313" s="16">
        <v>28</v>
      </c>
      <c r="F3313" s="16">
        <v>1</v>
      </c>
      <c r="G3313" s="16">
        <v>1</v>
      </c>
    </row>
    <row r="3314" spans="1:7" x14ac:dyDescent="0.25">
      <c r="A3314" s="13" t="str">
        <f t="shared" si="51"/>
        <v>millean012012</v>
      </c>
      <c r="B3314" s="16" t="s">
        <v>665</v>
      </c>
      <c r="C3314" s="16">
        <v>2012</v>
      </c>
      <c r="D3314" s="16">
        <v>1</v>
      </c>
      <c r="E3314" s="16">
        <v>2</v>
      </c>
      <c r="F3314" s="16">
        <v>1</v>
      </c>
      <c r="G3314" s="16">
        <v>0</v>
      </c>
    </row>
    <row r="3315" spans="1:7" x14ac:dyDescent="0.25">
      <c r="A3315" s="13" t="str">
        <f t="shared" si="51"/>
        <v>milleji022012</v>
      </c>
      <c r="B3315" s="16" t="s">
        <v>947</v>
      </c>
      <c r="C3315" s="16">
        <v>2012</v>
      </c>
      <c r="D3315" s="16">
        <v>5</v>
      </c>
      <c r="E3315" s="16">
        <v>4</v>
      </c>
      <c r="F3315" s="16">
        <v>0</v>
      </c>
      <c r="G3315" s="16">
        <v>1</v>
      </c>
    </row>
    <row r="3316" spans="1:7" x14ac:dyDescent="0.25">
      <c r="A3316" s="13" t="str">
        <f t="shared" si="51"/>
        <v>millesh012012</v>
      </c>
      <c r="B3316" s="16" t="s">
        <v>1762</v>
      </c>
      <c r="C3316" s="16">
        <v>2012</v>
      </c>
      <c r="D3316" s="16">
        <v>0</v>
      </c>
      <c r="E3316" s="16">
        <v>1</v>
      </c>
      <c r="F3316" s="16">
        <v>0</v>
      </c>
      <c r="G3316" s="16">
        <v>0</v>
      </c>
    </row>
    <row r="3317" spans="1:7" x14ac:dyDescent="0.25">
      <c r="A3317" s="13" t="str">
        <f t="shared" si="51"/>
        <v>millsbr022012</v>
      </c>
      <c r="B3317" s="16" t="s">
        <v>1119</v>
      </c>
      <c r="C3317" s="16">
        <v>2012</v>
      </c>
      <c r="D3317" s="16">
        <v>0</v>
      </c>
      <c r="E3317" s="16">
        <v>0</v>
      </c>
      <c r="F3317" s="16">
        <v>0</v>
      </c>
      <c r="G3317" s="16">
        <v>0</v>
      </c>
    </row>
    <row r="3318" spans="1:7" x14ac:dyDescent="0.25">
      <c r="A3318" s="13" t="str">
        <f t="shared" si="51"/>
        <v>millwke012012</v>
      </c>
      <c r="B3318" s="16" t="s">
        <v>129</v>
      </c>
      <c r="C3318" s="16">
        <v>2012</v>
      </c>
      <c r="D3318" s="16">
        <v>11</v>
      </c>
      <c r="E3318" s="16">
        <v>17</v>
      </c>
      <c r="F3318" s="16">
        <v>0</v>
      </c>
      <c r="G3318" s="16">
        <v>2</v>
      </c>
    </row>
    <row r="3319" spans="1:7" x14ac:dyDescent="0.25">
      <c r="A3319" s="13" t="str">
        <f t="shared" si="51"/>
        <v>milonto012012</v>
      </c>
      <c r="B3319" s="16" t="s">
        <v>1542</v>
      </c>
      <c r="C3319" s="16">
        <v>2012</v>
      </c>
      <c r="D3319" s="16">
        <v>5</v>
      </c>
      <c r="E3319" s="16">
        <v>18</v>
      </c>
      <c r="F3319" s="16">
        <v>1</v>
      </c>
      <c r="G3319" s="16">
        <v>1</v>
      </c>
    </row>
    <row r="3320" spans="1:7" x14ac:dyDescent="0.25">
      <c r="A3320" s="13" t="str">
        <f t="shared" si="51"/>
        <v>minormi012012</v>
      </c>
      <c r="B3320" s="16" t="s">
        <v>1317</v>
      </c>
      <c r="C3320" s="16">
        <v>2012</v>
      </c>
      <c r="D3320" s="16">
        <v>2</v>
      </c>
      <c r="E3320" s="16">
        <v>22</v>
      </c>
      <c r="F3320" s="16">
        <v>0</v>
      </c>
      <c r="G3320" s="16">
        <v>1</v>
      </c>
    </row>
    <row r="3321" spans="1:7" x14ac:dyDescent="0.25">
      <c r="A3321" s="13" t="str">
        <f t="shared" si="51"/>
        <v>mitchdj012012</v>
      </c>
      <c r="B3321" s="16" t="s">
        <v>1763</v>
      </c>
      <c r="C3321" s="16">
        <v>2012</v>
      </c>
      <c r="D3321" s="16">
        <v>0</v>
      </c>
      <c r="E3321" s="16">
        <v>1</v>
      </c>
      <c r="F3321" s="16">
        <v>1</v>
      </c>
      <c r="G3321" s="16">
        <v>0</v>
      </c>
    </row>
    <row r="3322" spans="1:7" x14ac:dyDescent="0.25">
      <c r="A3322" s="13" t="str">
        <f t="shared" si="51"/>
        <v>molinjo012012</v>
      </c>
      <c r="B3322" s="16" t="s">
        <v>237</v>
      </c>
      <c r="C3322" s="16">
        <v>2012</v>
      </c>
      <c r="D3322" s="16">
        <v>657</v>
      </c>
      <c r="E3322" s="16">
        <v>41</v>
      </c>
      <c r="F3322" s="16">
        <v>4</v>
      </c>
      <c r="G3322" s="16">
        <v>8</v>
      </c>
    </row>
    <row r="3323" spans="1:7" x14ac:dyDescent="0.25">
      <c r="A3323" s="13" t="str">
        <f t="shared" si="51"/>
        <v>molinya012012</v>
      </c>
      <c r="B3323" s="16" t="s">
        <v>457</v>
      </c>
      <c r="C3323" s="16">
        <v>2012</v>
      </c>
      <c r="D3323" s="16">
        <v>973</v>
      </c>
      <c r="E3323" s="16">
        <v>90</v>
      </c>
      <c r="F3323" s="16">
        <v>3</v>
      </c>
      <c r="G3323" s="16">
        <v>12</v>
      </c>
    </row>
    <row r="3324" spans="1:7" x14ac:dyDescent="0.25">
      <c r="A3324" s="13" t="str">
        <f t="shared" si="51"/>
        <v>monteje012012</v>
      </c>
      <c r="B3324" s="16" t="s">
        <v>1543</v>
      </c>
      <c r="C3324" s="16">
        <v>2012</v>
      </c>
      <c r="D3324" s="16">
        <v>409</v>
      </c>
      <c r="E3324" s="16">
        <v>22</v>
      </c>
      <c r="F3324" s="16">
        <v>3</v>
      </c>
      <c r="G3324" s="16">
        <v>3</v>
      </c>
    </row>
    <row r="3325" spans="1:7" x14ac:dyDescent="0.25">
      <c r="A3325" s="13" t="str">
        <f t="shared" si="51"/>
        <v>montemi012012</v>
      </c>
      <c r="B3325" s="16" t="s">
        <v>669</v>
      </c>
      <c r="C3325" s="16">
        <v>2012</v>
      </c>
      <c r="D3325" s="16">
        <v>1008</v>
      </c>
      <c r="E3325" s="16">
        <v>78</v>
      </c>
      <c r="F3325" s="16">
        <v>9</v>
      </c>
      <c r="G3325" s="16">
        <v>8</v>
      </c>
    </row>
    <row r="3326" spans="1:7" x14ac:dyDescent="0.25">
      <c r="A3326" s="13" t="str">
        <f t="shared" si="51"/>
        <v>mooread012012</v>
      </c>
      <c r="B3326" s="16" t="s">
        <v>1120</v>
      </c>
      <c r="C3326" s="16">
        <v>2012</v>
      </c>
      <c r="D3326" s="16">
        <v>11</v>
      </c>
      <c r="E3326" s="16">
        <v>1</v>
      </c>
      <c r="F3326" s="16">
        <v>1</v>
      </c>
      <c r="G3326" s="16">
        <v>0</v>
      </c>
    </row>
    <row r="3327" spans="1:7" x14ac:dyDescent="0.25">
      <c r="A3327" s="13" t="str">
        <f t="shared" si="51"/>
        <v>moorema022012</v>
      </c>
      <c r="B3327" s="16" t="s">
        <v>1545</v>
      </c>
      <c r="C3327" s="16">
        <v>2012</v>
      </c>
      <c r="D3327" s="16">
        <v>6</v>
      </c>
      <c r="E3327" s="16">
        <v>20</v>
      </c>
      <c r="F3327" s="16">
        <v>2</v>
      </c>
      <c r="G3327" s="16">
        <v>3</v>
      </c>
    </row>
    <row r="3328" spans="1:7" x14ac:dyDescent="0.25">
      <c r="A3328" s="13" t="str">
        <f t="shared" si="51"/>
        <v>mooresc022012</v>
      </c>
      <c r="B3328" s="16" t="s">
        <v>670</v>
      </c>
      <c r="C3328" s="16">
        <v>2012</v>
      </c>
      <c r="D3328" s="16">
        <v>178</v>
      </c>
      <c r="E3328" s="16">
        <v>62</v>
      </c>
      <c r="F3328" s="16">
        <v>6</v>
      </c>
      <c r="G3328" s="16">
        <v>16</v>
      </c>
    </row>
    <row r="3329" spans="1:7" x14ac:dyDescent="0.25">
      <c r="A3329" s="13" t="str">
        <f t="shared" si="51"/>
        <v>moorety012012</v>
      </c>
      <c r="B3329" s="16" t="s">
        <v>1764</v>
      </c>
      <c r="C3329" s="16">
        <v>2012</v>
      </c>
      <c r="D3329" s="16">
        <v>99</v>
      </c>
      <c r="E3329" s="16">
        <v>7</v>
      </c>
      <c r="F3329" s="16">
        <v>0</v>
      </c>
      <c r="G3329" s="16">
        <v>7</v>
      </c>
    </row>
    <row r="3330" spans="1:7" x14ac:dyDescent="0.25">
      <c r="A3330" s="13" t="str">
        <f t="shared" si="51"/>
        <v>moralfr012012</v>
      </c>
      <c r="B3330" s="16" t="s">
        <v>802</v>
      </c>
      <c r="C3330" s="16">
        <v>2012</v>
      </c>
      <c r="D3330" s="16">
        <v>5</v>
      </c>
      <c r="E3330" s="16">
        <v>6</v>
      </c>
      <c r="F3330" s="16">
        <v>1</v>
      </c>
      <c r="G3330" s="16">
        <v>0</v>
      </c>
    </row>
    <row r="3331" spans="1:7" x14ac:dyDescent="0.25">
      <c r="A3331" s="13" t="str">
        <f t="shared" ref="A3331:A3394" si="52">B3331&amp;C3331</f>
        <v>moralke012012</v>
      </c>
      <c r="B3331" s="16" t="s">
        <v>671</v>
      </c>
      <c r="C3331" s="16">
        <v>2012</v>
      </c>
      <c r="D3331" s="16">
        <v>199</v>
      </c>
      <c r="E3331" s="16">
        <v>13</v>
      </c>
      <c r="F3331" s="16">
        <v>1</v>
      </c>
      <c r="G3331" s="16">
        <v>18</v>
      </c>
    </row>
    <row r="3332" spans="1:7" x14ac:dyDescent="0.25">
      <c r="A3332" s="13" t="str">
        <f t="shared" si="52"/>
        <v>morelbr012012</v>
      </c>
      <c r="B3332" s="16" t="s">
        <v>1320</v>
      </c>
      <c r="C3332" s="16">
        <v>2012</v>
      </c>
      <c r="D3332" s="16">
        <v>25</v>
      </c>
      <c r="E3332" s="16">
        <v>51</v>
      </c>
      <c r="F3332" s="16">
        <v>3</v>
      </c>
      <c r="G3332" s="16">
        <v>2</v>
      </c>
    </row>
    <row r="3333" spans="1:7" x14ac:dyDescent="0.25">
      <c r="A3333" s="13" t="str">
        <f t="shared" si="52"/>
        <v>morelmi012012</v>
      </c>
      <c r="B3333" s="16" t="s">
        <v>1321</v>
      </c>
      <c r="C3333" s="16">
        <v>2012</v>
      </c>
      <c r="D3333" s="16">
        <v>694</v>
      </c>
      <c r="E3333" s="16">
        <v>57</v>
      </c>
      <c r="F3333" s="16">
        <v>3</v>
      </c>
      <c r="G3333" s="16">
        <v>68</v>
      </c>
    </row>
    <row r="3334" spans="1:7" x14ac:dyDescent="0.25">
      <c r="A3334" s="13" t="str">
        <f t="shared" si="52"/>
        <v>morgany012012</v>
      </c>
      <c r="B3334" s="16" t="s">
        <v>804</v>
      </c>
      <c r="C3334" s="16">
        <v>2012</v>
      </c>
      <c r="D3334" s="16">
        <v>153</v>
      </c>
      <c r="E3334" s="16">
        <v>2</v>
      </c>
      <c r="F3334" s="16">
        <v>0</v>
      </c>
      <c r="G3334" s="16">
        <v>1</v>
      </c>
    </row>
    <row r="3335" spans="1:7" x14ac:dyDescent="0.25">
      <c r="A3335" s="13" t="str">
        <f t="shared" si="52"/>
        <v>morneju012012</v>
      </c>
      <c r="B3335" s="16" t="s">
        <v>369</v>
      </c>
      <c r="C3335" s="16">
        <v>2012</v>
      </c>
      <c r="D3335" s="16">
        <v>879</v>
      </c>
      <c r="E3335" s="16">
        <v>72</v>
      </c>
      <c r="F3335" s="16">
        <v>6</v>
      </c>
      <c r="G3335" s="16">
        <v>105</v>
      </c>
    </row>
    <row r="3336" spans="1:7" x14ac:dyDescent="0.25">
      <c r="A3336" s="13" t="str">
        <f t="shared" si="52"/>
        <v>morribr012012</v>
      </c>
      <c r="B3336" s="16" t="s">
        <v>1765</v>
      </c>
      <c r="C3336" s="16">
        <v>2012</v>
      </c>
      <c r="D3336" s="16">
        <v>1</v>
      </c>
      <c r="E3336" s="16">
        <v>1</v>
      </c>
      <c r="F3336" s="16">
        <v>0</v>
      </c>
      <c r="G3336" s="16">
        <v>0</v>
      </c>
    </row>
    <row r="3337" spans="1:7" x14ac:dyDescent="0.25">
      <c r="A3337" s="13" t="str">
        <f t="shared" si="52"/>
        <v>morrilo012012</v>
      </c>
      <c r="B3337" s="16" t="s">
        <v>1322</v>
      </c>
      <c r="C3337" s="16">
        <v>2012</v>
      </c>
      <c r="D3337" s="16">
        <v>237</v>
      </c>
      <c r="E3337" s="16">
        <v>30</v>
      </c>
      <c r="F3337" s="16">
        <v>5</v>
      </c>
      <c r="G3337" s="16">
        <v>20</v>
      </c>
    </row>
    <row r="3338" spans="1:7" x14ac:dyDescent="0.25">
      <c r="A3338" s="13" t="str">
        <f t="shared" si="52"/>
        <v>morrobr012012</v>
      </c>
      <c r="B3338" s="16" t="s">
        <v>805</v>
      </c>
      <c r="C3338" s="16">
        <v>2012</v>
      </c>
      <c r="D3338" s="16">
        <v>4</v>
      </c>
      <c r="E3338" s="16">
        <v>8</v>
      </c>
      <c r="F3338" s="16">
        <v>1</v>
      </c>
      <c r="G3338" s="16">
        <v>0</v>
      </c>
    </row>
    <row r="3339" spans="1:7" x14ac:dyDescent="0.25">
      <c r="A3339" s="13" t="str">
        <f t="shared" si="52"/>
        <v>morsemi012012</v>
      </c>
      <c r="B3339" s="16" t="s">
        <v>555</v>
      </c>
      <c r="C3339" s="16">
        <v>2012</v>
      </c>
      <c r="D3339" s="16">
        <v>154</v>
      </c>
      <c r="E3339" s="16">
        <v>4</v>
      </c>
      <c r="F3339" s="16">
        <v>1</v>
      </c>
      <c r="G3339" s="16">
        <v>0</v>
      </c>
    </row>
    <row r="3340" spans="1:7" x14ac:dyDescent="0.25">
      <c r="A3340" s="13" t="str">
        <f t="shared" si="52"/>
        <v>mortecl012012</v>
      </c>
      <c r="B3340" s="16" t="s">
        <v>1121</v>
      </c>
      <c r="C3340" s="16">
        <v>2012</v>
      </c>
      <c r="D3340" s="16">
        <v>5</v>
      </c>
      <c r="E3340" s="16">
        <v>8</v>
      </c>
      <c r="F3340" s="16">
        <v>0</v>
      </c>
      <c r="G3340" s="16">
        <v>0</v>
      </c>
    </row>
    <row r="3341" spans="1:7" x14ac:dyDescent="0.25">
      <c r="A3341" s="13" t="str">
        <f t="shared" si="52"/>
        <v>mortoch022012</v>
      </c>
      <c r="B3341" s="16" t="s">
        <v>952</v>
      </c>
      <c r="C3341" s="16">
        <v>2012</v>
      </c>
      <c r="D3341" s="16">
        <v>3</v>
      </c>
      <c r="E3341" s="16">
        <v>6</v>
      </c>
      <c r="F3341" s="16">
        <v>3</v>
      </c>
      <c r="G3341" s="16">
        <v>0</v>
      </c>
    </row>
    <row r="3342" spans="1:7" x14ac:dyDescent="0.25">
      <c r="A3342" s="13" t="str">
        <f t="shared" si="52"/>
        <v>moscogu012012</v>
      </c>
      <c r="B3342" s="16" t="s">
        <v>1122</v>
      </c>
      <c r="C3342" s="16">
        <v>2012</v>
      </c>
      <c r="D3342" s="16">
        <v>3</v>
      </c>
      <c r="E3342" s="16">
        <v>9</v>
      </c>
      <c r="F3342" s="16">
        <v>0</v>
      </c>
      <c r="G3342" s="16">
        <v>2</v>
      </c>
    </row>
    <row r="3343" spans="1:7" x14ac:dyDescent="0.25">
      <c r="A3343" s="13" t="str">
        <f t="shared" si="52"/>
        <v>moseldu012012</v>
      </c>
      <c r="B3343" s="16" t="s">
        <v>672</v>
      </c>
      <c r="C3343" s="16">
        <v>2012</v>
      </c>
      <c r="D3343" s="16">
        <v>0</v>
      </c>
      <c r="E3343" s="16">
        <v>0</v>
      </c>
      <c r="F3343" s="16">
        <v>0</v>
      </c>
      <c r="G3343" s="16">
        <v>0</v>
      </c>
    </row>
    <row r="3344" spans="1:7" x14ac:dyDescent="0.25">
      <c r="A3344" s="13" t="str">
        <f t="shared" si="52"/>
        <v>mossbr012012</v>
      </c>
      <c r="B3344" s="16" t="s">
        <v>806</v>
      </c>
      <c r="C3344" s="16">
        <v>2012</v>
      </c>
      <c r="D3344" s="16">
        <v>442</v>
      </c>
      <c r="E3344" s="16">
        <v>26</v>
      </c>
      <c r="F3344" s="16">
        <v>9</v>
      </c>
      <c r="G3344" s="16">
        <v>38</v>
      </c>
    </row>
    <row r="3345" spans="1:7" x14ac:dyDescent="0.25">
      <c r="A3345" s="13" t="str">
        <f t="shared" si="52"/>
        <v>motagu012012</v>
      </c>
      <c r="B3345" s="16" t="s">
        <v>134</v>
      </c>
      <c r="C3345" s="16">
        <v>2012</v>
      </c>
      <c r="D3345" s="16">
        <v>2</v>
      </c>
      <c r="E3345" s="16">
        <v>3</v>
      </c>
      <c r="F3345" s="16">
        <v>0</v>
      </c>
      <c r="G3345" s="16">
        <v>0</v>
      </c>
    </row>
    <row r="3346" spans="1:7" x14ac:dyDescent="0.25">
      <c r="A3346" s="13" t="str">
        <f t="shared" si="52"/>
        <v>motteja012012</v>
      </c>
      <c r="B3346" s="16" t="s">
        <v>953</v>
      </c>
      <c r="C3346" s="16">
        <v>2012</v>
      </c>
      <c r="D3346" s="16">
        <v>3</v>
      </c>
      <c r="E3346" s="16">
        <v>9</v>
      </c>
      <c r="F3346" s="16">
        <v>0</v>
      </c>
      <c r="G3346" s="16">
        <v>0</v>
      </c>
    </row>
    <row r="3347" spans="1:7" x14ac:dyDescent="0.25">
      <c r="A3347" s="13" t="str">
        <f t="shared" si="52"/>
        <v>moustmi012012</v>
      </c>
      <c r="B3347" s="16" t="s">
        <v>1547</v>
      </c>
      <c r="C3347" s="16">
        <v>2012</v>
      </c>
      <c r="D3347" s="16">
        <v>127</v>
      </c>
      <c r="E3347" s="16">
        <v>312</v>
      </c>
      <c r="F3347" s="16">
        <v>15</v>
      </c>
      <c r="G3347" s="16">
        <v>41</v>
      </c>
    </row>
    <row r="3348" spans="1:7" x14ac:dyDescent="0.25">
      <c r="A3348" s="13" t="str">
        <f t="shared" si="52"/>
        <v>moyerja012012</v>
      </c>
      <c r="B3348" s="16" t="s">
        <v>135</v>
      </c>
      <c r="C3348" s="16">
        <v>2012</v>
      </c>
      <c r="D3348" s="16">
        <v>3</v>
      </c>
      <c r="E3348" s="16">
        <v>11</v>
      </c>
      <c r="F3348" s="16">
        <v>0</v>
      </c>
      <c r="G3348" s="16">
        <v>0</v>
      </c>
    </row>
    <row r="3349" spans="1:7" x14ac:dyDescent="0.25">
      <c r="A3349" s="13" t="str">
        <f t="shared" si="52"/>
        <v>moylape012012</v>
      </c>
      <c r="B3349" s="16" t="s">
        <v>673</v>
      </c>
      <c r="C3349" s="16">
        <v>2012</v>
      </c>
      <c r="D3349" s="16">
        <v>0</v>
      </c>
      <c r="E3349" s="16">
        <v>3</v>
      </c>
      <c r="F3349" s="16">
        <v>0</v>
      </c>
      <c r="G3349" s="16">
        <v>0</v>
      </c>
    </row>
    <row r="3350" spans="1:7" x14ac:dyDescent="0.25">
      <c r="A3350" s="13" t="str">
        <f t="shared" si="52"/>
        <v>mujiced012012</v>
      </c>
      <c r="B3350" s="16" t="s">
        <v>674</v>
      </c>
      <c r="C3350" s="16">
        <v>2012</v>
      </c>
      <c r="D3350" s="16">
        <v>6</v>
      </c>
      <c r="E3350" s="16">
        <v>12</v>
      </c>
      <c r="F3350" s="16">
        <v>1</v>
      </c>
      <c r="G3350" s="16">
        <v>1</v>
      </c>
    </row>
    <row r="3351" spans="1:7" x14ac:dyDescent="0.25">
      <c r="A3351" s="13" t="str">
        <f t="shared" si="52"/>
        <v>murphda072012</v>
      </c>
      <c r="B3351" s="16" t="s">
        <v>675</v>
      </c>
      <c r="C3351" s="16">
        <v>2012</v>
      </c>
      <c r="D3351" s="16">
        <v>197</v>
      </c>
      <c r="E3351" s="16">
        <v>4</v>
      </c>
      <c r="F3351" s="16">
        <v>1</v>
      </c>
      <c r="G3351" s="16">
        <v>2</v>
      </c>
    </row>
    <row r="3352" spans="1:7" x14ac:dyDescent="0.25">
      <c r="A3352" s="13" t="str">
        <f t="shared" si="52"/>
        <v>murphda082012</v>
      </c>
      <c r="B3352" s="16" t="s">
        <v>954</v>
      </c>
      <c r="C3352" s="16">
        <v>2012</v>
      </c>
      <c r="D3352" s="16">
        <v>274</v>
      </c>
      <c r="E3352" s="16">
        <v>329</v>
      </c>
      <c r="F3352" s="16">
        <v>15</v>
      </c>
      <c r="G3352" s="16">
        <v>74</v>
      </c>
    </row>
    <row r="3353" spans="1:7" x14ac:dyDescent="0.25">
      <c r="A3353" s="13" t="str">
        <f t="shared" si="52"/>
        <v>murphdo012012</v>
      </c>
      <c r="B3353" s="16" t="s">
        <v>458</v>
      </c>
      <c r="C3353" s="16">
        <v>2012</v>
      </c>
      <c r="D3353" s="16">
        <v>28</v>
      </c>
      <c r="E3353" s="16">
        <v>49</v>
      </c>
      <c r="F3353" s="16">
        <v>1</v>
      </c>
      <c r="G3353" s="16">
        <v>6</v>
      </c>
    </row>
    <row r="3354" spans="1:7" x14ac:dyDescent="0.25">
      <c r="A3354" s="13" t="str">
        <f t="shared" si="52"/>
        <v>myersbr012012</v>
      </c>
      <c r="B3354" s="16" t="s">
        <v>299</v>
      </c>
      <c r="C3354" s="16">
        <v>2012</v>
      </c>
      <c r="D3354" s="16">
        <v>12</v>
      </c>
      <c r="E3354" s="16">
        <v>6</v>
      </c>
      <c r="F3354" s="16">
        <v>0</v>
      </c>
      <c r="G3354" s="16">
        <v>2</v>
      </c>
    </row>
    <row r="3355" spans="1:7" x14ac:dyDescent="0.25">
      <c r="A3355" s="13" t="str">
        <f t="shared" si="52"/>
        <v>nadyxa012012</v>
      </c>
      <c r="B3355" s="16" t="s">
        <v>136</v>
      </c>
      <c r="C3355" s="16">
        <v>2012</v>
      </c>
      <c r="D3355" s="16">
        <v>52</v>
      </c>
      <c r="E3355" s="16">
        <v>2</v>
      </c>
      <c r="F3355" s="16">
        <v>1</v>
      </c>
      <c r="G3355" s="16">
        <v>0</v>
      </c>
    </row>
    <row r="3356" spans="1:7" x14ac:dyDescent="0.25">
      <c r="A3356" s="13" t="str">
        <f t="shared" si="52"/>
        <v>napolmi012012</v>
      </c>
      <c r="B3356" s="16" t="s">
        <v>676</v>
      </c>
      <c r="C3356" s="16">
        <v>2012</v>
      </c>
      <c r="D3356" s="16">
        <v>685</v>
      </c>
      <c r="E3356" s="16">
        <v>52</v>
      </c>
      <c r="F3356" s="16">
        <v>7</v>
      </c>
      <c r="G3356" s="16">
        <v>14</v>
      </c>
    </row>
    <row r="3357" spans="1:7" x14ac:dyDescent="0.25">
      <c r="A3357" s="13" t="str">
        <f t="shared" si="52"/>
        <v>narvech012012</v>
      </c>
      <c r="B3357" s="16" t="s">
        <v>677</v>
      </c>
      <c r="C3357" s="16">
        <v>2012</v>
      </c>
      <c r="D3357" s="16">
        <v>0</v>
      </c>
      <c r="E3357" s="16">
        <v>1</v>
      </c>
      <c r="F3357" s="16">
        <v>0</v>
      </c>
      <c r="G3357" s="16">
        <v>0</v>
      </c>
    </row>
    <row r="3358" spans="1:7" x14ac:dyDescent="0.25">
      <c r="A3358" s="13" t="str">
        <f t="shared" si="52"/>
        <v>nathajo012012</v>
      </c>
      <c r="B3358" s="16" t="s">
        <v>137</v>
      </c>
      <c r="C3358" s="16">
        <v>2012</v>
      </c>
      <c r="D3358" s="16">
        <v>3</v>
      </c>
      <c r="E3358" s="16">
        <v>4</v>
      </c>
      <c r="F3358" s="16">
        <v>1</v>
      </c>
      <c r="G3358" s="16">
        <v>1</v>
      </c>
    </row>
    <row r="3359" spans="1:7" x14ac:dyDescent="0.25">
      <c r="A3359" s="13" t="str">
        <f t="shared" si="52"/>
        <v>navada012012</v>
      </c>
      <c r="B3359" s="16" t="s">
        <v>1323</v>
      </c>
      <c r="C3359" s="16">
        <v>2012</v>
      </c>
      <c r="D3359" s="16">
        <v>111</v>
      </c>
      <c r="E3359" s="16">
        <v>5</v>
      </c>
      <c r="F3359" s="16">
        <v>2</v>
      </c>
      <c r="G3359" s="16">
        <v>0</v>
      </c>
    </row>
    <row r="3360" spans="1:7" x14ac:dyDescent="0.25">
      <c r="A3360" s="13" t="str">
        <f t="shared" si="52"/>
        <v>navardi012012</v>
      </c>
      <c r="B3360" s="16" t="s">
        <v>459</v>
      </c>
      <c r="C3360" s="16">
        <v>2012</v>
      </c>
      <c r="D3360" s="16">
        <v>131</v>
      </c>
      <c r="E3360" s="16">
        <v>9</v>
      </c>
      <c r="F3360" s="16">
        <v>1</v>
      </c>
      <c r="G3360" s="16">
        <v>0</v>
      </c>
    </row>
    <row r="3361" spans="1:7" x14ac:dyDescent="0.25">
      <c r="A3361" s="13" t="str">
        <f t="shared" si="52"/>
        <v>navarya012012</v>
      </c>
      <c r="B3361" s="16" t="s">
        <v>1324</v>
      </c>
      <c r="C3361" s="16">
        <v>2012</v>
      </c>
      <c r="D3361" s="16">
        <v>14</v>
      </c>
      <c r="E3361" s="16">
        <v>10</v>
      </c>
      <c r="F3361" s="16">
        <v>0</v>
      </c>
      <c r="G3361" s="16">
        <v>3</v>
      </c>
    </row>
    <row r="3362" spans="1:7" x14ac:dyDescent="0.25">
      <c r="A3362" s="13" t="str">
        <f t="shared" si="52"/>
        <v>nealth012012</v>
      </c>
      <c r="B3362" s="16" t="s">
        <v>1766</v>
      </c>
      <c r="C3362" s="16">
        <v>2012</v>
      </c>
      <c r="D3362" s="16">
        <v>11</v>
      </c>
      <c r="E3362" s="16">
        <v>1</v>
      </c>
      <c r="F3362" s="16">
        <v>1</v>
      </c>
      <c r="G3362" s="16">
        <v>1</v>
      </c>
    </row>
    <row r="3363" spans="1:7" x14ac:dyDescent="0.25">
      <c r="A3363" s="13" t="str">
        <f t="shared" si="52"/>
        <v>negrokr012012</v>
      </c>
      <c r="B3363" s="16" t="s">
        <v>1767</v>
      </c>
      <c r="C3363" s="16">
        <v>2012</v>
      </c>
      <c r="D3363" s="16">
        <v>0</v>
      </c>
      <c r="E3363" s="16">
        <v>0</v>
      </c>
      <c r="F3363" s="16">
        <v>0</v>
      </c>
      <c r="G3363" s="16">
        <v>0</v>
      </c>
    </row>
    <row r="3364" spans="1:7" x14ac:dyDescent="0.25">
      <c r="A3364" s="13" t="str">
        <f t="shared" si="52"/>
        <v>nelsoch012012</v>
      </c>
      <c r="B3364" s="16" t="s">
        <v>1325</v>
      </c>
      <c r="C3364" s="16">
        <v>2012</v>
      </c>
      <c r="D3364" s="16">
        <v>85</v>
      </c>
      <c r="E3364" s="16">
        <v>172</v>
      </c>
      <c r="F3364" s="16">
        <v>13</v>
      </c>
      <c r="G3364" s="16">
        <v>27</v>
      </c>
    </row>
    <row r="3365" spans="1:7" x14ac:dyDescent="0.25">
      <c r="A3365" s="13" t="str">
        <f t="shared" si="52"/>
        <v>neshepa012012</v>
      </c>
      <c r="B3365" s="16" t="s">
        <v>679</v>
      </c>
      <c r="C3365" s="16">
        <v>2012</v>
      </c>
      <c r="D3365" s="16">
        <v>0</v>
      </c>
      <c r="E3365" s="16">
        <v>1</v>
      </c>
      <c r="F3365" s="16">
        <v>0</v>
      </c>
      <c r="G3365" s="16">
        <v>0</v>
      </c>
    </row>
    <row r="3366" spans="1:7" x14ac:dyDescent="0.25">
      <c r="A3366" s="13" t="str">
        <f t="shared" si="52"/>
        <v>nicasju012012</v>
      </c>
      <c r="B3366" s="16" t="s">
        <v>1549</v>
      </c>
      <c r="C3366" s="16">
        <v>2012</v>
      </c>
      <c r="D3366" s="16">
        <v>5</v>
      </c>
      <c r="E3366" s="16">
        <v>6</v>
      </c>
      <c r="F3366" s="16">
        <v>0</v>
      </c>
      <c r="G3366" s="16">
        <v>0</v>
      </c>
    </row>
    <row r="3367" spans="1:7" x14ac:dyDescent="0.25">
      <c r="A3367" s="13" t="str">
        <f t="shared" si="52"/>
        <v>nickemi012012</v>
      </c>
      <c r="B3367" s="16" t="s">
        <v>1326</v>
      </c>
      <c r="C3367" s="16">
        <v>2012</v>
      </c>
      <c r="D3367" s="16">
        <v>280</v>
      </c>
      <c r="E3367" s="16">
        <v>20</v>
      </c>
      <c r="F3367" s="16">
        <v>2</v>
      </c>
      <c r="G3367" s="16">
        <v>3</v>
      </c>
    </row>
    <row r="3368" spans="1:7" x14ac:dyDescent="0.25">
      <c r="A3368" s="13" t="str">
        <f t="shared" si="52"/>
        <v>niemaje012012</v>
      </c>
      <c r="B3368" s="16" t="s">
        <v>955</v>
      </c>
      <c r="C3368" s="16">
        <v>2012</v>
      </c>
      <c r="D3368" s="16">
        <v>2</v>
      </c>
      <c r="E3368" s="16">
        <v>6</v>
      </c>
      <c r="F3368" s="16">
        <v>0</v>
      </c>
      <c r="G3368" s="16">
        <v>2</v>
      </c>
    </row>
    <row r="3369" spans="1:7" x14ac:dyDescent="0.25">
      <c r="A3369" s="13" t="str">
        <f t="shared" si="52"/>
        <v>niesejo012012</v>
      </c>
      <c r="B3369" s="16" t="s">
        <v>956</v>
      </c>
      <c r="C3369" s="16">
        <v>2012</v>
      </c>
      <c r="D3369" s="16">
        <v>5</v>
      </c>
      <c r="E3369" s="16">
        <v>26</v>
      </c>
      <c r="F3369" s="16">
        <v>2</v>
      </c>
      <c r="G3369" s="16">
        <v>2</v>
      </c>
    </row>
    <row r="3370" spans="1:7" x14ac:dyDescent="0.25">
      <c r="A3370" s="13" t="str">
        <f t="shared" si="52"/>
        <v>nieuwki012012</v>
      </c>
      <c r="B3370" s="16" t="s">
        <v>1768</v>
      </c>
      <c r="C3370" s="16">
        <v>2012</v>
      </c>
      <c r="D3370" s="16">
        <v>174</v>
      </c>
      <c r="E3370" s="16">
        <v>0</v>
      </c>
      <c r="F3370" s="16">
        <v>4</v>
      </c>
      <c r="G3370" s="16">
        <v>0</v>
      </c>
    </row>
    <row r="3371" spans="1:7" x14ac:dyDescent="0.25">
      <c r="A3371" s="13" t="str">
        <f t="shared" si="52"/>
        <v>nievewi012012</v>
      </c>
      <c r="B3371" s="16" t="s">
        <v>300</v>
      </c>
      <c r="C3371" s="16">
        <v>2012</v>
      </c>
      <c r="D3371" s="16">
        <v>141</v>
      </c>
      <c r="E3371" s="16">
        <v>10</v>
      </c>
      <c r="F3371" s="16">
        <v>2</v>
      </c>
      <c r="G3371" s="16">
        <v>2</v>
      </c>
    </row>
    <row r="3372" spans="1:7" x14ac:dyDescent="0.25">
      <c r="A3372" s="13" t="str">
        <f t="shared" si="52"/>
        <v>nishits012012</v>
      </c>
      <c r="B3372" s="16" t="s">
        <v>1550</v>
      </c>
      <c r="C3372" s="16">
        <v>2012</v>
      </c>
      <c r="D3372" s="16">
        <v>6</v>
      </c>
      <c r="E3372" s="16">
        <v>11</v>
      </c>
      <c r="F3372" s="16">
        <v>2</v>
      </c>
      <c r="G3372" s="16">
        <v>6</v>
      </c>
    </row>
    <row r="3373" spans="1:7" x14ac:dyDescent="0.25">
      <c r="A3373" s="13" t="str">
        <f t="shared" si="52"/>
        <v>nixja012012</v>
      </c>
      <c r="B3373" s="16" t="s">
        <v>957</v>
      </c>
      <c r="C3373" s="16">
        <v>2012</v>
      </c>
      <c r="D3373" s="16">
        <v>66</v>
      </c>
      <c r="E3373" s="16">
        <v>97</v>
      </c>
      <c r="F3373" s="16">
        <v>4</v>
      </c>
      <c r="G3373" s="16">
        <v>18</v>
      </c>
    </row>
    <row r="3374" spans="1:7" x14ac:dyDescent="0.25">
      <c r="A3374" s="13" t="str">
        <f t="shared" si="52"/>
        <v>nixla012012</v>
      </c>
      <c r="B3374" s="16" t="s">
        <v>370</v>
      </c>
      <c r="C3374" s="16">
        <v>2012</v>
      </c>
      <c r="D3374" s="16">
        <v>100</v>
      </c>
      <c r="E3374" s="16">
        <v>6</v>
      </c>
      <c r="F3374" s="16">
        <v>3</v>
      </c>
      <c r="G3374" s="16">
        <v>8</v>
      </c>
    </row>
    <row r="3375" spans="1:7" x14ac:dyDescent="0.25">
      <c r="A3375" s="13" t="str">
        <f t="shared" si="52"/>
        <v>noesihe012012</v>
      </c>
      <c r="B3375" s="16" t="s">
        <v>1551</v>
      </c>
      <c r="C3375" s="16">
        <v>2012</v>
      </c>
      <c r="D3375" s="16">
        <v>9</v>
      </c>
      <c r="E3375" s="16">
        <v>5</v>
      </c>
      <c r="F3375" s="16">
        <v>1</v>
      </c>
      <c r="G3375" s="16">
        <v>0</v>
      </c>
    </row>
    <row r="3376" spans="1:7" x14ac:dyDescent="0.25">
      <c r="A3376" s="13" t="str">
        <f t="shared" si="52"/>
        <v>nolasri012012</v>
      </c>
      <c r="B3376" s="16" t="s">
        <v>681</v>
      </c>
      <c r="C3376" s="16">
        <v>2012</v>
      </c>
      <c r="D3376" s="16">
        <v>22</v>
      </c>
      <c r="E3376" s="16">
        <v>21</v>
      </c>
      <c r="F3376" s="16">
        <v>1</v>
      </c>
      <c r="G3376" s="16">
        <v>3</v>
      </c>
    </row>
    <row r="3377" spans="1:7" x14ac:dyDescent="0.25">
      <c r="A3377" s="13" t="str">
        <f t="shared" si="52"/>
        <v>norbejo012012</v>
      </c>
      <c r="B3377" s="16" t="s">
        <v>1327</v>
      </c>
      <c r="C3377" s="16">
        <v>2012</v>
      </c>
      <c r="D3377" s="16">
        <v>1</v>
      </c>
      <c r="E3377" s="16">
        <v>6</v>
      </c>
      <c r="F3377" s="16">
        <v>1</v>
      </c>
      <c r="G3377" s="16">
        <v>0</v>
      </c>
    </row>
    <row r="3378" spans="1:7" x14ac:dyDescent="0.25">
      <c r="A3378" s="13" t="str">
        <f t="shared" si="52"/>
        <v>norribu012012</v>
      </c>
      <c r="B3378" s="16" t="s">
        <v>1125</v>
      </c>
      <c r="C3378" s="16">
        <v>2012</v>
      </c>
      <c r="D3378" s="16">
        <v>16</v>
      </c>
      <c r="E3378" s="16">
        <v>17</v>
      </c>
      <c r="F3378" s="16">
        <v>2</v>
      </c>
      <c r="G3378" s="16">
        <v>2</v>
      </c>
    </row>
    <row r="3379" spans="1:7" x14ac:dyDescent="0.25">
      <c r="A3379" s="13" t="str">
        <f t="shared" si="52"/>
        <v>norride012012</v>
      </c>
      <c r="B3379" s="16" t="s">
        <v>1769</v>
      </c>
      <c r="C3379" s="16">
        <v>2012</v>
      </c>
      <c r="D3379" s="16">
        <v>438</v>
      </c>
      <c r="E3379" s="16">
        <v>19</v>
      </c>
      <c r="F3379" s="16">
        <v>5</v>
      </c>
      <c r="G3379" s="16">
        <v>0</v>
      </c>
    </row>
    <row r="3380" spans="1:7" x14ac:dyDescent="0.25">
      <c r="A3380" s="13" t="str">
        <f t="shared" si="52"/>
        <v>novaiv012012</v>
      </c>
      <c r="B3380" s="16" t="s">
        <v>1328</v>
      </c>
      <c r="C3380" s="16">
        <v>2012</v>
      </c>
      <c r="D3380" s="16">
        <v>9</v>
      </c>
      <c r="E3380" s="16">
        <v>9</v>
      </c>
      <c r="F3380" s="16">
        <v>1</v>
      </c>
      <c r="G3380" s="16">
        <v>2</v>
      </c>
    </row>
    <row r="3381" spans="1:7" x14ac:dyDescent="0.25">
      <c r="A3381" s="13" t="str">
        <f t="shared" si="52"/>
        <v>nunezed022012</v>
      </c>
      <c r="B3381" s="16" t="s">
        <v>1329</v>
      </c>
      <c r="C3381" s="16">
        <v>2012</v>
      </c>
      <c r="D3381" s="16">
        <v>34</v>
      </c>
      <c r="E3381" s="16">
        <v>48</v>
      </c>
      <c r="F3381" s="16">
        <v>7</v>
      </c>
      <c r="G3381" s="16">
        <v>8</v>
      </c>
    </row>
    <row r="3382" spans="1:7" x14ac:dyDescent="0.25">
      <c r="A3382" s="13" t="str">
        <f t="shared" si="52"/>
        <v>odayda012012</v>
      </c>
      <c r="B3382" s="16" t="s">
        <v>958</v>
      </c>
      <c r="C3382" s="16">
        <v>2012</v>
      </c>
      <c r="D3382" s="16">
        <v>3</v>
      </c>
      <c r="E3382" s="16">
        <v>6</v>
      </c>
      <c r="F3382" s="16">
        <v>0</v>
      </c>
      <c r="G3382" s="16">
        <v>0</v>
      </c>
    </row>
    <row r="3383" spans="1:7" x14ac:dyDescent="0.25">
      <c r="A3383" s="13" t="str">
        <f t="shared" si="52"/>
        <v>odorija012012</v>
      </c>
      <c r="B3383" s="16" t="s">
        <v>1770</v>
      </c>
      <c r="C3383" s="16">
        <v>2012</v>
      </c>
      <c r="D3383" s="16">
        <v>2</v>
      </c>
      <c r="E3383" s="16">
        <v>1</v>
      </c>
      <c r="F3383" s="16">
        <v>0</v>
      </c>
      <c r="G3383" s="16">
        <v>0</v>
      </c>
    </row>
    <row r="3384" spans="1:7" x14ac:dyDescent="0.25">
      <c r="A3384" s="13" t="str">
        <f t="shared" si="52"/>
        <v>oflaher012012</v>
      </c>
      <c r="B3384" s="16" t="s">
        <v>683</v>
      </c>
      <c r="C3384" s="16">
        <v>2012</v>
      </c>
      <c r="D3384" s="16">
        <v>1</v>
      </c>
      <c r="E3384" s="16">
        <v>6</v>
      </c>
      <c r="F3384" s="16">
        <v>0</v>
      </c>
      <c r="G3384" s="16">
        <v>0</v>
      </c>
    </row>
    <row r="3385" spans="1:7" x14ac:dyDescent="0.25">
      <c r="A3385" s="13" t="str">
        <f t="shared" si="52"/>
        <v>ogandal012012</v>
      </c>
      <c r="B3385" s="16" t="s">
        <v>1330</v>
      </c>
      <c r="C3385" s="16">
        <v>2012</v>
      </c>
      <c r="D3385" s="16">
        <v>3</v>
      </c>
      <c r="E3385" s="16">
        <v>7</v>
      </c>
      <c r="F3385" s="16">
        <v>0</v>
      </c>
      <c r="G3385" s="16">
        <v>0</v>
      </c>
    </row>
    <row r="3386" spans="1:7" x14ac:dyDescent="0.25">
      <c r="A3386" s="13" t="str">
        <f t="shared" si="52"/>
        <v>ohlenro012012</v>
      </c>
      <c r="B3386" s="16" t="s">
        <v>807</v>
      </c>
      <c r="C3386" s="16">
        <v>2012</v>
      </c>
      <c r="D3386" s="16">
        <v>3</v>
      </c>
      <c r="E3386" s="16">
        <v>6</v>
      </c>
      <c r="F3386" s="16">
        <v>1</v>
      </c>
      <c r="G3386" s="16">
        <v>0</v>
      </c>
    </row>
    <row r="3387" spans="1:7" x14ac:dyDescent="0.25">
      <c r="A3387" s="13" t="str">
        <f t="shared" si="52"/>
        <v>ohmanwi012012</v>
      </c>
      <c r="B3387" s="16" t="s">
        <v>138</v>
      </c>
      <c r="C3387" s="16">
        <v>2012</v>
      </c>
      <c r="D3387" s="16">
        <v>0</v>
      </c>
      <c r="E3387" s="16">
        <v>1</v>
      </c>
      <c r="F3387" s="16">
        <v>0</v>
      </c>
      <c r="G3387" s="16">
        <v>1</v>
      </c>
    </row>
    <row r="3388" spans="1:7" x14ac:dyDescent="0.25">
      <c r="A3388" s="13" t="str">
        <f t="shared" si="52"/>
        <v>oliveda022012</v>
      </c>
      <c r="B3388" s="16" t="s">
        <v>140</v>
      </c>
      <c r="C3388" s="16">
        <v>2012</v>
      </c>
      <c r="D3388" s="16">
        <v>1</v>
      </c>
      <c r="E3388" s="16">
        <v>3</v>
      </c>
      <c r="F3388" s="16">
        <v>0</v>
      </c>
      <c r="G3388" s="16">
        <v>0</v>
      </c>
    </row>
    <row r="3389" spans="1:7" x14ac:dyDescent="0.25">
      <c r="A3389" s="13" t="str">
        <f t="shared" si="52"/>
        <v>olivele012012</v>
      </c>
      <c r="B3389" s="16" t="s">
        <v>1552</v>
      </c>
      <c r="C3389" s="16">
        <v>2012</v>
      </c>
      <c r="D3389" s="16">
        <v>0</v>
      </c>
      <c r="E3389" s="16">
        <v>0</v>
      </c>
      <c r="F3389" s="16">
        <v>0</v>
      </c>
      <c r="G3389" s="16">
        <v>0</v>
      </c>
    </row>
    <row r="3390" spans="1:7" x14ac:dyDescent="0.25">
      <c r="A3390" s="13" t="str">
        <f t="shared" si="52"/>
        <v>olivomi012012</v>
      </c>
      <c r="B3390" s="16" t="s">
        <v>301</v>
      </c>
      <c r="C3390" s="16">
        <v>2012</v>
      </c>
      <c r="D3390" s="16">
        <v>505</v>
      </c>
      <c r="E3390" s="16">
        <v>46</v>
      </c>
      <c r="F3390" s="16">
        <v>5</v>
      </c>
      <c r="G3390" s="16">
        <v>5</v>
      </c>
    </row>
    <row r="3391" spans="1:7" x14ac:dyDescent="0.25">
      <c r="A3391" s="13" t="str">
        <f t="shared" si="52"/>
        <v>olmedra012012</v>
      </c>
      <c r="B3391" s="16" t="s">
        <v>371</v>
      </c>
      <c r="C3391" s="16">
        <v>2012</v>
      </c>
      <c r="D3391" s="16">
        <v>10</v>
      </c>
      <c r="E3391" s="16">
        <v>21</v>
      </c>
      <c r="F3391" s="16">
        <v>1</v>
      </c>
      <c r="G3391" s="16">
        <v>3</v>
      </c>
    </row>
    <row r="3392" spans="1:7" x14ac:dyDescent="0.25">
      <c r="A3392" s="13" t="str">
        <f t="shared" si="52"/>
        <v>olsonga012012</v>
      </c>
      <c r="B3392" s="16" t="s">
        <v>809</v>
      </c>
      <c r="C3392" s="16">
        <v>2012</v>
      </c>
      <c r="D3392" s="16">
        <v>0</v>
      </c>
      <c r="E3392" s="16">
        <v>0</v>
      </c>
      <c r="F3392" s="16">
        <v>0</v>
      </c>
      <c r="G3392" s="16">
        <v>0</v>
      </c>
    </row>
    <row r="3393" spans="1:7" x14ac:dyDescent="0.25">
      <c r="A3393" s="13" t="str">
        <f t="shared" si="52"/>
        <v>oltmi012012</v>
      </c>
      <c r="B3393" s="16" t="s">
        <v>1771</v>
      </c>
      <c r="C3393" s="16">
        <v>2012</v>
      </c>
      <c r="D3393" s="16">
        <v>49</v>
      </c>
      <c r="E3393" s="16">
        <v>14</v>
      </c>
      <c r="F3393" s="16">
        <v>3</v>
      </c>
      <c r="G3393" s="16">
        <v>2</v>
      </c>
    </row>
    <row r="3394" spans="1:7" x14ac:dyDescent="0.25">
      <c r="A3394" s="13" t="str">
        <f t="shared" si="52"/>
        <v>omogrbr012012</v>
      </c>
      <c r="B3394" s="16" t="s">
        <v>1772</v>
      </c>
      <c r="C3394" s="16">
        <v>2012</v>
      </c>
      <c r="D3394" s="16">
        <v>0</v>
      </c>
      <c r="E3394" s="16">
        <v>0</v>
      </c>
      <c r="F3394" s="16">
        <v>0</v>
      </c>
      <c r="G3394" s="16">
        <v>0</v>
      </c>
    </row>
    <row r="3395" spans="1:7" x14ac:dyDescent="0.25">
      <c r="A3395" s="13" t="str">
        <f t="shared" ref="A3395:A3458" si="53">B3395&amp;C3395</f>
        <v>ondrulo012012</v>
      </c>
      <c r="B3395" s="16" t="s">
        <v>1332</v>
      </c>
      <c r="C3395" s="16">
        <v>2012</v>
      </c>
      <c r="D3395" s="16">
        <v>4</v>
      </c>
      <c r="E3395" s="16">
        <v>5</v>
      </c>
      <c r="F3395" s="16">
        <v>0</v>
      </c>
      <c r="G3395" s="16">
        <v>1</v>
      </c>
    </row>
    <row r="3396" spans="1:7" x14ac:dyDescent="0.25">
      <c r="A3396" s="13" t="str">
        <f t="shared" si="53"/>
        <v>orrpe012012</v>
      </c>
      <c r="B3396" s="16" t="s">
        <v>559</v>
      </c>
      <c r="C3396" s="16">
        <v>2012</v>
      </c>
      <c r="D3396" s="16">
        <v>13</v>
      </c>
      <c r="E3396" s="16">
        <v>23</v>
      </c>
      <c r="F3396" s="16">
        <v>3</v>
      </c>
      <c r="G3396" s="16">
        <v>4</v>
      </c>
    </row>
    <row r="3397" spans="1:7" x14ac:dyDescent="0.25">
      <c r="A3397" s="13" t="str">
        <f t="shared" si="53"/>
        <v>ortegjo012012</v>
      </c>
      <c r="B3397" s="16" t="s">
        <v>1773</v>
      </c>
      <c r="C3397" s="16">
        <v>2012</v>
      </c>
      <c r="D3397" s="16">
        <v>0</v>
      </c>
      <c r="E3397" s="16">
        <v>0</v>
      </c>
      <c r="F3397" s="16">
        <v>0</v>
      </c>
      <c r="G3397" s="16">
        <v>0</v>
      </c>
    </row>
    <row r="3398" spans="1:7" x14ac:dyDescent="0.25">
      <c r="A3398" s="13" t="str">
        <f t="shared" si="53"/>
        <v>ortegra012012</v>
      </c>
      <c r="B3398" s="16" t="s">
        <v>1774</v>
      </c>
      <c r="C3398" s="16">
        <v>2012</v>
      </c>
      <c r="D3398" s="16">
        <v>3</v>
      </c>
      <c r="E3398" s="16">
        <v>0</v>
      </c>
      <c r="F3398" s="16">
        <v>0</v>
      </c>
      <c r="G3398" s="16">
        <v>0</v>
      </c>
    </row>
    <row r="3399" spans="1:7" x14ac:dyDescent="0.25">
      <c r="A3399" s="13" t="str">
        <f t="shared" si="53"/>
        <v>ortizda012012</v>
      </c>
      <c r="B3399" s="16" t="s">
        <v>142</v>
      </c>
      <c r="C3399" s="16">
        <v>2012</v>
      </c>
      <c r="D3399" s="16">
        <v>54</v>
      </c>
      <c r="E3399" s="16">
        <v>2</v>
      </c>
      <c r="F3399" s="16">
        <v>0</v>
      </c>
      <c r="G3399" s="16">
        <v>4</v>
      </c>
    </row>
    <row r="3400" spans="1:7" x14ac:dyDescent="0.25">
      <c r="A3400" s="13" t="str">
        <f t="shared" si="53"/>
        <v>oswalro012012</v>
      </c>
      <c r="B3400" s="16" t="s">
        <v>239</v>
      </c>
      <c r="C3400" s="16">
        <v>2012</v>
      </c>
      <c r="D3400" s="16">
        <v>2</v>
      </c>
      <c r="E3400" s="16">
        <v>4</v>
      </c>
      <c r="F3400" s="16">
        <v>0</v>
      </c>
      <c r="G3400" s="16">
        <v>1</v>
      </c>
    </row>
    <row r="3401" spans="1:7" x14ac:dyDescent="0.25">
      <c r="A3401" s="13" t="str">
        <f t="shared" si="53"/>
        <v>oteroda012012</v>
      </c>
      <c r="B3401" s="16" t="s">
        <v>1775</v>
      </c>
      <c r="C3401" s="16">
        <v>2012</v>
      </c>
      <c r="D3401" s="16">
        <v>0</v>
      </c>
      <c r="E3401" s="16">
        <v>3</v>
      </c>
      <c r="F3401" s="16">
        <v>0</v>
      </c>
      <c r="G3401" s="16">
        <v>0</v>
      </c>
    </row>
    <row r="3402" spans="1:7" x14ac:dyDescent="0.25">
      <c r="A3402" s="13" t="str">
        <f t="shared" si="53"/>
        <v>ottavad012012</v>
      </c>
      <c r="B3402" s="16" t="s">
        <v>1333</v>
      </c>
      <c r="C3402" s="16">
        <v>2012</v>
      </c>
      <c r="D3402" s="16">
        <v>5</v>
      </c>
      <c r="E3402" s="16">
        <v>10</v>
      </c>
      <c r="F3402" s="16">
        <v>0</v>
      </c>
      <c r="G3402" s="16">
        <v>0</v>
      </c>
    </row>
    <row r="3403" spans="1:7" x14ac:dyDescent="0.25">
      <c r="A3403" s="13" t="str">
        <f t="shared" si="53"/>
        <v>outmajo012012</v>
      </c>
      <c r="B3403" s="16" t="s">
        <v>959</v>
      </c>
      <c r="C3403" s="16">
        <v>2012</v>
      </c>
      <c r="D3403" s="16">
        <v>1</v>
      </c>
      <c r="E3403" s="16">
        <v>5</v>
      </c>
      <c r="F3403" s="16">
        <v>0</v>
      </c>
      <c r="G3403" s="16">
        <v>0</v>
      </c>
    </row>
    <row r="3404" spans="1:7" x14ac:dyDescent="0.25">
      <c r="A3404" s="13" t="str">
        <f t="shared" si="53"/>
        <v>overbly012012</v>
      </c>
      <c r="B3404" s="16" t="s">
        <v>240</v>
      </c>
      <c r="C3404" s="16">
        <v>2012</v>
      </c>
      <c r="D3404" s="16">
        <v>190</v>
      </c>
      <c r="E3404" s="16">
        <v>14</v>
      </c>
      <c r="F3404" s="16">
        <v>1</v>
      </c>
      <c r="G3404" s="16">
        <v>26</v>
      </c>
    </row>
    <row r="3405" spans="1:7" x14ac:dyDescent="0.25">
      <c r="A3405" s="13" t="str">
        <f t="shared" si="53"/>
        <v>owingmi012012</v>
      </c>
      <c r="B3405" s="16" t="s">
        <v>810</v>
      </c>
      <c r="C3405" s="16">
        <v>2012</v>
      </c>
      <c r="D3405" s="16">
        <v>0</v>
      </c>
      <c r="E3405" s="16">
        <v>3</v>
      </c>
      <c r="F3405" s="16">
        <v>0</v>
      </c>
      <c r="G3405" s="16">
        <v>0</v>
      </c>
    </row>
    <row r="3406" spans="1:7" x14ac:dyDescent="0.25">
      <c r="A3406" s="13" t="str">
        <f t="shared" si="53"/>
        <v>pachejo012012</v>
      </c>
      <c r="B3406" s="16" t="s">
        <v>1553</v>
      </c>
      <c r="C3406" s="16">
        <v>2012</v>
      </c>
      <c r="D3406" s="16">
        <v>374</v>
      </c>
      <c r="E3406" s="16">
        <v>153</v>
      </c>
      <c r="F3406" s="16">
        <v>14</v>
      </c>
      <c r="G3406" s="16">
        <v>41</v>
      </c>
    </row>
    <row r="3407" spans="1:7" x14ac:dyDescent="0.25">
      <c r="A3407" s="13" t="str">
        <f t="shared" si="53"/>
        <v>padilvi012012</v>
      </c>
      <c r="B3407" s="16" t="s">
        <v>145</v>
      </c>
      <c r="C3407" s="16">
        <v>2012</v>
      </c>
      <c r="D3407" s="16">
        <v>4</v>
      </c>
      <c r="E3407" s="16">
        <v>3</v>
      </c>
      <c r="F3407" s="16">
        <v>1</v>
      </c>
      <c r="G3407" s="16">
        <v>0</v>
      </c>
    </row>
    <row r="3408" spans="1:7" x14ac:dyDescent="0.25">
      <c r="A3408" s="13" t="str">
        <f t="shared" si="53"/>
        <v>paganan012012</v>
      </c>
      <c r="B3408" s="16" t="s">
        <v>684</v>
      </c>
      <c r="C3408" s="16">
        <v>2012</v>
      </c>
      <c r="D3408" s="16">
        <v>377</v>
      </c>
      <c r="E3408" s="16">
        <v>7</v>
      </c>
      <c r="F3408" s="16">
        <v>5</v>
      </c>
      <c r="G3408" s="16">
        <v>2</v>
      </c>
    </row>
    <row r="3409" spans="1:7" x14ac:dyDescent="0.25">
      <c r="A3409" s="13" t="str">
        <f t="shared" si="53"/>
        <v>palmema012012</v>
      </c>
      <c r="B3409" s="16" t="s">
        <v>960</v>
      </c>
      <c r="C3409" s="16">
        <v>2012</v>
      </c>
      <c r="D3409" s="16">
        <v>0</v>
      </c>
      <c r="E3409" s="16">
        <v>1</v>
      </c>
      <c r="F3409" s="16">
        <v>0</v>
      </c>
      <c r="G3409" s="16">
        <v>0</v>
      </c>
    </row>
    <row r="3410" spans="1:7" x14ac:dyDescent="0.25">
      <c r="A3410" s="13" t="str">
        <f t="shared" si="53"/>
        <v>papeljo012012</v>
      </c>
      <c r="B3410" s="16" t="s">
        <v>560</v>
      </c>
      <c r="C3410" s="16">
        <v>2012</v>
      </c>
      <c r="D3410" s="16">
        <v>1</v>
      </c>
      <c r="E3410" s="16">
        <v>9</v>
      </c>
      <c r="F3410" s="16">
        <v>0</v>
      </c>
      <c r="G3410" s="16">
        <v>0</v>
      </c>
    </row>
    <row r="3411" spans="1:7" x14ac:dyDescent="0.25">
      <c r="A3411" s="13" t="str">
        <f t="shared" si="53"/>
        <v>paredji012012</v>
      </c>
      <c r="B3411" s="16" t="s">
        <v>1554</v>
      </c>
      <c r="C3411" s="16">
        <v>2012</v>
      </c>
      <c r="D3411" s="16">
        <v>28</v>
      </c>
      <c r="E3411" s="16">
        <v>14</v>
      </c>
      <c r="F3411" s="16">
        <v>5</v>
      </c>
      <c r="G3411" s="16">
        <v>2</v>
      </c>
    </row>
    <row r="3412" spans="1:7" x14ac:dyDescent="0.25">
      <c r="A3412" s="13" t="str">
        <f t="shared" si="53"/>
        <v>parkebl012012</v>
      </c>
      <c r="B3412" s="16" t="s">
        <v>1776</v>
      </c>
      <c r="C3412" s="16">
        <v>2012</v>
      </c>
      <c r="D3412" s="16">
        <v>0</v>
      </c>
      <c r="E3412" s="16">
        <v>0</v>
      </c>
      <c r="F3412" s="16">
        <v>1</v>
      </c>
      <c r="G3412" s="16">
        <v>0</v>
      </c>
    </row>
    <row r="3413" spans="1:7" x14ac:dyDescent="0.25">
      <c r="A3413" s="13" t="str">
        <f t="shared" si="53"/>
        <v>parkeja022012</v>
      </c>
      <c r="B3413" s="16" t="s">
        <v>1555</v>
      </c>
      <c r="C3413" s="16">
        <v>2012</v>
      </c>
      <c r="D3413" s="16">
        <v>9</v>
      </c>
      <c r="E3413" s="16">
        <v>15</v>
      </c>
      <c r="F3413" s="16">
        <v>3</v>
      </c>
      <c r="G3413" s="16">
        <v>2</v>
      </c>
    </row>
    <row r="3414" spans="1:7" x14ac:dyDescent="0.25">
      <c r="A3414" s="13" t="str">
        <f t="shared" si="53"/>
        <v>parmech012012</v>
      </c>
      <c r="B3414" s="16" t="s">
        <v>1556</v>
      </c>
      <c r="C3414" s="16">
        <v>2012</v>
      </c>
      <c r="D3414" s="16">
        <v>325</v>
      </c>
      <c r="E3414" s="16">
        <v>26</v>
      </c>
      <c r="F3414" s="16">
        <v>2</v>
      </c>
      <c r="G3414" s="16">
        <v>43</v>
      </c>
    </row>
    <row r="3415" spans="1:7" x14ac:dyDescent="0.25">
      <c r="A3415" s="13" t="str">
        <f t="shared" si="53"/>
        <v>parnebo012012</v>
      </c>
      <c r="B3415" s="16" t="s">
        <v>961</v>
      </c>
      <c r="C3415" s="16">
        <v>2012</v>
      </c>
      <c r="D3415" s="16">
        <v>7</v>
      </c>
      <c r="E3415" s="16">
        <v>18</v>
      </c>
      <c r="F3415" s="16">
        <v>0</v>
      </c>
      <c r="G3415" s="16">
        <v>2</v>
      </c>
    </row>
    <row r="3416" spans="1:7" x14ac:dyDescent="0.25">
      <c r="A3416" s="13" t="str">
        <f t="shared" si="53"/>
        <v>parrage012012</v>
      </c>
      <c r="B3416" s="16" t="s">
        <v>1129</v>
      </c>
      <c r="C3416" s="16">
        <v>2012</v>
      </c>
      <c r="D3416" s="16">
        <v>189</v>
      </c>
      <c r="E3416" s="16">
        <v>8</v>
      </c>
      <c r="F3416" s="16">
        <v>4</v>
      </c>
      <c r="G3416" s="16">
        <v>1</v>
      </c>
    </row>
    <row r="3417" spans="1:7" x14ac:dyDescent="0.25">
      <c r="A3417" s="13" t="str">
        <f t="shared" si="53"/>
        <v>parrama012012</v>
      </c>
      <c r="B3417" s="16" t="s">
        <v>811</v>
      </c>
      <c r="C3417" s="16">
        <v>2012</v>
      </c>
      <c r="D3417" s="16">
        <v>4</v>
      </c>
      <c r="E3417" s="16">
        <v>6</v>
      </c>
      <c r="F3417" s="16">
        <v>0</v>
      </c>
      <c r="G3417" s="16">
        <v>0</v>
      </c>
    </row>
    <row r="3418" spans="1:7" x14ac:dyDescent="0.25">
      <c r="A3418" s="13" t="str">
        <f t="shared" si="53"/>
        <v>parrian012012</v>
      </c>
      <c r="B3418" s="16" t="s">
        <v>1557</v>
      </c>
      <c r="C3418" s="16">
        <v>2012</v>
      </c>
      <c r="D3418" s="16">
        <v>44</v>
      </c>
      <c r="E3418" s="16">
        <v>92</v>
      </c>
      <c r="F3418" s="16">
        <v>6</v>
      </c>
      <c r="G3418" s="16">
        <v>16</v>
      </c>
    </row>
    <row r="3419" spans="1:7" x14ac:dyDescent="0.25">
      <c r="A3419" s="13" t="str">
        <f t="shared" si="53"/>
        <v>pastoty012012</v>
      </c>
      <c r="B3419" s="16" t="s">
        <v>1777</v>
      </c>
      <c r="C3419" s="16">
        <v>2012</v>
      </c>
      <c r="D3419" s="16">
        <v>46</v>
      </c>
      <c r="E3419" s="16">
        <v>89</v>
      </c>
      <c r="F3419" s="16">
        <v>7</v>
      </c>
      <c r="G3419" s="16">
        <v>22</v>
      </c>
    </row>
    <row r="3420" spans="1:7" x14ac:dyDescent="0.25">
      <c r="A3420" s="13" t="str">
        <f t="shared" si="53"/>
        <v>paterjo012012</v>
      </c>
      <c r="B3420" s="16" t="s">
        <v>1558</v>
      </c>
      <c r="C3420" s="16">
        <v>2012</v>
      </c>
      <c r="D3420" s="16">
        <v>0</v>
      </c>
      <c r="E3420" s="16">
        <v>0</v>
      </c>
      <c r="F3420" s="16">
        <v>0</v>
      </c>
      <c r="G3420" s="16">
        <v>0</v>
      </c>
    </row>
    <row r="3421" spans="1:7" x14ac:dyDescent="0.25">
      <c r="A3421" s="13" t="str">
        <f t="shared" si="53"/>
        <v>pattotr012012</v>
      </c>
      <c r="B3421" s="16" t="s">
        <v>813</v>
      </c>
      <c r="C3421" s="16">
        <v>2012</v>
      </c>
      <c r="D3421" s="16">
        <v>3</v>
      </c>
      <c r="E3421" s="16">
        <v>1</v>
      </c>
      <c r="F3421" s="16">
        <v>1</v>
      </c>
      <c r="G3421" s="16">
        <v>1</v>
      </c>
    </row>
    <row r="3422" spans="1:7" x14ac:dyDescent="0.25">
      <c r="A3422" s="13" t="str">
        <f t="shared" si="53"/>
        <v>pauleda012012</v>
      </c>
      <c r="B3422" s="16" t="s">
        <v>685</v>
      </c>
      <c r="C3422" s="16">
        <v>2012</v>
      </c>
      <c r="D3422" s="16">
        <v>0</v>
      </c>
      <c r="E3422" s="16">
        <v>1</v>
      </c>
      <c r="F3422" s="16">
        <v>0</v>
      </c>
      <c r="G3422" s="16">
        <v>0</v>
      </c>
    </row>
    <row r="3423" spans="1:7" x14ac:dyDescent="0.25">
      <c r="A3423" s="13" t="str">
        <f t="shared" si="53"/>
        <v>paulife012012</v>
      </c>
      <c r="B3423" s="16" t="s">
        <v>814</v>
      </c>
      <c r="C3423" s="16">
        <v>2012</v>
      </c>
      <c r="D3423" s="16">
        <v>3</v>
      </c>
      <c r="E3423" s="16">
        <v>6</v>
      </c>
      <c r="F3423" s="16">
        <v>0</v>
      </c>
      <c r="G3423" s="16">
        <v>0</v>
      </c>
    </row>
    <row r="3424" spans="1:7" x14ac:dyDescent="0.25">
      <c r="A3424" s="13" t="str">
        <f t="shared" si="53"/>
        <v>pauliro012012</v>
      </c>
      <c r="B3424" s="16" t="s">
        <v>561</v>
      </c>
      <c r="C3424" s="16">
        <v>2012</v>
      </c>
      <c r="D3424" s="16">
        <v>62</v>
      </c>
      <c r="E3424" s="16">
        <v>4</v>
      </c>
      <c r="F3424" s="16">
        <v>0</v>
      </c>
      <c r="G3424" s="16">
        <v>1</v>
      </c>
    </row>
    <row r="3425" spans="1:7" x14ac:dyDescent="0.25">
      <c r="A3425" s="13" t="str">
        <f t="shared" si="53"/>
        <v>paulxa012012</v>
      </c>
      <c r="B3425" s="16" t="s">
        <v>1130</v>
      </c>
      <c r="C3425" s="16">
        <v>2012</v>
      </c>
      <c r="D3425" s="16">
        <v>15</v>
      </c>
      <c r="E3425" s="16">
        <v>2</v>
      </c>
      <c r="F3425" s="16">
        <v>0</v>
      </c>
      <c r="G3425" s="16">
        <v>0</v>
      </c>
    </row>
    <row r="3426" spans="1:7" x14ac:dyDescent="0.25">
      <c r="A3426" s="13" t="str">
        <f t="shared" si="53"/>
        <v>pavanca012012</v>
      </c>
      <c r="B3426" s="16" t="s">
        <v>149</v>
      </c>
      <c r="C3426" s="16">
        <v>2012</v>
      </c>
      <c r="D3426" s="16">
        <v>5</v>
      </c>
      <c r="E3426" s="16">
        <v>5</v>
      </c>
      <c r="F3426" s="16">
        <v>0</v>
      </c>
      <c r="G3426" s="16">
        <v>0</v>
      </c>
    </row>
    <row r="3427" spans="1:7" x14ac:dyDescent="0.25">
      <c r="A3427" s="13" t="str">
        <f t="shared" si="53"/>
        <v>pearcst012012</v>
      </c>
      <c r="B3427" s="16" t="s">
        <v>815</v>
      </c>
      <c r="C3427" s="16">
        <v>2012</v>
      </c>
      <c r="D3427" s="16">
        <v>179</v>
      </c>
      <c r="E3427" s="16">
        <v>4</v>
      </c>
      <c r="F3427" s="16">
        <v>1</v>
      </c>
      <c r="G3427" s="16">
        <v>14</v>
      </c>
    </row>
    <row r="3428" spans="1:7" x14ac:dyDescent="0.25">
      <c r="A3428" s="13" t="str">
        <f t="shared" si="53"/>
        <v>peavyja012012</v>
      </c>
      <c r="B3428" s="16" t="s">
        <v>302</v>
      </c>
      <c r="C3428" s="16">
        <v>2012</v>
      </c>
      <c r="D3428" s="16">
        <v>14</v>
      </c>
      <c r="E3428" s="16">
        <v>22</v>
      </c>
      <c r="F3428" s="16">
        <v>1</v>
      </c>
      <c r="G3428" s="16">
        <v>3</v>
      </c>
    </row>
    <row r="3429" spans="1:7" x14ac:dyDescent="0.25">
      <c r="A3429" s="13" t="str">
        <f t="shared" si="53"/>
        <v>pedrodu012012</v>
      </c>
      <c r="B3429" s="16" t="s">
        <v>686</v>
      </c>
      <c r="C3429" s="16">
        <v>2012</v>
      </c>
      <c r="D3429" s="16">
        <v>228</v>
      </c>
      <c r="E3429" s="16">
        <v>392</v>
      </c>
      <c r="F3429" s="16">
        <v>5</v>
      </c>
      <c r="G3429" s="16">
        <v>100</v>
      </c>
    </row>
    <row r="3430" spans="1:7" x14ac:dyDescent="0.25">
      <c r="A3430" s="13" t="str">
        <f t="shared" si="53"/>
        <v>pegueca012012</v>
      </c>
      <c r="B3430" s="16" t="s">
        <v>1560</v>
      </c>
      <c r="C3430" s="16">
        <v>2012</v>
      </c>
      <c r="D3430" s="16">
        <v>28</v>
      </c>
      <c r="E3430" s="16">
        <v>0</v>
      </c>
      <c r="F3430" s="16">
        <v>0</v>
      </c>
      <c r="G3430" s="16">
        <v>0</v>
      </c>
    </row>
    <row r="3431" spans="1:7" x14ac:dyDescent="0.25">
      <c r="A3431" s="13" t="str">
        <f t="shared" si="53"/>
        <v>peguefr012012</v>
      </c>
      <c r="B3431" s="16" t="s">
        <v>1778</v>
      </c>
      <c r="C3431" s="16">
        <v>2012</v>
      </c>
      <c r="D3431" s="16">
        <v>14</v>
      </c>
      <c r="E3431" s="16">
        <v>1</v>
      </c>
      <c r="F3431" s="16">
        <v>0</v>
      </c>
      <c r="G3431" s="16">
        <v>0</v>
      </c>
    </row>
    <row r="3432" spans="1:7" x14ac:dyDescent="0.25">
      <c r="A3432" s="13" t="str">
        <f t="shared" si="53"/>
        <v>pelfrmi012012</v>
      </c>
      <c r="B3432" s="16" t="s">
        <v>687</v>
      </c>
      <c r="C3432" s="16">
        <v>2012</v>
      </c>
      <c r="D3432" s="16">
        <v>3</v>
      </c>
      <c r="E3432" s="16">
        <v>4</v>
      </c>
      <c r="F3432" s="16">
        <v>1</v>
      </c>
      <c r="G3432" s="16">
        <v>0</v>
      </c>
    </row>
    <row r="3433" spans="1:7" x14ac:dyDescent="0.25">
      <c r="A3433" s="13" t="str">
        <f t="shared" si="53"/>
        <v>penabr012012</v>
      </c>
      <c r="B3433" s="16" t="s">
        <v>562</v>
      </c>
      <c r="C3433" s="16">
        <v>2012</v>
      </c>
      <c r="D3433" s="16">
        <v>352</v>
      </c>
      <c r="E3433" s="16">
        <v>18</v>
      </c>
      <c r="F3433" s="16">
        <v>4</v>
      </c>
      <c r="G3433" s="16">
        <v>4</v>
      </c>
    </row>
    <row r="3434" spans="1:7" x14ac:dyDescent="0.25">
      <c r="A3434" s="13" t="str">
        <f t="shared" si="53"/>
        <v>penaca012012</v>
      </c>
      <c r="B3434" s="16" t="s">
        <v>241</v>
      </c>
      <c r="C3434" s="16">
        <v>2012</v>
      </c>
      <c r="D3434" s="16">
        <v>1182</v>
      </c>
      <c r="E3434" s="16">
        <v>95</v>
      </c>
      <c r="F3434" s="16">
        <v>7</v>
      </c>
      <c r="G3434" s="16">
        <v>119</v>
      </c>
    </row>
    <row r="3435" spans="1:7" x14ac:dyDescent="0.25">
      <c r="A3435" s="13" t="str">
        <f t="shared" si="53"/>
        <v>penara022012</v>
      </c>
      <c r="B3435" s="16" t="s">
        <v>1131</v>
      </c>
      <c r="C3435" s="16">
        <v>2012</v>
      </c>
      <c r="D3435" s="16">
        <v>0</v>
      </c>
      <c r="E3435" s="16">
        <v>4</v>
      </c>
      <c r="F3435" s="16">
        <v>0</v>
      </c>
      <c r="G3435" s="16">
        <v>0</v>
      </c>
    </row>
    <row r="3436" spans="1:7" x14ac:dyDescent="0.25">
      <c r="A3436" s="13" t="str">
        <f t="shared" si="53"/>
        <v>pencehu012012</v>
      </c>
      <c r="B3436" s="16" t="s">
        <v>816</v>
      </c>
      <c r="C3436" s="16">
        <v>2012</v>
      </c>
      <c r="D3436" s="16">
        <v>271</v>
      </c>
      <c r="E3436" s="16">
        <v>11</v>
      </c>
      <c r="F3436" s="16">
        <v>7</v>
      </c>
      <c r="G3436" s="16">
        <v>0</v>
      </c>
    </row>
    <row r="3437" spans="1:7" x14ac:dyDescent="0.25">
      <c r="A3437" s="13" t="str">
        <f t="shared" si="53"/>
        <v>pennicl012012</v>
      </c>
      <c r="B3437" s="16" t="s">
        <v>962</v>
      </c>
      <c r="C3437" s="16">
        <v>2012</v>
      </c>
      <c r="D3437" s="16">
        <v>217</v>
      </c>
      <c r="E3437" s="16">
        <v>357</v>
      </c>
      <c r="F3437" s="16">
        <v>11</v>
      </c>
      <c r="G3437" s="16">
        <v>70</v>
      </c>
    </row>
    <row r="3438" spans="1:7" x14ac:dyDescent="0.25">
      <c r="A3438" s="13" t="str">
        <f t="shared" si="53"/>
        <v>pennybr012012</v>
      </c>
      <c r="B3438" s="16" t="s">
        <v>151</v>
      </c>
      <c r="C3438" s="16">
        <v>2012</v>
      </c>
      <c r="D3438" s="16">
        <v>3</v>
      </c>
      <c r="E3438" s="16">
        <v>4</v>
      </c>
      <c r="F3438" s="16">
        <v>0</v>
      </c>
      <c r="G3438" s="16">
        <v>2</v>
      </c>
    </row>
    <row r="3439" spans="1:7" x14ac:dyDescent="0.25">
      <c r="A3439" s="13" t="str">
        <f t="shared" si="53"/>
        <v>peraljh012012</v>
      </c>
      <c r="B3439" s="16" t="s">
        <v>372</v>
      </c>
      <c r="C3439" s="16">
        <v>2012</v>
      </c>
      <c r="D3439" s="16">
        <v>229</v>
      </c>
      <c r="E3439" s="16">
        <v>359</v>
      </c>
      <c r="F3439" s="16">
        <v>7</v>
      </c>
      <c r="G3439" s="16">
        <v>75</v>
      </c>
    </row>
    <row r="3440" spans="1:7" x14ac:dyDescent="0.25">
      <c r="A3440" s="13" t="str">
        <f t="shared" si="53"/>
        <v>peraljo012012</v>
      </c>
      <c r="B3440" s="16" t="s">
        <v>564</v>
      </c>
      <c r="C3440" s="16">
        <v>2012</v>
      </c>
      <c r="D3440" s="16">
        <v>6</v>
      </c>
      <c r="E3440" s="16">
        <v>2</v>
      </c>
      <c r="F3440" s="16">
        <v>0</v>
      </c>
      <c r="G3440" s="16">
        <v>1</v>
      </c>
    </row>
    <row r="3441" spans="1:7" x14ac:dyDescent="0.25">
      <c r="A3441" s="13" t="str">
        <f t="shared" si="53"/>
        <v>peralwi012012</v>
      </c>
      <c r="B3441" s="16" t="s">
        <v>1779</v>
      </c>
      <c r="C3441" s="16">
        <v>2012</v>
      </c>
      <c r="D3441" s="16">
        <v>4</v>
      </c>
      <c r="E3441" s="16">
        <v>4</v>
      </c>
      <c r="F3441" s="16">
        <v>1</v>
      </c>
      <c r="G3441" s="16">
        <v>0</v>
      </c>
    </row>
    <row r="3442" spans="1:7" x14ac:dyDescent="0.25">
      <c r="A3442" s="13" t="str">
        <f t="shared" si="53"/>
        <v>perdolu012012</v>
      </c>
      <c r="B3442" s="16" t="s">
        <v>1132</v>
      </c>
      <c r="C3442" s="16">
        <v>2012</v>
      </c>
      <c r="D3442" s="16">
        <v>6</v>
      </c>
      <c r="E3442" s="16">
        <v>3</v>
      </c>
      <c r="F3442" s="16">
        <v>0</v>
      </c>
      <c r="G3442" s="16">
        <v>1</v>
      </c>
    </row>
    <row r="3443" spans="1:7" x14ac:dyDescent="0.25">
      <c r="A3443" s="13" t="str">
        <f t="shared" si="53"/>
        <v>perezch012012</v>
      </c>
      <c r="B3443" s="16" t="s">
        <v>963</v>
      </c>
      <c r="C3443" s="16">
        <v>2012</v>
      </c>
      <c r="D3443" s="16">
        <v>7</v>
      </c>
      <c r="E3443" s="16">
        <v>2</v>
      </c>
      <c r="F3443" s="16">
        <v>0</v>
      </c>
      <c r="G3443" s="16">
        <v>1</v>
      </c>
    </row>
    <row r="3444" spans="1:7" x14ac:dyDescent="0.25">
      <c r="A3444" s="13" t="str">
        <f t="shared" si="53"/>
        <v>perezeu012012</v>
      </c>
      <c r="B3444" s="16" t="s">
        <v>1780</v>
      </c>
      <c r="C3444" s="16">
        <v>2012</v>
      </c>
      <c r="D3444" s="16">
        <v>1</v>
      </c>
      <c r="E3444" s="16">
        <v>0</v>
      </c>
      <c r="F3444" s="16">
        <v>0</v>
      </c>
      <c r="G3444" s="16">
        <v>0</v>
      </c>
    </row>
    <row r="3445" spans="1:7" x14ac:dyDescent="0.25">
      <c r="A3445" s="13" t="str">
        <f t="shared" si="53"/>
        <v>perezhe012012</v>
      </c>
      <c r="B3445" s="16" t="s">
        <v>1781</v>
      </c>
      <c r="C3445" s="16">
        <v>2012</v>
      </c>
      <c r="D3445" s="16">
        <v>1</v>
      </c>
      <c r="E3445" s="16">
        <v>0</v>
      </c>
      <c r="F3445" s="16">
        <v>0</v>
      </c>
      <c r="G3445" s="16">
        <v>0</v>
      </c>
    </row>
    <row r="3446" spans="1:7" x14ac:dyDescent="0.25">
      <c r="A3446" s="13" t="str">
        <f t="shared" si="53"/>
        <v>perezju012012</v>
      </c>
      <c r="B3446" s="16" t="s">
        <v>689</v>
      </c>
      <c r="C3446" s="16">
        <v>2012</v>
      </c>
      <c r="D3446" s="16">
        <v>0</v>
      </c>
      <c r="E3446" s="16">
        <v>0</v>
      </c>
      <c r="F3446" s="16">
        <v>0</v>
      </c>
      <c r="G3446" s="16">
        <v>0</v>
      </c>
    </row>
    <row r="3447" spans="1:7" x14ac:dyDescent="0.25">
      <c r="A3447" s="13" t="str">
        <f t="shared" si="53"/>
        <v>perezlu012012</v>
      </c>
      <c r="B3447" s="16" t="s">
        <v>1562</v>
      </c>
      <c r="C3447" s="16">
        <v>2012</v>
      </c>
      <c r="D3447" s="16">
        <v>1</v>
      </c>
      <c r="E3447" s="16">
        <v>3</v>
      </c>
      <c r="F3447" s="16">
        <v>1</v>
      </c>
      <c r="G3447" s="16">
        <v>0</v>
      </c>
    </row>
    <row r="3448" spans="1:7" x14ac:dyDescent="0.25">
      <c r="A3448" s="13" t="str">
        <f t="shared" si="53"/>
        <v>perezma022012</v>
      </c>
      <c r="B3448" s="16" t="s">
        <v>1782</v>
      </c>
      <c r="C3448" s="16">
        <v>2012</v>
      </c>
      <c r="D3448" s="16">
        <v>1</v>
      </c>
      <c r="E3448" s="16">
        <v>2</v>
      </c>
      <c r="F3448" s="16">
        <v>0</v>
      </c>
      <c r="G3448" s="16">
        <v>0</v>
      </c>
    </row>
    <row r="3449" spans="1:7" x14ac:dyDescent="0.25">
      <c r="A3449" s="13" t="str">
        <f t="shared" si="53"/>
        <v>perezol012012</v>
      </c>
      <c r="B3449" s="16" t="s">
        <v>304</v>
      </c>
      <c r="C3449" s="16">
        <v>2012</v>
      </c>
      <c r="D3449" s="16">
        <v>2</v>
      </c>
      <c r="E3449" s="16">
        <v>5</v>
      </c>
      <c r="F3449" s="16">
        <v>0</v>
      </c>
      <c r="G3449" s="16">
        <v>1</v>
      </c>
    </row>
    <row r="3450" spans="1:7" x14ac:dyDescent="0.25">
      <c r="A3450" s="13" t="str">
        <f t="shared" si="53"/>
        <v>perezra012012</v>
      </c>
      <c r="B3450" s="16" t="s">
        <v>690</v>
      </c>
      <c r="C3450" s="16">
        <v>2012</v>
      </c>
      <c r="D3450" s="16">
        <v>2</v>
      </c>
      <c r="E3450" s="16">
        <v>0</v>
      </c>
      <c r="F3450" s="16">
        <v>0</v>
      </c>
      <c r="G3450" s="16">
        <v>0</v>
      </c>
    </row>
    <row r="3451" spans="1:7" x14ac:dyDescent="0.25">
      <c r="A3451" s="13" t="str">
        <f t="shared" si="53"/>
        <v>perezsa022012</v>
      </c>
      <c r="B3451" s="16" t="s">
        <v>1563</v>
      </c>
      <c r="C3451" s="16">
        <v>2012</v>
      </c>
      <c r="D3451" s="16">
        <v>522</v>
      </c>
      <c r="E3451" s="16">
        <v>53</v>
      </c>
      <c r="F3451" s="16">
        <v>4</v>
      </c>
      <c r="G3451" s="16">
        <v>4</v>
      </c>
    </row>
    <row r="3452" spans="1:7" x14ac:dyDescent="0.25">
      <c r="A3452" s="13" t="str">
        <f t="shared" si="53"/>
        <v>perkigl012012</v>
      </c>
      <c r="B3452" s="16" t="s">
        <v>691</v>
      </c>
      <c r="C3452" s="16">
        <v>2012</v>
      </c>
      <c r="D3452" s="16">
        <v>2</v>
      </c>
      <c r="E3452" s="16">
        <v>13</v>
      </c>
      <c r="F3452" s="16">
        <v>1</v>
      </c>
      <c r="G3452" s="16">
        <v>0</v>
      </c>
    </row>
    <row r="3453" spans="1:7" x14ac:dyDescent="0.25">
      <c r="A3453" s="13" t="str">
        <f t="shared" si="53"/>
        <v>perryry012012</v>
      </c>
      <c r="B3453" s="16" t="s">
        <v>1133</v>
      </c>
      <c r="C3453" s="16">
        <v>2012</v>
      </c>
      <c r="D3453" s="16">
        <v>0</v>
      </c>
      <c r="E3453" s="16">
        <v>1</v>
      </c>
      <c r="F3453" s="16">
        <v>0</v>
      </c>
      <c r="G3453" s="16">
        <v>0</v>
      </c>
    </row>
    <row r="3454" spans="1:7" x14ac:dyDescent="0.25">
      <c r="A3454" s="13" t="str">
        <f t="shared" si="53"/>
        <v>pestavi012012</v>
      </c>
      <c r="B3454" s="16" t="s">
        <v>1334</v>
      </c>
      <c r="C3454" s="16">
        <v>2012</v>
      </c>
      <c r="D3454" s="16">
        <v>3</v>
      </c>
      <c r="E3454" s="16">
        <v>7</v>
      </c>
      <c r="F3454" s="16">
        <v>0</v>
      </c>
      <c r="G3454" s="16">
        <v>1</v>
      </c>
    </row>
    <row r="3455" spans="1:7" x14ac:dyDescent="0.25">
      <c r="A3455" s="13" t="str">
        <f t="shared" si="53"/>
        <v>peterbr012012</v>
      </c>
      <c r="B3455" s="16" t="s">
        <v>1335</v>
      </c>
      <c r="C3455" s="16">
        <v>2012</v>
      </c>
      <c r="D3455" s="16">
        <v>115</v>
      </c>
      <c r="E3455" s="16">
        <v>4</v>
      </c>
      <c r="F3455" s="16">
        <v>1</v>
      </c>
      <c r="G3455" s="16">
        <v>1</v>
      </c>
    </row>
    <row r="3456" spans="1:7" x14ac:dyDescent="0.25">
      <c r="A3456" s="13" t="str">
        <f t="shared" si="53"/>
        <v>petityu012012</v>
      </c>
      <c r="B3456" s="16" t="s">
        <v>692</v>
      </c>
      <c r="C3456" s="16">
        <v>2012</v>
      </c>
      <c r="D3456" s="16">
        <v>0</v>
      </c>
      <c r="E3456" s="16">
        <v>2</v>
      </c>
      <c r="F3456" s="16">
        <v>0</v>
      </c>
      <c r="G3456" s="16">
        <v>0</v>
      </c>
    </row>
    <row r="3457" spans="1:7" x14ac:dyDescent="0.25">
      <c r="A3457" s="13" t="str">
        <f t="shared" si="53"/>
        <v>pettian012012</v>
      </c>
      <c r="B3457" s="16" t="s">
        <v>152</v>
      </c>
      <c r="C3457" s="16">
        <v>2012</v>
      </c>
      <c r="D3457" s="16">
        <v>1</v>
      </c>
      <c r="E3457" s="16">
        <v>12</v>
      </c>
      <c r="F3457" s="16">
        <v>0</v>
      </c>
      <c r="G3457" s="16">
        <v>0</v>
      </c>
    </row>
    <row r="3458" spans="1:7" x14ac:dyDescent="0.25">
      <c r="A3458" s="13" t="str">
        <f t="shared" si="53"/>
        <v>phelpco012012</v>
      </c>
      <c r="B3458" s="16" t="s">
        <v>1564</v>
      </c>
      <c r="C3458" s="16">
        <v>2012</v>
      </c>
      <c r="D3458" s="16">
        <v>6</v>
      </c>
      <c r="E3458" s="16">
        <v>18</v>
      </c>
      <c r="F3458" s="16">
        <v>0</v>
      </c>
      <c r="G3458" s="16">
        <v>5</v>
      </c>
    </row>
    <row r="3459" spans="1:7" x14ac:dyDescent="0.25">
      <c r="A3459" s="13" t="str">
        <f t="shared" ref="A3459:A3522" si="54">B3459&amp;C3459</f>
        <v>phelpda012012</v>
      </c>
      <c r="B3459" s="16" t="s">
        <v>1783</v>
      </c>
      <c r="C3459" s="16">
        <v>2012</v>
      </c>
      <c r="D3459" s="16">
        <v>4</v>
      </c>
      <c r="E3459" s="16">
        <v>10</v>
      </c>
      <c r="F3459" s="16">
        <v>3</v>
      </c>
      <c r="G3459" s="16">
        <v>0</v>
      </c>
    </row>
    <row r="3460" spans="1:7" x14ac:dyDescent="0.25">
      <c r="A3460" s="13" t="str">
        <f t="shared" si="54"/>
        <v>phillbr012012</v>
      </c>
      <c r="B3460" s="16" t="s">
        <v>305</v>
      </c>
      <c r="C3460" s="16">
        <v>2012</v>
      </c>
      <c r="D3460" s="16">
        <v>241</v>
      </c>
      <c r="E3460" s="16">
        <v>391</v>
      </c>
      <c r="F3460" s="16">
        <v>5</v>
      </c>
      <c r="G3460" s="16">
        <v>73</v>
      </c>
    </row>
    <row r="3461" spans="1:7" x14ac:dyDescent="0.25">
      <c r="A3461" s="13" t="str">
        <f t="shared" si="54"/>
        <v>phillza012012</v>
      </c>
      <c r="B3461" s="16" t="s">
        <v>1565</v>
      </c>
      <c r="C3461" s="16">
        <v>2012</v>
      </c>
      <c r="D3461" s="16">
        <v>0</v>
      </c>
      <c r="E3461" s="16">
        <v>1</v>
      </c>
      <c r="F3461" s="16">
        <v>0</v>
      </c>
      <c r="G3461" s="16">
        <v>0</v>
      </c>
    </row>
    <row r="3462" spans="1:7" x14ac:dyDescent="0.25">
      <c r="A3462" s="13" t="str">
        <f t="shared" si="54"/>
        <v>phippde012012</v>
      </c>
      <c r="B3462" s="16" t="s">
        <v>1784</v>
      </c>
      <c r="C3462" s="16">
        <v>2012</v>
      </c>
      <c r="D3462" s="16">
        <v>4</v>
      </c>
      <c r="E3462" s="16">
        <v>0</v>
      </c>
      <c r="F3462" s="16">
        <v>0</v>
      </c>
      <c r="G3462" s="16">
        <v>0</v>
      </c>
    </row>
    <row r="3463" spans="1:7" x14ac:dyDescent="0.25">
      <c r="A3463" s="13" t="str">
        <f t="shared" si="54"/>
        <v>pierrju012012</v>
      </c>
      <c r="B3463" s="16" t="s">
        <v>153</v>
      </c>
      <c r="C3463" s="16">
        <v>2012</v>
      </c>
      <c r="D3463" s="16">
        <v>156</v>
      </c>
      <c r="E3463" s="16">
        <v>1</v>
      </c>
      <c r="F3463" s="16">
        <v>1</v>
      </c>
      <c r="G3463" s="16">
        <v>0</v>
      </c>
    </row>
    <row r="3464" spans="1:7" x14ac:dyDescent="0.25">
      <c r="A3464" s="13" t="str">
        <f t="shared" si="54"/>
        <v>pierzaj012012</v>
      </c>
      <c r="B3464" s="16" t="s">
        <v>154</v>
      </c>
      <c r="C3464" s="16">
        <v>2012</v>
      </c>
      <c r="D3464" s="16">
        <v>899</v>
      </c>
      <c r="E3464" s="16">
        <v>71</v>
      </c>
      <c r="F3464" s="16">
        <v>6</v>
      </c>
      <c r="G3464" s="16">
        <v>8</v>
      </c>
    </row>
    <row r="3465" spans="1:7" x14ac:dyDescent="0.25">
      <c r="A3465" s="13" t="str">
        <f t="shared" si="54"/>
        <v>pillbr012012</v>
      </c>
      <c r="B3465" s="16" t="s">
        <v>1566</v>
      </c>
      <c r="C3465" s="16">
        <v>2012</v>
      </c>
      <c r="D3465" s="16">
        <v>166</v>
      </c>
      <c r="E3465" s="16">
        <v>13</v>
      </c>
      <c r="F3465" s="16">
        <v>2</v>
      </c>
      <c r="G3465" s="16">
        <v>15</v>
      </c>
    </row>
    <row r="3466" spans="1:7" x14ac:dyDescent="0.25">
      <c r="A3466" s="13" t="str">
        <f t="shared" si="54"/>
        <v>pinama012012</v>
      </c>
      <c r="B3466" s="16" t="s">
        <v>1567</v>
      </c>
      <c r="C3466" s="16">
        <v>2012</v>
      </c>
      <c r="D3466" s="16">
        <v>4</v>
      </c>
      <c r="E3466" s="16">
        <v>0</v>
      </c>
      <c r="F3466" s="16">
        <v>0</v>
      </c>
      <c r="G3466" s="16">
        <v>0</v>
      </c>
    </row>
    <row r="3467" spans="1:7" x14ac:dyDescent="0.25">
      <c r="A3467" s="13" t="str">
        <f t="shared" si="54"/>
        <v>plouftr012012</v>
      </c>
      <c r="B3467" s="16" t="s">
        <v>1336</v>
      </c>
      <c r="C3467" s="16">
        <v>2012</v>
      </c>
      <c r="D3467" s="16">
        <v>108</v>
      </c>
      <c r="E3467" s="16">
        <v>191</v>
      </c>
      <c r="F3467" s="16">
        <v>19</v>
      </c>
      <c r="G3467" s="16">
        <v>18</v>
      </c>
    </row>
    <row r="3468" spans="1:7" x14ac:dyDescent="0.25">
      <c r="A3468" s="13" t="str">
        <f t="shared" si="54"/>
        <v>podsesc012012</v>
      </c>
      <c r="B3468" s="16" t="s">
        <v>242</v>
      </c>
      <c r="C3468" s="16">
        <v>2012</v>
      </c>
      <c r="D3468" s="16">
        <v>88</v>
      </c>
      <c r="E3468" s="16">
        <v>3</v>
      </c>
      <c r="F3468" s="16">
        <v>1</v>
      </c>
      <c r="G3468" s="16">
        <v>0</v>
      </c>
    </row>
    <row r="3469" spans="1:7" x14ac:dyDescent="0.25">
      <c r="A3469" s="13" t="str">
        <f t="shared" si="54"/>
        <v>polanpl012012</v>
      </c>
      <c r="B3469" s="16" t="s">
        <v>156</v>
      </c>
      <c r="C3469" s="16">
        <v>2012</v>
      </c>
      <c r="D3469" s="16">
        <v>57</v>
      </c>
      <c r="E3469" s="16">
        <v>148</v>
      </c>
      <c r="F3469" s="16">
        <v>2</v>
      </c>
      <c r="G3469" s="16">
        <v>10</v>
      </c>
    </row>
    <row r="3470" spans="1:7" x14ac:dyDescent="0.25">
      <c r="A3470" s="13" t="str">
        <f t="shared" si="54"/>
        <v>polloaj012012</v>
      </c>
      <c r="B3470" s="16" t="s">
        <v>1785</v>
      </c>
      <c r="C3470" s="16">
        <v>2012</v>
      </c>
      <c r="D3470" s="16">
        <v>58</v>
      </c>
      <c r="E3470" s="16">
        <v>0</v>
      </c>
      <c r="F3470" s="16">
        <v>0</v>
      </c>
      <c r="G3470" s="16">
        <v>0</v>
      </c>
    </row>
    <row r="3471" spans="1:7" x14ac:dyDescent="0.25">
      <c r="A3471" s="13" t="str">
        <f t="shared" si="54"/>
        <v>pomerdr012012</v>
      </c>
      <c r="B3471" s="16" t="s">
        <v>1569</v>
      </c>
      <c r="C3471" s="16">
        <v>2012</v>
      </c>
      <c r="D3471" s="16">
        <v>6</v>
      </c>
      <c r="E3471" s="16">
        <v>14</v>
      </c>
      <c r="F3471" s="16">
        <v>1</v>
      </c>
      <c r="G3471" s="16">
        <v>0</v>
      </c>
    </row>
    <row r="3472" spans="1:7" x14ac:dyDescent="0.25">
      <c r="A3472" s="13" t="str">
        <f t="shared" si="54"/>
        <v>pomerst012012</v>
      </c>
      <c r="B3472" s="16" t="s">
        <v>1786</v>
      </c>
      <c r="C3472" s="16">
        <v>2012</v>
      </c>
      <c r="D3472" s="16">
        <v>0</v>
      </c>
      <c r="E3472" s="16">
        <v>0</v>
      </c>
      <c r="F3472" s="16">
        <v>0</v>
      </c>
      <c r="G3472" s="16">
        <v>0</v>
      </c>
    </row>
    <row r="3473" spans="1:7" x14ac:dyDescent="0.25">
      <c r="A3473" s="13" t="str">
        <f t="shared" si="54"/>
        <v>porceri012012</v>
      </c>
      <c r="B3473" s="16" t="s">
        <v>1136</v>
      </c>
      <c r="C3473" s="16">
        <v>2012</v>
      </c>
      <c r="D3473" s="16">
        <v>12</v>
      </c>
      <c r="E3473" s="16">
        <v>30</v>
      </c>
      <c r="F3473" s="16">
        <v>5</v>
      </c>
      <c r="G3473" s="16">
        <v>0</v>
      </c>
    </row>
    <row r="3474" spans="1:7" x14ac:dyDescent="0.25">
      <c r="A3474" s="13" t="str">
        <f t="shared" si="54"/>
        <v>poseybu012012</v>
      </c>
      <c r="B3474" s="16" t="s">
        <v>1138</v>
      </c>
      <c r="C3474" s="16">
        <v>2012</v>
      </c>
      <c r="D3474" s="16">
        <v>1059</v>
      </c>
      <c r="E3474" s="16">
        <v>75</v>
      </c>
      <c r="F3474" s="16">
        <v>10</v>
      </c>
      <c r="G3474" s="16">
        <v>22</v>
      </c>
    </row>
    <row r="3475" spans="1:7" x14ac:dyDescent="0.25">
      <c r="A3475" s="13" t="str">
        <f t="shared" si="54"/>
        <v>pradoma012012</v>
      </c>
      <c r="B3475" s="16" t="s">
        <v>694</v>
      </c>
      <c r="C3475" s="16">
        <v>2012</v>
      </c>
      <c r="D3475" s="16">
        <v>250</v>
      </c>
      <c r="E3475" s="16">
        <v>99</v>
      </c>
      <c r="F3475" s="16">
        <v>4</v>
      </c>
      <c r="G3475" s="16">
        <v>23</v>
      </c>
    </row>
    <row r="3476" spans="1:7" x14ac:dyDescent="0.25">
      <c r="A3476" s="13" t="str">
        <f t="shared" si="54"/>
        <v>preslal012012</v>
      </c>
      <c r="B3476" s="16" t="s">
        <v>1337</v>
      </c>
      <c r="C3476" s="16">
        <v>2012</v>
      </c>
      <c r="D3476" s="16">
        <v>153</v>
      </c>
      <c r="E3476" s="16">
        <v>2</v>
      </c>
      <c r="F3476" s="16">
        <v>3</v>
      </c>
      <c r="G3476" s="16">
        <v>1</v>
      </c>
    </row>
    <row r="3477" spans="1:7" x14ac:dyDescent="0.25">
      <c r="A3477" s="13" t="str">
        <f t="shared" si="54"/>
        <v>priceda012012</v>
      </c>
      <c r="B3477" s="16" t="s">
        <v>965</v>
      </c>
      <c r="C3477" s="16">
        <v>2012</v>
      </c>
      <c r="D3477" s="16">
        <v>6</v>
      </c>
      <c r="E3477" s="16">
        <v>28</v>
      </c>
      <c r="F3477" s="16">
        <v>3</v>
      </c>
      <c r="G3477" s="16">
        <v>4</v>
      </c>
    </row>
    <row r="3478" spans="1:7" x14ac:dyDescent="0.25">
      <c r="A3478" s="13" t="str">
        <f t="shared" si="54"/>
        <v>pridija012012</v>
      </c>
      <c r="B3478" s="16" t="s">
        <v>966</v>
      </c>
      <c r="C3478" s="16">
        <v>2012</v>
      </c>
      <c r="D3478" s="16">
        <v>2</v>
      </c>
      <c r="E3478" s="16">
        <v>0</v>
      </c>
      <c r="F3478" s="16">
        <v>0</v>
      </c>
      <c r="G3478" s="16">
        <v>0</v>
      </c>
    </row>
    <row r="3479" spans="1:7" x14ac:dyDescent="0.25">
      <c r="A3479" s="13" t="str">
        <f t="shared" si="54"/>
        <v>profaju012012</v>
      </c>
      <c r="B3479" s="16" t="s">
        <v>1787</v>
      </c>
      <c r="C3479" s="16">
        <v>2012</v>
      </c>
      <c r="D3479" s="16">
        <v>3</v>
      </c>
      <c r="E3479" s="16">
        <v>8</v>
      </c>
      <c r="F3479" s="16">
        <v>0</v>
      </c>
      <c r="G3479" s="16">
        <v>1</v>
      </c>
    </row>
    <row r="3480" spans="1:7" x14ac:dyDescent="0.25">
      <c r="A3480" s="13" t="str">
        <f t="shared" si="54"/>
        <v>pryorst012012</v>
      </c>
      <c r="B3480" s="16" t="s">
        <v>1788</v>
      </c>
      <c r="C3480" s="16">
        <v>2012</v>
      </c>
      <c r="D3480" s="16">
        <v>2</v>
      </c>
      <c r="E3480" s="16">
        <v>2</v>
      </c>
      <c r="F3480" s="16">
        <v>0</v>
      </c>
      <c r="G3480" s="16">
        <v>1</v>
      </c>
    </row>
    <row r="3481" spans="1:7" x14ac:dyDescent="0.25">
      <c r="A3481" s="13" t="str">
        <f t="shared" si="54"/>
        <v>pujolal012012</v>
      </c>
      <c r="B3481" s="16" t="s">
        <v>243</v>
      </c>
      <c r="C3481" s="16">
        <v>2012</v>
      </c>
      <c r="D3481" s="16">
        <v>1014</v>
      </c>
      <c r="E3481" s="16">
        <v>100</v>
      </c>
      <c r="F3481" s="16">
        <v>7</v>
      </c>
      <c r="G3481" s="16">
        <v>97</v>
      </c>
    </row>
    <row r="3482" spans="1:7" x14ac:dyDescent="0.25">
      <c r="A3482" s="13" t="str">
        <f t="shared" si="54"/>
        <v>puntoni012012</v>
      </c>
      <c r="B3482" s="16" t="s">
        <v>244</v>
      </c>
      <c r="C3482" s="16">
        <v>2012</v>
      </c>
      <c r="D3482" s="16">
        <v>59</v>
      </c>
      <c r="E3482" s="16">
        <v>117</v>
      </c>
      <c r="F3482" s="16">
        <v>2</v>
      </c>
      <c r="G3482" s="16">
        <v>21</v>
      </c>
    </row>
    <row r="3483" spans="1:7" x14ac:dyDescent="0.25">
      <c r="A3483" s="13" t="str">
        <f t="shared" si="54"/>
        <v>putkolu012012</v>
      </c>
      <c r="B3483" s="16" t="s">
        <v>1789</v>
      </c>
      <c r="C3483" s="16">
        <v>2012</v>
      </c>
      <c r="D3483" s="16">
        <v>2</v>
      </c>
      <c r="E3483" s="16">
        <v>2</v>
      </c>
      <c r="F3483" s="16">
        <v>0</v>
      </c>
      <c r="G3483" s="16">
        <v>0</v>
      </c>
    </row>
    <row r="3484" spans="1:7" x14ac:dyDescent="0.25">
      <c r="A3484" s="13" t="str">
        <f t="shared" si="54"/>
        <v>putnaza012012</v>
      </c>
      <c r="B3484" s="16" t="s">
        <v>1570</v>
      </c>
      <c r="C3484" s="16">
        <v>2012</v>
      </c>
      <c r="D3484" s="16">
        <v>0</v>
      </c>
      <c r="E3484" s="16">
        <v>0</v>
      </c>
      <c r="F3484" s="16">
        <v>0</v>
      </c>
      <c r="G3484" s="16">
        <v>0</v>
      </c>
    </row>
    <row r="3485" spans="1:7" x14ac:dyDescent="0.25">
      <c r="A3485" s="13" t="str">
        <f t="shared" si="54"/>
        <v>putzjj012012</v>
      </c>
      <c r="B3485" s="16" t="s">
        <v>373</v>
      </c>
      <c r="C3485" s="16">
        <v>2012</v>
      </c>
      <c r="D3485" s="16">
        <v>1</v>
      </c>
      <c r="E3485" s="16">
        <v>6</v>
      </c>
      <c r="F3485" s="16">
        <v>0</v>
      </c>
      <c r="G3485" s="16">
        <v>0</v>
      </c>
    </row>
    <row r="3486" spans="1:7" x14ac:dyDescent="0.25">
      <c r="A3486" s="13" t="str">
        <f t="shared" si="54"/>
        <v>quallch012012</v>
      </c>
      <c r="B3486" s="16" t="s">
        <v>463</v>
      </c>
      <c r="C3486" s="16">
        <v>2012</v>
      </c>
      <c r="D3486" s="16">
        <v>7</v>
      </c>
      <c r="E3486" s="16">
        <v>9</v>
      </c>
      <c r="F3486" s="16">
        <v>2</v>
      </c>
      <c r="G3486" s="16">
        <v>0</v>
      </c>
    </row>
    <row r="3487" spans="1:7" x14ac:dyDescent="0.25">
      <c r="A3487" s="13" t="str">
        <f t="shared" si="54"/>
        <v>quentca012012</v>
      </c>
      <c r="B3487" s="16" t="s">
        <v>695</v>
      </c>
      <c r="C3487" s="16">
        <v>2012</v>
      </c>
      <c r="D3487" s="16">
        <v>96</v>
      </c>
      <c r="E3487" s="16">
        <v>2</v>
      </c>
      <c r="F3487" s="16">
        <v>3</v>
      </c>
      <c r="G3487" s="16">
        <v>0</v>
      </c>
    </row>
    <row r="3488" spans="1:7" x14ac:dyDescent="0.25">
      <c r="A3488" s="13" t="str">
        <f t="shared" si="54"/>
        <v>quinthu012012</v>
      </c>
      <c r="B3488" s="16" t="s">
        <v>375</v>
      </c>
      <c r="C3488" s="16">
        <v>2012</v>
      </c>
      <c r="D3488" s="16">
        <v>310</v>
      </c>
      <c r="E3488" s="16">
        <v>28</v>
      </c>
      <c r="F3488" s="16">
        <v>5</v>
      </c>
      <c r="G3488" s="16">
        <v>5</v>
      </c>
    </row>
    <row r="3489" spans="1:7" x14ac:dyDescent="0.25">
      <c r="A3489" s="13" t="str">
        <f t="shared" si="54"/>
        <v>quintjo012012</v>
      </c>
      <c r="B3489" s="16" t="s">
        <v>1790</v>
      </c>
      <c r="C3489" s="16">
        <v>2012</v>
      </c>
      <c r="D3489" s="16">
        <v>7</v>
      </c>
      <c r="E3489" s="16">
        <v>21</v>
      </c>
      <c r="F3489" s="16">
        <v>1</v>
      </c>
      <c r="G3489" s="16">
        <v>2</v>
      </c>
    </row>
    <row r="3490" spans="1:7" x14ac:dyDescent="0.25">
      <c r="A3490" s="13" t="str">
        <f t="shared" si="54"/>
        <v>quintom012012</v>
      </c>
      <c r="B3490" s="16" t="s">
        <v>565</v>
      </c>
      <c r="C3490" s="16">
        <v>2012</v>
      </c>
      <c r="D3490" s="16">
        <v>70</v>
      </c>
      <c r="E3490" s="16">
        <v>139</v>
      </c>
      <c r="F3490" s="16">
        <v>6</v>
      </c>
      <c r="G3490" s="16">
        <v>27</v>
      </c>
    </row>
    <row r="3491" spans="1:7" x14ac:dyDescent="0.25">
      <c r="A3491" s="13" t="str">
        <f t="shared" si="54"/>
        <v>quirogu012012</v>
      </c>
      <c r="B3491" s="16" t="s">
        <v>464</v>
      </c>
      <c r="C3491" s="16">
        <v>2012</v>
      </c>
      <c r="D3491" s="16">
        <v>1</v>
      </c>
      <c r="E3491" s="16">
        <v>1</v>
      </c>
      <c r="F3491" s="16">
        <v>0</v>
      </c>
      <c r="G3491" s="16">
        <v>0</v>
      </c>
    </row>
    <row r="3492" spans="1:7" x14ac:dyDescent="0.25">
      <c r="A3492" s="13" t="str">
        <f t="shared" si="54"/>
        <v>raburry012012</v>
      </c>
      <c r="B3492" s="16" t="s">
        <v>465</v>
      </c>
      <c r="C3492" s="16">
        <v>2012</v>
      </c>
      <c r="D3492" s="16">
        <v>80</v>
      </c>
      <c r="E3492" s="16">
        <v>65</v>
      </c>
      <c r="F3492" s="16">
        <v>4</v>
      </c>
      <c r="G3492" s="16">
        <v>13</v>
      </c>
    </row>
    <row r="3493" spans="1:7" x14ac:dyDescent="0.25">
      <c r="A3493" s="13" t="str">
        <f t="shared" si="54"/>
        <v>raleybr012012</v>
      </c>
      <c r="B3493" s="16" t="s">
        <v>1791</v>
      </c>
      <c r="C3493" s="16">
        <v>2012</v>
      </c>
      <c r="D3493" s="16">
        <v>1</v>
      </c>
      <c r="E3493" s="16">
        <v>3</v>
      </c>
      <c r="F3493" s="16">
        <v>0</v>
      </c>
      <c r="G3493" s="16">
        <v>0</v>
      </c>
    </row>
    <row r="3494" spans="1:7" x14ac:dyDescent="0.25">
      <c r="A3494" s="13" t="str">
        <f t="shared" si="54"/>
        <v>ramiral032012</v>
      </c>
      <c r="B3494" s="16" t="s">
        <v>968</v>
      </c>
      <c r="C3494" s="16">
        <v>2012</v>
      </c>
      <c r="D3494" s="16">
        <v>227</v>
      </c>
      <c r="E3494" s="16">
        <v>434</v>
      </c>
      <c r="F3494" s="16">
        <v>12</v>
      </c>
      <c r="G3494" s="16">
        <v>93</v>
      </c>
    </row>
    <row r="3495" spans="1:7" x14ac:dyDescent="0.25">
      <c r="A3495" s="13" t="str">
        <f t="shared" si="54"/>
        <v>ramirar012012</v>
      </c>
      <c r="B3495" s="16" t="s">
        <v>158</v>
      </c>
      <c r="C3495" s="16">
        <v>2012</v>
      </c>
      <c r="D3495" s="16">
        <v>71</v>
      </c>
      <c r="E3495" s="16">
        <v>222</v>
      </c>
      <c r="F3495" s="16">
        <v>7</v>
      </c>
      <c r="G3495" s="16">
        <v>14</v>
      </c>
    </row>
    <row r="3496" spans="1:7" x14ac:dyDescent="0.25">
      <c r="A3496" s="13" t="str">
        <f t="shared" si="54"/>
        <v>ramirel022012</v>
      </c>
      <c r="B3496" s="16" t="s">
        <v>1792</v>
      </c>
      <c r="C3496" s="16">
        <v>2012</v>
      </c>
      <c r="D3496" s="16">
        <v>0</v>
      </c>
      <c r="E3496" s="16">
        <v>2</v>
      </c>
      <c r="F3496" s="16">
        <v>0</v>
      </c>
      <c r="G3496" s="16">
        <v>0</v>
      </c>
    </row>
    <row r="3497" spans="1:7" x14ac:dyDescent="0.25">
      <c r="A3497" s="13" t="str">
        <f t="shared" si="54"/>
        <v>ramirer022012</v>
      </c>
      <c r="B3497" s="16" t="s">
        <v>1793</v>
      </c>
      <c r="C3497" s="16">
        <v>2012</v>
      </c>
      <c r="D3497" s="16">
        <v>3</v>
      </c>
      <c r="E3497" s="16">
        <v>9</v>
      </c>
      <c r="F3497" s="16">
        <v>0</v>
      </c>
      <c r="G3497" s="16">
        <v>0</v>
      </c>
    </row>
    <row r="3498" spans="1:7" x14ac:dyDescent="0.25">
      <c r="A3498" s="13" t="str">
        <f t="shared" si="54"/>
        <v>ramirha012012</v>
      </c>
      <c r="B3498" s="16" t="s">
        <v>566</v>
      </c>
      <c r="C3498" s="16">
        <v>2012</v>
      </c>
      <c r="D3498" s="16">
        <v>141</v>
      </c>
      <c r="E3498" s="16">
        <v>287</v>
      </c>
      <c r="F3498" s="16">
        <v>15</v>
      </c>
      <c r="G3498" s="16">
        <v>55</v>
      </c>
    </row>
    <row r="3499" spans="1:7" x14ac:dyDescent="0.25">
      <c r="A3499" s="13" t="str">
        <f t="shared" si="54"/>
        <v>ramirra022012</v>
      </c>
      <c r="B3499" s="16" t="s">
        <v>696</v>
      </c>
      <c r="C3499" s="16">
        <v>2012</v>
      </c>
      <c r="D3499" s="16">
        <v>3</v>
      </c>
      <c r="E3499" s="16">
        <v>6</v>
      </c>
      <c r="F3499" s="16">
        <v>0</v>
      </c>
      <c r="G3499" s="16">
        <v>0</v>
      </c>
    </row>
    <row r="3500" spans="1:7" x14ac:dyDescent="0.25">
      <c r="A3500" s="13" t="str">
        <f t="shared" si="54"/>
        <v>ramosaj012012</v>
      </c>
      <c r="B3500" s="16" t="s">
        <v>1794</v>
      </c>
      <c r="C3500" s="16">
        <v>2012</v>
      </c>
      <c r="D3500" s="16">
        <v>0</v>
      </c>
      <c r="E3500" s="16">
        <v>1</v>
      </c>
      <c r="F3500" s="16">
        <v>0</v>
      </c>
      <c r="G3500" s="16">
        <v>0</v>
      </c>
    </row>
    <row r="3501" spans="1:7" x14ac:dyDescent="0.25">
      <c r="A3501" s="13" t="str">
        <f t="shared" si="54"/>
        <v>ramosce012012</v>
      </c>
      <c r="B3501" s="16" t="s">
        <v>1141</v>
      </c>
      <c r="C3501" s="16">
        <v>2012</v>
      </c>
      <c r="D3501" s="16">
        <v>5</v>
      </c>
      <c r="E3501" s="16">
        <v>4</v>
      </c>
      <c r="F3501" s="16">
        <v>0</v>
      </c>
      <c r="G3501" s="16">
        <v>1</v>
      </c>
    </row>
    <row r="3502" spans="1:7" x14ac:dyDescent="0.25">
      <c r="A3502" s="13" t="str">
        <f t="shared" si="54"/>
        <v>ramoswi012012</v>
      </c>
      <c r="B3502" s="16" t="s">
        <v>1338</v>
      </c>
      <c r="C3502" s="16">
        <v>2012</v>
      </c>
      <c r="D3502" s="16">
        <v>189</v>
      </c>
      <c r="E3502" s="16">
        <v>14</v>
      </c>
      <c r="F3502" s="16">
        <v>1</v>
      </c>
      <c r="G3502" s="16">
        <v>1</v>
      </c>
    </row>
    <row r="3503" spans="1:7" x14ac:dyDescent="0.25">
      <c r="A3503" s="13" t="str">
        <f t="shared" si="54"/>
        <v>ransoco012012</v>
      </c>
      <c r="B3503" s="16" t="s">
        <v>245</v>
      </c>
      <c r="C3503" s="16">
        <v>2012</v>
      </c>
      <c r="D3503" s="16">
        <v>71</v>
      </c>
      <c r="E3503" s="16">
        <v>170</v>
      </c>
      <c r="F3503" s="16">
        <v>8</v>
      </c>
      <c r="G3503" s="16">
        <v>36</v>
      </c>
    </row>
    <row r="3504" spans="1:7" x14ac:dyDescent="0.25">
      <c r="A3504" s="13" t="str">
        <f t="shared" si="54"/>
        <v>rapadcl012012</v>
      </c>
      <c r="B3504" s="16" t="s">
        <v>819</v>
      </c>
      <c r="C3504" s="16">
        <v>2012</v>
      </c>
      <c r="D3504" s="16">
        <v>0</v>
      </c>
      <c r="E3504" s="16">
        <v>8</v>
      </c>
      <c r="F3504" s="16">
        <v>3</v>
      </c>
      <c r="G3504" s="16">
        <v>1</v>
      </c>
    </row>
    <row r="3505" spans="1:7" x14ac:dyDescent="0.25">
      <c r="A3505" s="13" t="str">
        <f t="shared" si="54"/>
        <v>rasmuco012012</v>
      </c>
      <c r="B3505" s="16" t="s">
        <v>1142</v>
      </c>
      <c r="C3505" s="16">
        <v>2012</v>
      </c>
      <c r="D3505" s="16">
        <v>304</v>
      </c>
      <c r="E3505" s="16">
        <v>7</v>
      </c>
      <c r="F3505" s="16">
        <v>6</v>
      </c>
      <c r="G3505" s="16">
        <v>1</v>
      </c>
    </row>
    <row r="3506" spans="1:7" x14ac:dyDescent="0.25">
      <c r="A3506" s="13" t="str">
        <f t="shared" si="54"/>
        <v>rauchjo012012</v>
      </c>
      <c r="B3506" s="16" t="s">
        <v>306</v>
      </c>
      <c r="C3506" s="16">
        <v>2012</v>
      </c>
      <c r="D3506" s="16">
        <v>2</v>
      </c>
      <c r="E3506" s="16">
        <v>7</v>
      </c>
      <c r="F3506" s="16">
        <v>0</v>
      </c>
      <c r="G3506" s="16">
        <v>0</v>
      </c>
    </row>
    <row r="3507" spans="1:7" x14ac:dyDescent="0.25">
      <c r="A3507" s="13" t="str">
        <f t="shared" si="54"/>
        <v>reckean012012</v>
      </c>
      <c r="B3507" s="16" t="s">
        <v>1571</v>
      </c>
      <c r="C3507" s="16">
        <v>2012</v>
      </c>
      <c r="D3507" s="16">
        <v>91</v>
      </c>
      <c r="E3507" s="16">
        <v>8</v>
      </c>
      <c r="F3507" s="16">
        <v>1</v>
      </c>
      <c r="G3507" s="16">
        <v>5</v>
      </c>
    </row>
    <row r="3508" spans="1:7" x14ac:dyDescent="0.25">
      <c r="A3508" s="13" t="str">
        <f t="shared" si="54"/>
        <v>reddijo012012</v>
      </c>
      <c r="B3508" s="16" t="s">
        <v>1144</v>
      </c>
      <c r="C3508" s="16">
        <v>2012</v>
      </c>
      <c r="D3508" s="16">
        <v>310</v>
      </c>
      <c r="E3508" s="16">
        <v>15</v>
      </c>
      <c r="F3508" s="16">
        <v>6</v>
      </c>
      <c r="G3508" s="16">
        <v>3</v>
      </c>
    </row>
    <row r="3509" spans="1:7" x14ac:dyDescent="0.25">
      <c r="A3509" s="13" t="str">
        <f t="shared" si="54"/>
        <v>redmoto012012</v>
      </c>
      <c r="B3509" s="16" t="s">
        <v>1795</v>
      </c>
      <c r="C3509" s="16">
        <v>2012</v>
      </c>
      <c r="D3509" s="16">
        <v>0</v>
      </c>
      <c r="E3509" s="16">
        <v>1</v>
      </c>
      <c r="F3509" s="16">
        <v>1</v>
      </c>
      <c r="G3509" s="16">
        <v>0</v>
      </c>
    </row>
    <row r="3510" spans="1:7" x14ac:dyDescent="0.25">
      <c r="A3510" s="13" t="str">
        <f t="shared" si="54"/>
        <v>reedad012012</v>
      </c>
      <c r="B3510" s="16" t="s">
        <v>1572</v>
      </c>
      <c r="C3510" s="16">
        <v>2012</v>
      </c>
      <c r="D3510" s="16">
        <v>5</v>
      </c>
      <c r="E3510" s="16">
        <v>4</v>
      </c>
      <c r="F3510" s="16">
        <v>0</v>
      </c>
      <c r="G3510" s="16">
        <v>2</v>
      </c>
    </row>
    <row r="3511" spans="1:7" x14ac:dyDescent="0.25">
      <c r="A3511" s="13" t="str">
        <f t="shared" si="54"/>
        <v>reimono012012</v>
      </c>
      <c r="B3511" s="16" t="s">
        <v>1145</v>
      </c>
      <c r="C3511" s="16">
        <v>2012</v>
      </c>
      <c r="D3511" s="16">
        <v>26</v>
      </c>
      <c r="E3511" s="16">
        <v>0</v>
      </c>
      <c r="F3511" s="16">
        <v>3</v>
      </c>
      <c r="G3511" s="16">
        <v>0</v>
      </c>
    </row>
    <row r="3512" spans="1:7" x14ac:dyDescent="0.25">
      <c r="A3512" s="13" t="str">
        <f t="shared" si="54"/>
        <v>repkoja012012</v>
      </c>
      <c r="B3512" s="16" t="s">
        <v>568</v>
      </c>
      <c r="C3512" s="16">
        <v>2012</v>
      </c>
      <c r="D3512" s="16">
        <v>12</v>
      </c>
      <c r="E3512" s="16">
        <v>0</v>
      </c>
      <c r="F3512" s="16">
        <v>0</v>
      </c>
      <c r="G3512" s="16">
        <v>0</v>
      </c>
    </row>
    <row r="3513" spans="1:7" x14ac:dyDescent="0.25">
      <c r="A3513" s="13" t="str">
        <f t="shared" si="54"/>
        <v>resopch012012</v>
      </c>
      <c r="B3513" s="16" t="s">
        <v>569</v>
      </c>
      <c r="C3513" s="16">
        <v>2012</v>
      </c>
      <c r="D3513" s="16">
        <v>7</v>
      </c>
      <c r="E3513" s="16">
        <v>10</v>
      </c>
      <c r="F3513" s="16">
        <v>3</v>
      </c>
      <c r="G3513" s="16">
        <v>1</v>
      </c>
    </row>
    <row r="3514" spans="1:7" x14ac:dyDescent="0.25">
      <c r="A3514" s="13" t="str">
        <f t="shared" si="54"/>
        <v>reverbe012012</v>
      </c>
      <c r="B3514" s="16" t="s">
        <v>1340</v>
      </c>
      <c r="C3514" s="16">
        <v>2012</v>
      </c>
      <c r="D3514" s="16">
        <v>274</v>
      </c>
      <c r="E3514" s="16">
        <v>8</v>
      </c>
      <c r="F3514" s="16">
        <v>0</v>
      </c>
      <c r="G3514" s="16">
        <v>3</v>
      </c>
    </row>
    <row r="3515" spans="1:7" x14ac:dyDescent="0.25">
      <c r="A3515" s="13" t="str">
        <f t="shared" si="54"/>
        <v>reyesjo012012</v>
      </c>
      <c r="B3515" s="16" t="s">
        <v>377</v>
      </c>
      <c r="C3515" s="16">
        <v>2012</v>
      </c>
      <c r="D3515" s="16">
        <v>226</v>
      </c>
      <c r="E3515" s="16">
        <v>419</v>
      </c>
      <c r="F3515" s="16">
        <v>18</v>
      </c>
      <c r="G3515" s="16">
        <v>105</v>
      </c>
    </row>
    <row r="3516" spans="1:7" x14ac:dyDescent="0.25">
      <c r="A3516" s="13" t="str">
        <f t="shared" si="54"/>
        <v>reynoma012012</v>
      </c>
      <c r="B3516" s="16" t="s">
        <v>821</v>
      </c>
      <c r="C3516" s="16">
        <v>2012</v>
      </c>
      <c r="D3516" s="16">
        <v>936</v>
      </c>
      <c r="E3516" s="16">
        <v>64</v>
      </c>
      <c r="F3516" s="16">
        <v>11</v>
      </c>
      <c r="G3516" s="16">
        <v>89</v>
      </c>
    </row>
    <row r="3517" spans="1:7" x14ac:dyDescent="0.25">
      <c r="A3517" s="13" t="str">
        <f t="shared" si="54"/>
        <v>reynoma022012</v>
      </c>
      <c r="B3517" s="16" t="s">
        <v>1341</v>
      </c>
      <c r="C3517" s="16">
        <v>2012</v>
      </c>
      <c r="D3517" s="16">
        <v>5</v>
      </c>
      <c r="E3517" s="16">
        <v>11</v>
      </c>
      <c r="F3517" s="16">
        <v>2</v>
      </c>
      <c r="G3517" s="16">
        <v>1</v>
      </c>
    </row>
    <row r="3518" spans="1:7" x14ac:dyDescent="0.25">
      <c r="A3518" s="13" t="str">
        <f t="shared" si="54"/>
        <v>rhymewi012012</v>
      </c>
      <c r="B3518" s="16" t="s">
        <v>1342</v>
      </c>
      <c r="C3518" s="16">
        <v>2012</v>
      </c>
      <c r="D3518" s="16">
        <v>43</v>
      </c>
      <c r="E3518" s="16">
        <v>104</v>
      </c>
      <c r="F3518" s="16">
        <v>8</v>
      </c>
      <c r="G3518" s="16">
        <v>28</v>
      </c>
    </row>
    <row r="3519" spans="1:7" x14ac:dyDescent="0.25">
      <c r="A3519" s="13" t="str">
        <f t="shared" si="54"/>
        <v>richacl012012</v>
      </c>
      <c r="B3519" s="16" t="s">
        <v>972</v>
      </c>
      <c r="C3519" s="16">
        <v>2012</v>
      </c>
      <c r="D3519" s="16">
        <v>17</v>
      </c>
      <c r="E3519" s="16">
        <v>42</v>
      </c>
      <c r="F3519" s="16">
        <v>6</v>
      </c>
      <c r="G3519" s="16">
        <v>1</v>
      </c>
    </row>
    <row r="3520" spans="1:7" x14ac:dyDescent="0.25">
      <c r="A3520" s="13" t="str">
        <f t="shared" si="54"/>
        <v>richaga012012</v>
      </c>
      <c r="B3520" s="16" t="s">
        <v>1574</v>
      </c>
      <c r="C3520" s="16">
        <v>2012</v>
      </c>
      <c r="D3520" s="16">
        <v>1</v>
      </c>
      <c r="E3520" s="16">
        <v>5</v>
      </c>
      <c r="F3520" s="16">
        <v>1</v>
      </c>
      <c r="G3520" s="16">
        <v>0</v>
      </c>
    </row>
    <row r="3521" spans="1:7" x14ac:dyDescent="0.25">
      <c r="A3521" s="13" t="str">
        <f t="shared" si="54"/>
        <v>richmsc012012</v>
      </c>
      <c r="B3521" s="16" t="s">
        <v>973</v>
      </c>
      <c r="C3521" s="16">
        <v>2012</v>
      </c>
      <c r="D3521" s="16">
        <v>0</v>
      </c>
      <c r="E3521" s="16">
        <v>0</v>
      </c>
      <c r="F3521" s="16">
        <v>1</v>
      </c>
      <c r="G3521" s="16">
        <v>0</v>
      </c>
    </row>
    <row r="3522" spans="1:7" x14ac:dyDescent="0.25">
      <c r="A3522" s="13" t="str">
        <f t="shared" si="54"/>
        <v>riosal012012</v>
      </c>
      <c r="B3522" s="16" t="s">
        <v>467</v>
      </c>
      <c r="C3522" s="16">
        <v>2012</v>
      </c>
      <c r="D3522" s="16">
        <v>333</v>
      </c>
      <c r="E3522" s="16">
        <v>9</v>
      </c>
      <c r="F3522" s="16">
        <v>7</v>
      </c>
      <c r="G3522" s="16">
        <v>2</v>
      </c>
    </row>
    <row r="3523" spans="1:7" x14ac:dyDescent="0.25">
      <c r="A3523" s="13" t="str">
        <f t="shared" ref="A3523:A3586" si="55">B3523&amp;C3523</f>
        <v>riverju012012</v>
      </c>
      <c r="B3523" s="16" t="s">
        <v>248</v>
      </c>
      <c r="C3523" s="16">
        <v>2012</v>
      </c>
      <c r="D3523" s="16">
        <v>353</v>
      </c>
      <c r="E3523" s="16">
        <v>22</v>
      </c>
      <c r="F3523" s="16">
        <v>5</v>
      </c>
      <c r="G3523" s="16">
        <v>20</v>
      </c>
    </row>
    <row r="3524" spans="1:7" x14ac:dyDescent="0.25">
      <c r="A3524" s="13" t="str">
        <f t="shared" si="55"/>
        <v>riverma012012</v>
      </c>
      <c r="B3524" s="16" t="s">
        <v>164</v>
      </c>
      <c r="C3524" s="16">
        <v>2012</v>
      </c>
      <c r="D3524" s="16">
        <v>1</v>
      </c>
      <c r="E3524" s="16">
        <v>2</v>
      </c>
      <c r="F3524" s="16">
        <v>0</v>
      </c>
      <c r="G3524" s="16">
        <v>0</v>
      </c>
    </row>
    <row r="3525" spans="1:7" x14ac:dyDescent="0.25">
      <c r="A3525" s="13" t="str">
        <f t="shared" si="55"/>
        <v>rizzoan012012</v>
      </c>
      <c r="B3525" s="16" t="s">
        <v>1575</v>
      </c>
      <c r="C3525" s="16">
        <v>2012</v>
      </c>
      <c r="D3525" s="16">
        <v>685</v>
      </c>
      <c r="E3525" s="16">
        <v>46</v>
      </c>
      <c r="F3525" s="16">
        <v>4</v>
      </c>
      <c r="G3525" s="16">
        <v>76</v>
      </c>
    </row>
    <row r="3526" spans="1:7" x14ac:dyDescent="0.25">
      <c r="A3526" s="13" t="str">
        <f t="shared" si="55"/>
        <v>roberbr012012</v>
      </c>
      <c r="B3526" s="16" t="s">
        <v>250</v>
      </c>
      <c r="C3526" s="16">
        <v>2012</v>
      </c>
      <c r="D3526" s="16">
        <v>30</v>
      </c>
      <c r="E3526" s="16">
        <v>48</v>
      </c>
      <c r="F3526" s="16">
        <v>1</v>
      </c>
      <c r="G3526" s="16">
        <v>9</v>
      </c>
    </row>
    <row r="3527" spans="1:7" x14ac:dyDescent="0.25">
      <c r="A3527" s="13" t="str">
        <f t="shared" si="55"/>
        <v>roberda082012</v>
      </c>
      <c r="B3527" s="16" t="s">
        <v>974</v>
      </c>
      <c r="C3527" s="16">
        <v>2012</v>
      </c>
      <c r="D3527" s="16">
        <v>4</v>
      </c>
      <c r="E3527" s="16">
        <v>1</v>
      </c>
      <c r="F3527" s="16">
        <v>0</v>
      </c>
      <c r="G3527" s="16">
        <v>0</v>
      </c>
    </row>
    <row r="3528" spans="1:7" x14ac:dyDescent="0.25">
      <c r="A3528" s="13" t="str">
        <f t="shared" si="55"/>
        <v>roberry012012</v>
      </c>
      <c r="B3528" s="16" t="s">
        <v>698</v>
      </c>
      <c r="C3528" s="16">
        <v>2012</v>
      </c>
      <c r="D3528" s="16">
        <v>131</v>
      </c>
      <c r="E3528" s="16">
        <v>283</v>
      </c>
      <c r="F3528" s="16">
        <v>9</v>
      </c>
      <c r="G3528" s="16">
        <v>42</v>
      </c>
    </row>
    <row r="3529" spans="1:7" x14ac:dyDescent="0.25">
      <c r="A3529" s="13" t="str">
        <f t="shared" si="55"/>
        <v>roberty012012</v>
      </c>
      <c r="B3529" s="16" t="s">
        <v>1796</v>
      </c>
      <c r="C3529" s="16">
        <v>2012</v>
      </c>
      <c r="D3529" s="16">
        <v>1</v>
      </c>
      <c r="E3529" s="16">
        <v>5</v>
      </c>
      <c r="F3529" s="16">
        <v>1</v>
      </c>
      <c r="G3529" s="16">
        <v>0</v>
      </c>
    </row>
    <row r="3530" spans="1:7" x14ac:dyDescent="0.25">
      <c r="A3530" s="13" t="str">
        <f t="shared" si="55"/>
        <v>robinsh012012</v>
      </c>
      <c r="B3530" s="16" t="s">
        <v>1147</v>
      </c>
      <c r="C3530" s="16">
        <v>2012</v>
      </c>
      <c r="D3530" s="16">
        <v>74</v>
      </c>
      <c r="E3530" s="16">
        <v>3</v>
      </c>
      <c r="F3530" s="16">
        <v>2</v>
      </c>
      <c r="G3530" s="16">
        <v>1</v>
      </c>
    </row>
    <row r="3531" spans="1:7" x14ac:dyDescent="0.25">
      <c r="A3531" s="13" t="str">
        <f t="shared" si="55"/>
        <v>robintr012012</v>
      </c>
      <c r="B3531" s="16" t="s">
        <v>1576</v>
      </c>
      <c r="C3531" s="16">
        <v>2012</v>
      </c>
      <c r="D3531" s="16">
        <v>100</v>
      </c>
      <c r="E3531" s="16">
        <v>0</v>
      </c>
      <c r="F3531" s="16">
        <v>2</v>
      </c>
      <c r="G3531" s="16">
        <v>0</v>
      </c>
    </row>
    <row r="3532" spans="1:7" x14ac:dyDescent="0.25">
      <c r="A3532" s="13" t="str">
        <f t="shared" si="55"/>
        <v>rodnefe012012</v>
      </c>
      <c r="B3532" s="16" t="s">
        <v>308</v>
      </c>
      <c r="C3532" s="16">
        <v>2012</v>
      </c>
      <c r="D3532" s="16">
        <v>13</v>
      </c>
      <c r="E3532" s="16">
        <v>13</v>
      </c>
      <c r="F3532" s="16">
        <v>0</v>
      </c>
      <c r="G3532" s="16">
        <v>1</v>
      </c>
    </row>
    <row r="3533" spans="1:7" x14ac:dyDescent="0.25">
      <c r="A3533" s="13" t="str">
        <f t="shared" si="55"/>
        <v>rodrial012012</v>
      </c>
      <c r="B3533" s="16" t="s">
        <v>165</v>
      </c>
      <c r="C3533" s="16">
        <v>2012</v>
      </c>
      <c r="D3533" s="16">
        <v>57</v>
      </c>
      <c r="E3533" s="16">
        <v>119</v>
      </c>
      <c r="F3533" s="16">
        <v>8</v>
      </c>
      <c r="G3533" s="16">
        <v>13</v>
      </c>
    </row>
    <row r="3534" spans="1:7" x14ac:dyDescent="0.25">
      <c r="A3534" s="13" t="str">
        <f t="shared" si="55"/>
        <v>rodrian012012</v>
      </c>
      <c r="B3534" s="16" t="s">
        <v>1577</v>
      </c>
      <c r="C3534" s="16">
        <v>2012</v>
      </c>
      <c r="D3534" s="16">
        <v>0</v>
      </c>
      <c r="E3534" s="16">
        <v>0</v>
      </c>
      <c r="F3534" s="16">
        <v>0</v>
      </c>
      <c r="G3534" s="16">
        <v>0</v>
      </c>
    </row>
    <row r="3535" spans="1:7" x14ac:dyDescent="0.25">
      <c r="A3535" s="13" t="str">
        <f t="shared" si="55"/>
        <v>rodried042012</v>
      </c>
      <c r="B3535" s="16" t="s">
        <v>1798</v>
      </c>
      <c r="C3535" s="16">
        <v>2012</v>
      </c>
      <c r="D3535" s="16">
        <v>20</v>
      </c>
      <c r="E3535" s="16">
        <v>1</v>
      </c>
      <c r="F3535" s="16">
        <v>0</v>
      </c>
      <c r="G3535" s="16">
        <v>0</v>
      </c>
    </row>
    <row r="3536" spans="1:7" x14ac:dyDescent="0.25">
      <c r="A3536" s="13" t="str">
        <f t="shared" si="55"/>
        <v>rodrife022012</v>
      </c>
      <c r="B3536" s="16" t="s">
        <v>1148</v>
      </c>
      <c r="C3536" s="16">
        <v>2012</v>
      </c>
      <c r="D3536" s="16">
        <v>3</v>
      </c>
      <c r="E3536" s="16">
        <v>5</v>
      </c>
      <c r="F3536" s="16">
        <v>2</v>
      </c>
      <c r="G3536" s="16">
        <v>0</v>
      </c>
    </row>
    <row r="3537" spans="1:7" x14ac:dyDescent="0.25">
      <c r="A3537" s="13" t="str">
        <f t="shared" si="55"/>
        <v>rodrifr032012</v>
      </c>
      <c r="B3537" s="16" t="s">
        <v>309</v>
      </c>
      <c r="C3537" s="16">
        <v>2012</v>
      </c>
      <c r="D3537" s="16">
        <v>3</v>
      </c>
      <c r="E3537" s="16">
        <v>2</v>
      </c>
      <c r="F3537" s="16">
        <v>0</v>
      </c>
      <c r="G3537" s="16">
        <v>0</v>
      </c>
    </row>
    <row r="3538" spans="1:7" x14ac:dyDescent="0.25">
      <c r="A3538" s="13" t="str">
        <f t="shared" si="55"/>
        <v>rodrihe032012</v>
      </c>
      <c r="B3538" s="16" t="s">
        <v>1149</v>
      </c>
      <c r="C3538" s="16">
        <v>2012</v>
      </c>
      <c r="D3538" s="16">
        <v>0</v>
      </c>
      <c r="E3538" s="16">
        <v>3</v>
      </c>
      <c r="F3538" s="16">
        <v>1</v>
      </c>
      <c r="G3538" s="16">
        <v>0</v>
      </c>
    </row>
    <row r="3539" spans="1:7" x14ac:dyDescent="0.25">
      <c r="A3539" s="13" t="str">
        <f t="shared" si="55"/>
        <v>rodrihe042012</v>
      </c>
      <c r="B3539" s="16" t="s">
        <v>1799</v>
      </c>
      <c r="C3539" s="16">
        <v>2012</v>
      </c>
      <c r="D3539" s="16">
        <v>5</v>
      </c>
      <c r="E3539" s="16">
        <v>5</v>
      </c>
      <c r="F3539" s="16">
        <v>0</v>
      </c>
      <c r="G3539" s="16">
        <v>2</v>
      </c>
    </row>
    <row r="3540" spans="1:7" x14ac:dyDescent="0.25">
      <c r="A3540" s="13" t="str">
        <f t="shared" si="55"/>
        <v>rodrise012012</v>
      </c>
      <c r="B3540" s="16" t="s">
        <v>975</v>
      </c>
      <c r="C3540" s="16">
        <v>2012</v>
      </c>
      <c r="D3540" s="16">
        <v>113</v>
      </c>
      <c r="E3540" s="16">
        <v>248</v>
      </c>
      <c r="F3540" s="16">
        <v>18</v>
      </c>
      <c r="G3540" s="16">
        <v>41</v>
      </c>
    </row>
    <row r="3541" spans="1:7" x14ac:dyDescent="0.25">
      <c r="A3541" s="13" t="str">
        <f t="shared" si="55"/>
        <v>rodrist022012</v>
      </c>
      <c r="B3541" s="16" t="s">
        <v>1800</v>
      </c>
      <c r="C3541" s="16">
        <v>2012</v>
      </c>
      <c r="D3541" s="16">
        <v>3</v>
      </c>
      <c r="E3541" s="16">
        <v>0</v>
      </c>
      <c r="F3541" s="16">
        <v>0</v>
      </c>
      <c r="G3541" s="16">
        <v>0</v>
      </c>
    </row>
    <row r="3542" spans="1:7" x14ac:dyDescent="0.25">
      <c r="A3542" s="13" t="str">
        <f t="shared" si="55"/>
        <v>rodriwa012012</v>
      </c>
      <c r="B3542" s="16" t="s">
        <v>572</v>
      </c>
      <c r="C3542" s="16">
        <v>2012</v>
      </c>
      <c r="D3542" s="16">
        <v>7</v>
      </c>
      <c r="E3542" s="16">
        <v>24</v>
      </c>
      <c r="F3542" s="16">
        <v>3</v>
      </c>
      <c r="G3542" s="16">
        <v>1</v>
      </c>
    </row>
    <row r="3543" spans="1:7" x14ac:dyDescent="0.25">
      <c r="A3543" s="13" t="str">
        <f t="shared" si="55"/>
        <v>roenijo012012</v>
      </c>
      <c r="B3543" s="16" t="s">
        <v>976</v>
      </c>
      <c r="C3543" s="16">
        <v>2012</v>
      </c>
      <c r="D3543" s="16">
        <v>3</v>
      </c>
      <c r="E3543" s="16">
        <v>20</v>
      </c>
      <c r="F3543" s="16">
        <v>1</v>
      </c>
      <c r="G3543" s="16">
        <v>0</v>
      </c>
    </row>
    <row r="3544" spans="1:7" x14ac:dyDescent="0.25">
      <c r="A3544" s="13" t="str">
        <f t="shared" si="55"/>
        <v>rogeres012012</v>
      </c>
      <c r="B3544" s="16" t="s">
        <v>1151</v>
      </c>
      <c r="C3544" s="16">
        <v>2012</v>
      </c>
      <c r="D3544" s="16">
        <v>9</v>
      </c>
      <c r="E3544" s="16">
        <v>8</v>
      </c>
      <c r="F3544" s="16">
        <v>1</v>
      </c>
      <c r="G3544" s="16">
        <v>1</v>
      </c>
    </row>
    <row r="3545" spans="1:7" x14ac:dyDescent="0.25">
      <c r="A3545" s="13" t="str">
        <f t="shared" si="55"/>
        <v>rogerma012012</v>
      </c>
      <c r="B3545" s="16" t="s">
        <v>1344</v>
      </c>
      <c r="C3545" s="16">
        <v>2012</v>
      </c>
      <c r="D3545" s="16">
        <v>4</v>
      </c>
      <c r="E3545" s="16">
        <v>6</v>
      </c>
      <c r="F3545" s="16">
        <v>0</v>
      </c>
      <c r="G3545" s="16">
        <v>1</v>
      </c>
    </row>
    <row r="3546" spans="1:7" x14ac:dyDescent="0.25">
      <c r="A3546" s="13" t="str">
        <f t="shared" si="55"/>
        <v>rolensc012012</v>
      </c>
      <c r="B3546" s="16" t="s">
        <v>167</v>
      </c>
      <c r="C3546" s="16">
        <v>2012</v>
      </c>
      <c r="D3546" s="16">
        <v>45</v>
      </c>
      <c r="E3546" s="16">
        <v>139</v>
      </c>
      <c r="F3546" s="16">
        <v>10</v>
      </c>
      <c r="G3546" s="16">
        <v>6</v>
      </c>
    </row>
    <row r="3547" spans="1:7" x14ac:dyDescent="0.25">
      <c r="A3547" s="13" t="str">
        <f t="shared" si="55"/>
        <v>rolliji012012</v>
      </c>
      <c r="B3547" s="16" t="s">
        <v>168</v>
      </c>
      <c r="C3547" s="16">
        <v>2012</v>
      </c>
      <c r="D3547" s="16">
        <v>204</v>
      </c>
      <c r="E3547" s="16">
        <v>377</v>
      </c>
      <c r="F3547" s="16">
        <v>13</v>
      </c>
      <c r="G3547" s="16">
        <v>74</v>
      </c>
    </row>
    <row r="3548" spans="1:7" x14ac:dyDescent="0.25">
      <c r="A3548" s="13" t="str">
        <f t="shared" si="55"/>
        <v>romerjc012012</v>
      </c>
      <c r="B3548" s="16" t="s">
        <v>169</v>
      </c>
      <c r="C3548" s="16">
        <v>2012</v>
      </c>
      <c r="D3548" s="16">
        <v>2</v>
      </c>
      <c r="E3548" s="16">
        <v>4</v>
      </c>
      <c r="F3548" s="16">
        <v>1</v>
      </c>
      <c r="G3548" s="16">
        <v>0</v>
      </c>
    </row>
    <row r="3549" spans="1:7" x14ac:dyDescent="0.25">
      <c r="A3549" s="13" t="str">
        <f t="shared" si="55"/>
        <v>romerri012012</v>
      </c>
      <c r="B3549" s="16" t="s">
        <v>1153</v>
      </c>
      <c r="C3549" s="16">
        <v>2012</v>
      </c>
      <c r="D3549" s="16">
        <v>5</v>
      </c>
      <c r="E3549" s="16">
        <v>34</v>
      </c>
      <c r="F3549" s="16">
        <v>2</v>
      </c>
      <c r="G3549" s="16">
        <v>2</v>
      </c>
    </row>
    <row r="3550" spans="1:7" x14ac:dyDescent="0.25">
      <c r="A3550" s="13" t="str">
        <f t="shared" si="55"/>
        <v>rominan012012</v>
      </c>
      <c r="B3550" s="16" t="s">
        <v>1345</v>
      </c>
      <c r="C3550" s="16">
        <v>2012</v>
      </c>
      <c r="D3550" s="16">
        <v>9</v>
      </c>
      <c r="E3550" s="16">
        <v>20</v>
      </c>
      <c r="F3550" s="16">
        <v>2</v>
      </c>
      <c r="G3550" s="16">
        <v>6</v>
      </c>
    </row>
    <row r="3551" spans="1:7" x14ac:dyDescent="0.25">
      <c r="A3551" s="13" t="str">
        <f t="shared" si="55"/>
        <v>romose012012</v>
      </c>
      <c r="B3551" s="16" t="s">
        <v>978</v>
      </c>
      <c r="C3551" s="16">
        <v>2012</v>
      </c>
      <c r="D3551" s="16">
        <v>1</v>
      </c>
      <c r="E3551" s="16">
        <v>5</v>
      </c>
      <c r="F3551" s="16">
        <v>0</v>
      </c>
      <c r="G3551" s="16">
        <v>0</v>
      </c>
    </row>
    <row r="3552" spans="1:7" x14ac:dyDescent="0.25">
      <c r="A3552" s="13" t="str">
        <f t="shared" si="55"/>
        <v>rosalad012012</v>
      </c>
      <c r="B3552" s="16" t="s">
        <v>980</v>
      </c>
      <c r="C3552" s="16">
        <v>2012</v>
      </c>
      <c r="D3552" s="16">
        <v>88</v>
      </c>
      <c r="E3552" s="16">
        <v>79</v>
      </c>
      <c r="F3552" s="16">
        <v>0</v>
      </c>
      <c r="G3552" s="16">
        <v>18</v>
      </c>
    </row>
    <row r="3553" spans="1:7" x14ac:dyDescent="0.25">
      <c r="A3553" s="13" t="str">
        <f t="shared" si="55"/>
        <v>rosarsa022012</v>
      </c>
      <c r="B3553" s="16" t="s">
        <v>1346</v>
      </c>
      <c r="C3553" s="16">
        <v>2012</v>
      </c>
      <c r="D3553" s="16">
        <v>0</v>
      </c>
      <c r="E3553" s="16">
        <v>0</v>
      </c>
      <c r="F3553" s="16">
        <v>0</v>
      </c>
      <c r="G3553" s="16">
        <v>0</v>
      </c>
    </row>
    <row r="3554" spans="1:7" x14ac:dyDescent="0.25">
      <c r="A3554" s="13" t="str">
        <f t="shared" si="55"/>
        <v>rosarwi012012</v>
      </c>
      <c r="B3554" s="16" t="s">
        <v>1580</v>
      </c>
      <c r="C3554" s="16">
        <v>2012</v>
      </c>
      <c r="D3554" s="16">
        <v>702</v>
      </c>
      <c r="E3554" s="16">
        <v>79</v>
      </c>
      <c r="F3554" s="16">
        <v>15</v>
      </c>
      <c r="G3554" s="16">
        <v>6</v>
      </c>
    </row>
    <row r="3555" spans="1:7" x14ac:dyDescent="0.25">
      <c r="A3555" s="13" t="str">
        <f t="shared" si="55"/>
        <v>rosenbj012012</v>
      </c>
      <c r="B3555" s="16" t="s">
        <v>1801</v>
      </c>
      <c r="C3555" s="16">
        <v>2012</v>
      </c>
      <c r="D3555" s="16">
        <v>3</v>
      </c>
      <c r="E3555" s="16">
        <v>2</v>
      </c>
      <c r="F3555" s="16">
        <v>0</v>
      </c>
      <c r="G3555" s="16">
        <v>0</v>
      </c>
    </row>
    <row r="3556" spans="1:7" x14ac:dyDescent="0.25">
      <c r="A3556" s="13" t="str">
        <f t="shared" si="55"/>
        <v>rosentr012012</v>
      </c>
      <c r="B3556" s="16" t="s">
        <v>1802</v>
      </c>
      <c r="C3556" s="16">
        <v>2012</v>
      </c>
      <c r="D3556" s="16">
        <v>1</v>
      </c>
      <c r="E3556" s="16">
        <v>1</v>
      </c>
      <c r="F3556" s="16">
        <v>0</v>
      </c>
      <c r="G3556" s="16">
        <v>0</v>
      </c>
    </row>
    <row r="3557" spans="1:7" x14ac:dyDescent="0.25">
      <c r="A3557" s="13" t="str">
        <f t="shared" si="55"/>
        <v>rossco012012</v>
      </c>
      <c r="B3557" s="16" t="s">
        <v>378</v>
      </c>
      <c r="C3557" s="16">
        <v>2012</v>
      </c>
      <c r="D3557" s="16">
        <v>198</v>
      </c>
      <c r="E3557" s="16">
        <v>9</v>
      </c>
      <c r="F3557" s="16">
        <v>1</v>
      </c>
      <c r="G3557" s="16">
        <v>2</v>
      </c>
    </row>
    <row r="3558" spans="1:7" x14ac:dyDescent="0.25">
      <c r="A3558" s="13" t="str">
        <f t="shared" si="55"/>
        <v>rossda012012</v>
      </c>
      <c r="B3558" s="16" t="s">
        <v>310</v>
      </c>
      <c r="C3558" s="16">
        <v>2012</v>
      </c>
      <c r="D3558" s="16">
        <v>366</v>
      </c>
      <c r="E3558" s="16">
        <v>27</v>
      </c>
      <c r="F3558" s="16">
        <v>2</v>
      </c>
      <c r="G3558" s="16">
        <v>4</v>
      </c>
    </row>
    <row r="3559" spans="1:7" x14ac:dyDescent="0.25">
      <c r="A3559" s="13" t="str">
        <f t="shared" si="55"/>
        <v>rossro012012</v>
      </c>
      <c r="B3559" s="16" t="s">
        <v>1803</v>
      </c>
      <c r="C3559" s="16">
        <v>2012</v>
      </c>
      <c r="D3559" s="16">
        <v>4</v>
      </c>
      <c r="E3559" s="16">
        <v>12</v>
      </c>
      <c r="F3559" s="16">
        <v>0</v>
      </c>
      <c r="G3559" s="16">
        <v>3</v>
      </c>
    </row>
    <row r="3560" spans="1:7" x14ac:dyDescent="0.25">
      <c r="A3560" s="13" t="str">
        <f t="shared" si="55"/>
        <v>rossty012012</v>
      </c>
      <c r="B3560" s="16" t="s">
        <v>1347</v>
      </c>
      <c r="C3560" s="16">
        <v>2012</v>
      </c>
      <c r="D3560" s="16">
        <v>8</v>
      </c>
      <c r="E3560" s="16">
        <v>16</v>
      </c>
      <c r="F3560" s="16">
        <v>0</v>
      </c>
      <c r="G3560" s="16">
        <v>1</v>
      </c>
    </row>
    <row r="3561" spans="1:7" x14ac:dyDescent="0.25">
      <c r="A3561" s="13" t="str">
        <f t="shared" si="55"/>
        <v>rottivi012012</v>
      </c>
      <c r="B3561" s="16" t="s">
        <v>699</v>
      </c>
      <c r="C3561" s="16">
        <v>2012</v>
      </c>
      <c r="D3561" s="16">
        <v>61</v>
      </c>
      <c r="E3561" s="16">
        <v>4</v>
      </c>
      <c r="F3561" s="16">
        <v>0</v>
      </c>
      <c r="G3561" s="16">
        <v>6</v>
      </c>
    </row>
    <row r="3562" spans="1:7" x14ac:dyDescent="0.25">
      <c r="A3562" s="13" t="str">
        <f t="shared" si="55"/>
        <v>rufda012012</v>
      </c>
      <c r="B3562" s="16" t="s">
        <v>1804</v>
      </c>
      <c r="C3562" s="16">
        <v>2012</v>
      </c>
      <c r="D3562" s="16">
        <v>21</v>
      </c>
      <c r="E3562" s="16">
        <v>0</v>
      </c>
      <c r="F3562" s="16">
        <v>0</v>
      </c>
      <c r="G3562" s="16">
        <v>0</v>
      </c>
    </row>
    <row r="3563" spans="1:7" x14ac:dyDescent="0.25">
      <c r="A3563" s="13" t="str">
        <f t="shared" si="55"/>
        <v>ruggiju012012</v>
      </c>
      <c r="B3563" s="16" t="s">
        <v>823</v>
      </c>
      <c r="C3563" s="16">
        <v>2012</v>
      </c>
      <c r="D3563" s="16">
        <v>180</v>
      </c>
      <c r="E3563" s="16">
        <v>3</v>
      </c>
      <c r="F3563" s="16">
        <v>3</v>
      </c>
      <c r="G3563" s="16">
        <v>0</v>
      </c>
    </row>
    <row r="3564" spans="1:7" x14ac:dyDescent="0.25">
      <c r="A3564" s="13" t="str">
        <f t="shared" si="55"/>
        <v>ruizca012012</v>
      </c>
      <c r="B3564" s="16" t="s">
        <v>700</v>
      </c>
      <c r="C3564" s="16">
        <v>2012</v>
      </c>
      <c r="D3564" s="16">
        <v>856</v>
      </c>
      <c r="E3564" s="16">
        <v>73</v>
      </c>
      <c r="F3564" s="16">
        <v>6</v>
      </c>
      <c r="G3564" s="16">
        <v>8</v>
      </c>
    </row>
    <row r="3565" spans="1:7" x14ac:dyDescent="0.25">
      <c r="A3565" s="13" t="str">
        <f t="shared" si="55"/>
        <v>runzlda012012</v>
      </c>
      <c r="B3565" s="16" t="s">
        <v>1154</v>
      </c>
      <c r="C3565" s="16">
        <v>2012</v>
      </c>
      <c r="D3565" s="16">
        <v>0</v>
      </c>
      <c r="E3565" s="16">
        <v>0</v>
      </c>
      <c r="F3565" s="16">
        <v>0</v>
      </c>
      <c r="G3565" s="16">
        <v>0</v>
      </c>
    </row>
    <row r="3566" spans="1:7" x14ac:dyDescent="0.25">
      <c r="A3566" s="13" t="str">
        <f t="shared" si="55"/>
        <v>rusinch012012</v>
      </c>
      <c r="B3566" s="16" t="s">
        <v>1805</v>
      </c>
      <c r="C3566" s="16">
        <v>2012</v>
      </c>
      <c r="D3566" s="16">
        <v>1</v>
      </c>
      <c r="E3566" s="16">
        <v>6</v>
      </c>
      <c r="F3566" s="16">
        <v>0</v>
      </c>
      <c r="G3566" s="16">
        <v>0</v>
      </c>
    </row>
    <row r="3567" spans="1:7" x14ac:dyDescent="0.25">
      <c r="A3567" s="13" t="str">
        <f t="shared" si="55"/>
        <v>russeja022012</v>
      </c>
      <c r="B3567" s="16" t="s">
        <v>1348</v>
      </c>
      <c r="C3567" s="16">
        <v>2012</v>
      </c>
      <c r="D3567" s="16">
        <v>1</v>
      </c>
      <c r="E3567" s="16">
        <v>9</v>
      </c>
      <c r="F3567" s="16">
        <v>0</v>
      </c>
      <c r="G3567" s="16">
        <v>0</v>
      </c>
    </row>
    <row r="3568" spans="1:7" x14ac:dyDescent="0.25">
      <c r="A3568" s="13" t="str">
        <f t="shared" si="55"/>
        <v>rutlejo012012</v>
      </c>
      <c r="B3568" s="16" t="s">
        <v>1806</v>
      </c>
      <c r="C3568" s="16">
        <v>2012</v>
      </c>
      <c r="D3568" s="16">
        <v>98</v>
      </c>
      <c r="E3568" s="16">
        <v>175</v>
      </c>
      <c r="F3568" s="16">
        <v>11</v>
      </c>
      <c r="G3568" s="16">
        <v>37</v>
      </c>
    </row>
    <row r="3569" spans="1:7" x14ac:dyDescent="0.25">
      <c r="A3569" s="13" t="str">
        <f t="shared" si="55"/>
        <v>ryanbr012012</v>
      </c>
      <c r="B3569" s="16" t="s">
        <v>824</v>
      </c>
      <c r="C3569" s="16">
        <v>2012</v>
      </c>
      <c r="D3569" s="16">
        <v>196</v>
      </c>
      <c r="E3569" s="16">
        <v>396</v>
      </c>
      <c r="F3569" s="16">
        <v>9</v>
      </c>
      <c r="G3569" s="16">
        <v>104</v>
      </c>
    </row>
    <row r="3570" spans="1:7" x14ac:dyDescent="0.25">
      <c r="A3570" s="13" t="str">
        <f t="shared" si="55"/>
        <v>rzepcma012012</v>
      </c>
      <c r="B3570" s="16" t="s">
        <v>1156</v>
      </c>
      <c r="C3570" s="16">
        <v>2012</v>
      </c>
      <c r="D3570" s="16">
        <v>2</v>
      </c>
      <c r="E3570" s="16">
        <v>10</v>
      </c>
      <c r="F3570" s="16">
        <v>0</v>
      </c>
      <c r="G3570" s="16">
        <v>1</v>
      </c>
    </row>
    <row r="3571" spans="1:7" x14ac:dyDescent="0.25">
      <c r="A3571" s="13" t="str">
        <f t="shared" si="55"/>
        <v>sabatcc012012</v>
      </c>
      <c r="B3571" s="16" t="s">
        <v>252</v>
      </c>
      <c r="C3571" s="16">
        <v>2012</v>
      </c>
      <c r="D3571" s="16">
        <v>1</v>
      </c>
      <c r="E3571" s="16">
        <v>27</v>
      </c>
      <c r="F3571" s="16">
        <v>0</v>
      </c>
      <c r="G3571" s="16">
        <v>0</v>
      </c>
    </row>
    <row r="3572" spans="1:7" x14ac:dyDescent="0.25">
      <c r="A3572" s="13" t="str">
        <f t="shared" si="55"/>
        <v>saitota012012</v>
      </c>
      <c r="B3572" s="16" t="s">
        <v>701</v>
      </c>
      <c r="C3572" s="16">
        <v>2012</v>
      </c>
      <c r="D3572" s="16">
        <v>1</v>
      </c>
      <c r="E3572" s="16">
        <v>0</v>
      </c>
      <c r="F3572" s="16">
        <v>0</v>
      </c>
      <c r="G3572" s="16">
        <v>0</v>
      </c>
    </row>
    <row r="3573" spans="1:7" x14ac:dyDescent="0.25">
      <c r="A3573" s="13" t="str">
        <f t="shared" si="55"/>
        <v>salasfe012012</v>
      </c>
      <c r="B3573" s="16" t="s">
        <v>1350</v>
      </c>
      <c r="C3573" s="16">
        <v>2012</v>
      </c>
      <c r="D3573" s="16">
        <v>3</v>
      </c>
      <c r="E3573" s="16">
        <v>9</v>
      </c>
      <c r="F3573" s="16">
        <v>0</v>
      </c>
      <c r="G3573" s="16">
        <v>0</v>
      </c>
    </row>
    <row r="3574" spans="1:7" x14ac:dyDescent="0.25">
      <c r="A3574" s="13" t="str">
        <f t="shared" si="55"/>
        <v>salech012012</v>
      </c>
      <c r="B3574" s="16" t="s">
        <v>1351</v>
      </c>
      <c r="C3574" s="16">
        <v>2012</v>
      </c>
      <c r="D3574" s="16">
        <v>8</v>
      </c>
      <c r="E3574" s="16">
        <v>25</v>
      </c>
      <c r="F3574" s="16">
        <v>1</v>
      </c>
      <c r="G3574" s="16">
        <v>1</v>
      </c>
    </row>
    <row r="3575" spans="1:7" x14ac:dyDescent="0.25">
      <c r="A3575" s="13" t="str">
        <f t="shared" si="55"/>
        <v>saltaja012012</v>
      </c>
      <c r="B3575" s="16" t="s">
        <v>825</v>
      </c>
      <c r="C3575" s="16">
        <v>2012</v>
      </c>
      <c r="D3575" s="16">
        <v>716</v>
      </c>
      <c r="E3575" s="16">
        <v>41</v>
      </c>
      <c r="F3575" s="16">
        <v>7</v>
      </c>
      <c r="G3575" s="16">
        <v>3</v>
      </c>
    </row>
    <row r="3576" spans="1:7" x14ac:dyDescent="0.25">
      <c r="A3576" s="13" t="str">
        <f t="shared" si="55"/>
        <v>samarje012012</v>
      </c>
      <c r="B3576" s="16" t="s">
        <v>984</v>
      </c>
      <c r="C3576" s="16">
        <v>2012</v>
      </c>
      <c r="D3576" s="16">
        <v>13</v>
      </c>
      <c r="E3576" s="16">
        <v>25</v>
      </c>
      <c r="F3576" s="16">
        <v>2</v>
      </c>
      <c r="G3576" s="16">
        <v>1</v>
      </c>
    </row>
    <row r="3577" spans="1:7" x14ac:dyDescent="0.25">
      <c r="A3577" s="13" t="str">
        <f t="shared" si="55"/>
        <v>sanchan012012</v>
      </c>
      <c r="B3577" s="16" t="s">
        <v>703</v>
      </c>
      <c r="C3577" s="16">
        <v>2012</v>
      </c>
      <c r="D3577" s="16">
        <v>16</v>
      </c>
      <c r="E3577" s="16">
        <v>26</v>
      </c>
      <c r="F3577" s="16">
        <v>2</v>
      </c>
      <c r="G3577" s="16">
        <v>4</v>
      </c>
    </row>
    <row r="3578" spans="1:7" x14ac:dyDescent="0.25">
      <c r="A3578" s="13" t="str">
        <f t="shared" si="55"/>
        <v>sanchbr012012</v>
      </c>
      <c r="B3578" s="16" t="s">
        <v>705</v>
      </c>
      <c r="C3578" s="16">
        <v>2012</v>
      </c>
      <c r="D3578" s="16">
        <v>0</v>
      </c>
      <c r="E3578" s="16">
        <v>0</v>
      </c>
      <c r="F3578" s="16">
        <v>0</v>
      </c>
      <c r="G3578" s="16">
        <v>0</v>
      </c>
    </row>
    <row r="3579" spans="1:7" x14ac:dyDescent="0.25">
      <c r="A3579" s="13" t="str">
        <f t="shared" si="55"/>
        <v>sanched012012</v>
      </c>
      <c r="B3579" s="16" t="s">
        <v>1582</v>
      </c>
      <c r="C3579" s="16">
        <v>2012</v>
      </c>
      <c r="D3579" s="16">
        <v>1</v>
      </c>
      <c r="E3579" s="16">
        <v>0</v>
      </c>
      <c r="F3579" s="16">
        <v>0</v>
      </c>
      <c r="G3579" s="16">
        <v>0</v>
      </c>
    </row>
    <row r="3580" spans="1:7" x14ac:dyDescent="0.25">
      <c r="A3580" s="13" t="str">
        <f t="shared" si="55"/>
        <v>sanchga012012</v>
      </c>
      <c r="B3580" s="16" t="s">
        <v>985</v>
      </c>
      <c r="C3580" s="16">
        <v>2012</v>
      </c>
      <c r="D3580" s="16">
        <v>695</v>
      </c>
      <c r="E3580" s="16">
        <v>71</v>
      </c>
      <c r="F3580" s="16">
        <v>3</v>
      </c>
      <c r="G3580" s="16">
        <v>58</v>
      </c>
    </row>
    <row r="3581" spans="1:7" x14ac:dyDescent="0.25">
      <c r="A3581" s="13" t="str">
        <f t="shared" si="55"/>
        <v>sanchhe012012</v>
      </c>
      <c r="B3581" s="16" t="s">
        <v>1583</v>
      </c>
      <c r="C3581" s="16">
        <v>2012</v>
      </c>
      <c r="D3581" s="16">
        <v>350</v>
      </c>
      <c r="E3581" s="16">
        <v>26</v>
      </c>
      <c r="F3581" s="16">
        <v>7</v>
      </c>
      <c r="G3581" s="16">
        <v>4</v>
      </c>
    </row>
    <row r="3582" spans="1:7" x14ac:dyDescent="0.25">
      <c r="A3582" s="13" t="str">
        <f t="shared" si="55"/>
        <v>sanchjo012012</v>
      </c>
      <c r="B3582" s="16" t="s">
        <v>706</v>
      </c>
      <c r="C3582" s="16">
        <v>2012</v>
      </c>
      <c r="D3582" s="16">
        <v>2</v>
      </c>
      <c r="E3582" s="16">
        <v>8</v>
      </c>
      <c r="F3582" s="16">
        <v>4</v>
      </c>
      <c r="G3582" s="16">
        <v>0</v>
      </c>
    </row>
    <row r="3583" spans="1:7" x14ac:dyDescent="0.25">
      <c r="A3583" s="13" t="str">
        <f t="shared" si="55"/>
        <v>sandopa012012</v>
      </c>
      <c r="B3583" s="16" t="s">
        <v>986</v>
      </c>
      <c r="C3583" s="16">
        <v>2012</v>
      </c>
      <c r="D3583" s="16">
        <v>73</v>
      </c>
      <c r="E3583" s="16">
        <v>208</v>
      </c>
      <c r="F3583" s="16">
        <v>13</v>
      </c>
      <c r="G3583" s="16">
        <v>14</v>
      </c>
    </row>
    <row r="3584" spans="1:7" x14ac:dyDescent="0.25">
      <c r="A3584" s="13" t="str">
        <f t="shared" si="55"/>
        <v>sandsje012012</v>
      </c>
      <c r="B3584" s="16" t="s">
        <v>1584</v>
      </c>
      <c r="C3584" s="16">
        <v>2012</v>
      </c>
      <c r="D3584" s="16">
        <v>17</v>
      </c>
      <c r="E3584" s="16">
        <v>1</v>
      </c>
      <c r="F3584" s="16">
        <v>0</v>
      </c>
      <c r="G3584" s="16">
        <v>1</v>
      </c>
    </row>
    <row r="3585" spans="1:7" x14ac:dyDescent="0.25">
      <c r="A3585" s="13" t="str">
        <f t="shared" si="55"/>
        <v>santaca012012</v>
      </c>
      <c r="B3585" s="16" t="s">
        <v>1353</v>
      </c>
      <c r="C3585" s="16">
        <v>2012</v>
      </c>
      <c r="D3585" s="16">
        <v>790</v>
      </c>
      <c r="E3585" s="16">
        <v>78</v>
      </c>
      <c r="F3585" s="16">
        <v>9</v>
      </c>
      <c r="G3585" s="16">
        <v>24</v>
      </c>
    </row>
    <row r="3586" spans="1:7" x14ac:dyDescent="0.25">
      <c r="A3586" s="13" t="str">
        <f t="shared" si="55"/>
        <v>santaer012012</v>
      </c>
      <c r="B3586" s="16" t="s">
        <v>574</v>
      </c>
      <c r="C3586" s="16">
        <v>2012</v>
      </c>
      <c r="D3586" s="16">
        <v>17</v>
      </c>
      <c r="E3586" s="16">
        <v>16</v>
      </c>
      <c r="F3586" s="16">
        <v>1</v>
      </c>
      <c r="G3586" s="16">
        <v>1</v>
      </c>
    </row>
    <row r="3587" spans="1:7" x14ac:dyDescent="0.25">
      <c r="A3587" s="13" t="str">
        <f t="shared" ref="A3587:A3650" si="56">B3587&amp;C3587</f>
        <v>santajo012012</v>
      </c>
      <c r="B3587" s="16" t="s">
        <v>170</v>
      </c>
      <c r="C3587" s="16">
        <v>2012</v>
      </c>
      <c r="D3587" s="16">
        <v>7</v>
      </c>
      <c r="E3587" s="16">
        <v>16</v>
      </c>
      <c r="F3587" s="16">
        <v>0</v>
      </c>
      <c r="G3587" s="16">
        <v>2</v>
      </c>
    </row>
    <row r="3588" spans="1:7" x14ac:dyDescent="0.25">
      <c r="A3588" s="13" t="str">
        <f t="shared" si="56"/>
        <v>santihe012012</v>
      </c>
      <c r="B3588" s="16" t="s">
        <v>1586</v>
      </c>
      <c r="C3588" s="16">
        <v>2012</v>
      </c>
      <c r="D3588" s="16">
        <v>4</v>
      </c>
      <c r="E3588" s="16">
        <v>8</v>
      </c>
      <c r="F3588" s="16">
        <v>0</v>
      </c>
      <c r="G3588" s="16">
        <v>2</v>
      </c>
    </row>
    <row r="3589" spans="1:7" x14ac:dyDescent="0.25">
      <c r="A3589" s="13" t="str">
        <f t="shared" si="56"/>
        <v>santira012012</v>
      </c>
      <c r="B3589" s="16" t="s">
        <v>314</v>
      </c>
      <c r="C3589" s="16">
        <v>2012</v>
      </c>
      <c r="D3589" s="16">
        <v>88</v>
      </c>
      <c r="E3589" s="16">
        <v>188</v>
      </c>
      <c r="F3589" s="16">
        <v>6</v>
      </c>
      <c r="G3589" s="16">
        <v>36</v>
      </c>
    </row>
    <row r="3590" spans="1:7" x14ac:dyDescent="0.25">
      <c r="A3590" s="13" t="str">
        <f t="shared" si="56"/>
        <v>santoom012012</v>
      </c>
      <c r="B3590" s="16" t="s">
        <v>987</v>
      </c>
      <c r="C3590" s="16">
        <v>2012</v>
      </c>
      <c r="D3590" s="16">
        <v>21</v>
      </c>
      <c r="E3590" s="16">
        <v>0</v>
      </c>
      <c r="F3590" s="16">
        <v>2</v>
      </c>
      <c r="G3590" s="16">
        <v>0</v>
      </c>
    </row>
    <row r="3591" spans="1:7" x14ac:dyDescent="0.25">
      <c r="A3591" s="13" t="str">
        <f t="shared" si="56"/>
        <v>santose012012</v>
      </c>
      <c r="B3591" s="16" t="s">
        <v>1354</v>
      </c>
      <c r="C3591" s="16">
        <v>2012</v>
      </c>
      <c r="D3591" s="16">
        <v>0</v>
      </c>
      <c r="E3591" s="16">
        <v>2</v>
      </c>
      <c r="F3591" s="16">
        <v>0</v>
      </c>
      <c r="G3591" s="16">
        <v>0</v>
      </c>
    </row>
    <row r="3592" spans="1:7" x14ac:dyDescent="0.25">
      <c r="A3592" s="13" t="str">
        <f t="shared" si="56"/>
        <v>sappeda012012</v>
      </c>
      <c r="B3592" s="16" t="s">
        <v>1587</v>
      </c>
      <c r="C3592" s="16">
        <v>2012</v>
      </c>
      <c r="D3592" s="16">
        <v>37</v>
      </c>
      <c r="E3592" s="16">
        <v>2</v>
      </c>
      <c r="F3592" s="16">
        <v>0</v>
      </c>
      <c r="G3592" s="16">
        <v>1</v>
      </c>
    </row>
    <row r="3593" spans="1:7" x14ac:dyDescent="0.25">
      <c r="A3593" s="13" t="str">
        <f t="shared" si="56"/>
        <v>saundjo012012</v>
      </c>
      <c r="B3593" s="16" t="s">
        <v>575</v>
      </c>
      <c r="C3593" s="16">
        <v>2012</v>
      </c>
      <c r="D3593" s="16">
        <v>12</v>
      </c>
      <c r="E3593" s="16">
        <v>23</v>
      </c>
      <c r="F3593" s="16">
        <v>1</v>
      </c>
      <c r="G3593" s="16">
        <v>2</v>
      </c>
    </row>
    <row r="3594" spans="1:7" x14ac:dyDescent="0.25">
      <c r="A3594" s="13" t="str">
        <f t="shared" si="56"/>
        <v>saundmi012012</v>
      </c>
      <c r="B3594" s="16" t="s">
        <v>1157</v>
      </c>
      <c r="C3594" s="16">
        <v>2012</v>
      </c>
      <c r="D3594" s="16">
        <v>315</v>
      </c>
      <c r="E3594" s="16">
        <v>4</v>
      </c>
      <c r="F3594" s="16">
        <v>4</v>
      </c>
      <c r="G3594" s="16">
        <v>1</v>
      </c>
    </row>
    <row r="3595" spans="1:7" x14ac:dyDescent="0.25">
      <c r="A3595" s="13" t="str">
        <f t="shared" si="56"/>
        <v>saverjo012012</v>
      </c>
      <c r="B3595" s="16" t="s">
        <v>1589</v>
      </c>
      <c r="C3595" s="16">
        <v>2012</v>
      </c>
      <c r="D3595" s="16">
        <v>1</v>
      </c>
      <c r="E3595" s="16">
        <v>7</v>
      </c>
      <c r="F3595" s="16">
        <v>1</v>
      </c>
      <c r="G3595" s="16">
        <v>0</v>
      </c>
    </row>
    <row r="3596" spans="1:7" x14ac:dyDescent="0.25">
      <c r="A3596" s="13" t="str">
        <f t="shared" si="56"/>
        <v>scahiro012012</v>
      </c>
      <c r="B3596" s="16" t="s">
        <v>1807</v>
      </c>
      <c r="C3596" s="16">
        <v>2012</v>
      </c>
      <c r="D3596" s="16">
        <v>0</v>
      </c>
      <c r="E3596" s="16">
        <v>1</v>
      </c>
      <c r="F3596" s="16">
        <v>0</v>
      </c>
      <c r="G3596" s="16">
        <v>0</v>
      </c>
    </row>
    <row r="3597" spans="1:7" x14ac:dyDescent="0.25">
      <c r="A3597" s="13" t="str">
        <f t="shared" si="56"/>
        <v>schafjo022012</v>
      </c>
      <c r="B3597" s="16" t="s">
        <v>1159</v>
      </c>
      <c r="C3597" s="16">
        <v>2012</v>
      </c>
      <c r="D3597" s="16">
        <v>178</v>
      </c>
      <c r="E3597" s="16">
        <v>4</v>
      </c>
      <c r="F3597" s="16">
        <v>2</v>
      </c>
      <c r="G3597" s="16">
        <v>1</v>
      </c>
    </row>
    <row r="3598" spans="1:7" x14ac:dyDescent="0.25">
      <c r="A3598" s="13" t="str">
        <f t="shared" si="56"/>
        <v>schaflo012012</v>
      </c>
      <c r="B3598" s="16" t="s">
        <v>1590</v>
      </c>
      <c r="C3598" s="16">
        <v>2012</v>
      </c>
      <c r="D3598" s="16">
        <v>17</v>
      </c>
      <c r="E3598" s="16">
        <v>0</v>
      </c>
      <c r="F3598" s="16">
        <v>0</v>
      </c>
      <c r="G3598" s="16">
        <v>0</v>
      </c>
    </row>
    <row r="3599" spans="1:7" x14ac:dyDescent="0.25">
      <c r="A3599" s="13" t="str">
        <f t="shared" si="56"/>
        <v>schepta012012</v>
      </c>
      <c r="B3599" s="16" t="s">
        <v>1808</v>
      </c>
      <c r="C3599" s="16">
        <v>2012</v>
      </c>
      <c r="D3599" s="16">
        <v>2</v>
      </c>
      <c r="E3599" s="16">
        <v>5</v>
      </c>
      <c r="F3599" s="16">
        <v>0</v>
      </c>
      <c r="G3599" s="16">
        <v>2</v>
      </c>
    </row>
    <row r="3600" spans="1:7" x14ac:dyDescent="0.25">
      <c r="A3600" s="13" t="str">
        <f t="shared" si="56"/>
        <v>scherma012012</v>
      </c>
      <c r="B3600" s="16" t="s">
        <v>988</v>
      </c>
      <c r="C3600" s="16">
        <v>2012</v>
      </c>
      <c r="D3600" s="16">
        <v>8</v>
      </c>
      <c r="E3600" s="16">
        <v>13</v>
      </c>
      <c r="F3600" s="16">
        <v>1</v>
      </c>
      <c r="G3600" s="16">
        <v>0</v>
      </c>
    </row>
    <row r="3601" spans="1:7" x14ac:dyDescent="0.25">
      <c r="A3601" s="13" t="str">
        <f t="shared" si="56"/>
        <v>schiena012012</v>
      </c>
      <c r="B3601" s="16" t="s">
        <v>827</v>
      </c>
      <c r="C3601" s="16">
        <v>2012</v>
      </c>
      <c r="D3601" s="16">
        <v>109</v>
      </c>
      <c r="E3601" s="16">
        <v>0</v>
      </c>
      <c r="F3601" s="16">
        <v>1</v>
      </c>
      <c r="G3601" s="16">
        <v>0</v>
      </c>
    </row>
    <row r="3602" spans="1:7" x14ac:dyDescent="0.25">
      <c r="A3602" s="13" t="str">
        <f t="shared" si="56"/>
        <v>schleda012012</v>
      </c>
      <c r="B3602" s="16" t="s">
        <v>1160</v>
      </c>
      <c r="C3602" s="16">
        <v>2012</v>
      </c>
      <c r="D3602" s="16">
        <v>0</v>
      </c>
      <c r="E3602" s="16">
        <v>0</v>
      </c>
      <c r="F3602" s="16">
        <v>0</v>
      </c>
      <c r="G3602" s="16">
        <v>0</v>
      </c>
    </row>
    <row r="3603" spans="1:7" x14ac:dyDescent="0.25">
      <c r="A3603" s="13" t="str">
        <f t="shared" si="56"/>
        <v>schmiko012012</v>
      </c>
      <c r="B3603" s="16" t="s">
        <v>1357</v>
      </c>
      <c r="C3603" s="16">
        <v>2012</v>
      </c>
      <c r="D3603" s="16">
        <v>11</v>
      </c>
      <c r="E3603" s="16">
        <v>3</v>
      </c>
      <c r="F3603" s="16">
        <v>0</v>
      </c>
      <c r="G3603" s="16">
        <v>0</v>
      </c>
    </row>
    <row r="3604" spans="1:7" x14ac:dyDescent="0.25">
      <c r="A3604" s="13" t="str">
        <f t="shared" si="56"/>
        <v>schnebr012012</v>
      </c>
      <c r="B3604" s="16" t="s">
        <v>171</v>
      </c>
      <c r="C3604" s="16">
        <v>2012</v>
      </c>
      <c r="D3604" s="16">
        <v>197</v>
      </c>
      <c r="E3604" s="16">
        <v>21</v>
      </c>
      <c r="F3604" s="16">
        <v>0</v>
      </c>
      <c r="G3604" s="16">
        <v>2</v>
      </c>
    </row>
    <row r="3605" spans="1:7" x14ac:dyDescent="0.25">
      <c r="A3605" s="13" t="str">
        <f t="shared" si="56"/>
        <v>schumsk012012</v>
      </c>
      <c r="B3605" s="16" t="s">
        <v>576</v>
      </c>
      <c r="C3605" s="16">
        <v>2012</v>
      </c>
      <c r="D3605" s="16">
        <v>137</v>
      </c>
      <c r="E3605" s="16">
        <v>144</v>
      </c>
      <c r="F3605" s="16">
        <v>4</v>
      </c>
      <c r="G3605" s="16">
        <v>35</v>
      </c>
    </row>
    <row r="3606" spans="1:7" x14ac:dyDescent="0.25">
      <c r="A3606" s="13" t="str">
        <f t="shared" si="56"/>
        <v>schwich012012</v>
      </c>
      <c r="B3606" s="16" t="s">
        <v>1591</v>
      </c>
      <c r="C3606" s="16">
        <v>2012</v>
      </c>
      <c r="D3606" s="16">
        <v>2</v>
      </c>
      <c r="E3606" s="16">
        <v>2</v>
      </c>
      <c r="F3606" s="16">
        <v>1</v>
      </c>
      <c r="G3606" s="16">
        <v>0</v>
      </c>
    </row>
    <row r="3607" spans="1:7" x14ac:dyDescent="0.25">
      <c r="A3607" s="13" t="str">
        <f t="shared" si="56"/>
        <v>schwimi012012</v>
      </c>
      <c r="B3607" s="16" t="s">
        <v>1592</v>
      </c>
      <c r="C3607" s="16">
        <v>2012</v>
      </c>
      <c r="D3607" s="16">
        <v>1</v>
      </c>
      <c r="E3607" s="16">
        <v>4</v>
      </c>
      <c r="F3607" s="16">
        <v>0</v>
      </c>
      <c r="G3607" s="16">
        <v>0</v>
      </c>
    </row>
    <row r="3608" spans="1:7" x14ac:dyDescent="0.25">
      <c r="A3608" s="13" t="str">
        <f t="shared" si="56"/>
        <v>scottlu012012</v>
      </c>
      <c r="B3608" s="16" t="s">
        <v>577</v>
      </c>
      <c r="C3608" s="16">
        <v>2012</v>
      </c>
      <c r="D3608" s="16">
        <v>28</v>
      </c>
      <c r="E3608" s="16">
        <v>2</v>
      </c>
      <c r="F3608" s="16">
        <v>0</v>
      </c>
      <c r="G3608" s="16">
        <v>3</v>
      </c>
    </row>
    <row r="3609" spans="1:7" x14ac:dyDescent="0.25">
      <c r="A3609" s="13" t="str">
        <f t="shared" si="56"/>
        <v>scribev012012</v>
      </c>
      <c r="B3609" s="16" t="s">
        <v>1593</v>
      </c>
      <c r="C3609" s="16">
        <v>2012</v>
      </c>
      <c r="D3609" s="16">
        <v>0</v>
      </c>
      <c r="E3609" s="16">
        <v>2</v>
      </c>
      <c r="F3609" s="16">
        <v>0</v>
      </c>
      <c r="G3609" s="16">
        <v>0</v>
      </c>
    </row>
    <row r="3610" spans="1:7" x14ac:dyDescent="0.25">
      <c r="A3610" s="13" t="str">
        <f t="shared" si="56"/>
        <v>scutama012012</v>
      </c>
      <c r="B3610" s="16" t="s">
        <v>315</v>
      </c>
      <c r="C3610" s="16">
        <v>2012</v>
      </c>
      <c r="D3610" s="16">
        <v>284</v>
      </c>
      <c r="E3610" s="16">
        <v>426</v>
      </c>
      <c r="F3610" s="16">
        <v>13</v>
      </c>
      <c r="G3610" s="16">
        <v>92</v>
      </c>
    </row>
    <row r="3611" spans="1:7" x14ac:dyDescent="0.25">
      <c r="A3611" s="13" t="str">
        <f t="shared" si="56"/>
        <v>seageky012012</v>
      </c>
      <c r="B3611" s="16" t="s">
        <v>1594</v>
      </c>
      <c r="C3611" s="16">
        <v>2012</v>
      </c>
      <c r="D3611" s="16">
        <v>139</v>
      </c>
      <c r="E3611" s="16">
        <v>278</v>
      </c>
      <c r="F3611" s="16">
        <v>13</v>
      </c>
      <c r="G3611" s="16">
        <v>37</v>
      </c>
    </row>
    <row r="3612" spans="1:7" x14ac:dyDescent="0.25">
      <c r="A3612" s="13" t="str">
        <f t="shared" si="56"/>
        <v>seddoch012012</v>
      </c>
      <c r="B3612" s="16" t="s">
        <v>828</v>
      </c>
      <c r="C3612" s="16">
        <v>2012</v>
      </c>
      <c r="D3612" s="16">
        <v>2</v>
      </c>
      <c r="E3612" s="16">
        <v>1</v>
      </c>
      <c r="F3612" s="16">
        <v>1</v>
      </c>
      <c r="G3612" s="16">
        <v>0</v>
      </c>
    </row>
    <row r="3613" spans="1:7" x14ac:dyDescent="0.25">
      <c r="A3613" s="13" t="str">
        <f t="shared" si="56"/>
        <v>segurje012012</v>
      </c>
      <c r="B3613" s="16" t="s">
        <v>1809</v>
      </c>
      <c r="C3613" s="16">
        <v>2012</v>
      </c>
      <c r="D3613" s="16">
        <v>65</v>
      </c>
      <c r="E3613" s="16">
        <v>96</v>
      </c>
      <c r="F3613" s="16">
        <v>10</v>
      </c>
      <c r="G3613" s="16">
        <v>20</v>
      </c>
    </row>
    <row r="3614" spans="1:7" x14ac:dyDescent="0.25">
      <c r="A3614" s="13" t="str">
        <f t="shared" si="56"/>
        <v>selleju012012</v>
      </c>
      <c r="B3614" s="16" t="s">
        <v>1595</v>
      </c>
      <c r="C3614" s="16">
        <v>2012</v>
      </c>
      <c r="D3614" s="16">
        <v>20</v>
      </c>
      <c r="E3614" s="16">
        <v>28</v>
      </c>
      <c r="F3614" s="16">
        <v>1</v>
      </c>
      <c r="G3614" s="16">
        <v>6</v>
      </c>
    </row>
    <row r="3615" spans="1:7" x14ac:dyDescent="0.25">
      <c r="A3615" s="13" t="str">
        <f t="shared" si="56"/>
        <v>septile012012</v>
      </c>
      <c r="B3615" s="16" t="s">
        <v>1810</v>
      </c>
      <c r="C3615" s="16">
        <v>2012</v>
      </c>
      <c r="D3615" s="16">
        <v>0</v>
      </c>
      <c r="E3615" s="16">
        <v>1</v>
      </c>
      <c r="F3615" s="16">
        <v>1</v>
      </c>
      <c r="G3615" s="16">
        <v>0</v>
      </c>
    </row>
    <row r="3616" spans="1:7" x14ac:dyDescent="0.25">
      <c r="A3616" s="13" t="str">
        <f t="shared" si="56"/>
        <v>shawbr012012</v>
      </c>
      <c r="B3616" s="16" t="s">
        <v>1597</v>
      </c>
      <c r="C3616" s="16">
        <v>2012</v>
      </c>
      <c r="D3616" s="16">
        <v>2</v>
      </c>
      <c r="E3616" s="16">
        <v>9</v>
      </c>
      <c r="F3616" s="16">
        <v>1</v>
      </c>
      <c r="G3616" s="16">
        <v>1</v>
      </c>
    </row>
    <row r="3617" spans="1:7" x14ac:dyDescent="0.25">
      <c r="A3617" s="13" t="str">
        <f t="shared" si="56"/>
        <v>sheetbe012012</v>
      </c>
      <c r="B3617" s="16" t="s">
        <v>253</v>
      </c>
      <c r="C3617" s="16">
        <v>2012</v>
      </c>
      <c r="D3617" s="16">
        <v>5</v>
      </c>
      <c r="E3617" s="16">
        <v>6</v>
      </c>
      <c r="F3617" s="16">
        <v>0</v>
      </c>
      <c r="G3617" s="16">
        <v>0</v>
      </c>
    </row>
    <row r="3618" spans="1:7" x14ac:dyDescent="0.25">
      <c r="A3618" s="13" t="str">
        <f t="shared" si="56"/>
        <v>sherrge012012</v>
      </c>
      <c r="B3618" s="16" t="s">
        <v>469</v>
      </c>
      <c r="C3618" s="16">
        <v>2012</v>
      </c>
      <c r="D3618" s="16">
        <v>0</v>
      </c>
      <c r="E3618" s="16">
        <v>0</v>
      </c>
      <c r="F3618" s="16">
        <v>0</v>
      </c>
      <c r="G3618" s="16">
        <v>0</v>
      </c>
    </row>
    <row r="3619" spans="1:7" x14ac:dyDescent="0.25">
      <c r="A3619" s="13" t="str">
        <f t="shared" si="56"/>
        <v>shielja022012</v>
      </c>
      <c r="B3619" s="16" t="s">
        <v>707</v>
      </c>
      <c r="C3619" s="16">
        <v>2012</v>
      </c>
      <c r="D3619" s="16">
        <v>16</v>
      </c>
      <c r="E3619" s="16">
        <v>21</v>
      </c>
      <c r="F3619" s="16">
        <v>5</v>
      </c>
      <c r="G3619" s="16">
        <v>0</v>
      </c>
    </row>
    <row r="3620" spans="1:7" x14ac:dyDescent="0.25">
      <c r="A3620" s="13" t="str">
        <f t="shared" si="56"/>
        <v>shoppke012012</v>
      </c>
      <c r="B3620" s="16" t="s">
        <v>579</v>
      </c>
      <c r="C3620" s="16">
        <v>2012</v>
      </c>
      <c r="D3620" s="16">
        <v>454</v>
      </c>
      <c r="E3620" s="16">
        <v>29</v>
      </c>
      <c r="F3620" s="16">
        <v>10</v>
      </c>
      <c r="G3620" s="16">
        <v>3</v>
      </c>
    </row>
    <row r="3621" spans="1:7" x14ac:dyDescent="0.25">
      <c r="A3621" s="13" t="str">
        <f t="shared" si="56"/>
        <v>sierrmo012012</v>
      </c>
      <c r="B3621" s="16" t="s">
        <v>1811</v>
      </c>
      <c r="C3621" s="16">
        <v>2012</v>
      </c>
      <c r="D3621" s="16">
        <v>67</v>
      </c>
      <c r="E3621" s="16">
        <v>3</v>
      </c>
      <c r="F3621" s="16">
        <v>0</v>
      </c>
      <c r="G3621" s="16">
        <v>0</v>
      </c>
    </row>
    <row r="3622" spans="1:7" x14ac:dyDescent="0.25">
      <c r="A3622" s="13" t="str">
        <f t="shared" si="56"/>
        <v>simmoan012012</v>
      </c>
      <c r="B3622" s="16" t="s">
        <v>1812</v>
      </c>
      <c r="C3622" s="16">
        <v>2012</v>
      </c>
      <c r="D3622" s="16">
        <v>67</v>
      </c>
      <c r="E3622" s="16">
        <v>158</v>
      </c>
      <c r="F3622" s="16">
        <v>3</v>
      </c>
      <c r="G3622" s="16">
        <v>31</v>
      </c>
    </row>
    <row r="3623" spans="1:7" x14ac:dyDescent="0.25">
      <c r="A3623" s="13" t="str">
        <f t="shared" si="56"/>
        <v>simonal012012</v>
      </c>
      <c r="B3623" s="16" t="s">
        <v>989</v>
      </c>
      <c r="C3623" s="16">
        <v>2012</v>
      </c>
      <c r="D3623" s="16">
        <v>6</v>
      </c>
      <c r="E3623" s="16">
        <v>6</v>
      </c>
      <c r="F3623" s="16">
        <v>1</v>
      </c>
      <c r="G3623" s="16">
        <v>0</v>
      </c>
    </row>
    <row r="3624" spans="1:7" x14ac:dyDescent="0.25">
      <c r="A3624" s="13" t="str">
        <f t="shared" si="56"/>
        <v>sippto012012</v>
      </c>
      <c r="B3624" s="16" t="s">
        <v>1162</v>
      </c>
      <c r="C3624" s="16">
        <v>2012</v>
      </c>
      <c r="D3624" s="16">
        <v>5</v>
      </c>
      <c r="E3624" s="16">
        <v>8</v>
      </c>
      <c r="F3624" s="16">
        <v>0</v>
      </c>
      <c r="G3624" s="16">
        <v>0</v>
      </c>
    </row>
    <row r="3625" spans="1:7" x14ac:dyDescent="0.25">
      <c r="A3625" s="13" t="str">
        <f t="shared" si="56"/>
        <v>skaggty012012</v>
      </c>
      <c r="B3625" s="16" t="s">
        <v>1813</v>
      </c>
      <c r="C3625" s="16">
        <v>2012</v>
      </c>
      <c r="D3625" s="16">
        <v>0</v>
      </c>
      <c r="E3625" s="16">
        <v>8</v>
      </c>
      <c r="F3625" s="16">
        <v>0</v>
      </c>
      <c r="G3625" s="16">
        <v>0</v>
      </c>
    </row>
    <row r="3626" spans="1:7" x14ac:dyDescent="0.25">
      <c r="A3626" s="13" t="str">
        <f t="shared" si="56"/>
        <v>slatedo012012</v>
      </c>
      <c r="B3626" s="16" t="s">
        <v>708</v>
      </c>
      <c r="C3626" s="16">
        <v>2012</v>
      </c>
      <c r="D3626" s="16">
        <v>0</v>
      </c>
      <c r="E3626" s="16">
        <v>1</v>
      </c>
      <c r="F3626" s="16">
        <v>0</v>
      </c>
      <c r="G3626" s="16">
        <v>0</v>
      </c>
    </row>
    <row r="3627" spans="1:7" x14ac:dyDescent="0.25">
      <c r="A3627" s="13" t="str">
        <f t="shared" si="56"/>
        <v>smithjo052012</v>
      </c>
      <c r="B3627" s="16" t="s">
        <v>830</v>
      </c>
      <c r="C3627" s="16">
        <v>2012</v>
      </c>
      <c r="D3627" s="16">
        <v>1</v>
      </c>
      <c r="E3627" s="16">
        <v>15</v>
      </c>
      <c r="F3627" s="16">
        <v>1</v>
      </c>
      <c r="G3627" s="16">
        <v>1</v>
      </c>
    </row>
    <row r="3628" spans="1:7" x14ac:dyDescent="0.25">
      <c r="A3628" s="13" t="str">
        <f t="shared" si="56"/>
        <v>smithse012012</v>
      </c>
      <c r="B3628" s="16" t="s">
        <v>831</v>
      </c>
      <c r="C3628" s="16">
        <v>2012</v>
      </c>
      <c r="D3628" s="16">
        <v>115</v>
      </c>
      <c r="E3628" s="16">
        <v>3</v>
      </c>
      <c r="F3628" s="16">
        <v>2</v>
      </c>
      <c r="G3628" s="16">
        <v>0</v>
      </c>
    </row>
    <row r="3629" spans="1:7" x14ac:dyDescent="0.25">
      <c r="A3629" s="13" t="str">
        <f t="shared" si="56"/>
        <v>smithwi042012</v>
      </c>
      <c r="B3629" s="16" t="s">
        <v>1814</v>
      </c>
      <c r="C3629" s="16">
        <v>2012</v>
      </c>
      <c r="D3629" s="16">
        <v>2</v>
      </c>
      <c r="E3629" s="16">
        <v>8</v>
      </c>
      <c r="F3629" s="16">
        <v>0</v>
      </c>
      <c r="G3629" s="16">
        <v>1</v>
      </c>
    </row>
    <row r="3630" spans="1:7" x14ac:dyDescent="0.25">
      <c r="A3630" s="13" t="str">
        <f t="shared" si="56"/>
        <v>smoakju012012</v>
      </c>
      <c r="B3630" s="16" t="s">
        <v>1362</v>
      </c>
      <c r="C3630" s="16">
        <v>2012</v>
      </c>
      <c r="D3630" s="16">
        <v>1094</v>
      </c>
      <c r="E3630" s="16">
        <v>70</v>
      </c>
      <c r="F3630" s="16">
        <v>4</v>
      </c>
      <c r="G3630" s="16">
        <v>119</v>
      </c>
    </row>
    <row r="3631" spans="1:7" x14ac:dyDescent="0.25">
      <c r="A3631" s="13" t="str">
        <f t="shared" si="56"/>
        <v>smylydr012012</v>
      </c>
      <c r="B3631" s="16" t="s">
        <v>1815</v>
      </c>
      <c r="C3631" s="16">
        <v>2012</v>
      </c>
      <c r="D3631" s="16">
        <v>3</v>
      </c>
      <c r="E3631" s="16">
        <v>12</v>
      </c>
      <c r="F3631" s="16">
        <v>3</v>
      </c>
      <c r="G3631" s="16">
        <v>1</v>
      </c>
    </row>
    <row r="3632" spans="1:7" x14ac:dyDescent="0.25">
      <c r="A3632" s="13" t="str">
        <f t="shared" si="56"/>
        <v>snidetr012012</v>
      </c>
      <c r="B3632" s="16" t="s">
        <v>992</v>
      </c>
      <c r="C3632" s="16">
        <v>2012</v>
      </c>
      <c r="D3632" s="16">
        <v>84</v>
      </c>
      <c r="E3632" s="16">
        <v>1</v>
      </c>
      <c r="F3632" s="16">
        <v>1</v>
      </c>
      <c r="G3632" s="16">
        <v>1</v>
      </c>
    </row>
    <row r="3633" spans="1:7" x14ac:dyDescent="0.25">
      <c r="A3633" s="13" t="str">
        <f t="shared" si="56"/>
        <v>snydebr032012</v>
      </c>
      <c r="B3633" s="16" t="s">
        <v>1364</v>
      </c>
      <c r="C3633" s="16">
        <v>2012</v>
      </c>
      <c r="D3633" s="16">
        <v>78</v>
      </c>
      <c r="E3633" s="16">
        <v>7</v>
      </c>
      <c r="F3633" s="16">
        <v>0</v>
      </c>
      <c r="G3633" s="16">
        <v>5</v>
      </c>
    </row>
    <row r="3634" spans="1:7" x14ac:dyDescent="0.25">
      <c r="A3634" s="13" t="str">
        <f t="shared" si="56"/>
        <v>snydech022012</v>
      </c>
      <c r="B3634" s="16" t="s">
        <v>472</v>
      </c>
      <c r="C3634" s="16">
        <v>2012</v>
      </c>
      <c r="D3634" s="16">
        <v>498</v>
      </c>
      <c r="E3634" s="16">
        <v>39</v>
      </c>
      <c r="F3634" s="16">
        <v>4</v>
      </c>
      <c r="G3634" s="16">
        <v>5</v>
      </c>
    </row>
    <row r="3635" spans="1:7" x14ac:dyDescent="0.25">
      <c r="A3635" s="13" t="str">
        <f t="shared" si="56"/>
        <v>socolmi012012</v>
      </c>
      <c r="B3635" s="16" t="s">
        <v>1816</v>
      </c>
      <c r="C3635" s="16">
        <v>2012</v>
      </c>
      <c r="D3635" s="16">
        <v>0</v>
      </c>
      <c r="E3635" s="16">
        <v>3</v>
      </c>
      <c r="F3635" s="16">
        <v>0</v>
      </c>
      <c r="G3635" s="16">
        <v>0</v>
      </c>
    </row>
    <row r="3636" spans="1:7" x14ac:dyDescent="0.25">
      <c r="A3636" s="13" t="str">
        <f t="shared" si="56"/>
        <v>sogarer012012</v>
      </c>
      <c r="B3636" s="16" t="s">
        <v>1365</v>
      </c>
      <c r="C3636" s="16">
        <v>2012</v>
      </c>
      <c r="D3636" s="16">
        <v>35</v>
      </c>
      <c r="E3636" s="16">
        <v>75</v>
      </c>
      <c r="F3636" s="16">
        <v>2</v>
      </c>
      <c r="G3636" s="16">
        <v>12</v>
      </c>
    </row>
    <row r="3637" spans="1:7" x14ac:dyDescent="0.25">
      <c r="A3637" s="13" t="str">
        <f t="shared" si="56"/>
        <v>solando012012</v>
      </c>
      <c r="B3637" s="16" t="s">
        <v>1817</v>
      </c>
      <c r="C3637" s="16">
        <v>2012</v>
      </c>
      <c r="D3637" s="16">
        <v>107</v>
      </c>
      <c r="E3637" s="16">
        <v>184</v>
      </c>
      <c r="F3637" s="16">
        <v>4</v>
      </c>
      <c r="G3637" s="16">
        <v>32</v>
      </c>
    </row>
    <row r="3638" spans="1:7" x14ac:dyDescent="0.25">
      <c r="A3638" s="13" t="str">
        <f t="shared" si="56"/>
        <v>solanjh012012</v>
      </c>
      <c r="B3638" s="16" t="s">
        <v>1818</v>
      </c>
      <c r="C3638" s="16">
        <v>2012</v>
      </c>
      <c r="D3638" s="16">
        <v>55</v>
      </c>
      <c r="E3638" s="16">
        <v>10</v>
      </c>
      <c r="F3638" s="16">
        <v>0</v>
      </c>
      <c r="G3638" s="16">
        <v>2</v>
      </c>
    </row>
    <row r="3639" spans="1:7" x14ac:dyDescent="0.25">
      <c r="A3639" s="13" t="str">
        <f t="shared" si="56"/>
        <v>solisal012012</v>
      </c>
      <c r="B3639" s="16" t="s">
        <v>1819</v>
      </c>
      <c r="C3639" s="16">
        <v>2012</v>
      </c>
      <c r="D3639" s="16">
        <v>8</v>
      </c>
      <c r="E3639" s="16">
        <v>0</v>
      </c>
      <c r="F3639" s="16">
        <v>1</v>
      </c>
      <c r="G3639" s="16">
        <v>0</v>
      </c>
    </row>
    <row r="3640" spans="1:7" x14ac:dyDescent="0.25">
      <c r="A3640" s="13" t="str">
        <f t="shared" si="56"/>
        <v>soriaal012012</v>
      </c>
      <c r="B3640" s="16" t="s">
        <v>173</v>
      </c>
      <c r="C3640" s="16">
        <v>2012</v>
      </c>
      <c r="D3640" s="16">
        <v>253</v>
      </c>
      <c r="E3640" s="16">
        <v>12</v>
      </c>
      <c r="F3640" s="16">
        <v>1</v>
      </c>
      <c r="G3640" s="16">
        <v>6</v>
      </c>
    </row>
    <row r="3641" spans="1:7" x14ac:dyDescent="0.25">
      <c r="A3641" s="13" t="str">
        <f t="shared" si="56"/>
        <v>soriara012012</v>
      </c>
      <c r="B3641" s="16" t="s">
        <v>317</v>
      </c>
      <c r="C3641" s="16">
        <v>2012</v>
      </c>
      <c r="D3641" s="16">
        <v>1</v>
      </c>
      <c r="E3641" s="16">
        <v>4</v>
      </c>
      <c r="F3641" s="16">
        <v>1</v>
      </c>
      <c r="G3641" s="16">
        <v>0</v>
      </c>
    </row>
    <row r="3642" spans="1:7" x14ac:dyDescent="0.25">
      <c r="A3642" s="13" t="str">
        <f t="shared" si="56"/>
        <v>sotoge012012</v>
      </c>
      <c r="B3642" s="16" t="s">
        <v>580</v>
      </c>
      <c r="C3642" s="16">
        <v>2012</v>
      </c>
      <c r="D3642" s="16">
        <v>714</v>
      </c>
      <c r="E3642" s="16">
        <v>37</v>
      </c>
      <c r="F3642" s="16">
        <v>8</v>
      </c>
      <c r="G3642" s="16">
        <v>3</v>
      </c>
    </row>
    <row r="3643" spans="1:7" x14ac:dyDescent="0.25">
      <c r="A3643" s="13" t="str">
        <f t="shared" si="56"/>
        <v>spande012012</v>
      </c>
      <c r="B3643" s="16" t="s">
        <v>993</v>
      </c>
      <c r="C3643" s="16">
        <v>2012</v>
      </c>
      <c r="D3643" s="16">
        <v>339</v>
      </c>
      <c r="E3643" s="16">
        <v>6</v>
      </c>
      <c r="F3643" s="16">
        <v>4</v>
      </c>
      <c r="G3643" s="16">
        <v>3</v>
      </c>
    </row>
    <row r="3644" spans="1:7" x14ac:dyDescent="0.25">
      <c r="A3644" s="13" t="str">
        <f t="shared" si="56"/>
        <v>spearna012012</v>
      </c>
      <c r="B3644" s="16" t="s">
        <v>1600</v>
      </c>
      <c r="C3644" s="16">
        <v>2012</v>
      </c>
      <c r="D3644" s="16">
        <v>1</v>
      </c>
      <c r="E3644" s="16">
        <v>2</v>
      </c>
      <c r="F3644" s="16">
        <v>0</v>
      </c>
      <c r="G3644" s="16">
        <v>0</v>
      </c>
    </row>
    <row r="3645" spans="1:7" x14ac:dyDescent="0.25">
      <c r="A3645" s="13" t="str">
        <f t="shared" si="56"/>
        <v>spencjo012012</v>
      </c>
      <c r="B3645" s="16" t="s">
        <v>1601</v>
      </c>
      <c r="C3645" s="16">
        <v>2012</v>
      </c>
      <c r="D3645" s="16">
        <v>1</v>
      </c>
      <c r="E3645" s="16">
        <v>5</v>
      </c>
      <c r="F3645" s="16">
        <v>0</v>
      </c>
      <c r="G3645" s="16">
        <v>0</v>
      </c>
    </row>
    <row r="3646" spans="1:7" x14ac:dyDescent="0.25">
      <c r="A3646" s="13" t="str">
        <f t="shared" si="56"/>
        <v>stammcr012012</v>
      </c>
      <c r="B3646" s="16" t="s">
        <v>1163</v>
      </c>
      <c r="C3646" s="16">
        <v>2012</v>
      </c>
      <c r="D3646" s="16">
        <v>5</v>
      </c>
      <c r="E3646" s="16">
        <v>8</v>
      </c>
      <c r="F3646" s="16">
        <v>1</v>
      </c>
      <c r="G3646" s="16">
        <v>0</v>
      </c>
    </row>
    <row r="3647" spans="1:7" x14ac:dyDescent="0.25">
      <c r="A3647" s="13" t="str">
        <f t="shared" si="56"/>
        <v>stantmi032012</v>
      </c>
      <c r="B3647" s="16" t="s">
        <v>1367</v>
      </c>
      <c r="C3647" s="16">
        <v>2012</v>
      </c>
      <c r="D3647" s="16">
        <v>257</v>
      </c>
      <c r="E3647" s="16">
        <v>6</v>
      </c>
      <c r="F3647" s="16">
        <v>7</v>
      </c>
      <c r="G3647" s="16">
        <v>1</v>
      </c>
    </row>
    <row r="3648" spans="1:7" x14ac:dyDescent="0.25">
      <c r="A3648" s="13" t="str">
        <f t="shared" si="56"/>
        <v>staufti012012</v>
      </c>
      <c r="B3648" s="16" t="s">
        <v>582</v>
      </c>
      <c r="C3648" s="16">
        <v>2012</v>
      </c>
      <c r="D3648" s="16">
        <v>1</v>
      </c>
      <c r="E3648" s="16">
        <v>0</v>
      </c>
      <c r="F3648" s="16">
        <v>0</v>
      </c>
      <c r="G3648" s="16">
        <v>0</v>
      </c>
    </row>
    <row r="3649" spans="1:7" x14ac:dyDescent="0.25">
      <c r="A3649" s="13" t="str">
        <f t="shared" si="56"/>
        <v>stewach012012</v>
      </c>
      <c r="B3649" s="16" t="s">
        <v>709</v>
      </c>
      <c r="C3649" s="16">
        <v>2012</v>
      </c>
      <c r="D3649" s="16">
        <v>379</v>
      </c>
      <c r="E3649" s="16">
        <v>25</v>
      </c>
      <c r="F3649" s="16">
        <v>4</v>
      </c>
      <c r="G3649" s="16">
        <v>3</v>
      </c>
    </row>
    <row r="3650" spans="1:7" x14ac:dyDescent="0.25">
      <c r="A3650" s="13" t="str">
        <f t="shared" si="56"/>
        <v>stewaia012012</v>
      </c>
      <c r="B3650" s="16" t="s">
        <v>835</v>
      </c>
      <c r="C3650" s="16">
        <v>2012</v>
      </c>
      <c r="D3650" s="16">
        <v>21</v>
      </c>
      <c r="E3650" s="16">
        <v>86</v>
      </c>
      <c r="F3650" s="16">
        <v>5</v>
      </c>
      <c r="G3650" s="16">
        <v>4</v>
      </c>
    </row>
    <row r="3651" spans="1:7" x14ac:dyDescent="0.25">
      <c r="A3651" s="13" t="str">
        <f t="shared" ref="A3651:A3714" si="57">B3651&amp;C3651</f>
        <v>stewaza012012</v>
      </c>
      <c r="B3651" s="16" t="s">
        <v>1602</v>
      </c>
      <c r="C3651" s="16">
        <v>2012</v>
      </c>
      <c r="D3651" s="16">
        <v>2</v>
      </c>
      <c r="E3651" s="16">
        <v>2</v>
      </c>
      <c r="F3651" s="16">
        <v>1</v>
      </c>
      <c r="G3651" s="16">
        <v>0</v>
      </c>
    </row>
    <row r="3652" spans="1:7" x14ac:dyDescent="0.25">
      <c r="A3652" s="13" t="str">
        <f t="shared" si="57"/>
        <v>stinsjo012012</v>
      </c>
      <c r="B3652" s="16" t="s">
        <v>1603</v>
      </c>
      <c r="C3652" s="16">
        <v>2012</v>
      </c>
      <c r="D3652" s="16">
        <v>0</v>
      </c>
      <c r="E3652" s="16">
        <v>0</v>
      </c>
      <c r="F3652" s="16">
        <v>0</v>
      </c>
      <c r="G3652" s="16">
        <v>0</v>
      </c>
    </row>
    <row r="3653" spans="1:7" x14ac:dyDescent="0.25">
      <c r="A3653" s="13" t="str">
        <f t="shared" si="57"/>
        <v>storedr012012</v>
      </c>
      <c r="B3653" s="16" t="s">
        <v>1368</v>
      </c>
      <c r="C3653" s="16">
        <v>2012</v>
      </c>
      <c r="D3653" s="16">
        <v>1</v>
      </c>
      <c r="E3653" s="16">
        <v>2</v>
      </c>
      <c r="F3653" s="16">
        <v>0</v>
      </c>
      <c r="G3653" s="16">
        <v>0</v>
      </c>
    </row>
    <row r="3654" spans="1:7" x14ac:dyDescent="0.25">
      <c r="A3654" s="13" t="str">
        <f t="shared" si="57"/>
        <v>storemi012012</v>
      </c>
      <c r="B3654" s="16" t="s">
        <v>1820</v>
      </c>
      <c r="C3654" s="16">
        <v>2012</v>
      </c>
      <c r="D3654" s="16">
        <v>1</v>
      </c>
      <c r="E3654" s="16">
        <v>2</v>
      </c>
      <c r="F3654" s="16">
        <v>1</v>
      </c>
      <c r="G3654" s="16">
        <v>0</v>
      </c>
    </row>
    <row r="3655" spans="1:7" x14ac:dyDescent="0.25">
      <c r="A3655" s="13" t="str">
        <f t="shared" si="57"/>
        <v>straida012012</v>
      </c>
      <c r="B3655" s="16" t="s">
        <v>1821</v>
      </c>
      <c r="C3655" s="16">
        <v>2012</v>
      </c>
      <c r="D3655" s="16">
        <v>1</v>
      </c>
      <c r="E3655" s="16">
        <v>1</v>
      </c>
      <c r="F3655" s="16">
        <v>0</v>
      </c>
      <c r="G3655" s="16">
        <v>0</v>
      </c>
    </row>
    <row r="3656" spans="1:7" x14ac:dyDescent="0.25">
      <c r="A3656" s="13" t="str">
        <f t="shared" si="57"/>
        <v>strasst012012</v>
      </c>
      <c r="B3656" s="16" t="s">
        <v>1370</v>
      </c>
      <c r="C3656" s="16">
        <v>2012</v>
      </c>
      <c r="D3656" s="16">
        <v>15</v>
      </c>
      <c r="E3656" s="16">
        <v>13</v>
      </c>
      <c r="F3656" s="16">
        <v>0</v>
      </c>
      <c r="G3656" s="16">
        <v>0</v>
      </c>
    </row>
    <row r="3657" spans="1:7" x14ac:dyDescent="0.25">
      <c r="A3657" s="13" t="str">
        <f t="shared" si="57"/>
        <v>streehu012012</v>
      </c>
      <c r="B3657" s="16" t="s">
        <v>584</v>
      </c>
      <c r="C3657" s="16">
        <v>2012</v>
      </c>
      <c r="D3657" s="16">
        <v>4</v>
      </c>
      <c r="E3657" s="16">
        <v>7</v>
      </c>
      <c r="F3657" s="16">
        <v>0</v>
      </c>
      <c r="G3657" s="16">
        <v>0</v>
      </c>
    </row>
    <row r="3658" spans="1:7" x14ac:dyDescent="0.25">
      <c r="A3658" s="13" t="str">
        <f t="shared" si="57"/>
        <v>stroppe012012</v>
      </c>
      <c r="B3658" s="16" t="s">
        <v>1166</v>
      </c>
      <c r="C3658" s="16">
        <v>2012</v>
      </c>
      <c r="D3658" s="16">
        <v>6</v>
      </c>
      <c r="E3658" s="16">
        <v>12</v>
      </c>
      <c r="F3658" s="16">
        <v>0</v>
      </c>
      <c r="G3658" s="16">
        <v>1</v>
      </c>
    </row>
    <row r="3659" spans="1:7" x14ac:dyDescent="0.25">
      <c r="A3659" s="13" t="str">
        <f t="shared" si="57"/>
        <v>stubbdr012012</v>
      </c>
      <c r="B3659" s="16" t="s">
        <v>1167</v>
      </c>
      <c r="C3659" s="16">
        <v>2012</v>
      </c>
      <c r="D3659" s="16">
        <v>272</v>
      </c>
      <c r="E3659" s="16">
        <v>5</v>
      </c>
      <c r="F3659" s="16">
        <v>5</v>
      </c>
      <c r="G3659" s="16">
        <v>1</v>
      </c>
    </row>
    <row r="3660" spans="1:7" x14ac:dyDescent="0.25">
      <c r="A3660" s="13" t="str">
        <f t="shared" si="57"/>
        <v>stulter012012</v>
      </c>
      <c r="B3660" s="16" t="s">
        <v>711</v>
      </c>
      <c r="C3660" s="16">
        <v>2012</v>
      </c>
      <c r="D3660" s="16">
        <v>3</v>
      </c>
      <c r="E3660" s="16">
        <v>16</v>
      </c>
      <c r="F3660" s="16">
        <v>0</v>
      </c>
      <c r="G3660" s="16">
        <v>1</v>
      </c>
    </row>
    <row r="3661" spans="1:7" x14ac:dyDescent="0.25">
      <c r="A3661" s="13" t="str">
        <f t="shared" si="57"/>
        <v>stutemi012012</v>
      </c>
      <c r="B3661" s="16" t="s">
        <v>1604</v>
      </c>
      <c r="C3661" s="16">
        <v>2012</v>
      </c>
      <c r="D3661" s="16">
        <v>0</v>
      </c>
      <c r="E3661" s="16">
        <v>0</v>
      </c>
      <c r="F3661" s="16">
        <v>0</v>
      </c>
      <c r="G3661" s="16">
        <v>0</v>
      </c>
    </row>
    <row r="3662" spans="1:7" x14ac:dyDescent="0.25">
      <c r="A3662" s="13" t="str">
        <f t="shared" si="57"/>
        <v>suppaje012012</v>
      </c>
      <c r="B3662" s="16" t="s">
        <v>177</v>
      </c>
      <c r="C3662" s="16">
        <v>2012</v>
      </c>
      <c r="D3662" s="16">
        <v>5</v>
      </c>
      <c r="E3662" s="16">
        <v>7</v>
      </c>
      <c r="F3662" s="16">
        <v>0</v>
      </c>
      <c r="G3662" s="16">
        <v>1</v>
      </c>
    </row>
    <row r="3663" spans="1:7" x14ac:dyDescent="0.25">
      <c r="A3663" s="13" t="str">
        <f t="shared" si="57"/>
        <v>suttodr012012</v>
      </c>
      <c r="B3663" s="16" t="s">
        <v>1168</v>
      </c>
      <c r="C3663" s="16">
        <v>2012</v>
      </c>
      <c r="D3663" s="16">
        <v>47</v>
      </c>
      <c r="E3663" s="16">
        <v>28</v>
      </c>
      <c r="F3663" s="16">
        <v>5</v>
      </c>
      <c r="G3663" s="16">
        <v>3</v>
      </c>
    </row>
    <row r="3664" spans="1:7" x14ac:dyDescent="0.25">
      <c r="A3664" s="13" t="str">
        <f t="shared" si="57"/>
        <v>suzukic012012</v>
      </c>
      <c r="B3664" s="16" t="s">
        <v>255</v>
      </c>
      <c r="C3664" s="16">
        <v>2012</v>
      </c>
      <c r="D3664" s="16">
        <v>299</v>
      </c>
      <c r="E3664" s="16">
        <v>5</v>
      </c>
      <c r="F3664" s="16">
        <v>1</v>
      </c>
      <c r="G3664" s="16">
        <v>0</v>
      </c>
    </row>
    <row r="3665" spans="1:7" x14ac:dyDescent="0.25">
      <c r="A3665" s="13" t="str">
        <f t="shared" si="57"/>
        <v>suzukku012012</v>
      </c>
      <c r="B3665" s="16" t="s">
        <v>836</v>
      </c>
      <c r="C3665" s="16">
        <v>2012</v>
      </c>
      <c r="D3665" s="16">
        <v>815</v>
      </c>
      <c r="E3665" s="16">
        <v>61</v>
      </c>
      <c r="F3665" s="16">
        <v>5</v>
      </c>
      <c r="G3665" s="16">
        <v>7</v>
      </c>
    </row>
    <row r="3666" spans="1:7" x14ac:dyDescent="0.25">
      <c r="A3666" s="13" t="str">
        <f t="shared" si="57"/>
        <v>swarzan012012</v>
      </c>
      <c r="B3666" s="16" t="s">
        <v>1169</v>
      </c>
      <c r="C3666" s="16">
        <v>2012</v>
      </c>
      <c r="D3666" s="16">
        <v>6</v>
      </c>
      <c r="E3666" s="16">
        <v>9</v>
      </c>
      <c r="F3666" s="16">
        <v>0</v>
      </c>
      <c r="G3666" s="16">
        <v>1</v>
      </c>
    </row>
    <row r="3667" spans="1:7" x14ac:dyDescent="0.25">
      <c r="A3667" s="13" t="str">
        <f t="shared" si="57"/>
        <v>sweenry012012</v>
      </c>
      <c r="B3667" s="16" t="s">
        <v>712</v>
      </c>
      <c r="C3667" s="16">
        <v>2012</v>
      </c>
      <c r="D3667" s="16">
        <v>111</v>
      </c>
      <c r="E3667" s="16">
        <v>3</v>
      </c>
      <c r="F3667" s="16">
        <v>2</v>
      </c>
      <c r="G3667" s="16">
        <v>2</v>
      </c>
    </row>
    <row r="3668" spans="1:7" x14ac:dyDescent="0.25">
      <c r="A3668" s="13" t="str">
        <f t="shared" si="57"/>
        <v>swishni012012</v>
      </c>
      <c r="B3668" s="16" t="s">
        <v>473</v>
      </c>
      <c r="C3668" s="16">
        <v>2012</v>
      </c>
      <c r="D3668" s="16">
        <v>469</v>
      </c>
      <c r="E3668" s="16">
        <v>22</v>
      </c>
      <c r="F3668" s="16">
        <v>6</v>
      </c>
      <c r="G3668" s="16">
        <v>23</v>
      </c>
    </row>
    <row r="3669" spans="1:7" x14ac:dyDescent="0.25">
      <c r="A3669" s="13" t="str">
        <f t="shared" si="57"/>
        <v>tabatjo012012</v>
      </c>
      <c r="B3669" s="16" t="s">
        <v>1371</v>
      </c>
      <c r="C3669" s="16">
        <v>2012</v>
      </c>
      <c r="D3669" s="16">
        <v>166</v>
      </c>
      <c r="E3669" s="16">
        <v>6</v>
      </c>
      <c r="F3669" s="16">
        <v>3</v>
      </c>
      <c r="G3669" s="16">
        <v>0</v>
      </c>
    </row>
    <row r="3670" spans="1:7" x14ac:dyDescent="0.25">
      <c r="A3670" s="13" t="str">
        <f t="shared" si="57"/>
        <v>takahhi012012</v>
      </c>
      <c r="B3670" s="16" t="s">
        <v>1372</v>
      </c>
      <c r="C3670" s="16">
        <v>2012</v>
      </c>
      <c r="D3670" s="16">
        <v>4</v>
      </c>
      <c r="E3670" s="16">
        <v>4</v>
      </c>
      <c r="F3670" s="16">
        <v>0</v>
      </c>
      <c r="G3670" s="16">
        <v>0</v>
      </c>
    </row>
    <row r="3671" spans="1:7" x14ac:dyDescent="0.25">
      <c r="A3671" s="13" t="str">
        <f t="shared" si="57"/>
        <v>tateyyo012012</v>
      </c>
      <c r="B3671" s="16" t="s">
        <v>1606</v>
      </c>
      <c r="C3671" s="16">
        <v>2012</v>
      </c>
      <c r="D3671" s="16">
        <v>2</v>
      </c>
      <c r="E3671" s="16">
        <v>0</v>
      </c>
      <c r="F3671" s="16">
        <v>0</v>
      </c>
      <c r="G3671" s="16">
        <v>0</v>
      </c>
    </row>
    <row r="3672" spans="1:7" x14ac:dyDescent="0.25">
      <c r="A3672" s="13" t="str">
        <f t="shared" si="57"/>
        <v>tayloan012012</v>
      </c>
      <c r="B3672" s="16" t="s">
        <v>1822</v>
      </c>
      <c r="C3672" s="16">
        <v>2012</v>
      </c>
      <c r="D3672" s="16">
        <v>0</v>
      </c>
      <c r="E3672" s="16">
        <v>0</v>
      </c>
      <c r="F3672" s="16">
        <v>0</v>
      </c>
      <c r="G3672" s="16">
        <v>0</v>
      </c>
    </row>
    <row r="3673" spans="1:7" x14ac:dyDescent="0.25">
      <c r="A3673" s="13" t="str">
        <f t="shared" si="57"/>
        <v>taylomi012012</v>
      </c>
      <c r="B3673" s="16" t="s">
        <v>1607</v>
      </c>
      <c r="C3673" s="16">
        <v>2012</v>
      </c>
      <c r="D3673" s="16">
        <v>14</v>
      </c>
      <c r="E3673" s="16">
        <v>0</v>
      </c>
      <c r="F3673" s="16">
        <v>0</v>
      </c>
      <c r="G3673" s="16">
        <v>0</v>
      </c>
    </row>
    <row r="3674" spans="1:7" x14ac:dyDescent="0.25">
      <c r="A3674" s="13" t="str">
        <f t="shared" si="57"/>
        <v>tazawju012012</v>
      </c>
      <c r="B3674" s="16" t="s">
        <v>1171</v>
      </c>
      <c r="C3674" s="16">
        <v>2012</v>
      </c>
      <c r="D3674" s="16">
        <v>2</v>
      </c>
      <c r="E3674" s="16">
        <v>4</v>
      </c>
      <c r="F3674" s="16">
        <v>0</v>
      </c>
      <c r="G3674" s="16">
        <v>0</v>
      </c>
    </row>
    <row r="3675" spans="1:7" x14ac:dyDescent="0.25">
      <c r="A3675" s="13" t="str">
        <f t="shared" si="57"/>
        <v>teafoev012012</v>
      </c>
      <c r="B3675" s="16" t="s">
        <v>1608</v>
      </c>
      <c r="C3675" s="16">
        <v>2012</v>
      </c>
      <c r="D3675" s="16">
        <v>1</v>
      </c>
      <c r="E3675" s="16">
        <v>8</v>
      </c>
      <c r="F3675" s="16">
        <v>0</v>
      </c>
      <c r="G3675" s="16">
        <v>2</v>
      </c>
    </row>
    <row r="3676" spans="1:7" x14ac:dyDescent="0.25">
      <c r="A3676" s="13" t="str">
        <f t="shared" si="57"/>
        <v>teagata012012</v>
      </c>
      <c r="B3676" s="16" t="s">
        <v>996</v>
      </c>
      <c r="C3676" s="16">
        <v>2012</v>
      </c>
      <c r="D3676" s="16">
        <v>110</v>
      </c>
      <c r="E3676" s="16">
        <v>7</v>
      </c>
      <c r="F3676" s="16">
        <v>0</v>
      </c>
      <c r="G3676" s="16">
        <v>0</v>
      </c>
    </row>
    <row r="3677" spans="1:7" x14ac:dyDescent="0.25">
      <c r="A3677" s="13" t="str">
        <f t="shared" si="57"/>
        <v>teherju012012</v>
      </c>
      <c r="B3677" s="16" t="s">
        <v>1609</v>
      </c>
      <c r="C3677" s="16">
        <v>2012</v>
      </c>
      <c r="D3677" s="16">
        <v>1</v>
      </c>
      <c r="E3677" s="16">
        <v>1</v>
      </c>
      <c r="F3677" s="16">
        <v>0</v>
      </c>
      <c r="G3677" s="16">
        <v>0</v>
      </c>
    </row>
    <row r="3678" spans="1:7" x14ac:dyDescent="0.25">
      <c r="A3678" s="13" t="str">
        <f t="shared" si="57"/>
        <v>teixema012012</v>
      </c>
      <c r="B3678" s="16" t="s">
        <v>381</v>
      </c>
      <c r="C3678" s="16">
        <v>2012</v>
      </c>
      <c r="D3678" s="16">
        <v>985</v>
      </c>
      <c r="E3678" s="16">
        <v>69</v>
      </c>
      <c r="F3678" s="16">
        <v>1</v>
      </c>
      <c r="G3678" s="16">
        <v>91</v>
      </c>
    </row>
    <row r="3679" spans="1:7" x14ac:dyDescent="0.25">
      <c r="A3679" s="13" t="str">
        <f t="shared" si="57"/>
        <v>tejadru012012</v>
      </c>
      <c r="B3679" s="16" t="s">
        <v>1373</v>
      </c>
      <c r="C3679" s="16">
        <v>2012</v>
      </c>
      <c r="D3679" s="16">
        <v>164</v>
      </c>
      <c r="E3679" s="16">
        <v>280</v>
      </c>
      <c r="F3679" s="16">
        <v>12</v>
      </c>
      <c r="G3679" s="16">
        <v>72</v>
      </c>
    </row>
    <row r="3680" spans="1:7" x14ac:dyDescent="0.25">
      <c r="A3680" s="13" t="str">
        <f t="shared" si="57"/>
        <v>tekotbl012012</v>
      </c>
      <c r="B3680" s="16" t="s">
        <v>1610</v>
      </c>
      <c r="C3680" s="16">
        <v>2012</v>
      </c>
      <c r="D3680" s="16">
        <v>3</v>
      </c>
      <c r="E3680" s="16">
        <v>0</v>
      </c>
      <c r="F3680" s="16">
        <v>0</v>
      </c>
      <c r="G3680" s="16">
        <v>0</v>
      </c>
    </row>
    <row r="3681" spans="1:7" x14ac:dyDescent="0.25">
      <c r="A3681" s="13" t="str">
        <f t="shared" si="57"/>
        <v>thameer012012</v>
      </c>
      <c r="B3681" s="16" t="s">
        <v>1611</v>
      </c>
      <c r="C3681" s="16">
        <v>2012</v>
      </c>
      <c r="D3681" s="16">
        <v>145</v>
      </c>
      <c r="E3681" s="16">
        <v>1</v>
      </c>
      <c r="F3681" s="16">
        <v>3</v>
      </c>
      <c r="G3681" s="16">
        <v>0</v>
      </c>
    </row>
    <row r="3682" spans="1:7" x14ac:dyDescent="0.25">
      <c r="A3682" s="13" t="str">
        <f t="shared" si="57"/>
        <v>thatcjo012012</v>
      </c>
      <c r="B3682" s="16" t="s">
        <v>837</v>
      </c>
      <c r="C3682" s="16">
        <v>2012</v>
      </c>
      <c r="D3682" s="16">
        <v>0</v>
      </c>
      <c r="E3682" s="16">
        <v>3</v>
      </c>
      <c r="F3682" s="16">
        <v>0</v>
      </c>
      <c r="G3682" s="16">
        <v>0</v>
      </c>
    </row>
    <row r="3683" spans="1:7" x14ac:dyDescent="0.25">
      <c r="A3683" s="13" t="str">
        <f t="shared" si="57"/>
        <v>thayeda012012</v>
      </c>
      <c r="B3683" s="16" t="s">
        <v>1172</v>
      </c>
      <c r="C3683" s="16">
        <v>2012</v>
      </c>
      <c r="D3683" s="16">
        <v>1</v>
      </c>
      <c r="E3683" s="16">
        <v>3</v>
      </c>
      <c r="F3683" s="16">
        <v>0</v>
      </c>
      <c r="G3683" s="16">
        <v>0</v>
      </c>
    </row>
    <row r="3684" spans="1:7" x14ac:dyDescent="0.25">
      <c r="A3684" s="13" t="str">
        <f t="shared" si="57"/>
        <v>theriry012012</v>
      </c>
      <c r="B3684" s="16" t="s">
        <v>589</v>
      </c>
      <c r="C3684" s="16">
        <v>2012</v>
      </c>
      <c r="D3684" s="16">
        <v>153</v>
      </c>
      <c r="E3684" s="16">
        <v>202</v>
      </c>
      <c r="F3684" s="16">
        <v>9</v>
      </c>
      <c r="G3684" s="16">
        <v>53</v>
      </c>
    </row>
    <row r="3685" spans="1:7" x14ac:dyDescent="0.25">
      <c r="A3685" s="13" t="str">
        <f t="shared" si="57"/>
        <v>tholejo012012</v>
      </c>
      <c r="B3685" s="16" t="s">
        <v>1173</v>
      </c>
      <c r="C3685" s="16">
        <v>2012</v>
      </c>
      <c r="D3685" s="16">
        <v>690</v>
      </c>
      <c r="E3685" s="16">
        <v>50</v>
      </c>
      <c r="F3685" s="16">
        <v>6</v>
      </c>
      <c r="G3685" s="16">
        <v>3</v>
      </c>
    </row>
    <row r="3686" spans="1:7" x14ac:dyDescent="0.25">
      <c r="A3686" s="13" t="str">
        <f t="shared" si="57"/>
        <v>thomacl022012</v>
      </c>
      <c r="B3686" s="16" t="s">
        <v>997</v>
      </c>
      <c r="C3686" s="16">
        <v>2012</v>
      </c>
      <c r="D3686" s="16">
        <v>19</v>
      </c>
      <c r="E3686" s="16">
        <v>1</v>
      </c>
      <c r="F3686" s="16">
        <v>0</v>
      </c>
      <c r="G3686" s="16">
        <v>0</v>
      </c>
    </row>
    <row r="3687" spans="1:7" x14ac:dyDescent="0.25">
      <c r="A3687" s="13" t="str">
        <f t="shared" si="57"/>
        <v>thomaju012012</v>
      </c>
      <c r="B3687" s="16" t="s">
        <v>998</v>
      </c>
      <c r="C3687" s="16">
        <v>2012</v>
      </c>
      <c r="D3687" s="16">
        <v>0</v>
      </c>
      <c r="E3687" s="16">
        <v>0</v>
      </c>
      <c r="F3687" s="16">
        <v>0</v>
      </c>
      <c r="G3687" s="16">
        <v>0</v>
      </c>
    </row>
    <row r="3688" spans="1:7" x14ac:dyDescent="0.25">
      <c r="A3688" s="13" t="str">
        <f t="shared" si="57"/>
        <v>thomeji012012</v>
      </c>
      <c r="B3688" s="16" t="s">
        <v>181</v>
      </c>
      <c r="C3688" s="16">
        <v>2012</v>
      </c>
      <c r="D3688" s="16">
        <v>35</v>
      </c>
      <c r="E3688" s="16">
        <v>2</v>
      </c>
      <c r="F3688" s="16">
        <v>1</v>
      </c>
      <c r="G3688" s="16">
        <v>4</v>
      </c>
    </row>
    <row r="3689" spans="1:7" x14ac:dyDescent="0.25">
      <c r="A3689" s="13" t="str">
        <f t="shared" si="57"/>
        <v>thompri022012</v>
      </c>
      <c r="B3689" s="16" t="s">
        <v>475</v>
      </c>
      <c r="C3689" s="16">
        <v>2012</v>
      </c>
      <c r="D3689" s="16">
        <v>8</v>
      </c>
      <c r="E3689" s="16">
        <v>0</v>
      </c>
      <c r="F3689" s="16">
        <v>0</v>
      </c>
      <c r="G3689" s="16">
        <v>0</v>
      </c>
    </row>
    <row r="3690" spans="1:7" x14ac:dyDescent="0.25">
      <c r="A3690" s="13" t="str">
        <f t="shared" si="57"/>
        <v>thompri032012</v>
      </c>
      <c r="B3690" s="16" t="s">
        <v>838</v>
      </c>
      <c r="C3690" s="16">
        <v>2012</v>
      </c>
      <c r="D3690" s="16">
        <v>0</v>
      </c>
      <c r="E3690" s="16">
        <v>0</v>
      </c>
      <c r="F3690" s="16">
        <v>0</v>
      </c>
      <c r="G3690" s="16">
        <v>0</v>
      </c>
    </row>
    <row r="3691" spans="1:7" x14ac:dyDescent="0.25">
      <c r="A3691" s="13" t="str">
        <f t="shared" si="57"/>
        <v>thornma012012</v>
      </c>
      <c r="B3691" s="16" t="s">
        <v>476</v>
      </c>
      <c r="C3691" s="16">
        <v>2012</v>
      </c>
      <c r="D3691" s="16">
        <v>2</v>
      </c>
      <c r="E3691" s="16">
        <v>14</v>
      </c>
      <c r="F3691" s="16">
        <v>0</v>
      </c>
      <c r="G3691" s="16">
        <v>2</v>
      </c>
    </row>
    <row r="3692" spans="1:7" x14ac:dyDescent="0.25">
      <c r="A3692" s="13" t="str">
        <f t="shared" si="57"/>
        <v>thornty012012</v>
      </c>
      <c r="B3692" s="16" t="s">
        <v>1823</v>
      </c>
      <c r="C3692" s="16">
        <v>2012</v>
      </c>
      <c r="D3692" s="16">
        <v>1</v>
      </c>
      <c r="E3692" s="16">
        <v>5</v>
      </c>
      <c r="F3692" s="16">
        <v>0</v>
      </c>
      <c r="G3692" s="16">
        <v>1</v>
      </c>
    </row>
    <row r="3693" spans="1:7" x14ac:dyDescent="0.25">
      <c r="A3693" s="13" t="str">
        <f t="shared" si="57"/>
        <v>tillmch012012</v>
      </c>
      <c r="B3693" s="16" t="s">
        <v>1174</v>
      </c>
      <c r="C3693" s="16">
        <v>2012</v>
      </c>
      <c r="D3693" s="16">
        <v>2</v>
      </c>
      <c r="E3693" s="16">
        <v>7</v>
      </c>
      <c r="F3693" s="16">
        <v>1</v>
      </c>
      <c r="G3693" s="16">
        <v>0</v>
      </c>
    </row>
    <row r="3694" spans="1:7" x14ac:dyDescent="0.25">
      <c r="A3694" s="13" t="str">
        <f t="shared" si="57"/>
        <v>tollesh012012</v>
      </c>
      <c r="B3694" s="16" t="s">
        <v>1824</v>
      </c>
      <c r="C3694" s="16">
        <v>2012</v>
      </c>
      <c r="D3694" s="16">
        <v>1</v>
      </c>
      <c r="E3694" s="16">
        <v>3</v>
      </c>
      <c r="F3694" s="16">
        <v>0</v>
      </c>
      <c r="G3694" s="16">
        <v>0</v>
      </c>
    </row>
    <row r="3695" spans="1:7" x14ac:dyDescent="0.25">
      <c r="A3695" s="13" t="str">
        <f t="shared" si="57"/>
        <v>tollest012012</v>
      </c>
      <c r="B3695" s="16" t="s">
        <v>1375</v>
      </c>
      <c r="C3695" s="16">
        <v>2012</v>
      </c>
      <c r="D3695" s="16">
        <v>21</v>
      </c>
      <c r="E3695" s="16">
        <v>34</v>
      </c>
      <c r="F3695" s="16">
        <v>4</v>
      </c>
      <c r="G3695" s="16">
        <v>3</v>
      </c>
    </row>
    <row r="3696" spans="1:7" x14ac:dyDescent="0.25">
      <c r="A3696" s="13" t="str">
        <f t="shared" si="57"/>
        <v>tomlijo012012</v>
      </c>
      <c r="B3696" s="16" t="s">
        <v>1376</v>
      </c>
      <c r="C3696" s="16">
        <v>2012</v>
      </c>
      <c r="D3696" s="16">
        <v>14</v>
      </c>
      <c r="E3696" s="16">
        <v>8</v>
      </c>
      <c r="F3696" s="16">
        <v>0</v>
      </c>
      <c r="G3696" s="16">
        <v>1</v>
      </c>
    </row>
    <row r="3697" spans="1:7" x14ac:dyDescent="0.25">
      <c r="A3697" s="13" t="str">
        <f t="shared" si="57"/>
        <v>torrean022012</v>
      </c>
      <c r="B3697" s="16" t="s">
        <v>322</v>
      </c>
      <c r="C3697" s="16">
        <v>2012</v>
      </c>
      <c r="D3697" s="16">
        <v>261</v>
      </c>
      <c r="E3697" s="16">
        <v>6</v>
      </c>
      <c r="F3697" s="16">
        <v>2</v>
      </c>
      <c r="G3697" s="16">
        <v>1</v>
      </c>
    </row>
    <row r="3698" spans="1:7" x14ac:dyDescent="0.25">
      <c r="A3698" s="13" t="str">
        <f t="shared" si="57"/>
        <v>torreca012012</v>
      </c>
      <c r="B3698" s="16" t="s">
        <v>1177</v>
      </c>
      <c r="C3698" s="16">
        <v>2012</v>
      </c>
      <c r="D3698" s="16">
        <v>1</v>
      </c>
      <c r="E3698" s="16">
        <v>9</v>
      </c>
      <c r="F3698" s="16">
        <v>1</v>
      </c>
      <c r="G3698" s="16">
        <v>0</v>
      </c>
    </row>
    <row r="3699" spans="1:7" x14ac:dyDescent="0.25">
      <c r="A3699" s="13" t="str">
        <f t="shared" si="57"/>
        <v>torreyo012012</v>
      </c>
      <c r="B3699" s="16" t="s">
        <v>257</v>
      </c>
      <c r="C3699" s="16">
        <v>2012</v>
      </c>
      <c r="D3699" s="16">
        <v>434</v>
      </c>
      <c r="E3699" s="16">
        <v>21</v>
      </c>
      <c r="F3699" s="16">
        <v>2</v>
      </c>
      <c r="G3699" s="16">
        <v>2</v>
      </c>
    </row>
    <row r="3700" spans="1:7" x14ac:dyDescent="0.25">
      <c r="A3700" s="13" t="str">
        <f t="shared" si="57"/>
        <v>tracych012012</v>
      </c>
      <c r="B3700" s="16" t="s">
        <v>477</v>
      </c>
      <c r="C3700" s="16">
        <v>2012</v>
      </c>
      <c r="D3700" s="16">
        <v>67</v>
      </c>
      <c r="E3700" s="16">
        <v>17</v>
      </c>
      <c r="F3700" s="16">
        <v>1</v>
      </c>
      <c r="G3700" s="16">
        <v>6</v>
      </c>
    </row>
    <row r="3701" spans="1:7" x14ac:dyDescent="0.25">
      <c r="A3701" s="13" t="str">
        <f t="shared" si="57"/>
        <v>treanma012012</v>
      </c>
      <c r="B3701" s="16" t="s">
        <v>478</v>
      </c>
      <c r="C3701" s="16">
        <v>2012</v>
      </c>
      <c r="D3701" s="16">
        <v>261</v>
      </c>
      <c r="E3701" s="16">
        <v>21</v>
      </c>
      <c r="F3701" s="16">
        <v>3</v>
      </c>
      <c r="G3701" s="16">
        <v>3</v>
      </c>
    </row>
    <row r="3702" spans="1:7" x14ac:dyDescent="0.25">
      <c r="A3702" s="13" t="str">
        <f t="shared" si="57"/>
        <v>triunca012012</v>
      </c>
      <c r="B3702" s="16" t="s">
        <v>1825</v>
      </c>
      <c r="C3702" s="16">
        <v>2012</v>
      </c>
      <c r="D3702" s="16">
        <v>12</v>
      </c>
      <c r="E3702" s="16">
        <v>23</v>
      </c>
      <c r="F3702" s="16">
        <v>1</v>
      </c>
      <c r="G3702" s="16">
        <v>6</v>
      </c>
    </row>
    <row r="3703" spans="1:7" x14ac:dyDescent="0.25">
      <c r="A3703" s="13" t="str">
        <f t="shared" si="57"/>
        <v>troutmi012012</v>
      </c>
      <c r="B3703" s="16" t="s">
        <v>1616</v>
      </c>
      <c r="C3703" s="16">
        <v>2012</v>
      </c>
      <c r="D3703" s="16">
        <v>340</v>
      </c>
      <c r="E3703" s="16">
        <v>3</v>
      </c>
      <c r="F3703" s="16">
        <v>4</v>
      </c>
      <c r="G3703" s="16">
        <v>1</v>
      </c>
    </row>
    <row r="3704" spans="1:7" x14ac:dyDescent="0.25">
      <c r="A3704" s="13" t="str">
        <f t="shared" si="57"/>
        <v>trumbma012012</v>
      </c>
      <c r="B3704" s="16" t="s">
        <v>1377</v>
      </c>
      <c r="C3704" s="16">
        <v>2012</v>
      </c>
      <c r="D3704" s="16">
        <v>294</v>
      </c>
      <c r="E3704" s="16">
        <v>14</v>
      </c>
      <c r="F3704" s="16">
        <v>7</v>
      </c>
      <c r="G3704" s="16">
        <v>8</v>
      </c>
    </row>
    <row r="3705" spans="1:7" x14ac:dyDescent="0.25">
      <c r="A3705" s="13" t="str">
        <f t="shared" si="57"/>
        <v>tulowtr012012</v>
      </c>
      <c r="B3705" s="16" t="s">
        <v>714</v>
      </c>
      <c r="C3705" s="16">
        <v>2012</v>
      </c>
      <c r="D3705" s="16">
        <v>76</v>
      </c>
      <c r="E3705" s="16">
        <v>140</v>
      </c>
      <c r="F3705" s="16">
        <v>8</v>
      </c>
      <c r="G3705" s="16">
        <v>31</v>
      </c>
    </row>
    <row r="3706" spans="1:7" x14ac:dyDescent="0.25">
      <c r="A3706" s="13" t="str">
        <f t="shared" si="57"/>
        <v>turneja012012</v>
      </c>
      <c r="B3706" s="16" t="s">
        <v>1617</v>
      </c>
      <c r="C3706" s="16">
        <v>2012</v>
      </c>
      <c r="D3706" s="16">
        <v>2</v>
      </c>
      <c r="E3706" s="16">
        <v>10</v>
      </c>
      <c r="F3706" s="16">
        <v>0</v>
      </c>
      <c r="G3706" s="16">
        <v>0</v>
      </c>
    </row>
    <row r="3707" spans="1:7" x14ac:dyDescent="0.25">
      <c r="A3707" s="13" t="str">
        <f t="shared" si="57"/>
        <v>turneju012012</v>
      </c>
      <c r="B3707" s="16" t="s">
        <v>1178</v>
      </c>
      <c r="C3707" s="16">
        <v>2012</v>
      </c>
      <c r="D3707" s="16">
        <v>96</v>
      </c>
      <c r="E3707" s="16">
        <v>56</v>
      </c>
      <c r="F3707" s="16">
        <v>2</v>
      </c>
      <c r="G3707" s="16">
        <v>19</v>
      </c>
    </row>
    <row r="3708" spans="1:7" x14ac:dyDescent="0.25">
      <c r="A3708" s="13" t="str">
        <f t="shared" si="57"/>
        <v>ueharko012012</v>
      </c>
      <c r="B3708" s="16" t="s">
        <v>1179</v>
      </c>
      <c r="C3708" s="16">
        <v>2012</v>
      </c>
      <c r="D3708" s="16">
        <v>4</v>
      </c>
      <c r="E3708" s="16">
        <v>1</v>
      </c>
      <c r="F3708" s="16">
        <v>1</v>
      </c>
      <c r="G3708" s="16">
        <v>0</v>
      </c>
    </row>
    <row r="3709" spans="1:7" x14ac:dyDescent="0.25">
      <c r="A3709" s="13" t="str">
        <f t="shared" si="57"/>
        <v>ugglada012012</v>
      </c>
      <c r="B3709" s="16" t="s">
        <v>715</v>
      </c>
      <c r="C3709" s="16">
        <v>2012</v>
      </c>
      <c r="D3709" s="16">
        <v>258</v>
      </c>
      <c r="E3709" s="16">
        <v>471</v>
      </c>
      <c r="F3709" s="16">
        <v>12</v>
      </c>
      <c r="G3709" s="16">
        <v>103</v>
      </c>
    </row>
    <row r="3710" spans="1:7" x14ac:dyDescent="0.25">
      <c r="A3710" s="13" t="str">
        <f t="shared" si="57"/>
        <v>uptonbj012012</v>
      </c>
      <c r="B3710" s="16" t="s">
        <v>479</v>
      </c>
      <c r="C3710" s="16">
        <v>2012</v>
      </c>
      <c r="D3710" s="16">
        <v>290</v>
      </c>
      <c r="E3710" s="16">
        <v>10</v>
      </c>
      <c r="F3710" s="16">
        <v>3</v>
      </c>
      <c r="G3710" s="16">
        <v>4</v>
      </c>
    </row>
    <row r="3711" spans="1:7" x14ac:dyDescent="0.25">
      <c r="A3711" s="13" t="str">
        <f t="shared" si="57"/>
        <v>uptonju012012</v>
      </c>
      <c r="B3711" s="16" t="s">
        <v>841</v>
      </c>
      <c r="C3711" s="16">
        <v>2012</v>
      </c>
      <c r="D3711" s="16">
        <v>309</v>
      </c>
      <c r="E3711" s="16">
        <v>6</v>
      </c>
      <c r="F3711" s="16">
        <v>5</v>
      </c>
      <c r="G3711" s="16">
        <v>2</v>
      </c>
    </row>
    <row r="3712" spans="1:7" x14ac:dyDescent="0.25">
      <c r="A3712" s="13" t="str">
        <f t="shared" si="57"/>
        <v>uribeju012012</v>
      </c>
      <c r="B3712" s="16" t="s">
        <v>258</v>
      </c>
      <c r="C3712" s="16">
        <v>2012</v>
      </c>
      <c r="D3712" s="16">
        <v>23</v>
      </c>
      <c r="E3712" s="16">
        <v>86</v>
      </c>
      <c r="F3712" s="16">
        <v>5</v>
      </c>
      <c r="G3712" s="16">
        <v>8</v>
      </c>
    </row>
    <row r="3713" spans="1:7" x14ac:dyDescent="0.25">
      <c r="A3713" s="13" t="str">
        <f t="shared" si="57"/>
        <v>utleych012012</v>
      </c>
      <c r="B3713" s="16" t="s">
        <v>382</v>
      </c>
      <c r="C3713" s="16">
        <v>2012</v>
      </c>
      <c r="D3713" s="16">
        <v>156</v>
      </c>
      <c r="E3713" s="16">
        <v>209</v>
      </c>
      <c r="F3713" s="16">
        <v>7</v>
      </c>
      <c r="G3713" s="16">
        <v>32</v>
      </c>
    </row>
    <row r="3714" spans="1:7" x14ac:dyDescent="0.25">
      <c r="A3714" s="13" t="str">
        <f t="shared" si="57"/>
        <v>valbulu012012</v>
      </c>
      <c r="B3714" s="16" t="s">
        <v>1004</v>
      </c>
      <c r="C3714" s="16">
        <v>2012</v>
      </c>
      <c r="D3714" s="16">
        <v>47</v>
      </c>
      <c r="E3714" s="16">
        <v>141</v>
      </c>
      <c r="F3714" s="16">
        <v>7</v>
      </c>
      <c r="G3714" s="16">
        <v>19</v>
      </c>
    </row>
    <row r="3715" spans="1:7" x14ac:dyDescent="0.25">
      <c r="A3715" s="13" t="str">
        <f t="shared" ref="A3715:A3778" si="58">B3715&amp;C3715</f>
        <v>valdejo012012</v>
      </c>
      <c r="B3715" s="16" t="s">
        <v>1618</v>
      </c>
      <c r="C3715" s="16">
        <v>2012</v>
      </c>
      <c r="D3715" s="16">
        <v>0</v>
      </c>
      <c r="E3715" s="16">
        <v>1</v>
      </c>
      <c r="F3715" s="16">
        <v>0</v>
      </c>
      <c r="G3715" s="16">
        <v>0</v>
      </c>
    </row>
    <row r="3716" spans="1:7" x14ac:dyDescent="0.25">
      <c r="A3716" s="13" t="str">
        <f t="shared" si="58"/>
        <v>valdejo022012</v>
      </c>
      <c r="B3716" s="16" t="s">
        <v>1826</v>
      </c>
      <c r="C3716" s="16">
        <v>2012</v>
      </c>
      <c r="D3716" s="16">
        <v>82</v>
      </c>
      <c r="E3716" s="16">
        <v>25</v>
      </c>
      <c r="F3716" s="16">
        <v>3</v>
      </c>
      <c r="G3716" s="16">
        <v>11</v>
      </c>
    </row>
    <row r="3717" spans="1:7" x14ac:dyDescent="0.25">
      <c r="A3717" s="13" t="str">
        <f t="shared" si="58"/>
        <v>valdelu012012</v>
      </c>
      <c r="B3717" s="16" t="s">
        <v>1180</v>
      </c>
      <c r="C3717" s="16">
        <v>2012</v>
      </c>
      <c r="D3717" s="16">
        <v>0</v>
      </c>
      <c r="E3717" s="16">
        <v>1</v>
      </c>
      <c r="F3717" s="16">
        <v>0</v>
      </c>
      <c r="G3717" s="16">
        <v>0</v>
      </c>
    </row>
    <row r="3718" spans="1:7" x14ac:dyDescent="0.25">
      <c r="A3718" s="13" t="str">
        <f t="shared" si="58"/>
        <v>valdera022012</v>
      </c>
      <c r="B3718" s="16" t="s">
        <v>1380</v>
      </c>
      <c r="C3718" s="16">
        <v>2012</v>
      </c>
      <c r="D3718" s="16">
        <v>1</v>
      </c>
      <c r="E3718" s="16">
        <v>1</v>
      </c>
      <c r="F3718" s="16">
        <v>0</v>
      </c>
      <c r="G3718" s="16">
        <v>0</v>
      </c>
    </row>
    <row r="3719" spans="1:7" x14ac:dyDescent="0.25">
      <c r="A3719" s="13" t="str">
        <f t="shared" si="58"/>
        <v>valdewi012012</v>
      </c>
      <c r="B3719" s="16" t="s">
        <v>481</v>
      </c>
      <c r="C3719" s="16">
        <v>2012</v>
      </c>
      <c r="D3719" s="16">
        <v>72</v>
      </c>
      <c r="E3719" s="16">
        <v>94</v>
      </c>
      <c r="F3719" s="16">
        <v>4</v>
      </c>
      <c r="G3719" s="16">
        <v>19</v>
      </c>
    </row>
    <row r="3720" spans="1:7" x14ac:dyDescent="0.25">
      <c r="A3720" s="13" t="str">
        <f t="shared" si="58"/>
        <v>valenda012012</v>
      </c>
      <c r="B3720" s="16" t="s">
        <v>1381</v>
      </c>
      <c r="C3720" s="16">
        <v>2012</v>
      </c>
      <c r="D3720" s="16">
        <v>26</v>
      </c>
      <c r="E3720" s="16">
        <v>83</v>
      </c>
      <c r="F3720" s="16">
        <v>4</v>
      </c>
      <c r="G3720" s="16">
        <v>9</v>
      </c>
    </row>
    <row r="3721" spans="1:7" x14ac:dyDescent="0.25">
      <c r="A3721" s="13" t="str">
        <f t="shared" si="58"/>
        <v>valvejo012012</v>
      </c>
      <c r="B3721" s="16" t="s">
        <v>383</v>
      </c>
      <c r="C3721" s="16">
        <v>2012</v>
      </c>
      <c r="D3721" s="16">
        <v>4</v>
      </c>
      <c r="E3721" s="16">
        <v>0</v>
      </c>
      <c r="F3721" s="16">
        <v>1</v>
      </c>
      <c r="G3721" s="16">
        <v>0</v>
      </c>
    </row>
    <row r="3722" spans="1:7" x14ac:dyDescent="0.25">
      <c r="A3722" s="13" t="str">
        <f t="shared" si="58"/>
        <v>vanderi012012</v>
      </c>
      <c r="B3722" s="16" t="s">
        <v>842</v>
      </c>
      <c r="C3722" s="16">
        <v>2012</v>
      </c>
      <c r="D3722" s="16">
        <v>0</v>
      </c>
      <c r="E3722" s="16">
        <v>0</v>
      </c>
      <c r="F3722" s="16">
        <v>0</v>
      </c>
      <c r="G3722" s="16">
        <v>0</v>
      </c>
    </row>
    <row r="3723" spans="1:7" x14ac:dyDescent="0.25">
      <c r="A3723" s="13" t="str">
        <f t="shared" si="58"/>
        <v>vanslsc012012</v>
      </c>
      <c r="B3723" s="16" t="s">
        <v>1827</v>
      </c>
      <c r="C3723" s="16">
        <v>2012</v>
      </c>
      <c r="D3723" s="16">
        <v>45</v>
      </c>
      <c r="E3723" s="16">
        <v>5</v>
      </c>
      <c r="F3723" s="16">
        <v>0</v>
      </c>
      <c r="G3723" s="16">
        <v>3</v>
      </c>
    </row>
    <row r="3724" spans="1:7" x14ac:dyDescent="0.25">
      <c r="A3724" s="13" t="str">
        <f t="shared" si="58"/>
        <v>vargaja012012</v>
      </c>
      <c r="B3724" s="16" t="s">
        <v>591</v>
      </c>
      <c r="C3724" s="16">
        <v>2012</v>
      </c>
      <c r="D3724" s="16">
        <v>7</v>
      </c>
      <c r="E3724" s="16">
        <v>28</v>
      </c>
      <c r="F3724" s="16">
        <v>2</v>
      </c>
      <c r="G3724" s="16">
        <v>0</v>
      </c>
    </row>
    <row r="3725" spans="1:7" x14ac:dyDescent="0.25">
      <c r="A3725" s="13" t="str">
        <f t="shared" si="58"/>
        <v>varvaan012012</v>
      </c>
      <c r="B3725" s="16" t="s">
        <v>1382</v>
      </c>
      <c r="C3725" s="16">
        <v>2012</v>
      </c>
      <c r="D3725" s="16">
        <v>0</v>
      </c>
      <c r="E3725" s="16">
        <v>1</v>
      </c>
      <c r="F3725" s="16">
        <v>0</v>
      </c>
      <c r="G3725" s="16">
        <v>0</v>
      </c>
    </row>
    <row r="3726" spans="1:7" x14ac:dyDescent="0.25">
      <c r="A3726" s="13" t="str">
        <f t="shared" si="58"/>
        <v>vasques012012</v>
      </c>
      <c r="B3726" s="16" t="s">
        <v>1181</v>
      </c>
      <c r="C3726" s="16">
        <v>2012</v>
      </c>
      <c r="D3726" s="16">
        <v>0</v>
      </c>
      <c r="E3726" s="16">
        <v>6</v>
      </c>
      <c r="F3726" s="16">
        <v>0</v>
      </c>
      <c r="G3726" s="16">
        <v>0</v>
      </c>
    </row>
    <row r="3727" spans="1:7" x14ac:dyDescent="0.25">
      <c r="A3727" s="13" t="str">
        <f t="shared" si="58"/>
        <v>vealdo012012</v>
      </c>
      <c r="B3727" s="16" t="s">
        <v>1182</v>
      </c>
      <c r="C3727" s="16">
        <v>2012</v>
      </c>
      <c r="D3727" s="16">
        <v>0</v>
      </c>
      <c r="E3727" s="16">
        <v>1</v>
      </c>
      <c r="F3727" s="16">
        <v>1</v>
      </c>
      <c r="G3727" s="16">
        <v>0</v>
      </c>
    </row>
    <row r="3728" spans="1:7" x14ac:dyDescent="0.25">
      <c r="A3728" s="13" t="str">
        <f t="shared" si="58"/>
        <v>velazgi012012</v>
      </c>
      <c r="B3728" s="16" t="s">
        <v>1006</v>
      </c>
      <c r="C3728" s="16">
        <v>2012</v>
      </c>
      <c r="D3728" s="16">
        <v>16</v>
      </c>
      <c r="E3728" s="16">
        <v>31</v>
      </c>
      <c r="F3728" s="16">
        <v>2</v>
      </c>
      <c r="G3728" s="16">
        <v>3</v>
      </c>
    </row>
    <row r="3729" spans="1:7" x14ac:dyDescent="0.25">
      <c r="A3729" s="13" t="str">
        <f t="shared" si="58"/>
        <v>venabwi012012</v>
      </c>
      <c r="B3729" s="16" t="s">
        <v>1007</v>
      </c>
      <c r="C3729" s="16">
        <v>2012</v>
      </c>
      <c r="D3729" s="16">
        <v>209</v>
      </c>
      <c r="E3729" s="16">
        <v>1</v>
      </c>
      <c r="F3729" s="16">
        <v>7</v>
      </c>
      <c r="G3729" s="16">
        <v>0</v>
      </c>
    </row>
    <row r="3730" spans="1:7" x14ac:dyDescent="0.25">
      <c r="A3730" s="13" t="str">
        <f t="shared" si="58"/>
        <v>ventejo012012</v>
      </c>
      <c r="B3730" s="16" t="s">
        <v>1383</v>
      </c>
      <c r="C3730" s="16">
        <v>2012</v>
      </c>
      <c r="D3730" s="16">
        <v>1</v>
      </c>
      <c r="E3730" s="16">
        <v>9</v>
      </c>
      <c r="F3730" s="16">
        <v>2</v>
      </c>
      <c r="G3730" s="16">
        <v>0</v>
      </c>
    </row>
    <row r="3731" spans="1:7" x14ac:dyDescent="0.25">
      <c r="A3731" s="13" t="str">
        <f t="shared" si="58"/>
        <v>verasjo012012</v>
      </c>
      <c r="B3731" s="16" t="s">
        <v>716</v>
      </c>
      <c r="C3731" s="16">
        <v>2012</v>
      </c>
      <c r="D3731" s="16">
        <v>2</v>
      </c>
      <c r="E3731" s="16">
        <v>6</v>
      </c>
      <c r="F3731" s="16">
        <v>0</v>
      </c>
      <c r="G3731" s="16">
        <v>0</v>
      </c>
    </row>
    <row r="3732" spans="1:7" x14ac:dyDescent="0.25">
      <c r="A3732" s="13" t="str">
        <f t="shared" si="58"/>
        <v>verdury012012</v>
      </c>
      <c r="B3732" s="16" t="s">
        <v>1828</v>
      </c>
      <c r="C3732" s="16">
        <v>2012</v>
      </c>
      <c r="D3732" s="16">
        <v>0</v>
      </c>
      <c r="E3732" s="16">
        <v>0</v>
      </c>
      <c r="F3732" s="16">
        <v>0</v>
      </c>
      <c r="G3732" s="16">
        <v>0</v>
      </c>
    </row>
    <row r="3733" spans="1:7" x14ac:dyDescent="0.25">
      <c r="A3733" s="13" t="str">
        <f t="shared" si="58"/>
        <v>verlaju012012</v>
      </c>
      <c r="B3733" s="16" t="s">
        <v>592</v>
      </c>
      <c r="C3733" s="16">
        <v>2012</v>
      </c>
      <c r="D3733" s="16">
        <v>25</v>
      </c>
      <c r="E3733" s="16">
        <v>24</v>
      </c>
      <c r="F3733" s="16">
        <v>4</v>
      </c>
      <c r="G3733" s="16">
        <v>3</v>
      </c>
    </row>
    <row r="3734" spans="1:7" x14ac:dyDescent="0.25">
      <c r="A3734" s="13" t="str">
        <f t="shared" si="58"/>
        <v>vicieda012012</v>
      </c>
      <c r="B3734" s="16" t="s">
        <v>1384</v>
      </c>
      <c r="C3734" s="16">
        <v>2012</v>
      </c>
      <c r="D3734" s="16">
        <v>233</v>
      </c>
      <c r="E3734" s="16">
        <v>13</v>
      </c>
      <c r="F3734" s="16">
        <v>2</v>
      </c>
      <c r="G3734" s="16">
        <v>0</v>
      </c>
    </row>
    <row r="3735" spans="1:7" x14ac:dyDescent="0.25">
      <c r="A3735" s="13" t="str">
        <f t="shared" si="58"/>
        <v>victosh012012</v>
      </c>
      <c r="B3735" s="16" t="s">
        <v>385</v>
      </c>
      <c r="C3735" s="16">
        <v>2012</v>
      </c>
      <c r="D3735" s="16">
        <v>342</v>
      </c>
      <c r="E3735" s="16">
        <v>9</v>
      </c>
      <c r="F3735" s="16">
        <v>2</v>
      </c>
      <c r="G3735" s="16">
        <v>4</v>
      </c>
    </row>
    <row r="3736" spans="1:7" x14ac:dyDescent="0.25">
      <c r="A3736" s="13" t="str">
        <f t="shared" si="58"/>
        <v>villabr022012</v>
      </c>
      <c r="B3736" s="16" t="s">
        <v>1620</v>
      </c>
      <c r="C3736" s="16">
        <v>2012</v>
      </c>
      <c r="D3736" s="16">
        <v>1</v>
      </c>
      <c r="E3736" s="16">
        <v>4</v>
      </c>
      <c r="F3736" s="16">
        <v>2</v>
      </c>
      <c r="G3736" s="16">
        <v>1</v>
      </c>
    </row>
    <row r="3737" spans="1:7" x14ac:dyDescent="0.25">
      <c r="A3737" s="13" t="str">
        <f t="shared" si="58"/>
        <v>villaca012012</v>
      </c>
      <c r="B3737" s="16" t="s">
        <v>717</v>
      </c>
      <c r="C3737" s="16">
        <v>2012</v>
      </c>
      <c r="D3737" s="16">
        <v>7</v>
      </c>
      <c r="E3737" s="16">
        <v>11</v>
      </c>
      <c r="F3737" s="16">
        <v>0</v>
      </c>
      <c r="G3737" s="16">
        <v>0</v>
      </c>
    </row>
    <row r="3738" spans="1:7" x14ac:dyDescent="0.25">
      <c r="A3738" s="13" t="str">
        <f t="shared" si="58"/>
        <v>villape012012</v>
      </c>
      <c r="B3738" s="16" t="s">
        <v>1829</v>
      </c>
      <c r="C3738" s="16">
        <v>2012</v>
      </c>
      <c r="D3738" s="16">
        <v>0</v>
      </c>
      <c r="E3738" s="16">
        <v>0</v>
      </c>
      <c r="F3738" s="16">
        <v>0</v>
      </c>
      <c r="G3738" s="16">
        <v>0</v>
      </c>
    </row>
    <row r="3739" spans="1:7" x14ac:dyDescent="0.25">
      <c r="A3739" s="13" t="str">
        <f t="shared" si="58"/>
        <v>vinceni012012</v>
      </c>
      <c r="B3739" s="16" t="s">
        <v>1830</v>
      </c>
      <c r="C3739" s="16">
        <v>2012</v>
      </c>
      <c r="D3739" s="16">
        <v>1</v>
      </c>
      <c r="E3739" s="16">
        <v>3</v>
      </c>
      <c r="F3739" s="16">
        <v>0</v>
      </c>
      <c r="G3739" s="16">
        <v>0</v>
      </c>
    </row>
    <row r="3740" spans="1:7" x14ac:dyDescent="0.25">
      <c r="A3740" s="13" t="str">
        <f t="shared" si="58"/>
        <v>vittejo012012</v>
      </c>
      <c r="B3740" s="16" t="s">
        <v>1831</v>
      </c>
      <c r="C3740" s="16">
        <v>2012</v>
      </c>
      <c r="D3740" s="16">
        <v>9</v>
      </c>
      <c r="E3740" s="16">
        <v>41</v>
      </c>
      <c r="F3740" s="16">
        <v>4</v>
      </c>
      <c r="G3740" s="16">
        <v>4</v>
      </c>
    </row>
    <row r="3741" spans="1:7" x14ac:dyDescent="0.25">
      <c r="A3741" s="13" t="str">
        <f t="shared" si="58"/>
        <v>vizquom012012</v>
      </c>
      <c r="B3741" s="16" t="s">
        <v>185</v>
      </c>
      <c r="C3741" s="16">
        <v>2012</v>
      </c>
      <c r="D3741" s="16">
        <v>58</v>
      </c>
      <c r="E3741" s="16">
        <v>103</v>
      </c>
      <c r="F3741" s="16">
        <v>3</v>
      </c>
      <c r="G3741" s="16">
        <v>19</v>
      </c>
    </row>
    <row r="3742" spans="1:7" x14ac:dyDescent="0.25">
      <c r="A3742" s="13" t="str">
        <f t="shared" si="58"/>
        <v>vogelry012012</v>
      </c>
      <c r="B3742" s="16" t="s">
        <v>186</v>
      </c>
      <c r="C3742" s="16">
        <v>2012</v>
      </c>
      <c r="D3742" s="16">
        <v>6</v>
      </c>
      <c r="E3742" s="16">
        <v>20</v>
      </c>
      <c r="F3742" s="16">
        <v>0</v>
      </c>
      <c r="G3742" s="16">
        <v>3</v>
      </c>
    </row>
    <row r="3743" spans="1:7" x14ac:dyDescent="0.25">
      <c r="A3743" s="13" t="str">
        <f t="shared" si="58"/>
        <v>vogtst012012</v>
      </c>
      <c r="B3743" s="16" t="s">
        <v>1832</v>
      </c>
      <c r="C3743" s="16">
        <v>2012</v>
      </c>
      <c r="D3743" s="16">
        <v>20</v>
      </c>
      <c r="E3743" s="16">
        <v>2</v>
      </c>
      <c r="F3743" s="16">
        <v>0</v>
      </c>
      <c r="G3743" s="16">
        <v>0</v>
      </c>
    </row>
    <row r="3744" spans="1:7" x14ac:dyDescent="0.25">
      <c r="A3744" s="13" t="str">
        <f t="shared" si="58"/>
        <v>volqued012012</v>
      </c>
      <c r="B3744" s="16" t="s">
        <v>593</v>
      </c>
      <c r="C3744" s="16">
        <v>2012</v>
      </c>
      <c r="D3744" s="16">
        <v>9</v>
      </c>
      <c r="E3744" s="16">
        <v>18</v>
      </c>
      <c r="F3744" s="16">
        <v>0</v>
      </c>
      <c r="G3744" s="16">
        <v>1</v>
      </c>
    </row>
    <row r="3745" spans="1:7" x14ac:dyDescent="0.25">
      <c r="A3745" s="13" t="str">
        <f t="shared" si="58"/>
        <v>volstch012012</v>
      </c>
      <c r="B3745" s="16" t="s">
        <v>1008</v>
      </c>
      <c r="C3745" s="16">
        <v>2012</v>
      </c>
      <c r="D3745" s="16">
        <v>4</v>
      </c>
      <c r="E3745" s="16">
        <v>21</v>
      </c>
      <c r="F3745" s="16">
        <v>1</v>
      </c>
      <c r="G3745" s="16">
        <v>2</v>
      </c>
    </row>
    <row r="3746" spans="1:7" x14ac:dyDescent="0.25">
      <c r="A3746" s="13" t="str">
        <f t="shared" si="58"/>
        <v>vottojo012012</v>
      </c>
      <c r="B3746" s="16" t="s">
        <v>844</v>
      </c>
      <c r="C3746" s="16">
        <v>2012</v>
      </c>
      <c r="D3746" s="16">
        <v>850</v>
      </c>
      <c r="E3746" s="16">
        <v>116</v>
      </c>
      <c r="F3746" s="16">
        <v>6</v>
      </c>
      <c r="G3746" s="16">
        <v>69</v>
      </c>
    </row>
    <row r="3747" spans="1:7" x14ac:dyDescent="0.25">
      <c r="A3747" s="13" t="str">
        <f t="shared" si="58"/>
        <v>wadeco012012</v>
      </c>
      <c r="B3747" s="16" t="s">
        <v>1009</v>
      </c>
      <c r="C3747" s="16">
        <v>2012</v>
      </c>
      <c r="D3747" s="16">
        <v>2</v>
      </c>
      <c r="E3747" s="16">
        <v>3</v>
      </c>
      <c r="F3747" s="16">
        <v>1</v>
      </c>
      <c r="G3747" s="16">
        <v>0</v>
      </c>
    </row>
    <row r="3748" spans="1:7" x14ac:dyDescent="0.25">
      <c r="A3748" s="13" t="str">
        <f t="shared" si="58"/>
        <v>wainwad012012</v>
      </c>
      <c r="B3748" s="16" t="s">
        <v>594</v>
      </c>
      <c r="C3748" s="16">
        <v>2012</v>
      </c>
      <c r="D3748" s="16">
        <v>15</v>
      </c>
      <c r="E3748" s="16">
        <v>19</v>
      </c>
      <c r="F3748" s="16">
        <v>1</v>
      </c>
      <c r="G3748" s="16">
        <v>2</v>
      </c>
    </row>
    <row r="3749" spans="1:7" x14ac:dyDescent="0.25">
      <c r="A3749" s="13" t="str">
        <f t="shared" si="58"/>
        <v>waldejo012012</v>
      </c>
      <c r="B3749" s="16" t="s">
        <v>1386</v>
      </c>
      <c r="C3749" s="16">
        <v>2012</v>
      </c>
      <c r="D3749" s="16">
        <v>1</v>
      </c>
      <c r="E3749" s="16">
        <v>3</v>
      </c>
      <c r="F3749" s="16">
        <v>0</v>
      </c>
      <c r="G3749" s="16">
        <v>0</v>
      </c>
    </row>
    <row r="3750" spans="1:7" x14ac:dyDescent="0.25">
      <c r="A3750" s="13" t="str">
        <f t="shared" si="58"/>
        <v>waldrky012012</v>
      </c>
      <c r="B3750" s="16" t="s">
        <v>1624</v>
      </c>
      <c r="C3750" s="16">
        <v>2012</v>
      </c>
      <c r="D3750" s="16">
        <v>3</v>
      </c>
      <c r="E3750" s="16">
        <v>7</v>
      </c>
      <c r="F3750" s="16">
        <v>0</v>
      </c>
      <c r="G3750" s="16">
        <v>2</v>
      </c>
    </row>
    <row r="3751" spans="1:7" x14ac:dyDescent="0.25">
      <c r="A3751" s="13" t="str">
        <f t="shared" si="58"/>
        <v>walkene012012</v>
      </c>
      <c r="B3751" s="16" t="s">
        <v>1184</v>
      </c>
      <c r="C3751" s="16">
        <v>2012</v>
      </c>
      <c r="D3751" s="16">
        <v>234</v>
      </c>
      <c r="E3751" s="16">
        <v>361</v>
      </c>
      <c r="F3751" s="16">
        <v>9</v>
      </c>
      <c r="G3751" s="16">
        <v>76</v>
      </c>
    </row>
    <row r="3752" spans="1:7" x14ac:dyDescent="0.25">
      <c r="A3752" s="13" t="str">
        <f t="shared" si="58"/>
        <v>wallabr012012</v>
      </c>
      <c r="B3752" s="16" t="s">
        <v>1387</v>
      </c>
      <c r="C3752" s="16">
        <v>2012</v>
      </c>
      <c r="D3752" s="16">
        <v>457</v>
      </c>
      <c r="E3752" s="16">
        <v>47</v>
      </c>
      <c r="F3752" s="16">
        <v>9</v>
      </c>
      <c r="G3752" s="16">
        <v>44</v>
      </c>
    </row>
    <row r="3753" spans="1:7" x14ac:dyDescent="0.25">
      <c r="A3753" s="13" t="str">
        <f t="shared" si="58"/>
        <v>walljo022012</v>
      </c>
      <c r="B3753" s="16" t="s">
        <v>1833</v>
      </c>
      <c r="C3753" s="16">
        <v>2012</v>
      </c>
      <c r="D3753" s="16">
        <v>0</v>
      </c>
      <c r="E3753" s="16">
        <v>1</v>
      </c>
      <c r="F3753" s="16">
        <v>0</v>
      </c>
      <c r="G3753" s="16">
        <v>0</v>
      </c>
    </row>
    <row r="3754" spans="1:7" x14ac:dyDescent="0.25">
      <c r="A3754" s="13" t="str">
        <f t="shared" si="58"/>
        <v>waltepj012012</v>
      </c>
      <c r="B3754" s="16" t="s">
        <v>1185</v>
      </c>
      <c r="C3754" s="16">
        <v>2012</v>
      </c>
      <c r="D3754" s="16">
        <v>5</v>
      </c>
      <c r="E3754" s="16">
        <v>7</v>
      </c>
      <c r="F3754" s="16">
        <v>1</v>
      </c>
      <c r="G3754" s="16">
        <v>1</v>
      </c>
    </row>
    <row r="3755" spans="1:7" x14ac:dyDescent="0.25">
      <c r="A3755" s="13" t="str">
        <f t="shared" si="58"/>
        <v>wangch012012</v>
      </c>
      <c r="B3755" s="16" t="s">
        <v>595</v>
      </c>
      <c r="C3755" s="16">
        <v>2012</v>
      </c>
      <c r="D3755" s="16">
        <v>2</v>
      </c>
      <c r="E3755" s="16">
        <v>8</v>
      </c>
      <c r="F3755" s="16">
        <v>0</v>
      </c>
      <c r="G3755" s="16">
        <v>2</v>
      </c>
    </row>
    <row r="3756" spans="1:7" x14ac:dyDescent="0.25">
      <c r="A3756" s="13" t="str">
        <f t="shared" si="58"/>
        <v>warread012012</v>
      </c>
      <c r="B3756" s="16" t="s">
        <v>1834</v>
      </c>
      <c r="C3756" s="16">
        <v>2012</v>
      </c>
      <c r="D3756" s="16">
        <v>0</v>
      </c>
      <c r="E3756" s="16">
        <v>0</v>
      </c>
      <c r="F3756" s="16">
        <v>0</v>
      </c>
      <c r="G3756" s="16">
        <v>0</v>
      </c>
    </row>
    <row r="3757" spans="1:7" x14ac:dyDescent="0.25">
      <c r="A3757" s="13" t="str">
        <f t="shared" si="58"/>
        <v>watsoto012012</v>
      </c>
      <c r="B3757" s="16" t="s">
        <v>1625</v>
      </c>
      <c r="C3757" s="16">
        <v>2012</v>
      </c>
      <c r="D3757" s="16">
        <v>1</v>
      </c>
      <c r="E3757" s="16">
        <v>8</v>
      </c>
      <c r="F3757" s="16">
        <v>2</v>
      </c>
      <c r="G3757" s="16">
        <v>0</v>
      </c>
    </row>
    <row r="3758" spans="1:7" x14ac:dyDescent="0.25">
      <c r="A3758" s="13" t="str">
        <f t="shared" si="58"/>
        <v>weaveje022012</v>
      </c>
      <c r="B3758" s="16" t="s">
        <v>718</v>
      </c>
      <c r="C3758" s="16">
        <v>2012</v>
      </c>
      <c r="D3758" s="16">
        <v>12</v>
      </c>
      <c r="E3758" s="16">
        <v>14</v>
      </c>
      <c r="F3758" s="16">
        <v>0</v>
      </c>
      <c r="G3758" s="16">
        <v>4</v>
      </c>
    </row>
    <row r="3759" spans="1:7" x14ac:dyDescent="0.25">
      <c r="A3759" s="13" t="str">
        <f t="shared" si="58"/>
        <v>webbry012012</v>
      </c>
      <c r="B3759" s="16" t="s">
        <v>1186</v>
      </c>
      <c r="C3759" s="16">
        <v>2012</v>
      </c>
      <c r="D3759" s="16">
        <v>5</v>
      </c>
      <c r="E3759" s="16">
        <v>1</v>
      </c>
      <c r="F3759" s="16">
        <v>1</v>
      </c>
      <c r="G3759" s="16">
        <v>0</v>
      </c>
    </row>
    <row r="3760" spans="1:7" x14ac:dyDescent="0.25">
      <c r="A3760" s="13" t="str">
        <f t="shared" si="58"/>
        <v>weberth012012</v>
      </c>
      <c r="B3760" s="16" t="s">
        <v>1835</v>
      </c>
      <c r="C3760" s="16">
        <v>2012</v>
      </c>
      <c r="D3760" s="16">
        <v>0</v>
      </c>
      <c r="E3760" s="16">
        <v>1</v>
      </c>
      <c r="F3760" s="16">
        <v>0</v>
      </c>
      <c r="G3760" s="16">
        <v>0</v>
      </c>
    </row>
    <row r="3761" spans="1:7" x14ac:dyDescent="0.25">
      <c r="A3761" s="13" t="str">
        <f t="shared" si="58"/>
        <v>weeksje012012</v>
      </c>
      <c r="B3761" s="16" t="s">
        <v>1626</v>
      </c>
      <c r="C3761" s="16">
        <v>2012</v>
      </c>
      <c r="D3761" s="16">
        <v>181</v>
      </c>
      <c r="E3761" s="16">
        <v>293</v>
      </c>
      <c r="F3761" s="16">
        <v>11</v>
      </c>
      <c r="G3761" s="16">
        <v>63</v>
      </c>
    </row>
    <row r="3762" spans="1:7" x14ac:dyDescent="0.25">
      <c r="A3762" s="13" t="str">
        <f t="shared" si="58"/>
        <v>weeksri012012</v>
      </c>
      <c r="B3762" s="16" t="s">
        <v>387</v>
      </c>
      <c r="C3762" s="16">
        <v>2012</v>
      </c>
      <c r="D3762" s="16">
        <v>236</v>
      </c>
      <c r="E3762" s="16">
        <v>374</v>
      </c>
      <c r="F3762" s="16">
        <v>16</v>
      </c>
      <c r="G3762" s="16">
        <v>78</v>
      </c>
    </row>
    <row r="3763" spans="1:7" x14ac:dyDescent="0.25">
      <c r="A3763" s="13" t="str">
        <f t="shared" si="58"/>
        <v>weilaky012012</v>
      </c>
      <c r="B3763" s="16" t="s">
        <v>1627</v>
      </c>
      <c r="C3763" s="16">
        <v>2012</v>
      </c>
      <c r="D3763" s="16">
        <v>1</v>
      </c>
      <c r="E3763" s="16">
        <v>0</v>
      </c>
      <c r="F3763" s="16">
        <v>2</v>
      </c>
      <c r="G3763" s="16">
        <v>0</v>
      </c>
    </row>
    <row r="3764" spans="1:7" x14ac:dyDescent="0.25">
      <c r="A3764" s="13" t="str">
        <f t="shared" si="58"/>
        <v>wellsca012012</v>
      </c>
      <c r="B3764" s="16" t="s">
        <v>1389</v>
      </c>
      <c r="C3764" s="16">
        <v>2012</v>
      </c>
      <c r="D3764" s="16">
        <v>151</v>
      </c>
      <c r="E3764" s="16">
        <v>8</v>
      </c>
      <c r="F3764" s="16">
        <v>0</v>
      </c>
      <c r="G3764" s="16">
        <v>2</v>
      </c>
    </row>
    <row r="3765" spans="1:7" x14ac:dyDescent="0.25">
      <c r="A3765" s="13" t="str">
        <f t="shared" si="58"/>
        <v>wellski012012</v>
      </c>
      <c r="B3765" s="16" t="s">
        <v>190</v>
      </c>
      <c r="C3765" s="16">
        <v>2012</v>
      </c>
      <c r="D3765" s="16">
        <v>2</v>
      </c>
      <c r="E3765" s="16">
        <v>2</v>
      </c>
      <c r="F3765" s="16">
        <v>1</v>
      </c>
      <c r="G3765" s="16">
        <v>0</v>
      </c>
    </row>
    <row r="3766" spans="1:7" x14ac:dyDescent="0.25">
      <c r="A3766" s="13" t="str">
        <f t="shared" si="58"/>
        <v>wellsra012012</v>
      </c>
      <c r="B3766" s="16" t="s">
        <v>1010</v>
      </c>
      <c r="C3766" s="16">
        <v>2012</v>
      </c>
      <c r="D3766" s="16">
        <v>2</v>
      </c>
      <c r="E3766" s="16">
        <v>7</v>
      </c>
      <c r="F3766" s="16">
        <v>0</v>
      </c>
      <c r="G3766" s="16">
        <v>0</v>
      </c>
    </row>
    <row r="3767" spans="1:7" x14ac:dyDescent="0.25">
      <c r="A3767" s="13" t="str">
        <f t="shared" si="58"/>
        <v>wellsve012012</v>
      </c>
      <c r="B3767" s="16" t="s">
        <v>191</v>
      </c>
      <c r="C3767" s="16">
        <v>2012</v>
      </c>
      <c r="D3767" s="16">
        <v>137</v>
      </c>
      <c r="E3767" s="16">
        <v>0</v>
      </c>
      <c r="F3767" s="16">
        <v>1</v>
      </c>
      <c r="G3767" s="16">
        <v>0</v>
      </c>
    </row>
    <row r="3768" spans="1:7" x14ac:dyDescent="0.25">
      <c r="A3768" s="13" t="str">
        <f t="shared" si="58"/>
        <v>wernean012012</v>
      </c>
      <c r="B3768" s="16" t="s">
        <v>1836</v>
      </c>
      <c r="C3768" s="16">
        <v>2012</v>
      </c>
      <c r="D3768" s="16">
        <v>0</v>
      </c>
      <c r="E3768" s="16">
        <v>3</v>
      </c>
      <c r="F3768" s="16">
        <v>1</v>
      </c>
      <c r="G3768" s="16">
        <v>1</v>
      </c>
    </row>
    <row r="3769" spans="1:7" x14ac:dyDescent="0.25">
      <c r="A3769" s="13" t="str">
        <f t="shared" si="58"/>
        <v>werthja012012</v>
      </c>
      <c r="B3769" s="16" t="s">
        <v>324</v>
      </c>
      <c r="C3769" s="16">
        <v>2012</v>
      </c>
      <c r="D3769" s="16">
        <v>166</v>
      </c>
      <c r="E3769" s="16">
        <v>4</v>
      </c>
      <c r="F3769" s="16">
        <v>1</v>
      </c>
      <c r="G3769" s="16">
        <v>1</v>
      </c>
    </row>
    <row r="3770" spans="1:7" x14ac:dyDescent="0.25">
      <c r="A3770" s="13" t="str">
        <f t="shared" si="58"/>
        <v>westbja012012</v>
      </c>
      <c r="B3770" s="16" t="s">
        <v>192</v>
      </c>
      <c r="C3770" s="16">
        <v>2012</v>
      </c>
      <c r="D3770" s="16">
        <v>12</v>
      </c>
      <c r="E3770" s="16">
        <v>43</v>
      </c>
      <c r="F3770" s="16">
        <v>5</v>
      </c>
      <c r="G3770" s="16">
        <v>1</v>
      </c>
    </row>
    <row r="3771" spans="1:7" x14ac:dyDescent="0.25">
      <c r="A3771" s="13" t="str">
        <f t="shared" si="58"/>
        <v>wheelda012012</v>
      </c>
      <c r="B3771" s="16" t="s">
        <v>193</v>
      </c>
      <c r="C3771" s="16">
        <v>2012</v>
      </c>
      <c r="D3771" s="16">
        <v>1</v>
      </c>
      <c r="E3771" s="16">
        <v>0</v>
      </c>
      <c r="F3771" s="16">
        <v>0</v>
      </c>
      <c r="G3771" s="16">
        <v>0</v>
      </c>
    </row>
    <row r="3772" spans="1:7" x14ac:dyDescent="0.25">
      <c r="A3772" s="13" t="str">
        <f t="shared" si="58"/>
        <v>wheelry012012</v>
      </c>
      <c r="B3772" s="16" t="s">
        <v>1837</v>
      </c>
      <c r="C3772" s="16">
        <v>2012</v>
      </c>
      <c r="D3772" s="16">
        <v>32</v>
      </c>
      <c r="E3772" s="16">
        <v>37</v>
      </c>
      <c r="F3772" s="16">
        <v>2</v>
      </c>
      <c r="G3772" s="16">
        <v>5</v>
      </c>
    </row>
    <row r="3773" spans="1:7" x14ac:dyDescent="0.25">
      <c r="A3773" s="13" t="str">
        <f t="shared" si="58"/>
        <v>whiteal012012</v>
      </c>
      <c r="B3773" s="16" t="s">
        <v>1629</v>
      </c>
      <c r="C3773" s="16">
        <v>2012</v>
      </c>
      <c r="D3773" s="16">
        <v>8</v>
      </c>
      <c r="E3773" s="16">
        <v>20</v>
      </c>
      <c r="F3773" s="16">
        <v>2</v>
      </c>
      <c r="G3773" s="16">
        <v>0</v>
      </c>
    </row>
    <row r="3774" spans="1:7" x14ac:dyDescent="0.25">
      <c r="A3774" s="13" t="str">
        <f t="shared" si="58"/>
        <v>whiteel032012</v>
      </c>
      <c r="B3774" s="16" t="s">
        <v>596</v>
      </c>
      <c r="C3774" s="16">
        <v>2012</v>
      </c>
      <c r="D3774" s="16">
        <v>32</v>
      </c>
      <c r="E3774" s="16">
        <v>5</v>
      </c>
      <c r="F3774" s="16">
        <v>0</v>
      </c>
      <c r="G3774" s="16">
        <v>0</v>
      </c>
    </row>
    <row r="3775" spans="1:7" x14ac:dyDescent="0.25">
      <c r="A3775" s="13" t="str">
        <f t="shared" si="58"/>
        <v>wielajo012012</v>
      </c>
      <c r="B3775" s="16" t="s">
        <v>1838</v>
      </c>
      <c r="C3775" s="16">
        <v>2012</v>
      </c>
      <c r="D3775" s="16">
        <v>2</v>
      </c>
      <c r="E3775" s="16">
        <v>2</v>
      </c>
      <c r="F3775" s="16">
        <v>0</v>
      </c>
      <c r="G3775" s="16">
        <v>0</v>
      </c>
    </row>
    <row r="3776" spans="1:7" x14ac:dyDescent="0.25">
      <c r="A3776" s="13" t="str">
        <f t="shared" si="58"/>
        <v>wietema012012</v>
      </c>
      <c r="B3776" s="16" t="s">
        <v>1188</v>
      </c>
      <c r="C3776" s="16">
        <v>2012</v>
      </c>
      <c r="D3776" s="16">
        <v>994</v>
      </c>
      <c r="E3776" s="16">
        <v>52</v>
      </c>
      <c r="F3776" s="16">
        <v>10</v>
      </c>
      <c r="G3776" s="16">
        <v>7</v>
      </c>
    </row>
    <row r="3777" spans="1:7" x14ac:dyDescent="0.25">
      <c r="A3777" s="13" t="str">
        <f t="shared" si="58"/>
        <v>wiggity012012</v>
      </c>
      <c r="B3777" s="16" t="s">
        <v>325</v>
      </c>
      <c r="C3777" s="16">
        <v>2012</v>
      </c>
      <c r="D3777" s="16">
        <v>444</v>
      </c>
      <c r="E3777" s="16">
        <v>68</v>
      </c>
      <c r="F3777" s="16">
        <v>12</v>
      </c>
      <c r="G3777" s="16">
        <v>37</v>
      </c>
    </row>
    <row r="3778" spans="1:7" x14ac:dyDescent="0.25">
      <c r="A3778" s="13" t="str">
        <f t="shared" si="58"/>
        <v>wilheto012012</v>
      </c>
      <c r="B3778" s="16" t="s">
        <v>1630</v>
      </c>
      <c r="C3778" s="16">
        <v>2012</v>
      </c>
      <c r="D3778" s="16">
        <v>4</v>
      </c>
      <c r="E3778" s="16">
        <v>8</v>
      </c>
      <c r="F3778" s="16">
        <v>2</v>
      </c>
      <c r="G3778" s="16">
        <v>0</v>
      </c>
    </row>
    <row r="3779" spans="1:7" x14ac:dyDescent="0.25">
      <c r="A3779" s="13" t="str">
        <f t="shared" ref="A3779:A3842" si="59">B3779&amp;C3779</f>
        <v>wilkad012012</v>
      </c>
      <c r="B3779" s="16" t="s">
        <v>1631</v>
      </c>
      <c r="C3779" s="16">
        <v>2012</v>
      </c>
      <c r="D3779" s="16">
        <v>0</v>
      </c>
      <c r="E3779" s="16">
        <v>2</v>
      </c>
      <c r="F3779" s="16">
        <v>0</v>
      </c>
      <c r="G3779" s="16">
        <v>0</v>
      </c>
    </row>
    <row r="3780" spans="1:7" x14ac:dyDescent="0.25">
      <c r="A3780" s="13" t="str">
        <f t="shared" si="59"/>
        <v>willije022012</v>
      </c>
      <c r="B3780" s="16" t="s">
        <v>390</v>
      </c>
      <c r="C3780" s="16">
        <v>2012</v>
      </c>
      <c r="D3780" s="16">
        <v>12</v>
      </c>
      <c r="E3780" s="16">
        <v>17</v>
      </c>
      <c r="F3780" s="16">
        <v>0</v>
      </c>
      <c r="G3780" s="16">
        <v>2</v>
      </c>
    </row>
    <row r="3781" spans="1:7" x14ac:dyDescent="0.25">
      <c r="A3781" s="13" t="str">
        <f t="shared" si="59"/>
        <v>willijo032012</v>
      </c>
      <c r="B3781" s="16" t="s">
        <v>482</v>
      </c>
      <c r="C3781" s="16">
        <v>2012</v>
      </c>
      <c r="D3781" s="16">
        <v>237</v>
      </c>
      <c r="E3781" s="16">
        <v>6</v>
      </c>
      <c r="F3781" s="16">
        <v>4</v>
      </c>
      <c r="G3781" s="16">
        <v>2</v>
      </c>
    </row>
    <row r="3782" spans="1:7" x14ac:dyDescent="0.25">
      <c r="A3782" s="13" t="str">
        <f t="shared" si="59"/>
        <v>wilsobo022012</v>
      </c>
      <c r="B3782" s="16" t="s">
        <v>1011</v>
      </c>
      <c r="C3782" s="16">
        <v>2012</v>
      </c>
      <c r="D3782" s="16">
        <v>430</v>
      </c>
      <c r="E3782" s="16">
        <v>34</v>
      </c>
      <c r="F3782" s="16">
        <v>4</v>
      </c>
      <c r="G3782" s="16">
        <v>7</v>
      </c>
    </row>
    <row r="3783" spans="1:7" x14ac:dyDescent="0.25">
      <c r="A3783" s="13" t="str">
        <f t="shared" si="59"/>
        <v>wilsobr012012</v>
      </c>
      <c r="B3783" s="16" t="s">
        <v>720</v>
      </c>
      <c r="C3783" s="16">
        <v>2012</v>
      </c>
      <c r="D3783" s="16">
        <v>0</v>
      </c>
      <c r="E3783" s="16">
        <v>0</v>
      </c>
      <c r="F3783" s="16">
        <v>0</v>
      </c>
      <c r="G3783" s="16">
        <v>0</v>
      </c>
    </row>
    <row r="3784" spans="1:7" x14ac:dyDescent="0.25">
      <c r="A3784" s="13" t="str">
        <f t="shared" si="59"/>
        <v>wilsocj012012</v>
      </c>
      <c r="B3784" s="16" t="s">
        <v>597</v>
      </c>
      <c r="C3784" s="16">
        <v>2012</v>
      </c>
      <c r="D3784" s="16">
        <v>7</v>
      </c>
      <c r="E3784" s="16">
        <v>33</v>
      </c>
      <c r="F3784" s="16">
        <v>2</v>
      </c>
      <c r="G3784" s="16">
        <v>0</v>
      </c>
    </row>
    <row r="3785" spans="1:7" x14ac:dyDescent="0.25">
      <c r="A3785" s="13" t="str">
        <f t="shared" si="59"/>
        <v>wilsoja022012</v>
      </c>
      <c r="B3785" s="16" t="s">
        <v>259</v>
      </c>
      <c r="C3785" s="16">
        <v>2012</v>
      </c>
      <c r="D3785" s="16">
        <v>22</v>
      </c>
      <c r="E3785" s="16">
        <v>54</v>
      </c>
      <c r="F3785" s="16">
        <v>2</v>
      </c>
      <c r="G3785" s="16">
        <v>15</v>
      </c>
    </row>
    <row r="3786" spans="1:7" x14ac:dyDescent="0.25">
      <c r="A3786" s="13" t="str">
        <f t="shared" si="59"/>
        <v>wilsoju102012</v>
      </c>
      <c r="B3786" s="16" t="s">
        <v>1839</v>
      </c>
      <c r="C3786" s="16">
        <v>2012</v>
      </c>
      <c r="D3786" s="16">
        <v>0</v>
      </c>
      <c r="E3786" s="16">
        <v>1</v>
      </c>
      <c r="F3786" s="16">
        <v>0</v>
      </c>
      <c r="G3786" s="16">
        <v>0</v>
      </c>
    </row>
    <row r="3787" spans="1:7" x14ac:dyDescent="0.25">
      <c r="A3787" s="13" t="str">
        <f t="shared" si="59"/>
        <v>wisede012012</v>
      </c>
      <c r="B3787" s="16" t="s">
        <v>195</v>
      </c>
      <c r="C3787" s="16">
        <v>2012</v>
      </c>
      <c r="D3787" s="16">
        <v>125</v>
      </c>
      <c r="E3787" s="16">
        <v>4</v>
      </c>
      <c r="F3787" s="16">
        <v>1</v>
      </c>
      <c r="G3787" s="16">
        <v>0</v>
      </c>
    </row>
    <row r="3788" spans="1:7" x14ac:dyDescent="0.25">
      <c r="A3788" s="13" t="str">
        <f t="shared" si="59"/>
        <v>wolfra022012</v>
      </c>
      <c r="B3788" s="16" t="s">
        <v>196</v>
      </c>
      <c r="C3788" s="16">
        <v>2012</v>
      </c>
      <c r="D3788" s="16">
        <v>6</v>
      </c>
      <c r="E3788" s="16">
        <v>38</v>
      </c>
      <c r="F3788" s="16">
        <v>0</v>
      </c>
      <c r="G3788" s="16">
        <v>4</v>
      </c>
    </row>
    <row r="3789" spans="1:7" x14ac:dyDescent="0.25">
      <c r="A3789" s="13" t="str">
        <f t="shared" si="59"/>
        <v>woodke022012</v>
      </c>
      <c r="B3789" s="16" t="s">
        <v>197</v>
      </c>
      <c r="C3789" s="16">
        <v>2012</v>
      </c>
      <c r="D3789" s="16">
        <v>1</v>
      </c>
      <c r="E3789" s="16">
        <v>1</v>
      </c>
      <c r="F3789" s="16">
        <v>0</v>
      </c>
      <c r="G3789" s="16">
        <v>0</v>
      </c>
    </row>
    <row r="3790" spans="1:7" x14ac:dyDescent="0.25">
      <c r="A3790" s="13" t="str">
        <f t="shared" si="59"/>
        <v>woodtr012012</v>
      </c>
      <c r="B3790" s="16" t="s">
        <v>1391</v>
      </c>
      <c r="C3790" s="16">
        <v>2012</v>
      </c>
      <c r="D3790" s="16">
        <v>10</v>
      </c>
      <c r="E3790" s="16">
        <v>22</v>
      </c>
      <c r="F3790" s="16">
        <v>2</v>
      </c>
      <c r="G3790" s="16">
        <v>1</v>
      </c>
    </row>
    <row r="3791" spans="1:7" x14ac:dyDescent="0.25">
      <c r="A3791" s="13" t="str">
        <f t="shared" si="59"/>
        <v>worleva012012</v>
      </c>
      <c r="B3791" s="16" t="s">
        <v>1392</v>
      </c>
      <c r="C3791" s="16">
        <v>2012</v>
      </c>
      <c r="D3791" s="16">
        <v>4</v>
      </c>
      <c r="E3791" s="16">
        <v>22</v>
      </c>
      <c r="F3791" s="16">
        <v>1</v>
      </c>
      <c r="G3791" s="16">
        <v>2</v>
      </c>
    </row>
    <row r="3792" spans="1:7" x14ac:dyDescent="0.25">
      <c r="A3792" s="13" t="str">
        <f t="shared" si="59"/>
        <v>worthda012012</v>
      </c>
      <c r="B3792" s="16" t="s">
        <v>1393</v>
      </c>
      <c r="C3792" s="16">
        <v>2012</v>
      </c>
      <c r="D3792" s="16">
        <v>38</v>
      </c>
      <c r="E3792" s="16">
        <v>58</v>
      </c>
      <c r="F3792" s="16">
        <v>1</v>
      </c>
      <c r="G3792" s="16">
        <v>16</v>
      </c>
    </row>
    <row r="3793" spans="1:7" x14ac:dyDescent="0.25">
      <c r="A3793" s="13" t="str">
        <f t="shared" si="59"/>
        <v>wrighda032012</v>
      </c>
      <c r="B3793" s="16" t="s">
        <v>484</v>
      </c>
      <c r="C3793" s="16">
        <v>2012</v>
      </c>
      <c r="D3793" s="16">
        <v>107</v>
      </c>
      <c r="E3793" s="16">
        <v>269</v>
      </c>
      <c r="F3793" s="16">
        <v>10</v>
      </c>
      <c r="G3793" s="16">
        <v>20</v>
      </c>
    </row>
    <row r="3794" spans="1:7" x14ac:dyDescent="0.25">
      <c r="A3794" s="13" t="str">
        <f t="shared" si="59"/>
        <v>wrighja012012</v>
      </c>
      <c r="B3794" s="16" t="s">
        <v>199</v>
      </c>
      <c r="C3794" s="16">
        <v>2012</v>
      </c>
      <c r="D3794" s="16">
        <v>9</v>
      </c>
      <c r="E3794" s="16">
        <v>10</v>
      </c>
      <c r="F3794" s="16">
        <v>5</v>
      </c>
      <c r="G3794" s="16">
        <v>1</v>
      </c>
    </row>
    <row r="3795" spans="1:7" x14ac:dyDescent="0.25">
      <c r="A3795" s="13" t="str">
        <f t="shared" si="59"/>
        <v>wrighwe012012</v>
      </c>
      <c r="B3795" s="16" t="s">
        <v>1013</v>
      </c>
      <c r="C3795" s="16">
        <v>2012</v>
      </c>
      <c r="D3795" s="16">
        <v>5</v>
      </c>
      <c r="E3795" s="16">
        <v>10</v>
      </c>
      <c r="F3795" s="16">
        <v>1</v>
      </c>
      <c r="G3795" s="16">
        <v>1</v>
      </c>
    </row>
    <row r="3796" spans="1:7" x14ac:dyDescent="0.25">
      <c r="A3796" s="13" t="str">
        <f t="shared" si="59"/>
        <v>youklke012012</v>
      </c>
      <c r="B3796" s="16" t="s">
        <v>486</v>
      </c>
      <c r="C3796" s="16">
        <v>2012</v>
      </c>
      <c r="D3796" s="16">
        <v>179</v>
      </c>
      <c r="E3796" s="16">
        <v>186</v>
      </c>
      <c r="F3796" s="16">
        <v>9</v>
      </c>
      <c r="G3796" s="16">
        <v>40</v>
      </c>
    </row>
    <row r="3797" spans="1:7" x14ac:dyDescent="0.25">
      <c r="A3797" s="13" t="str">
        <f t="shared" si="59"/>
        <v>youngch032012</v>
      </c>
      <c r="B3797" s="16" t="s">
        <v>487</v>
      </c>
      <c r="C3797" s="16">
        <v>2012</v>
      </c>
      <c r="D3797" s="16">
        <v>6</v>
      </c>
      <c r="E3797" s="16">
        <v>8</v>
      </c>
      <c r="F3797" s="16">
        <v>1</v>
      </c>
      <c r="G3797" s="16">
        <v>0</v>
      </c>
    </row>
    <row r="3798" spans="1:7" x14ac:dyDescent="0.25">
      <c r="A3798" s="13" t="str">
        <f t="shared" si="59"/>
        <v>youngch042012</v>
      </c>
      <c r="B3798" s="16" t="s">
        <v>721</v>
      </c>
      <c r="C3798" s="16">
        <v>2012</v>
      </c>
      <c r="D3798" s="16">
        <v>201</v>
      </c>
      <c r="E3798" s="16">
        <v>4</v>
      </c>
      <c r="F3798" s="16">
        <v>2</v>
      </c>
      <c r="G3798" s="16">
        <v>1</v>
      </c>
    </row>
    <row r="3799" spans="1:7" x14ac:dyDescent="0.25">
      <c r="A3799" s="13" t="str">
        <f t="shared" si="59"/>
        <v>youngde032012</v>
      </c>
      <c r="B3799" s="16" t="s">
        <v>722</v>
      </c>
      <c r="C3799" s="16">
        <v>2012</v>
      </c>
      <c r="D3799" s="16">
        <v>35</v>
      </c>
      <c r="E3799" s="16">
        <v>1</v>
      </c>
      <c r="F3799" s="16">
        <v>2</v>
      </c>
      <c r="G3799" s="16">
        <v>0</v>
      </c>
    </row>
    <row r="3800" spans="1:7" x14ac:dyDescent="0.25">
      <c r="A3800" s="13" t="str">
        <f t="shared" si="59"/>
        <v>younger032012</v>
      </c>
      <c r="B3800" s="16" t="s">
        <v>1190</v>
      </c>
      <c r="C3800" s="16">
        <v>2012</v>
      </c>
      <c r="D3800" s="16">
        <v>64</v>
      </c>
      <c r="E3800" s="16">
        <v>0</v>
      </c>
      <c r="F3800" s="16">
        <v>0</v>
      </c>
      <c r="G3800" s="16">
        <v>0</v>
      </c>
    </row>
    <row r="3801" spans="1:7" x14ac:dyDescent="0.25">
      <c r="A3801" s="13" t="str">
        <f t="shared" si="59"/>
        <v>youngma022012</v>
      </c>
      <c r="B3801" s="16" t="s">
        <v>1633</v>
      </c>
      <c r="C3801" s="16">
        <v>2012</v>
      </c>
      <c r="D3801" s="16">
        <v>8</v>
      </c>
      <c r="E3801" s="16">
        <v>1</v>
      </c>
      <c r="F3801" s="16">
        <v>0</v>
      </c>
      <c r="G3801" s="16">
        <v>1</v>
      </c>
    </row>
    <row r="3802" spans="1:7" x14ac:dyDescent="0.25">
      <c r="A3802" s="13" t="str">
        <f t="shared" si="59"/>
        <v>youngmi022012</v>
      </c>
      <c r="B3802" s="16" t="s">
        <v>200</v>
      </c>
      <c r="C3802" s="16">
        <v>2012</v>
      </c>
      <c r="D3802" s="16">
        <v>406</v>
      </c>
      <c r="E3802" s="16">
        <v>99</v>
      </c>
      <c r="F3802" s="16">
        <v>6</v>
      </c>
      <c r="G3802" s="16">
        <v>48</v>
      </c>
    </row>
    <row r="3803" spans="1:7" x14ac:dyDescent="0.25">
      <c r="A3803" s="13" t="str">
        <f t="shared" si="59"/>
        <v>zagurmi012012</v>
      </c>
      <c r="B3803" s="16" t="s">
        <v>848</v>
      </c>
      <c r="C3803" s="16">
        <v>2012</v>
      </c>
      <c r="D3803" s="16">
        <v>0</v>
      </c>
      <c r="E3803" s="16">
        <v>6</v>
      </c>
      <c r="F3803" s="16">
        <v>0</v>
      </c>
      <c r="G3803" s="16">
        <v>0</v>
      </c>
    </row>
    <row r="3804" spans="1:7" x14ac:dyDescent="0.25">
      <c r="A3804" s="13" t="str">
        <f t="shared" si="59"/>
        <v>zambrca012012</v>
      </c>
      <c r="B3804" s="16" t="s">
        <v>260</v>
      </c>
      <c r="C3804" s="16">
        <v>2012</v>
      </c>
      <c r="D3804" s="16">
        <v>12</v>
      </c>
      <c r="E3804" s="16">
        <v>18</v>
      </c>
      <c r="F3804" s="16">
        <v>2</v>
      </c>
      <c r="G3804" s="16">
        <v>2</v>
      </c>
    </row>
    <row r="3805" spans="1:7" x14ac:dyDescent="0.25">
      <c r="A3805" s="13" t="str">
        <f t="shared" si="59"/>
        <v>zieglbr012012</v>
      </c>
      <c r="B3805" s="16" t="s">
        <v>1014</v>
      </c>
      <c r="C3805" s="16">
        <v>2012</v>
      </c>
      <c r="D3805" s="16">
        <v>3</v>
      </c>
      <c r="E3805" s="16">
        <v>21</v>
      </c>
      <c r="F3805" s="16">
        <v>1</v>
      </c>
      <c r="G3805" s="16">
        <v>2</v>
      </c>
    </row>
    <row r="3806" spans="1:7" x14ac:dyDescent="0.25">
      <c r="A3806" s="13" t="str">
        <f t="shared" si="59"/>
        <v>zimmejo022012</v>
      </c>
      <c r="B3806" s="16" t="s">
        <v>1191</v>
      </c>
      <c r="C3806" s="16">
        <v>2012</v>
      </c>
      <c r="D3806" s="16">
        <v>12</v>
      </c>
      <c r="E3806" s="16">
        <v>28</v>
      </c>
      <c r="F3806" s="16">
        <v>2</v>
      </c>
      <c r="G3806" s="16">
        <v>2</v>
      </c>
    </row>
    <row r="3807" spans="1:7" x14ac:dyDescent="0.25">
      <c r="A3807" s="13" t="str">
        <f t="shared" si="59"/>
        <v>zimmery012012</v>
      </c>
      <c r="B3807" s="16" t="s">
        <v>599</v>
      </c>
      <c r="C3807" s="16">
        <v>2012</v>
      </c>
      <c r="D3807" s="16">
        <v>76</v>
      </c>
      <c r="E3807" s="16">
        <v>284</v>
      </c>
      <c r="F3807" s="16">
        <v>19</v>
      </c>
      <c r="G3807" s="16">
        <v>28</v>
      </c>
    </row>
    <row r="3808" spans="1:7" x14ac:dyDescent="0.25">
      <c r="A3808" s="13" t="str">
        <f t="shared" si="59"/>
        <v>zitoba012012</v>
      </c>
      <c r="B3808" s="16" t="s">
        <v>202</v>
      </c>
      <c r="C3808" s="16">
        <v>2012</v>
      </c>
      <c r="D3808" s="16">
        <v>2</v>
      </c>
      <c r="E3808" s="16">
        <v>26</v>
      </c>
      <c r="F3808" s="16">
        <v>1</v>
      </c>
      <c r="G3808" s="16">
        <v>1</v>
      </c>
    </row>
    <row r="3809" spans="1:7" x14ac:dyDescent="0.25">
      <c r="A3809" s="13" t="str">
        <f t="shared" si="59"/>
        <v>zobribe012012</v>
      </c>
      <c r="B3809" s="16" t="s">
        <v>724</v>
      </c>
      <c r="C3809" s="16">
        <v>2012</v>
      </c>
      <c r="D3809" s="16">
        <v>232</v>
      </c>
      <c r="E3809" s="16">
        <v>252</v>
      </c>
      <c r="F3809" s="16">
        <v>12</v>
      </c>
      <c r="G3809" s="16">
        <v>55</v>
      </c>
    </row>
    <row r="3810" spans="1:7" x14ac:dyDescent="0.25">
      <c r="A3810" s="13" t="str">
        <f t="shared" si="59"/>
        <v>aardsda012013</v>
      </c>
      <c r="B3810" s="16" t="s">
        <v>391</v>
      </c>
      <c r="C3810" s="16">
        <v>2013</v>
      </c>
      <c r="D3810" s="16">
        <v>1</v>
      </c>
      <c r="E3810" s="16">
        <v>5</v>
      </c>
      <c r="F3810" s="16">
        <v>0</v>
      </c>
      <c r="G3810" s="16">
        <v>0</v>
      </c>
    </row>
    <row r="3811" spans="1:7" x14ac:dyDescent="0.25">
      <c r="A3811" s="13" t="str">
        <f t="shared" si="59"/>
        <v>abadfe012013</v>
      </c>
      <c r="B3811" s="16" t="s">
        <v>1192</v>
      </c>
      <c r="C3811" s="16">
        <v>2013</v>
      </c>
      <c r="D3811" s="16">
        <v>1</v>
      </c>
      <c r="E3811" s="16">
        <v>4</v>
      </c>
      <c r="F3811" s="16">
        <v>0</v>
      </c>
      <c r="G3811" s="16">
        <v>0</v>
      </c>
    </row>
    <row r="3812" spans="1:7" x14ac:dyDescent="0.25">
      <c r="A3812" s="13" t="str">
        <f t="shared" si="59"/>
        <v>abreuto012013</v>
      </c>
      <c r="B3812" s="16" t="s">
        <v>726</v>
      </c>
      <c r="C3812" s="16">
        <v>2013</v>
      </c>
      <c r="D3812" s="16">
        <v>47</v>
      </c>
      <c r="E3812" s="16">
        <v>66</v>
      </c>
      <c r="F3812" s="16">
        <v>3</v>
      </c>
      <c r="G3812" s="16">
        <v>15</v>
      </c>
    </row>
    <row r="3813" spans="1:7" x14ac:dyDescent="0.25">
      <c r="A3813" s="13" t="str">
        <f t="shared" si="59"/>
        <v>aceveal012013</v>
      </c>
      <c r="B3813" s="16" t="s">
        <v>849</v>
      </c>
      <c r="C3813" s="16">
        <v>2013</v>
      </c>
      <c r="D3813" s="16">
        <v>2</v>
      </c>
      <c r="E3813" s="16">
        <v>7</v>
      </c>
      <c r="F3813" s="16">
        <v>2</v>
      </c>
      <c r="G3813" s="16">
        <v>0</v>
      </c>
    </row>
    <row r="3814" spans="1:7" x14ac:dyDescent="0.25">
      <c r="A3814" s="13" t="str">
        <f t="shared" si="59"/>
        <v>ackledu012013</v>
      </c>
      <c r="B3814" s="16" t="s">
        <v>1396</v>
      </c>
      <c r="C3814" s="16">
        <v>2013</v>
      </c>
      <c r="D3814" s="16">
        <v>226</v>
      </c>
      <c r="E3814" s="16">
        <v>152</v>
      </c>
      <c r="F3814" s="16">
        <v>1</v>
      </c>
      <c r="G3814" s="16">
        <v>31</v>
      </c>
    </row>
    <row r="3815" spans="1:7" x14ac:dyDescent="0.25">
      <c r="A3815" s="13" t="str">
        <f t="shared" si="59"/>
        <v>adamsda022013</v>
      </c>
      <c r="B3815" s="16" t="s">
        <v>1840</v>
      </c>
      <c r="C3815" s="16">
        <v>2013</v>
      </c>
      <c r="D3815" s="16">
        <v>56</v>
      </c>
      <c r="E3815" s="16">
        <v>76</v>
      </c>
      <c r="F3815" s="16">
        <v>1</v>
      </c>
      <c r="G3815" s="16">
        <v>12</v>
      </c>
    </row>
    <row r="3816" spans="1:7" x14ac:dyDescent="0.25">
      <c r="A3816" s="13" t="str">
        <f t="shared" si="59"/>
        <v>adamsma012013</v>
      </c>
      <c r="B3816" s="16" t="s">
        <v>1634</v>
      </c>
      <c r="C3816" s="16">
        <v>2013</v>
      </c>
      <c r="D3816" s="16">
        <v>598</v>
      </c>
      <c r="E3816" s="16">
        <v>50</v>
      </c>
      <c r="F3816" s="16">
        <v>2</v>
      </c>
      <c r="G3816" s="16">
        <v>70</v>
      </c>
    </row>
    <row r="3817" spans="1:7" x14ac:dyDescent="0.25">
      <c r="A3817" s="13" t="str">
        <f t="shared" si="59"/>
        <v>adamsmi032013</v>
      </c>
      <c r="B3817" s="16" t="s">
        <v>392</v>
      </c>
      <c r="C3817" s="16">
        <v>2013</v>
      </c>
      <c r="D3817" s="16">
        <v>5</v>
      </c>
      <c r="E3817" s="16">
        <v>3</v>
      </c>
      <c r="F3817" s="16">
        <v>1</v>
      </c>
      <c r="G3817" s="16">
        <v>0</v>
      </c>
    </row>
    <row r="3818" spans="1:7" x14ac:dyDescent="0.25">
      <c r="A3818" s="13" t="str">
        <f t="shared" si="59"/>
        <v>adducji022013</v>
      </c>
      <c r="B3818" s="16" t="s">
        <v>1841</v>
      </c>
      <c r="C3818" s="16">
        <v>2013</v>
      </c>
      <c r="D3818" s="16">
        <v>22</v>
      </c>
      <c r="E3818" s="16">
        <v>0</v>
      </c>
      <c r="F3818" s="16">
        <v>1</v>
      </c>
      <c r="G3818" s="16">
        <v>3</v>
      </c>
    </row>
    <row r="3819" spans="1:7" x14ac:dyDescent="0.25">
      <c r="A3819" s="13" t="str">
        <f t="shared" si="59"/>
        <v>adriaeh012013</v>
      </c>
      <c r="B3819" s="16" t="s">
        <v>1842</v>
      </c>
      <c r="C3819" s="16">
        <v>2013</v>
      </c>
      <c r="D3819" s="16">
        <v>4</v>
      </c>
      <c r="E3819" s="16">
        <v>12</v>
      </c>
      <c r="F3819" s="16">
        <v>1</v>
      </c>
      <c r="G3819" s="16">
        <v>4</v>
      </c>
    </row>
    <row r="3820" spans="1:7" x14ac:dyDescent="0.25">
      <c r="A3820" s="13" t="str">
        <f t="shared" si="59"/>
        <v>affelje012013</v>
      </c>
      <c r="B3820" s="16" t="s">
        <v>261</v>
      </c>
      <c r="C3820" s="16">
        <v>2013</v>
      </c>
      <c r="D3820" s="16">
        <v>1</v>
      </c>
      <c r="E3820" s="16">
        <v>9</v>
      </c>
      <c r="F3820" s="16">
        <v>0</v>
      </c>
      <c r="G3820" s="16">
        <v>0</v>
      </c>
    </row>
    <row r="3821" spans="1:7" x14ac:dyDescent="0.25">
      <c r="A3821" s="13" t="str">
        <f t="shared" si="59"/>
        <v>alberan012013</v>
      </c>
      <c r="B3821" s="16" t="s">
        <v>1843</v>
      </c>
      <c r="C3821" s="16">
        <v>2013</v>
      </c>
      <c r="D3821" s="16">
        <v>4</v>
      </c>
      <c r="E3821" s="16">
        <v>9</v>
      </c>
      <c r="F3821" s="16">
        <v>0</v>
      </c>
      <c r="G3821" s="16">
        <v>1</v>
      </c>
    </row>
    <row r="3822" spans="1:7" x14ac:dyDescent="0.25">
      <c r="A3822" s="13" t="str">
        <f t="shared" si="59"/>
        <v>alberma012013</v>
      </c>
      <c r="B3822" s="16" t="s">
        <v>600</v>
      </c>
      <c r="C3822" s="16">
        <v>2013</v>
      </c>
      <c r="D3822" s="16">
        <v>4</v>
      </c>
      <c r="E3822" s="16">
        <v>11</v>
      </c>
      <c r="F3822" s="16">
        <v>1</v>
      </c>
      <c r="G3822" s="16">
        <v>1</v>
      </c>
    </row>
    <row r="3823" spans="1:7" x14ac:dyDescent="0.25">
      <c r="A3823" s="13" t="str">
        <f t="shared" si="59"/>
        <v>albural012013</v>
      </c>
      <c r="B3823" s="16" t="s">
        <v>1399</v>
      </c>
      <c r="C3823" s="16">
        <v>2013</v>
      </c>
      <c r="D3823" s="16">
        <v>4</v>
      </c>
      <c r="E3823" s="16">
        <v>2</v>
      </c>
      <c r="F3823" s="16">
        <v>1</v>
      </c>
      <c r="G3823" s="16">
        <v>0</v>
      </c>
    </row>
    <row r="3824" spans="1:7" x14ac:dyDescent="0.25">
      <c r="A3824" s="13" t="str">
        <f t="shared" si="59"/>
        <v>allenco012013</v>
      </c>
      <c r="B3824" s="16" t="s">
        <v>1635</v>
      </c>
      <c r="C3824" s="16">
        <v>2013</v>
      </c>
      <c r="D3824" s="16">
        <v>0</v>
      </c>
      <c r="E3824" s="16">
        <v>5</v>
      </c>
      <c r="F3824" s="16">
        <v>3</v>
      </c>
      <c r="G3824" s="16">
        <v>0</v>
      </c>
    </row>
    <row r="3825" spans="1:7" x14ac:dyDescent="0.25">
      <c r="A3825" s="13" t="str">
        <f t="shared" si="59"/>
        <v>almonab012013</v>
      </c>
      <c r="B3825" s="16" t="s">
        <v>1844</v>
      </c>
      <c r="C3825" s="16">
        <v>2013</v>
      </c>
      <c r="D3825" s="16">
        <v>33</v>
      </c>
      <c r="E3825" s="16">
        <v>1</v>
      </c>
      <c r="F3825" s="16">
        <v>4</v>
      </c>
      <c r="G3825" s="16">
        <v>0</v>
      </c>
    </row>
    <row r="3826" spans="1:7" x14ac:dyDescent="0.25">
      <c r="A3826" s="13" t="str">
        <f t="shared" si="59"/>
        <v>almonzo012013</v>
      </c>
      <c r="B3826" s="16" t="s">
        <v>1845</v>
      </c>
      <c r="C3826" s="16">
        <v>2013</v>
      </c>
      <c r="D3826" s="16">
        <v>56</v>
      </c>
      <c r="E3826" s="16">
        <v>0</v>
      </c>
      <c r="F3826" s="16">
        <v>0</v>
      </c>
      <c r="G3826" s="16">
        <v>0</v>
      </c>
    </row>
    <row r="3827" spans="1:7" x14ac:dyDescent="0.25">
      <c r="A3827" s="13" t="str">
        <f t="shared" si="59"/>
        <v>alonsyo012013</v>
      </c>
      <c r="B3827" s="16" t="s">
        <v>1193</v>
      </c>
      <c r="C3827" s="16">
        <v>2013</v>
      </c>
      <c r="D3827" s="16">
        <v>761</v>
      </c>
      <c r="E3827" s="16">
        <v>58</v>
      </c>
      <c r="F3827" s="16">
        <v>3</v>
      </c>
      <c r="G3827" s="16">
        <v>72</v>
      </c>
    </row>
    <row r="3828" spans="1:7" x14ac:dyDescent="0.25">
      <c r="A3828" s="13" t="str">
        <f t="shared" si="59"/>
        <v>altuvjo012013</v>
      </c>
      <c r="B3828" s="16" t="s">
        <v>1400</v>
      </c>
      <c r="C3828" s="16">
        <v>2013</v>
      </c>
      <c r="D3828" s="16">
        <v>273</v>
      </c>
      <c r="E3828" s="16">
        <v>393</v>
      </c>
      <c r="F3828" s="16">
        <v>9</v>
      </c>
      <c r="G3828" s="16">
        <v>114</v>
      </c>
    </row>
    <row r="3829" spans="1:7" x14ac:dyDescent="0.25">
      <c r="A3829" s="13" t="str">
        <f t="shared" si="59"/>
        <v>alvarhe012013</v>
      </c>
      <c r="B3829" s="16" t="s">
        <v>1401</v>
      </c>
      <c r="C3829" s="16">
        <v>2013</v>
      </c>
      <c r="D3829" s="16">
        <v>14</v>
      </c>
      <c r="E3829" s="16">
        <v>19</v>
      </c>
      <c r="F3829" s="16">
        <v>1</v>
      </c>
      <c r="G3829" s="16">
        <v>1</v>
      </c>
    </row>
    <row r="3830" spans="1:7" x14ac:dyDescent="0.25">
      <c r="A3830" s="13" t="str">
        <f t="shared" si="59"/>
        <v>alvarjo022013</v>
      </c>
      <c r="B3830" s="16" t="s">
        <v>1846</v>
      </c>
      <c r="C3830" s="16">
        <v>2013</v>
      </c>
      <c r="D3830" s="16">
        <v>0</v>
      </c>
      <c r="E3830" s="16">
        <v>3</v>
      </c>
      <c r="F3830" s="16">
        <v>0</v>
      </c>
      <c r="G3830" s="16">
        <v>0</v>
      </c>
    </row>
    <row r="3831" spans="1:7" x14ac:dyDescent="0.25">
      <c r="A3831" s="13" t="str">
        <f t="shared" si="59"/>
        <v>alvarpe012013</v>
      </c>
      <c r="B3831" s="16" t="s">
        <v>1194</v>
      </c>
      <c r="C3831" s="16">
        <v>2013</v>
      </c>
      <c r="D3831" s="16">
        <v>72</v>
      </c>
      <c r="E3831" s="16">
        <v>359</v>
      </c>
      <c r="F3831" s="16">
        <v>27</v>
      </c>
      <c r="G3831" s="16">
        <v>27</v>
      </c>
    </row>
    <row r="3832" spans="1:7" x14ac:dyDescent="0.25">
      <c r="A3832" s="13" t="str">
        <f t="shared" si="59"/>
        <v>amarial012013</v>
      </c>
      <c r="B3832" s="16" t="s">
        <v>1402</v>
      </c>
      <c r="C3832" s="16">
        <v>2013</v>
      </c>
      <c r="D3832" s="16">
        <v>214</v>
      </c>
      <c r="E3832" s="16">
        <v>84</v>
      </c>
      <c r="F3832" s="16">
        <v>5</v>
      </c>
      <c r="G3832" s="16">
        <v>17</v>
      </c>
    </row>
    <row r="3833" spans="1:7" x14ac:dyDescent="0.25">
      <c r="A3833" s="13" t="str">
        <f t="shared" si="59"/>
        <v>ambrihe012013</v>
      </c>
      <c r="B3833" s="16" t="s">
        <v>1195</v>
      </c>
      <c r="C3833" s="16">
        <v>2013</v>
      </c>
      <c r="D3833" s="16">
        <v>1</v>
      </c>
      <c r="E3833" s="16">
        <v>9</v>
      </c>
      <c r="F3833" s="16">
        <v>0</v>
      </c>
      <c r="G3833" s="16">
        <v>1</v>
      </c>
    </row>
    <row r="3834" spans="1:7" x14ac:dyDescent="0.25">
      <c r="A3834" s="13" t="str">
        <f t="shared" si="59"/>
        <v>amesst012013</v>
      </c>
      <c r="B3834" s="16" t="s">
        <v>1847</v>
      </c>
      <c r="C3834" s="16">
        <v>2013</v>
      </c>
      <c r="D3834" s="16">
        <v>1</v>
      </c>
      <c r="E3834" s="16">
        <v>0</v>
      </c>
      <c r="F3834" s="16">
        <v>0</v>
      </c>
      <c r="G3834" s="16">
        <v>0</v>
      </c>
    </row>
    <row r="3835" spans="1:7" x14ac:dyDescent="0.25">
      <c r="A3835" s="13" t="str">
        <f t="shared" si="59"/>
        <v>anderbr042013</v>
      </c>
      <c r="B3835" s="16" t="s">
        <v>1016</v>
      </c>
      <c r="C3835" s="16">
        <v>2013</v>
      </c>
      <c r="D3835" s="16">
        <v>0</v>
      </c>
      <c r="E3835" s="16">
        <v>4</v>
      </c>
      <c r="F3835" s="16">
        <v>0</v>
      </c>
      <c r="G3835" s="16">
        <v>0</v>
      </c>
    </row>
    <row r="3836" spans="1:7" x14ac:dyDescent="0.25">
      <c r="A3836" s="13" t="str">
        <f t="shared" si="59"/>
        <v>anderbr052013</v>
      </c>
      <c r="B3836" s="16" t="s">
        <v>1196</v>
      </c>
      <c r="C3836" s="16">
        <v>2013</v>
      </c>
      <c r="D3836" s="16">
        <v>49</v>
      </c>
      <c r="E3836" s="16">
        <v>2</v>
      </c>
      <c r="F3836" s="16">
        <v>1</v>
      </c>
      <c r="G3836" s="16">
        <v>0</v>
      </c>
    </row>
    <row r="3837" spans="1:7" x14ac:dyDescent="0.25">
      <c r="A3837" s="13" t="str">
        <f t="shared" si="59"/>
        <v>andinro012013</v>
      </c>
      <c r="B3837" s="16" t="s">
        <v>489</v>
      </c>
      <c r="C3837" s="16">
        <v>2013</v>
      </c>
      <c r="D3837" s="16">
        <v>28</v>
      </c>
      <c r="E3837" s="16">
        <v>61</v>
      </c>
      <c r="F3837" s="16">
        <v>2</v>
      </c>
      <c r="G3837" s="16">
        <v>17</v>
      </c>
    </row>
    <row r="3838" spans="1:7" x14ac:dyDescent="0.25">
      <c r="A3838" s="13" t="str">
        <f t="shared" si="59"/>
        <v>andruel012013</v>
      </c>
      <c r="B3838" s="16" t="s">
        <v>1017</v>
      </c>
      <c r="C3838" s="16">
        <v>2013</v>
      </c>
      <c r="D3838" s="16">
        <v>212</v>
      </c>
      <c r="E3838" s="16">
        <v>362</v>
      </c>
      <c r="F3838" s="16">
        <v>14</v>
      </c>
      <c r="G3838" s="16">
        <v>97</v>
      </c>
    </row>
    <row r="3839" spans="1:7" x14ac:dyDescent="0.25">
      <c r="A3839" s="13" t="str">
        <f t="shared" si="59"/>
        <v>ankieri012013</v>
      </c>
      <c r="B3839" s="16" t="s">
        <v>26</v>
      </c>
      <c r="C3839" s="16">
        <v>2013</v>
      </c>
      <c r="D3839" s="16">
        <v>77</v>
      </c>
      <c r="E3839" s="16">
        <v>4</v>
      </c>
      <c r="F3839" s="16">
        <v>2</v>
      </c>
      <c r="G3839" s="16">
        <v>0</v>
      </c>
    </row>
    <row r="3840" spans="1:7" x14ac:dyDescent="0.25">
      <c r="A3840" s="13" t="str">
        <f t="shared" si="59"/>
        <v>aokino012013</v>
      </c>
      <c r="B3840" s="16" t="s">
        <v>1636</v>
      </c>
      <c r="C3840" s="16">
        <v>2013</v>
      </c>
      <c r="D3840" s="16">
        <v>290</v>
      </c>
      <c r="E3840" s="16">
        <v>9</v>
      </c>
      <c r="F3840" s="16">
        <v>3</v>
      </c>
      <c r="G3840" s="16">
        <v>0</v>
      </c>
    </row>
    <row r="3841" spans="1:7" x14ac:dyDescent="0.25">
      <c r="A3841" s="13" t="str">
        <f t="shared" si="59"/>
        <v>archech012013</v>
      </c>
      <c r="B3841" s="16" t="s">
        <v>1637</v>
      </c>
      <c r="C3841" s="16">
        <v>2013</v>
      </c>
      <c r="D3841" s="16">
        <v>6</v>
      </c>
      <c r="E3841" s="16">
        <v>13</v>
      </c>
      <c r="F3841" s="16">
        <v>2</v>
      </c>
      <c r="G3841" s="16">
        <v>1</v>
      </c>
    </row>
    <row r="3842" spans="1:7" x14ac:dyDescent="0.25">
      <c r="A3842" s="13" t="str">
        <f t="shared" si="59"/>
        <v>arciaos012013</v>
      </c>
      <c r="B3842" s="16" t="s">
        <v>1848</v>
      </c>
      <c r="C3842" s="16">
        <v>2013</v>
      </c>
      <c r="D3842" s="16">
        <v>167</v>
      </c>
      <c r="E3842" s="16">
        <v>5</v>
      </c>
      <c r="F3842" s="16">
        <v>2</v>
      </c>
      <c r="G3842" s="16">
        <v>2</v>
      </c>
    </row>
    <row r="3843" spans="1:7" x14ac:dyDescent="0.25">
      <c r="A3843" s="13" t="str">
        <f t="shared" ref="A3843:A3906" si="60">B3843&amp;C3843</f>
        <v>arenano012013</v>
      </c>
      <c r="B3843" s="16" t="s">
        <v>1849</v>
      </c>
      <c r="C3843" s="16">
        <v>2013</v>
      </c>
      <c r="D3843" s="16">
        <v>91</v>
      </c>
      <c r="E3843" s="16">
        <v>309</v>
      </c>
      <c r="F3843" s="16">
        <v>11</v>
      </c>
      <c r="G3843" s="16">
        <v>27</v>
      </c>
    </row>
    <row r="3844" spans="1:7" x14ac:dyDescent="0.25">
      <c r="A3844" s="13" t="str">
        <f t="shared" si="60"/>
        <v>arencjp012013</v>
      </c>
      <c r="B3844" s="16" t="s">
        <v>1198</v>
      </c>
      <c r="C3844" s="16">
        <v>2013</v>
      </c>
      <c r="D3844" s="16">
        <v>891</v>
      </c>
      <c r="E3844" s="16">
        <v>49</v>
      </c>
      <c r="F3844" s="16">
        <v>11</v>
      </c>
      <c r="G3844" s="16">
        <v>6</v>
      </c>
    </row>
    <row r="3845" spans="1:7" x14ac:dyDescent="0.25">
      <c r="A3845" s="13" t="str">
        <f t="shared" si="60"/>
        <v>ariasjo012013</v>
      </c>
      <c r="B3845" s="16" t="s">
        <v>602</v>
      </c>
      <c r="C3845" s="16">
        <v>2013</v>
      </c>
      <c r="D3845" s="16">
        <v>105</v>
      </c>
      <c r="E3845" s="16">
        <v>119</v>
      </c>
      <c r="F3845" s="16">
        <v>5</v>
      </c>
      <c r="G3845" s="16">
        <v>29</v>
      </c>
    </row>
    <row r="3846" spans="1:7" x14ac:dyDescent="0.25">
      <c r="A3846" s="13" t="str">
        <f t="shared" si="60"/>
        <v>arrieja012013</v>
      </c>
      <c r="B3846" s="16" t="s">
        <v>1199</v>
      </c>
      <c r="C3846" s="16">
        <v>2013</v>
      </c>
      <c r="D3846" s="16">
        <v>12</v>
      </c>
      <c r="E3846" s="16">
        <v>15</v>
      </c>
      <c r="F3846" s="16">
        <v>1</v>
      </c>
      <c r="G3846" s="16">
        <v>0</v>
      </c>
    </row>
    <row r="3847" spans="1:7" x14ac:dyDescent="0.25">
      <c r="A3847" s="13" t="str">
        <f t="shared" si="60"/>
        <v>arroybr012013</v>
      </c>
      <c r="B3847" s="16" t="s">
        <v>27</v>
      </c>
      <c r="C3847" s="16">
        <v>2013</v>
      </c>
      <c r="D3847" s="16">
        <v>15</v>
      </c>
      <c r="E3847" s="16">
        <v>29</v>
      </c>
      <c r="F3847" s="16">
        <v>1</v>
      </c>
      <c r="G3847" s="16">
        <v>1</v>
      </c>
    </row>
    <row r="3848" spans="1:7" x14ac:dyDescent="0.25">
      <c r="A3848" s="13" t="str">
        <f t="shared" si="60"/>
        <v>ascheco012013</v>
      </c>
      <c r="B3848" s="16" t="s">
        <v>1850</v>
      </c>
      <c r="C3848" s="16">
        <v>2013</v>
      </c>
      <c r="D3848" s="16">
        <v>29</v>
      </c>
      <c r="E3848" s="16">
        <v>87</v>
      </c>
      <c r="F3848" s="16">
        <v>5</v>
      </c>
      <c r="G3848" s="16">
        <v>3</v>
      </c>
    </row>
    <row r="3849" spans="1:7" x14ac:dyDescent="0.25">
      <c r="A3849" s="13" t="str">
        <f t="shared" si="60"/>
        <v>atchisc012013</v>
      </c>
      <c r="B3849" s="16" t="s">
        <v>393</v>
      </c>
      <c r="C3849" s="16">
        <v>2013</v>
      </c>
      <c r="D3849" s="16">
        <v>5</v>
      </c>
      <c r="E3849" s="16">
        <v>13</v>
      </c>
      <c r="F3849" s="16">
        <v>1</v>
      </c>
      <c r="G3849" s="16">
        <v>0</v>
      </c>
    </row>
    <row r="3850" spans="1:7" x14ac:dyDescent="0.25">
      <c r="A3850" s="13" t="str">
        <f t="shared" si="60"/>
        <v>aumonph012013</v>
      </c>
      <c r="B3850" s="16" t="s">
        <v>1638</v>
      </c>
      <c r="C3850" s="16">
        <v>2013</v>
      </c>
      <c r="D3850" s="16">
        <v>1</v>
      </c>
      <c r="E3850" s="16">
        <v>3</v>
      </c>
      <c r="F3850" s="16">
        <v>0</v>
      </c>
      <c r="G3850" s="16">
        <v>0</v>
      </c>
    </row>
    <row r="3851" spans="1:7" x14ac:dyDescent="0.25">
      <c r="A3851" s="13" t="str">
        <f t="shared" si="60"/>
        <v>avilaal012013</v>
      </c>
      <c r="B3851" s="16" t="s">
        <v>1020</v>
      </c>
      <c r="C3851" s="16">
        <v>2013</v>
      </c>
      <c r="D3851" s="16">
        <v>815</v>
      </c>
      <c r="E3851" s="16">
        <v>29</v>
      </c>
      <c r="F3851" s="16">
        <v>6</v>
      </c>
      <c r="G3851" s="16">
        <v>4</v>
      </c>
    </row>
    <row r="3852" spans="1:7" x14ac:dyDescent="0.25">
      <c r="A3852" s="13" t="str">
        <f t="shared" si="60"/>
        <v>avilalu012013</v>
      </c>
      <c r="B3852" s="16" t="s">
        <v>1640</v>
      </c>
      <c r="C3852" s="16">
        <v>2013</v>
      </c>
      <c r="D3852" s="16">
        <v>11</v>
      </c>
      <c r="E3852" s="16">
        <v>16</v>
      </c>
      <c r="F3852" s="16">
        <v>0</v>
      </c>
      <c r="G3852" s="16">
        <v>0</v>
      </c>
    </row>
    <row r="3853" spans="1:7" x14ac:dyDescent="0.25">
      <c r="A3853" s="13" t="str">
        <f t="shared" si="60"/>
        <v>avilemi012013</v>
      </c>
      <c r="B3853" s="16" t="s">
        <v>851</v>
      </c>
      <c r="C3853" s="16">
        <v>2013</v>
      </c>
      <c r="D3853" s="16">
        <v>110</v>
      </c>
      <c r="E3853" s="16">
        <v>200</v>
      </c>
      <c r="F3853" s="16">
        <v>8</v>
      </c>
      <c r="G3853" s="16">
        <v>37</v>
      </c>
    </row>
    <row r="3854" spans="1:7" x14ac:dyDescent="0.25">
      <c r="A3854" s="13" t="str">
        <f t="shared" si="60"/>
        <v>axelrdy012013</v>
      </c>
      <c r="B3854" s="16" t="s">
        <v>1404</v>
      </c>
      <c r="C3854" s="16">
        <v>2013</v>
      </c>
      <c r="D3854" s="16">
        <v>13</v>
      </c>
      <c r="E3854" s="16">
        <v>12</v>
      </c>
      <c r="F3854" s="16">
        <v>1</v>
      </c>
      <c r="G3854" s="16">
        <v>1</v>
      </c>
    </row>
    <row r="3855" spans="1:7" x14ac:dyDescent="0.25">
      <c r="A3855" s="13" t="str">
        <f t="shared" si="60"/>
        <v>axforjo012013</v>
      </c>
      <c r="B3855" s="16" t="s">
        <v>1021</v>
      </c>
      <c r="C3855" s="16">
        <v>2013</v>
      </c>
      <c r="D3855" s="16">
        <v>1</v>
      </c>
      <c r="E3855" s="16">
        <v>3</v>
      </c>
      <c r="F3855" s="16">
        <v>0</v>
      </c>
      <c r="G3855" s="16">
        <v>0</v>
      </c>
    </row>
    <row r="3856" spans="1:7" x14ac:dyDescent="0.25">
      <c r="A3856" s="13" t="str">
        <f t="shared" si="60"/>
        <v>ayalalu012013</v>
      </c>
      <c r="B3856" s="16" t="s">
        <v>327</v>
      </c>
      <c r="C3856" s="16">
        <v>2013</v>
      </c>
      <c r="D3856" s="16">
        <v>0</v>
      </c>
      <c r="E3856" s="16">
        <v>10</v>
      </c>
      <c r="F3856" s="16">
        <v>0</v>
      </c>
      <c r="G3856" s="16">
        <v>1</v>
      </c>
    </row>
    <row r="3857" spans="1:7" x14ac:dyDescent="0.25">
      <c r="A3857" s="13" t="str">
        <f t="shared" si="60"/>
        <v>aybarer012013</v>
      </c>
      <c r="B3857" s="16" t="s">
        <v>603</v>
      </c>
      <c r="C3857" s="16">
        <v>2013</v>
      </c>
      <c r="D3857" s="16">
        <v>217</v>
      </c>
      <c r="E3857" s="16">
        <v>328</v>
      </c>
      <c r="F3857" s="16">
        <v>15</v>
      </c>
      <c r="G3857" s="16">
        <v>78</v>
      </c>
    </row>
    <row r="3858" spans="1:7" x14ac:dyDescent="0.25">
      <c r="A3858" s="13" t="str">
        <f t="shared" si="60"/>
        <v>badenbu012013</v>
      </c>
      <c r="B3858" s="16" t="s">
        <v>852</v>
      </c>
      <c r="C3858" s="16">
        <v>2013</v>
      </c>
      <c r="D3858" s="16">
        <v>1</v>
      </c>
      <c r="E3858" s="16">
        <v>15</v>
      </c>
      <c r="F3858" s="16">
        <v>2</v>
      </c>
      <c r="G3858" s="16">
        <v>2</v>
      </c>
    </row>
    <row r="3859" spans="1:7" x14ac:dyDescent="0.25">
      <c r="A3859" s="13" t="str">
        <f t="shared" si="60"/>
        <v>bailean012013</v>
      </c>
      <c r="B3859" s="16" t="s">
        <v>1022</v>
      </c>
      <c r="C3859" s="16">
        <v>2013</v>
      </c>
      <c r="D3859" s="16">
        <v>1</v>
      </c>
      <c r="E3859" s="16">
        <v>0</v>
      </c>
      <c r="F3859" s="16">
        <v>0</v>
      </c>
      <c r="G3859" s="16">
        <v>1</v>
      </c>
    </row>
    <row r="3860" spans="1:7" x14ac:dyDescent="0.25">
      <c r="A3860" s="13" t="str">
        <f t="shared" si="60"/>
        <v>baileho022013</v>
      </c>
      <c r="B3860" s="16" t="s">
        <v>730</v>
      </c>
      <c r="C3860" s="16">
        <v>2013</v>
      </c>
      <c r="D3860" s="16">
        <v>20</v>
      </c>
      <c r="E3860" s="16">
        <v>26</v>
      </c>
      <c r="F3860" s="16">
        <v>1</v>
      </c>
      <c r="G3860" s="16">
        <v>2</v>
      </c>
    </row>
    <row r="3861" spans="1:7" x14ac:dyDescent="0.25">
      <c r="A3861" s="13" t="str">
        <f t="shared" si="60"/>
        <v>bakerje032013</v>
      </c>
      <c r="B3861" s="16" t="s">
        <v>491</v>
      </c>
      <c r="C3861" s="16">
        <v>2013</v>
      </c>
      <c r="D3861" s="16">
        <v>135</v>
      </c>
      <c r="E3861" s="16">
        <v>18</v>
      </c>
      <c r="F3861" s="16">
        <v>1</v>
      </c>
      <c r="G3861" s="16">
        <v>9</v>
      </c>
    </row>
    <row r="3862" spans="1:7" x14ac:dyDescent="0.25">
      <c r="A3862" s="13" t="str">
        <f t="shared" si="60"/>
        <v>bakerjo012013</v>
      </c>
      <c r="B3862" s="16" t="s">
        <v>853</v>
      </c>
      <c r="C3862" s="16">
        <v>2013</v>
      </c>
      <c r="D3862" s="16">
        <v>81</v>
      </c>
      <c r="E3862" s="16">
        <v>9</v>
      </c>
      <c r="F3862" s="16">
        <v>0</v>
      </c>
      <c r="G3862" s="16">
        <v>2</v>
      </c>
    </row>
    <row r="3863" spans="1:7" x14ac:dyDescent="0.25">
      <c r="A3863" s="13" t="str">
        <f t="shared" si="60"/>
        <v>bakersc022013</v>
      </c>
      <c r="B3863" s="16" t="s">
        <v>492</v>
      </c>
      <c r="C3863" s="16">
        <v>2013</v>
      </c>
      <c r="D3863" s="16">
        <v>2</v>
      </c>
      <c r="E3863" s="16">
        <v>1</v>
      </c>
      <c r="F3863" s="16">
        <v>0</v>
      </c>
      <c r="G3863" s="16">
        <v>0</v>
      </c>
    </row>
    <row r="3864" spans="1:7" x14ac:dyDescent="0.25">
      <c r="A3864" s="13" t="str">
        <f t="shared" si="60"/>
        <v>balfogr012013</v>
      </c>
      <c r="B3864" s="16" t="s">
        <v>206</v>
      </c>
      <c r="C3864" s="16">
        <v>2013</v>
      </c>
      <c r="D3864" s="16">
        <v>1</v>
      </c>
      <c r="E3864" s="16">
        <v>5</v>
      </c>
      <c r="F3864" s="16">
        <v>1</v>
      </c>
      <c r="G3864" s="16">
        <v>1</v>
      </c>
    </row>
    <row r="3865" spans="1:7" x14ac:dyDescent="0.25">
      <c r="A3865" s="13" t="str">
        <f t="shared" si="60"/>
        <v>bantzbr012013</v>
      </c>
      <c r="B3865" s="16" t="s">
        <v>1851</v>
      </c>
      <c r="C3865" s="16">
        <v>2013</v>
      </c>
      <c r="D3865" s="16">
        <v>5</v>
      </c>
      <c r="E3865" s="16">
        <v>0</v>
      </c>
      <c r="F3865" s="16">
        <v>0</v>
      </c>
      <c r="G3865" s="16">
        <v>0</v>
      </c>
    </row>
    <row r="3866" spans="1:7" x14ac:dyDescent="0.25">
      <c r="A3866" s="13" t="str">
        <f t="shared" si="60"/>
        <v>bardda012013</v>
      </c>
      <c r="B3866" s="16" t="s">
        <v>1023</v>
      </c>
      <c r="C3866" s="16">
        <v>2013</v>
      </c>
      <c r="D3866" s="16">
        <v>0</v>
      </c>
      <c r="E3866" s="16">
        <v>1</v>
      </c>
      <c r="F3866" s="16">
        <v>0</v>
      </c>
      <c r="G3866" s="16">
        <v>0</v>
      </c>
    </row>
    <row r="3867" spans="1:7" x14ac:dyDescent="0.25">
      <c r="A3867" s="13" t="str">
        <f t="shared" si="60"/>
        <v>barmecl012013</v>
      </c>
      <c r="B3867" s="16" t="s">
        <v>329</v>
      </c>
      <c r="C3867" s="16">
        <v>2013</v>
      </c>
      <c r="D3867" s="16">
        <v>107</v>
      </c>
      <c r="E3867" s="16">
        <v>282</v>
      </c>
      <c r="F3867" s="16">
        <v>13</v>
      </c>
      <c r="G3867" s="16">
        <v>53</v>
      </c>
    </row>
    <row r="3868" spans="1:7" x14ac:dyDescent="0.25">
      <c r="A3868" s="13" t="str">
        <f t="shared" si="60"/>
        <v>barnebr022013</v>
      </c>
      <c r="B3868" s="16" t="s">
        <v>1641</v>
      </c>
      <c r="C3868" s="16">
        <v>2013</v>
      </c>
      <c r="D3868" s="16">
        <v>328</v>
      </c>
      <c r="E3868" s="16">
        <v>9</v>
      </c>
      <c r="F3868" s="16">
        <v>3</v>
      </c>
      <c r="G3868" s="16">
        <v>4</v>
      </c>
    </row>
    <row r="3869" spans="1:7" x14ac:dyDescent="0.25">
      <c r="A3869" s="13" t="str">
        <f t="shared" si="60"/>
        <v>barneda012013</v>
      </c>
      <c r="B3869" s="16" t="s">
        <v>1201</v>
      </c>
      <c r="C3869" s="16">
        <v>2013</v>
      </c>
      <c r="D3869" s="16">
        <v>236</v>
      </c>
      <c r="E3869" s="16">
        <v>363</v>
      </c>
      <c r="F3869" s="16">
        <v>4</v>
      </c>
      <c r="G3869" s="16">
        <v>72</v>
      </c>
    </row>
    <row r="3870" spans="1:7" x14ac:dyDescent="0.25">
      <c r="A3870" s="13" t="str">
        <f t="shared" si="60"/>
        <v>barnesc012013</v>
      </c>
      <c r="B3870" s="16" t="s">
        <v>1642</v>
      </c>
      <c r="C3870" s="16">
        <v>2013</v>
      </c>
      <c r="D3870" s="16">
        <v>1</v>
      </c>
      <c r="E3870" s="16">
        <v>3</v>
      </c>
      <c r="F3870" s="16">
        <v>0</v>
      </c>
      <c r="G3870" s="16">
        <v>0</v>
      </c>
    </row>
    <row r="3871" spans="1:7" x14ac:dyDescent="0.25">
      <c r="A3871" s="13" t="str">
        <f t="shared" si="60"/>
        <v>bartoda022013</v>
      </c>
      <c r="B3871" s="16" t="s">
        <v>733</v>
      </c>
      <c r="C3871" s="16">
        <v>2013</v>
      </c>
      <c r="D3871" s="16">
        <v>232</v>
      </c>
      <c r="E3871" s="16">
        <v>23</v>
      </c>
      <c r="F3871" s="16">
        <v>1</v>
      </c>
      <c r="G3871" s="16">
        <v>25</v>
      </c>
    </row>
    <row r="3872" spans="1:7" x14ac:dyDescent="0.25">
      <c r="A3872" s="13" t="str">
        <f t="shared" si="60"/>
        <v>bassan012013</v>
      </c>
      <c r="B3872" s="16" t="s">
        <v>1405</v>
      </c>
      <c r="C3872" s="16">
        <v>2013</v>
      </c>
      <c r="D3872" s="16">
        <v>5</v>
      </c>
      <c r="E3872" s="16">
        <v>5</v>
      </c>
      <c r="F3872" s="16">
        <v>0</v>
      </c>
      <c r="G3872" s="16">
        <v>0</v>
      </c>
    </row>
    <row r="3873" spans="1:7" x14ac:dyDescent="0.25">
      <c r="A3873" s="13" t="str">
        <f t="shared" si="60"/>
        <v>bastaan012013</v>
      </c>
      <c r="B3873" s="16" t="s">
        <v>1024</v>
      </c>
      <c r="C3873" s="16">
        <v>2013</v>
      </c>
      <c r="D3873" s="16">
        <v>1</v>
      </c>
      <c r="E3873" s="16">
        <v>1</v>
      </c>
      <c r="F3873" s="16">
        <v>0</v>
      </c>
      <c r="G3873" s="16">
        <v>0</v>
      </c>
    </row>
    <row r="3874" spans="1:7" x14ac:dyDescent="0.25">
      <c r="A3874" s="13" t="str">
        <f t="shared" si="60"/>
        <v>bauertr012013</v>
      </c>
      <c r="B3874" s="16" t="s">
        <v>1643</v>
      </c>
      <c r="C3874" s="16">
        <v>2013</v>
      </c>
      <c r="D3874" s="16">
        <v>2</v>
      </c>
      <c r="E3874" s="16">
        <v>2</v>
      </c>
      <c r="F3874" s="16">
        <v>0</v>
      </c>
      <c r="G3874" s="16">
        <v>0</v>
      </c>
    </row>
    <row r="3875" spans="1:7" x14ac:dyDescent="0.25">
      <c r="A3875" s="13" t="str">
        <f t="shared" si="60"/>
        <v>bautijo022013</v>
      </c>
      <c r="B3875" s="16" t="s">
        <v>396</v>
      </c>
      <c r="C3875" s="16">
        <v>2013</v>
      </c>
      <c r="D3875" s="16">
        <v>195</v>
      </c>
      <c r="E3875" s="16">
        <v>9</v>
      </c>
      <c r="F3875" s="16">
        <v>5</v>
      </c>
      <c r="G3875" s="16">
        <v>4</v>
      </c>
    </row>
    <row r="3876" spans="1:7" x14ac:dyDescent="0.25">
      <c r="A3876" s="13" t="str">
        <f t="shared" si="60"/>
        <v>baxtemi012013</v>
      </c>
      <c r="B3876" s="16" t="s">
        <v>1202</v>
      </c>
      <c r="C3876" s="16">
        <v>2013</v>
      </c>
      <c r="D3876" s="16">
        <v>84</v>
      </c>
      <c r="E3876" s="16">
        <v>1</v>
      </c>
      <c r="F3876" s="16">
        <v>1</v>
      </c>
      <c r="G3876" s="16">
        <v>0</v>
      </c>
    </row>
    <row r="3877" spans="1:7" x14ac:dyDescent="0.25">
      <c r="A3877" s="13" t="str">
        <f t="shared" si="60"/>
        <v>bayja012013</v>
      </c>
      <c r="B3877" s="16" t="s">
        <v>330</v>
      </c>
      <c r="C3877" s="16">
        <v>2013</v>
      </c>
      <c r="D3877" s="16">
        <v>103</v>
      </c>
      <c r="E3877" s="16">
        <v>2</v>
      </c>
      <c r="F3877" s="16">
        <v>0</v>
      </c>
      <c r="G3877" s="16">
        <v>0</v>
      </c>
    </row>
    <row r="3878" spans="1:7" x14ac:dyDescent="0.25">
      <c r="A3878" s="13" t="str">
        <f t="shared" si="60"/>
        <v>beachbr012013</v>
      </c>
      <c r="B3878" s="16" t="s">
        <v>1203</v>
      </c>
      <c r="C3878" s="16">
        <v>2013</v>
      </c>
      <c r="D3878" s="16">
        <v>2</v>
      </c>
      <c r="E3878" s="16">
        <v>8</v>
      </c>
      <c r="F3878" s="16">
        <v>0</v>
      </c>
      <c r="G3878" s="16">
        <v>1</v>
      </c>
    </row>
    <row r="3879" spans="1:7" x14ac:dyDescent="0.25">
      <c r="A3879" s="13" t="str">
        <f t="shared" si="60"/>
        <v>beatope012013</v>
      </c>
      <c r="B3879" s="16" t="s">
        <v>1406</v>
      </c>
      <c r="C3879" s="16">
        <v>2013</v>
      </c>
      <c r="D3879" s="16">
        <v>0</v>
      </c>
      <c r="E3879" s="16">
        <v>1</v>
      </c>
      <c r="F3879" s="16">
        <v>0</v>
      </c>
      <c r="G3879" s="16">
        <v>0</v>
      </c>
    </row>
    <row r="3880" spans="1:7" x14ac:dyDescent="0.25">
      <c r="A3880" s="13" t="str">
        <f t="shared" si="60"/>
        <v>beavabl012013</v>
      </c>
      <c r="B3880" s="16" t="s">
        <v>1407</v>
      </c>
      <c r="C3880" s="16">
        <v>2013</v>
      </c>
      <c r="D3880" s="16">
        <v>0</v>
      </c>
      <c r="E3880" s="16">
        <v>4</v>
      </c>
      <c r="F3880" s="16">
        <v>0</v>
      </c>
      <c r="G3880" s="16">
        <v>0</v>
      </c>
    </row>
    <row r="3881" spans="1:7" x14ac:dyDescent="0.25">
      <c r="A3881" s="13" t="str">
        <f t="shared" si="60"/>
        <v>beckejo022013</v>
      </c>
      <c r="B3881" s="16" t="s">
        <v>207</v>
      </c>
      <c r="C3881" s="16">
        <v>2013</v>
      </c>
      <c r="D3881" s="16">
        <v>2</v>
      </c>
      <c r="E3881" s="16">
        <v>7</v>
      </c>
      <c r="F3881" s="16">
        <v>1</v>
      </c>
      <c r="G3881" s="16">
        <v>0</v>
      </c>
    </row>
    <row r="3882" spans="1:7" x14ac:dyDescent="0.25">
      <c r="A3882" s="13" t="str">
        <f t="shared" si="60"/>
        <v>beckhgo012013</v>
      </c>
      <c r="B3882" s="16" t="s">
        <v>1025</v>
      </c>
      <c r="C3882" s="16">
        <v>2013</v>
      </c>
      <c r="D3882" s="16">
        <v>214</v>
      </c>
      <c r="E3882" s="16">
        <v>255</v>
      </c>
      <c r="F3882" s="16">
        <v>12</v>
      </c>
      <c r="G3882" s="16">
        <v>69</v>
      </c>
    </row>
    <row r="3883" spans="1:7" x14ac:dyDescent="0.25">
      <c r="A3883" s="13" t="str">
        <f t="shared" si="60"/>
        <v>beckhti012013</v>
      </c>
      <c r="B3883" s="16" t="s">
        <v>1852</v>
      </c>
      <c r="C3883" s="16">
        <v>2013</v>
      </c>
      <c r="D3883" s="16">
        <v>0</v>
      </c>
      <c r="E3883" s="16">
        <v>5</v>
      </c>
      <c r="F3883" s="16">
        <v>0</v>
      </c>
      <c r="G3883" s="16">
        <v>0</v>
      </c>
    </row>
    <row r="3884" spans="1:7" x14ac:dyDescent="0.25">
      <c r="A3884" s="13" t="str">
        <f t="shared" si="60"/>
        <v>bedarer012013</v>
      </c>
      <c r="B3884" s="16" t="s">
        <v>264</v>
      </c>
      <c r="C3884" s="16">
        <v>2013</v>
      </c>
      <c r="D3884" s="16">
        <v>3</v>
      </c>
      <c r="E3884" s="16">
        <v>9</v>
      </c>
      <c r="F3884" s="16">
        <v>3</v>
      </c>
      <c r="G3884" s="16">
        <v>0</v>
      </c>
    </row>
    <row r="3885" spans="1:7" x14ac:dyDescent="0.25">
      <c r="A3885" s="13" t="str">
        <f t="shared" si="60"/>
        <v>belfimi012013</v>
      </c>
      <c r="B3885" s="16" t="s">
        <v>1853</v>
      </c>
      <c r="C3885" s="16">
        <v>2013</v>
      </c>
      <c r="D3885" s="16">
        <v>0</v>
      </c>
      <c r="E3885" s="16">
        <v>0</v>
      </c>
      <c r="F3885" s="16">
        <v>0</v>
      </c>
      <c r="G3885" s="16">
        <v>0</v>
      </c>
    </row>
    <row r="3886" spans="1:7" x14ac:dyDescent="0.25">
      <c r="A3886" s="13" t="str">
        <f t="shared" si="60"/>
        <v>belisma012013</v>
      </c>
      <c r="B3886" s="16" t="s">
        <v>331</v>
      </c>
      <c r="C3886" s="16">
        <v>2013</v>
      </c>
      <c r="D3886" s="16">
        <v>8</v>
      </c>
      <c r="E3886" s="16">
        <v>13</v>
      </c>
      <c r="F3886" s="16">
        <v>0</v>
      </c>
      <c r="G3886" s="16">
        <v>2</v>
      </c>
    </row>
    <row r="3887" spans="1:7" x14ac:dyDescent="0.25">
      <c r="A3887" s="13" t="str">
        <f t="shared" si="60"/>
        <v>belisro012013</v>
      </c>
      <c r="B3887" s="16" t="s">
        <v>1026</v>
      </c>
      <c r="C3887" s="16">
        <v>2013</v>
      </c>
      <c r="D3887" s="16">
        <v>6</v>
      </c>
      <c r="E3887" s="16">
        <v>15</v>
      </c>
      <c r="F3887" s="16">
        <v>2</v>
      </c>
      <c r="G3887" s="16">
        <v>1</v>
      </c>
    </row>
    <row r="3888" spans="1:7" x14ac:dyDescent="0.25">
      <c r="A3888" s="13" t="str">
        <f t="shared" si="60"/>
        <v>belivje012013</v>
      </c>
      <c r="B3888" s="16" t="s">
        <v>1644</v>
      </c>
      <c r="C3888" s="16">
        <v>2013</v>
      </c>
      <c r="D3888" s="16">
        <v>0</v>
      </c>
      <c r="E3888" s="16">
        <v>0</v>
      </c>
      <c r="F3888" s="16">
        <v>0</v>
      </c>
      <c r="G3888" s="16">
        <v>0</v>
      </c>
    </row>
    <row r="3889" spans="1:7" x14ac:dyDescent="0.25">
      <c r="A3889" s="13" t="str">
        <f t="shared" si="60"/>
        <v>bellhe012013</v>
      </c>
      <c r="B3889" s="16" t="s">
        <v>397</v>
      </c>
      <c r="C3889" s="16">
        <v>2013</v>
      </c>
      <c r="D3889" s="16">
        <v>8</v>
      </c>
      <c r="E3889" s="16">
        <v>7</v>
      </c>
      <c r="F3889" s="16">
        <v>1</v>
      </c>
      <c r="G3889" s="16">
        <v>1</v>
      </c>
    </row>
    <row r="3890" spans="1:7" x14ac:dyDescent="0.25">
      <c r="A3890" s="13" t="str">
        <f t="shared" si="60"/>
        <v>belowdu012013</v>
      </c>
      <c r="B3890" s="16" t="s">
        <v>1409</v>
      </c>
      <c r="C3890" s="16">
        <v>2013</v>
      </c>
      <c r="D3890" s="16">
        <v>0</v>
      </c>
      <c r="E3890" s="16">
        <v>1</v>
      </c>
      <c r="F3890" s="16">
        <v>0</v>
      </c>
      <c r="G3890" s="16">
        <v>0</v>
      </c>
    </row>
    <row r="3891" spans="1:7" x14ac:dyDescent="0.25">
      <c r="A3891" s="13" t="str">
        <f t="shared" si="60"/>
        <v>beltbr012013</v>
      </c>
      <c r="B3891" s="16" t="s">
        <v>1410</v>
      </c>
      <c r="C3891" s="16">
        <v>2013</v>
      </c>
      <c r="D3891" s="16">
        <v>1066</v>
      </c>
      <c r="E3891" s="16">
        <v>88</v>
      </c>
      <c r="F3891" s="16">
        <v>8</v>
      </c>
      <c r="G3891" s="16">
        <v>100</v>
      </c>
    </row>
    <row r="3892" spans="1:7" x14ac:dyDescent="0.25">
      <c r="A3892" s="13" t="str">
        <f t="shared" si="60"/>
        <v>beltrad012013</v>
      </c>
      <c r="B3892" s="16" t="s">
        <v>32</v>
      </c>
      <c r="C3892" s="16">
        <v>2013</v>
      </c>
      <c r="D3892" s="16">
        <v>93</v>
      </c>
      <c r="E3892" s="16">
        <v>232</v>
      </c>
      <c r="F3892" s="16">
        <v>14</v>
      </c>
      <c r="G3892" s="16">
        <v>25</v>
      </c>
    </row>
    <row r="3893" spans="1:7" x14ac:dyDescent="0.25">
      <c r="A3893" s="13" t="str">
        <f t="shared" si="60"/>
        <v>beltrca012013</v>
      </c>
      <c r="B3893" s="16" t="s">
        <v>33</v>
      </c>
      <c r="C3893" s="16">
        <v>2013</v>
      </c>
      <c r="D3893" s="16">
        <v>242</v>
      </c>
      <c r="E3893" s="16">
        <v>4</v>
      </c>
      <c r="F3893" s="16">
        <v>5</v>
      </c>
      <c r="G3893" s="16">
        <v>1</v>
      </c>
    </row>
    <row r="3894" spans="1:7" x14ac:dyDescent="0.25">
      <c r="A3894" s="13" t="str">
        <f t="shared" si="60"/>
        <v>beltren012013</v>
      </c>
      <c r="B3894" s="16" t="s">
        <v>1854</v>
      </c>
      <c r="C3894" s="16">
        <v>2013</v>
      </c>
      <c r="D3894" s="16">
        <v>26</v>
      </c>
      <c r="E3894" s="16">
        <v>0</v>
      </c>
      <c r="F3894" s="16">
        <v>0</v>
      </c>
      <c r="G3894" s="16">
        <v>0</v>
      </c>
    </row>
    <row r="3895" spans="1:7" x14ac:dyDescent="0.25">
      <c r="A3895" s="13" t="str">
        <f t="shared" si="60"/>
        <v>benoijo012013</v>
      </c>
      <c r="B3895" s="16" t="s">
        <v>209</v>
      </c>
      <c r="C3895" s="16">
        <v>2013</v>
      </c>
      <c r="D3895" s="16">
        <v>6</v>
      </c>
      <c r="E3895" s="16">
        <v>8</v>
      </c>
      <c r="F3895" s="16">
        <v>0</v>
      </c>
      <c r="G3895" s="16">
        <v>0</v>
      </c>
    </row>
    <row r="3896" spans="1:7" x14ac:dyDescent="0.25">
      <c r="A3896" s="13" t="str">
        <f t="shared" si="60"/>
        <v>berkmla012013</v>
      </c>
      <c r="B3896" s="16" t="s">
        <v>35</v>
      </c>
      <c r="C3896" s="16">
        <v>2013</v>
      </c>
      <c r="D3896" s="16">
        <v>38</v>
      </c>
      <c r="E3896" s="16">
        <v>6</v>
      </c>
      <c r="F3896" s="16">
        <v>1</v>
      </c>
      <c r="G3896" s="16">
        <v>3</v>
      </c>
    </row>
    <row r="3897" spans="1:7" x14ac:dyDescent="0.25">
      <c r="A3897" s="13" t="str">
        <f t="shared" si="60"/>
        <v>bernaro012013</v>
      </c>
      <c r="B3897" s="16" t="s">
        <v>856</v>
      </c>
      <c r="C3897" s="16">
        <v>2013</v>
      </c>
      <c r="D3897" s="16">
        <v>116</v>
      </c>
      <c r="E3897" s="16">
        <v>6</v>
      </c>
      <c r="F3897" s="16">
        <v>0</v>
      </c>
      <c r="G3897" s="16">
        <v>1</v>
      </c>
    </row>
    <row r="3898" spans="1:7" x14ac:dyDescent="0.25">
      <c r="A3898" s="13" t="str">
        <f t="shared" si="60"/>
        <v>bernido012013</v>
      </c>
      <c r="B3898" s="16" t="s">
        <v>857</v>
      </c>
      <c r="C3898" s="16">
        <v>2013</v>
      </c>
      <c r="D3898" s="16">
        <v>18</v>
      </c>
      <c r="E3898" s="16">
        <v>50</v>
      </c>
      <c r="F3898" s="16">
        <v>0</v>
      </c>
      <c r="G3898" s="16">
        <v>9</v>
      </c>
    </row>
    <row r="3899" spans="1:7" x14ac:dyDescent="0.25">
      <c r="A3899" s="13" t="str">
        <f t="shared" si="60"/>
        <v>berryqu012013</v>
      </c>
      <c r="B3899" s="16" t="s">
        <v>1645</v>
      </c>
      <c r="C3899" s="16">
        <v>2013</v>
      </c>
      <c r="D3899" s="16">
        <v>4</v>
      </c>
      <c r="E3899" s="16">
        <v>0</v>
      </c>
      <c r="F3899" s="16">
        <v>0</v>
      </c>
      <c r="G3899" s="16">
        <v>0</v>
      </c>
    </row>
    <row r="3900" spans="1:7" x14ac:dyDescent="0.25">
      <c r="A3900" s="13" t="str">
        <f t="shared" si="60"/>
        <v>betande012013</v>
      </c>
      <c r="B3900" s="16" t="s">
        <v>1412</v>
      </c>
      <c r="C3900" s="16">
        <v>2013</v>
      </c>
      <c r="D3900" s="16">
        <v>0</v>
      </c>
      <c r="E3900" s="16">
        <v>0</v>
      </c>
      <c r="F3900" s="16">
        <v>0</v>
      </c>
      <c r="G3900" s="16">
        <v>0</v>
      </c>
    </row>
    <row r="3901" spans="1:7" x14ac:dyDescent="0.25">
      <c r="A3901" s="13" t="str">
        <f t="shared" si="60"/>
        <v>betanra012013</v>
      </c>
      <c r="B3901" s="16" t="s">
        <v>332</v>
      </c>
      <c r="C3901" s="16">
        <v>2013</v>
      </c>
      <c r="D3901" s="16">
        <v>0</v>
      </c>
      <c r="E3901" s="16">
        <v>6</v>
      </c>
      <c r="F3901" s="16">
        <v>0</v>
      </c>
      <c r="G3901" s="16">
        <v>0</v>
      </c>
    </row>
    <row r="3902" spans="1:7" x14ac:dyDescent="0.25">
      <c r="A3902" s="13" t="str">
        <f t="shared" si="60"/>
        <v>betanyu012013</v>
      </c>
      <c r="B3902" s="16" t="s">
        <v>494</v>
      </c>
      <c r="C3902" s="16">
        <v>2013</v>
      </c>
      <c r="D3902" s="16">
        <v>426</v>
      </c>
      <c r="E3902" s="16">
        <v>117</v>
      </c>
      <c r="F3902" s="16">
        <v>11</v>
      </c>
      <c r="G3902" s="16">
        <v>41</v>
      </c>
    </row>
    <row r="3903" spans="1:7" x14ac:dyDescent="0.25">
      <c r="A3903" s="13" t="str">
        <f t="shared" si="60"/>
        <v>betemwi012013</v>
      </c>
      <c r="B3903" s="16" t="s">
        <v>210</v>
      </c>
      <c r="C3903" s="16">
        <v>2013</v>
      </c>
      <c r="D3903" s="16">
        <v>1</v>
      </c>
      <c r="E3903" s="16">
        <v>0</v>
      </c>
      <c r="F3903" s="16">
        <v>0</v>
      </c>
      <c r="G3903" s="16">
        <v>0</v>
      </c>
    </row>
    <row r="3904" spans="1:7" x14ac:dyDescent="0.25">
      <c r="A3904" s="13" t="str">
        <f t="shared" si="60"/>
        <v>bettich012013</v>
      </c>
      <c r="B3904" s="16" t="s">
        <v>1856</v>
      </c>
      <c r="C3904" s="16">
        <v>2013</v>
      </c>
      <c r="D3904" s="16">
        <v>3</v>
      </c>
      <c r="E3904" s="16">
        <v>9</v>
      </c>
      <c r="F3904" s="16">
        <v>0</v>
      </c>
      <c r="G3904" s="16">
        <v>0</v>
      </c>
    </row>
    <row r="3905" spans="1:7" x14ac:dyDescent="0.25">
      <c r="A3905" s="13" t="str">
        <f t="shared" si="60"/>
        <v>biancje012013</v>
      </c>
      <c r="B3905" s="16" t="s">
        <v>1646</v>
      </c>
      <c r="C3905" s="16">
        <v>2013</v>
      </c>
      <c r="D3905" s="16">
        <v>87</v>
      </c>
      <c r="E3905" s="16">
        <v>180</v>
      </c>
      <c r="F3905" s="16">
        <v>10</v>
      </c>
      <c r="G3905" s="16">
        <v>35</v>
      </c>
    </row>
    <row r="3906" spans="1:7" x14ac:dyDescent="0.25">
      <c r="A3906" s="13" t="str">
        <f t="shared" si="60"/>
        <v>billich012013</v>
      </c>
      <c r="B3906" s="16" t="s">
        <v>605</v>
      </c>
      <c r="C3906" s="16">
        <v>2013</v>
      </c>
      <c r="D3906" s="16">
        <v>0</v>
      </c>
      <c r="E3906" s="16">
        <v>2</v>
      </c>
      <c r="F3906" s="16">
        <v>0</v>
      </c>
      <c r="G3906" s="16">
        <v>0</v>
      </c>
    </row>
    <row r="3907" spans="1:7" x14ac:dyDescent="0.25">
      <c r="A3907" s="13" t="str">
        <f t="shared" ref="A3907:A3970" si="61">B3907&amp;C3907</f>
        <v>blackch022013</v>
      </c>
      <c r="B3907" s="16" t="s">
        <v>1414</v>
      </c>
      <c r="C3907" s="16">
        <v>2013</v>
      </c>
      <c r="D3907" s="16">
        <v>112</v>
      </c>
      <c r="E3907" s="16">
        <v>0</v>
      </c>
      <c r="F3907" s="16">
        <v>4</v>
      </c>
      <c r="G3907" s="16">
        <v>0</v>
      </c>
    </row>
    <row r="3908" spans="1:7" x14ac:dyDescent="0.25">
      <c r="A3908" s="13" t="str">
        <f t="shared" si="61"/>
        <v>blacktr012013</v>
      </c>
      <c r="B3908" s="16" t="s">
        <v>398</v>
      </c>
      <c r="C3908" s="16">
        <v>2013</v>
      </c>
      <c r="D3908" s="16">
        <v>3</v>
      </c>
      <c r="E3908" s="16">
        <v>12</v>
      </c>
      <c r="F3908" s="16">
        <v>0</v>
      </c>
      <c r="G3908" s="16">
        <v>0</v>
      </c>
    </row>
    <row r="3909" spans="1:7" x14ac:dyDescent="0.25">
      <c r="A3909" s="13" t="str">
        <f t="shared" si="61"/>
        <v>blackvi012013</v>
      </c>
      <c r="B3909" s="16" t="s">
        <v>1857</v>
      </c>
      <c r="C3909" s="16">
        <v>2013</v>
      </c>
      <c r="D3909" s="16">
        <v>1</v>
      </c>
      <c r="E3909" s="16">
        <v>2</v>
      </c>
      <c r="F3909" s="16">
        <v>1</v>
      </c>
      <c r="G3909" s="16">
        <v>1</v>
      </c>
    </row>
    <row r="3910" spans="1:7" x14ac:dyDescent="0.25">
      <c r="A3910" s="13" t="str">
        <f t="shared" si="61"/>
        <v>blancgr012013</v>
      </c>
      <c r="B3910" s="16" t="s">
        <v>859</v>
      </c>
      <c r="C3910" s="16">
        <v>2013</v>
      </c>
      <c r="D3910" s="16">
        <v>232</v>
      </c>
      <c r="E3910" s="16">
        <v>6</v>
      </c>
      <c r="F3910" s="16">
        <v>0</v>
      </c>
      <c r="G3910" s="16">
        <v>1</v>
      </c>
    </row>
    <row r="3911" spans="1:7" x14ac:dyDescent="0.25">
      <c r="A3911" s="13" t="str">
        <f t="shared" si="61"/>
        <v>blanche012013</v>
      </c>
      <c r="B3911" s="16" t="s">
        <v>37</v>
      </c>
      <c r="C3911" s="16">
        <v>2013</v>
      </c>
      <c r="D3911" s="16">
        <v>331</v>
      </c>
      <c r="E3911" s="16">
        <v>17</v>
      </c>
      <c r="F3911" s="16">
        <v>3</v>
      </c>
      <c r="G3911" s="16">
        <v>4</v>
      </c>
    </row>
    <row r="3912" spans="1:7" x14ac:dyDescent="0.25">
      <c r="A3912" s="13" t="str">
        <f t="shared" si="61"/>
        <v>blankky012013</v>
      </c>
      <c r="B3912" s="16" t="s">
        <v>1031</v>
      </c>
      <c r="C3912" s="16">
        <v>2013</v>
      </c>
      <c r="D3912" s="16">
        <v>293</v>
      </c>
      <c r="E3912" s="16">
        <v>16</v>
      </c>
      <c r="F3912" s="16">
        <v>4</v>
      </c>
      <c r="G3912" s="16">
        <v>21</v>
      </c>
    </row>
    <row r="3913" spans="1:7" x14ac:dyDescent="0.25">
      <c r="A3913" s="13" t="str">
        <f t="shared" si="61"/>
        <v>blantjo012013</v>
      </c>
      <c r="B3913" s="16" t="s">
        <v>400</v>
      </c>
      <c r="C3913" s="16">
        <v>2013</v>
      </c>
      <c r="D3913" s="16">
        <v>12</v>
      </c>
      <c r="E3913" s="16">
        <v>10</v>
      </c>
      <c r="F3913" s="16">
        <v>2</v>
      </c>
      <c r="G3913" s="16">
        <v>2</v>
      </c>
    </row>
    <row r="3914" spans="1:7" x14ac:dyDescent="0.25">
      <c r="A3914" s="13" t="str">
        <f t="shared" si="61"/>
        <v>blazemi012013</v>
      </c>
      <c r="B3914" s="16" t="s">
        <v>1858</v>
      </c>
      <c r="C3914" s="16">
        <v>2013</v>
      </c>
      <c r="D3914" s="16">
        <v>1</v>
      </c>
      <c r="E3914" s="16">
        <v>0</v>
      </c>
      <c r="F3914" s="16">
        <v>0</v>
      </c>
      <c r="G3914" s="16">
        <v>0</v>
      </c>
    </row>
    <row r="3915" spans="1:7" x14ac:dyDescent="0.25">
      <c r="A3915" s="13" t="str">
        <f t="shared" si="61"/>
        <v>blevije012013</v>
      </c>
      <c r="B3915" s="16" t="s">
        <v>736</v>
      </c>
      <c r="C3915" s="16">
        <v>2013</v>
      </c>
      <c r="D3915" s="16">
        <v>0</v>
      </c>
      <c r="E3915" s="16">
        <v>4</v>
      </c>
      <c r="F3915" s="16">
        <v>2</v>
      </c>
      <c r="G3915" s="16">
        <v>0</v>
      </c>
    </row>
    <row r="3916" spans="1:7" x14ac:dyDescent="0.25">
      <c r="A3916" s="13" t="str">
        <f t="shared" si="61"/>
        <v>bloomwi012013</v>
      </c>
      <c r="B3916" s="16" t="s">
        <v>266</v>
      </c>
      <c r="C3916" s="16">
        <v>2013</v>
      </c>
      <c r="D3916" s="16">
        <v>53</v>
      </c>
      <c r="E3916" s="16">
        <v>66</v>
      </c>
      <c r="F3916" s="16">
        <v>1</v>
      </c>
      <c r="G3916" s="16">
        <v>17</v>
      </c>
    </row>
    <row r="3917" spans="1:7" x14ac:dyDescent="0.25">
      <c r="A3917" s="13" t="str">
        <f t="shared" si="61"/>
        <v>boescbr012013</v>
      </c>
      <c r="B3917" s="16" t="s">
        <v>1206</v>
      </c>
      <c r="C3917" s="16">
        <v>2013</v>
      </c>
      <c r="D3917" s="16">
        <v>28</v>
      </c>
      <c r="E3917" s="16">
        <v>1</v>
      </c>
      <c r="F3917" s="16">
        <v>1</v>
      </c>
      <c r="G3917" s="16">
        <v>1</v>
      </c>
    </row>
    <row r="3918" spans="1:7" x14ac:dyDescent="0.25">
      <c r="A3918" s="13" t="str">
        <f t="shared" si="61"/>
        <v>bogaexa012013</v>
      </c>
      <c r="B3918" s="16" t="s">
        <v>1859</v>
      </c>
      <c r="C3918" s="16">
        <v>2013</v>
      </c>
      <c r="D3918" s="16">
        <v>15</v>
      </c>
      <c r="E3918" s="16">
        <v>29</v>
      </c>
      <c r="F3918" s="16">
        <v>0</v>
      </c>
      <c r="G3918" s="16">
        <v>2</v>
      </c>
    </row>
    <row r="3919" spans="1:7" x14ac:dyDescent="0.25">
      <c r="A3919" s="13" t="str">
        <f t="shared" si="61"/>
        <v>boggsmi012013</v>
      </c>
      <c r="B3919" s="16" t="s">
        <v>862</v>
      </c>
      <c r="C3919" s="16">
        <v>2013</v>
      </c>
      <c r="D3919" s="16">
        <v>3</v>
      </c>
      <c r="E3919" s="16">
        <v>4</v>
      </c>
      <c r="F3919" s="16">
        <v>0</v>
      </c>
      <c r="G3919" s="16">
        <v>0</v>
      </c>
    </row>
    <row r="3920" spans="1:7" x14ac:dyDescent="0.25">
      <c r="A3920" s="13" t="str">
        <f t="shared" si="61"/>
        <v>bogusbr012013</v>
      </c>
      <c r="B3920" s="16" t="s">
        <v>1207</v>
      </c>
      <c r="C3920" s="16">
        <v>2013</v>
      </c>
      <c r="D3920" s="16">
        <v>86</v>
      </c>
      <c r="E3920" s="16">
        <v>3</v>
      </c>
      <c r="F3920" s="16">
        <v>0</v>
      </c>
      <c r="G3920" s="16">
        <v>0</v>
      </c>
    </row>
    <row r="3921" spans="1:7" x14ac:dyDescent="0.25">
      <c r="A3921" s="13" t="str">
        <f t="shared" si="61"/>
        <v>bondeje012013</v>
      </c>
      <c r="B3921" s="16" t="s">
        <v>333</v>
      </c>
      <c r="C3921" s="16">
        <v>2013</v>
      </c>
      <c r="D3921" s="16">
        <v>4</v>
      </c>
      <c r="E3921" s="16">
        <v>4</v>
      </c>
      <c r="F3921" s="16">
        <v>1</v>
      </c>
      <c r="G3921" s="16">
        <v>1</v>
      </c>
    </row>
    <row r="3922" spans="1:7" x14ac:dyDescent="0.25">
      <c r="A3922" s="13" t="str">
        <f t="shared" si="61"/>
        <v>bonifem012013</v>
      </c>
      <c r="B3922" s="16" t="s">
        <v>737</v>
      </c>
      <c r="C3922" s="16">
        <v>2013</v>
      </c>
      <c r="D3922" s="16">
        <v>213</v>
      </c>
      <c r="E3922" s="16">
        <v>239</v>
      </c>
      <c r="F3922" s="16">
        <v>10</v>
      </c>
      <c r="G3922" s="16">
        <v>60</v>
      </c>
    </row>
    <row r="3923" spans="1:7" x14ac:dyDescent="0.25">
      <c r="A3923" s="13" t="str">
        <f t="shared" si="61"/>
        <v>bootcch012013</v>
      </c>
      <c r="B3923" s="16" t="s">
        <v>334</v>
      </c>
      <c r="C3923" s="16">
        <v>2013</v>
      </c>
      <c r="D3923" s="16">
        <v>0</v>
      </c>
      <c r="E3923" s="16">
        <v>0</v>
      </c>
      <c r="F3923" s="16">
        <v>0</v>
      </c>
      <c r="G3923" s="16">
        <v>0</v>
      </c>
    </row>
    <row r="3924" spans="1:7" x14ac:dyDescent="0.25">
      <c r="A3924" s="13" t="str">
        <f t="shared" si="61"/>
        <v>borboju012013</v>
      </c>
      <c r="B3924" s="16" t="s">
        <v>1032</v>
      </c>
      <c r="C3924" s="16">
        <v>2013</v>
      </c>
      <c r="D3924" s="16">
        <v>37</v>
      </c>
      <c r="E3924" s="16">
        <v>1</v>
      </c>
      <c r="F3924" s="16">
        <v>2</v>
      </c>
      <c r="G3924" s="16">
        <v>0</v>
      </c>
    </row>
    <row r="3925" spans="1:7" x14ac:dyDescent="0.25">
      <c r="A3925" s="13" t="str">
        <f t="shared" si="61"/>
        <v>boscajc012013</v>
      </c>
      <c r="B3925" s="16" t="s">
        <v>1208</v>
      </c>
      <c r="C3925" s="16">
        <v>2013</v>
      </c>
      <c r="D3925" s="16">
        <v>19</v>
      </c>
      <c r="E3925" s="16">
        <v>2</v>
      </c>
      <c r="F3925" s="16">
        <v>0</v>
      </c>
      <c r="G3925" s="16">
        <v>0</v>
      </c>
    </row>
    <row r="3926" spans="1:7" x14ac:dyDescent="0.25">
      <c r="A3926" s="13" t="str">
        <f t="shared" si="61"/>
        <v>boshebu012013</v>
      </c>
      <c r="B3926" s="16" t="s">
        <v>1860</v>
      </c>
      <c r="C3926" s="16">
        <v>2013</v>
      </c>
      <c r="D3926" s="16">
        <v>1</v>
      </c>
      <c r="E3926" s="16">
        <v>4</v>
      </c>
      <c r="F3926" s="16">
        <v>0</v>
      </c>
      <c r="G3926" s="16">
        <v>0</v>
      </c>
    </row>
    <row r="3927" spans="1:7" x14ac:dyDescent="0.25">
      <c r="A3927" s="13" t="str">
        <f t="shared" si="61"/>
        <v>bourgja012013</v>
      </c>
      <c r="B3927" s="16" t="s">
        <v>864</v>
      </c>
      <c r="C3927" s="16">
        <v>2013</v>
      </c>
      <c r="D3927" s="16">
        <v>8</v>
      </c>
      <c r="E3927" s="16">
        <v>0</v>
      </c>
      <c r="F3927" s="16">
        <v>0</v>
      </c>
      <c r="G3927" s="16">
        <v>0</v>
      </c>
    </row>
    <row r="3928" spans="1:7" x14ac:dyDescent="0.25">
      <c r="A3928" s="13" t="str">
        <f t="shared" si="61"/>
        <v>bourjpe012013</v>
      </c>
      <c r="B3928" s="16" t="s">
        <v>1209</v>
      </c>
      <c r="C3928" s="16">
        <v>2013</v>
      </c>
      <c r="D3928" s="16">
        <v>117</v>
      </c>
      <c r="E3928" s="16">
        <v>2</v>
      </c>
      <c r="F3928" s="16">
        <v>1</v>
      </c>
      <c r="G3928" s="16">
        <v>0</v>
      </c>
    </row>
    <row r="3929" spans="1:7" x14ac:dyDescent="0.25">
      <c r="A3929" s="13" t="str">
        <f t="shared" si="61"/>
        <v>bournmi012013</v>
      </c>
      <c r="B3929" s="16" t="s">
        <v>607</v>
      </c>
      <c r="C3929" s="16">
        <v>2013</v>
      </c>
      <c r="D3929" s="16">
        <v>272</v>
      </c>
      <c r="E3929" s="16">
        <v>6</v>
      </c>
      <c r="F3929" s="16">
        <v>3</v>
      </c>
      <c r="G3929" s="16">
        <v>2</v>
      </c>
    </row>
    <row r="3930" spans="1:7" x14ac:dyDescent="0.25">
      <c r="A3930" s="13" t="str">
        <f t="shared" si="61"/>
        <v>bowdemi012013</v>
      </c>
      <c r="B3930" s="16" t="s">
        <v>865</v>
      </c>
      <c r="C3930" s="16">
        <v>2013</v>
      </c>
      <c r="D3930" s="16">
        <v>5</v>
      </c>
      <c r="E3930" s="16">
        <v>8</v>
      </c>
      <c r="F3930" s="16">
        <v>0</v>
      </c>
      <c r="G3930" s="16">
        <v>1</v>
      </c>
    </row>
    <row r="3931" spans="1:7" x14ac:dyDescent="0.25">
      <c r="A3931" s="13" t="str">
        <f t="shared" si="61"/>
        <v>boxbebr012013</v>
      </c>
      <c r="B3931" s="16" t="s">
        <v>1647</v>
      </c>
      <c r="C3931" s="16">
        <v>2013</v>
      </c>
      <c r="D3931" s="16">
        <v>3</v>
      </c>
      <c r="E3931" s="16">
        <v>3</v>
      </c>
      <c r="F3931" s="16">
        <v>0</v>
      </c>
      <c r="G3931" s="16">
        <v>1</v>
      </c>
    </row>
    <row r="3932" spans="1:7" x14ac:dyDescent="0.25">
      <c r="A3932" s="13" t="str">
        <f t="shared" si="61"/>
        <v>brachbr012013</v>
      </c>
      <c r="B3932" s="16" t="s">
        <v>1415</v>
      </c>
      <c r="C3932" s="16">
        <v>2013</v>
      </c>
      <c r="D3932" s="16">
        <v>2</v>
      </c>
      <c r="E3932" s="16">
        <v>5</v>
      </c>
      <c r="F3932" s="16">
        <v>0</v>
      </c>
      <c r="G3932" s="16">
        <v>1</v>
      </c>
    </row>
    <row r="3933" spans="1:7" x14ac:dyDescent="0.25">
      <c r="A3933" s="13" t="str">
        <f t="shared" si="61"/>
        <v>bradlja022013</v>
      </c>
      <c r="B3933" s="16" t="s">
        <v>1861</v>
      </c>
      <c r="C3933" s="16">
        <v>2013</v>
      </c>
      <c r="D3933" s="16">
        <v>57</v>
      </c>
      <c r="E3933" s="16">
        <v>1</v>
      </c>
      <c r="F3933" s="16">
        <v>1</v>
      </c>
      <c r="G3933" s="16">
        <v>0</v>
      </c>
    </row>
    <row r="3934" spans="1:7" x14ac:dyDescent="0.25">
      <c r="A3934" s="13" t="str">
        <f t="shared" si="61"/>
        <v>brantmi022013</v>
      </c>
      <c r="B3934" s="16" t="s">
        <v>1033</v>
      </c>
      <c r="C3934" s="16">
        <v>2013</v>
      </c>
      <c r="D3934" s="16">
        <v>257</v>
      </c>
      <c r="E3934" s="16">
        <v>11</v>
      </c>
      <c r="F3934" s="16">
        <v>0</v>
      </c>
      <c r="G3934" s="16">
        <v>1</v>
      </c>
    </row>
    <row r="3935" spans="1:7" x14ac:dyDescent="0.25">
      <c r="A3935" s="13" t="str">
        <f t="shared" si="61"/>
        <v>brantro012013</v>
      </c>
      <c r="B3935" s="16" t="s">
        <v>1648</v>
      </c>
      <c r="C3935" s="16">
        <v>2013</v>
      </c>
      <c r="D3935" s="16">
        <v>440</v>
      </c>
      <c r="E3935" s="16">
        <v>42</v>
      </c>
      <c r="F3935" s="16">
        <v>5</v>
      </c>
      <c r="G3935" s="16">
        <v>5</v>
      </c>
    </row>
    <row r="3936" spans="1:7" x14ac:dyDescent="0.25">
      <c r="A3936" s="13" t="str">
        <f t="shared" si="61"/>
        <v>brasiry012013</v>
      </c>
      <c r="B3936" s="16" t="s">
        <v>1862</v>
      </c>
      <c r="C3936" s="16">
        <v>2013</v>
      </c>
      <c r="D3936" s="16">
        <v>0</v>
      </c>
      <c r="E3936" s="16">
        <v>1</v>
      </c>
      <c r="F3936" s="16">
        <v>0</v>
      </c>
      <c r="G3936" s="16">
        <v>0</v>
      </c>
    </row>
    <row r="3937" spans="1:7" x14ac:dyDescent="0.25">
      <c r="A3937" s="13" t="str">
        <f t="shared" si="61"/>
        <v>braunry022013</v>
      </c>
      <c r="B3937" s="16" t="s">
        <v>739</v>
      </c>
      <c r="C3937" s="16">
        <v>2013</v>
      </c>
      <c r="D3937" s="16">
        <v>116</v>
      </c>
      <c r="E3937" s="16">
        <v>5</v>
      </c>
      <c r="F3937" s="16">
        <v>2</v>
      </c>
      <c r="G3937" s="16">
        <v>1</v>
      </c>
    </row>
    <row r="3938" spans="1:7" x14ac:dyDescent="0.25">
      <c r="A3938" s="13" t="str">
        <f t="shared" si="61"/>
        <v>breslcr012013</v>
      </c>
      <c r="B3938" s="16" t="s">
        <v>496</v>
      </c>
      <c r="C3938" s="16">
        <v>2013</v>
      </c>
      <c r="D3938" s="16">
        <v>5</v>
      </c>
      <c r="E3938" s="16">
        <v>9</v>
      </c>
      <c r="F3938" s="16">
        <v>0</v>
      </c>
      <c r="G3938" s="16">
        <v>2</v>
      </c>
    </row>
    <row r="3939" spans="1:7" x14ac:dyDescent="0.25">
      <c r="A3939" s="13" t="str">
        <f t="shared" si="61"/>
        <v>brewech012013</v>
      </c>
      <c r="B3939" s="16" t="s">
        <v>1863</v>
      </c>
      <c r="C3939" s="16">
        <v>2013</v>
      </c>
      <c r="D3939" s="16">
        <v>0</v>
      </c>
      <c r="E3939" s="16">
        <v>2</v>
      </c>
      <c r="F3939" s="16">
        <v>0</v>
      </c>
      <c r="G3939" s="16">
        <v>0</v>
      </c>
    </row>
    <row r="3940" spans="1:7" x14ac:dyDescent="0.25">
      <c r="A3940" s="13" t="str">
        <f t="shared" si="61"/>
        <v>brignre012013</v>
      </c>
      <c r="B3940" s="16" t="s">
        <v>868</v>
      </c>
      <c r="C3940" s="16">
        <v>2013</v>
      </c>
      <c r="D3940" s="16">
        <v>32</v>
      </c>
      <c r="E3940" s="16">
        <v>48</v>
      </c>
      <c r="F3940" s="16">
        <v>3</v>
      </c>
      <c r="G3940" s="16">
        <v>9</v>
      </c>
    </row>
    <row r="3941" spans="1:7" x14ac:dyDescent="0.25">
      <c r="A3941" s="13" t="str">
        <f t="shared" si="61"/>
        <v>brittdr012013</v>
      </c>
      <c r="B3941" s="16" t="s">
        <v>1864</v>
      </c>
      <c r="C3941" s="16">
        <v>2013</v>
      </c>
      <c r="D3941" s="16">
        <v>0</v>
      </c>
      <c r="E3941" s="16">
        <v>3</v>
      </c>
      <c r="F3941" s="16">
        <v>0</v>
      </c>
      <c r="G3941" s="16">
        <v>1</v>
      </c>
    </row>
    <row r="3942" spans="1:7" x14ac:dyDescent="0.25">
      <c r="A3942" s="13" t="str">
        <f t="shared" si="61"/>
        <v>brittza012013</v>
      </c>
      <c r="B3942" s="16" t="s">
        <v>1417</v>
      </c>
      <c r="C3942" s="16">
        <v>2013</v>
      </c>
      <c r="D3942" s="16">
        <v>1</v>
      </c>
      <c r="E3942" s="16">
        <v>4</v>
      </c>
      <c r="F3942" s="16">
        <v>0</v>
      </c>
      <c r="G3942" s="16">
        <v>0</v>
      </c>
    </row>
    <row r="3943" spans="1:7" x14ac:dyDescent="0.25">
      <c r="A3943" s="13" t="str">
        <f t="shared" si="61"/>
        <v>brothre012013</v>
      </c>
      <c r="B3943" s="16" t="s">
        <v>1419</v>
      </c>
      <c r="C3943" s="16">
        <v>2013</v>
      </c>
      <c r="D3943" s="16">
        <v>2</v>
      </c>
      <c r="E3943" s="16">
        <v>7</v>
      </c>
      <c r="F3943" s="16">
        <v>2</v>
      </c>
      <c r="G3943" s="16">
        <v>1</v>
      </c>
    </row>
    <row r="3944" spans="1:7" x14ac:dyDescent="0.25">
      <c r="A3944" s="13" t="str">
        <f t="shared" si="61"/>
        <v>brownan022013</v>
      </c>
      <c r="B3944" s="16" t="s">
        <v>1420</v>
      </c>
      <c r="C3944" s="16">
        <v>2013</v>
      </c>
      <c r="D3944" s="16">
        <v>53</v>
      </c>
      <c r="E3944" s="16">
        <v>4</v>
      </c>
      <c r="F3944" s="16">
        <v>2</v>
      </c>
      <c r="G3944" s="16">
        <v>0</v>
      </c>
    </row>
    <row r="3945" spans="1:7" x14ac:dyDescent="0.25">
      <c r="A3945" s="13" t="str">
        <f t="shared" si="61"/>
        <v>brownco012013</v>
      </c>
      <c r="B3945" s="16" t="s">
        <v>1421</v>
      </c>
      <c r="C3945" s="16">
        <v>2013</v>
      </c>
      <c r="D3945" s="16">
        <v>7</v>
      </c>
      <c r="E3945" s="16">
        <v>0</v>
      </c>
      <c r="F3945" s="16">
        <v>0</v>
      </c>
      <c r="G3945" s="16">
        <v>0</v>
      </c>
    </row>
    <row r="3946" spans="1:7" x14ac:dyDescent="0.25">
      <c r="A3946" s="13" t="str">
        <f t="shared" si="61"/>
        <v>browndo012013</v>
      </c>
      <c r="B3946" s="16" t="s">
        <v>1211</v>
      </c>
      <c r="C3946" s="16">
        <v>2013</v>
      </c>
      <c r="D3946" s="16">
        <v>190</v>
      </c>
      <c r="E3946" s="16">
        <v>9</v>
      </c>
      <c r="F3946" s="16">
        <v>5</v>
      </c>
      <c r="G3946" s="16">
        <v>0</v>
      </c>
    </row>
    <row r="3947" spans="1:7" x14ac:dyDescent="0.25">
      <c r="A3947" s="13" t="str">
        <f t="shared" si="61"/>
        <v>broxtjo012013</v>
      </c>
      <c r="B3947" s="16" t="s">
        <v>497</v>
      </c>
      <c r="C3947" s="16">
        <v>2013</v>
      </c>
      <c r="D3947" s="16">
        <v>4</v>
      </c>
      <c r="E3947" s="16">
        <v>3</v>
      </c>
      <c r="F3947" s="16">
        <v>0</v>
      </c>
      <c r="G3947" s="16">
        <v>0</v>
      </c>
    </row>
    <row r="3948" spans="1:7" x14ac:dyDescent="0.25">
      <c r="A3948" s="13" t="str">
        <f t="shared" si="61"/>
        <v>bruceja012013</v>
      </c>
      <c r="B3948" s="16" t="s">
        <v>869</v>
      </c>
      <c r="C3948" s="16">
        <v>2013</v>
      </c>
      <c r="D3948" s="16">
        <v>330</v>
      </c>
      <c r="E3948" s="16">
        <v>13</v>
      </c>
      <c r="F3948" s="16">
        <v>3</v>
      </c>
      <c r="G3948" s="16">
        <v>3</v>
      </c>
    </row>
    <row r="3949" spans="1:7" x14ac:dyDescent="0.25">
      <c r="A3949" s="13" t="str">
        <f t="shared" si="61"/>
        <v>buchhcl012013</v>
      </c>
      <c r="B3949" s="16" t="s">
        <v>740</v>
      </c>
      <c r="C3949" s="16">
        <v>2013</v>
      </c>
      <c r="D3949" s="16">
        <v>17</v>
      </c>
      <c r="E3949" s="16">
        <v>13</v>
      </c>
      <c r="F3949" s="16">
        <v>2</v>
      </c>
      <c r="G3949" s="16">
        <v>1</v>
      </c>
    </row>
    <row r="3950" spans="1:7" x14ac:dyDescent="0.25">
      <c r="A3950" s="13" t="str">
        <f t="shared" si="61"/>
        <v>buckjo012013</v>
      </c>
      <c r="B3950" s="16" t="s">
        <v>403</v>
      </c>
      <c r="C3950" s="16">
        <v>2013</v>
      </c>
      <c r="D3950" s="16">
        <v>746</v>
      </c>
      <c r="E3950" s="16">
        <v>41</v>
      </c>
      <c r="F3950" s="16">
        <v>4</v>
      </c>
      <c r="G3950" s="16">
        <v>1</v>
      </c>
    </row>
    <row r="3951" spans="1:7" x14ac:dyDescent="0.25">
      <c r="A3951" s="13" t="str">
        <f t="shared" si="61"/>
        <v>bucknbi022013</v>
      </c>
      <c r="B3951" s="16" t="s">
        <v>741</v>
      </c>
      <c r="C3951" s="16">
        <v>2013</v>
      </c>
      <c r="D3951" s="16">
        <v>0</v>
      </c>
      <c r="E3951" s="16">
        <v>1</v>
      </c>
      <c r="F3951" s="16">
        <v>0</v>
      </c>
      <c r="G3951" s="16">
        <v>0</v>
      </c>
    </row>
    <row r="3952" spans="1:7" x14ac:dyDescent="0.25">
      <c r="A3952" s="13" t="str">
        <f t="shared" si="61"/>
        <v>buehrma012013</v>
      </c>
      <c r="B3952" s="16" t="s">
        <v>41</v>
      </c>
      <c r="C3952" s="16">
        <v>2013</v>
      </c>
      <c r="D3952" s="16">
        <v>12</v>
      </c>
      <c r="E3952" s="16">
        <v>35</v>
      </c>
      <c r="F3952" s="16">
        <v>2</v>
      </c>
      <c r="G3952" s="16">
        <v>1</v>
      </c>
    </row>
    <row r="3953" spans="1:7" x14ac:dyDescent="0.25">
      <c r="A3953" s="13" t="str">
        <f t="shared" si="61"/>
        <v>buenofr012013</v>
      </c>
      <c r="B3953" s="16" t="s">
        <v>870</v>
      </c>
      <c r="C3953" s="16">
        <v>2013</v>
      </c>
      <c r="D3953" s="16">
        <v>2</v>
      </c>
      <c r="E3953" s="16">
        <v>2</v>
      </c>
      <c r="F3953" s="16">
        <v>0</v>
      </c>
      <c r="G3953" s="16">
        <v>0</v>
      </c>
    </row>
    <row r="3954" spans="1:7" x14ac:dyDescent="0.25">
      <c r="A3954" s="13" t="str">
        <f t="shared" si="61"/>
        <v>bumgama012013</v>
      </c>
      <c r="B3954" s="16" t="s">
        <v>1035</v>
      </c>
      <c r="C3954" s="16">
        <v>2013</v>
      </c>
      <c r="D3954" s="16">
        <v>7</v>
      </c>
      <c r="E3954" s="16">
        <v>33</v>
      </c>
      <c r="F3954" s="16">
        <v>3</v>
      </c>
      <c r="G3954" s="16">
        <v>1</v>
      </c>
    </row>
    <row r="3955" spans="1:7" x14ac:dyDescent="0.25">
      <c r="A3955" s="13" t="str">
        <f t="shared" si="61"/>
        <v>burgohi012013</v>
      </c>
      <c r="B3955" s="16" t="s">
        <v>1865</v>
      </c>
      <c r="C3955" s="16">
        <v>2013</v>
      </c>
      <c r="D3955" s="16">
        <v>2</v>
      </c>
      <c r="E3955" s="16">
        <v>4</v>
      </c>
      <c r="F3955" s="16">
        <v>0</v>
      </c>
      <c r="G3955" s="16">
        <v>0</v>
      </c>
    </row>
    <row r="3956" spans="1:7" x14ac:dyDescent="0.25">
      <c r="A3956" s="13" t="str">
        <f t="shared" si="61"/>
        <v>burkegr012013</v>
      </c>
      <c r="B3956" s="16" t="s">
        <v>1036</v>
      </c>
      <c r="C3956" s="16">
        <v>2013</v>
      </c>
      <c r="D3956" s="16">
        <v>1</v>
      </c>
      <c r="E3956" s="16">
        <v>2</v>
      </c>
      <c r="F3956" s="16">
        <v>0</v>
      </c>
      <c r="G3956" s="16">
        <v>0</v>
      </c>
    </row>
    <row r="3957" spans="1:7" x14ac:dyDescent="0.25">
      <c r="A3957" s="13" t="str">
        <f t="shared" si="61"/>
        <v>burneaj012013</v>
      </c>
      <c r="B3957" s="16" t="s">
        <v>42</v>
      </c>
      <c r="C3957" s="16">
        <v>2013</v>
      </c>
      <c r="D3957" s="16">
        <v>12</v>
      </c>
      <c r="E3957" s="16">
        <v>19</v>
      </c>
      <c r="F3957" s="16">
        <v>2</v>
      </c>
      <c r="G3957" s="16">
        <v>0</v>
      </c>
    </row>
    <row r="3958" spans="1:7" x14ac:dyDescent="0.25">
      <c r="A3958" s="13" t="str">
        <f t="shared" si="61"/>
        <v>burneal012013</v>
      </c>
      <c r="B3958" s="16" t="s">
        <v>1214</v>
      </c>
      <c r="C3958" s="16">
        <v>2013</v>
      </c>
      <c r="D3958" s="16">
        <v>1</v>
      </c>
      <c r="E3958" s="16">
        <v>0</v>
      </c>
      <c r="F3958" s="16">
        <v>0</v>
      </c>
      <c r="G3958" s="16">
        <v>0</v>
      </c>
    </row>
    <row r="3959" spans="1:7" x14ac:dyDescent="0.25">
      <c r="A3959" s="13" t="str">
        <f t="shared" si="61"/>
        <v>burnese012013</v>
      </c>
      <c r="B3959" s="16" t="s">
        <v>404</v>
      </c>
      <c r="C3959" s="16">
        <v>2013</v>
      </c>
      <c r="D3959" s="16">
        <v>1</v>
      </c>
      <c r="E3959" s="16">
        <v>0</v>
      </c>
      <c r="F3959" s="16">
        <v>0</v>
      </c>
      <c r="G3959" s="16">
        <v>0</v>
      </c>
    </row>
    <row r="3960" spans="1:7" x14ac:dyDescent="0.25">
      <c r="A3960" s="13" t="str">
        <f t="shared" si="61"/>
        <v>burnsco012013</v>
      </c>
      <c r="B3960" s="16" t="s">
        <v>1652</v>
      </c>
      <c r="C3960" s="16">
        <v>2013</v>
      </c>
      <c r="D3960" s="16">
        <v>0</v>
      </c>
      <c r="E3960" s="16">
        <v>0</v>
      </c>
      <c r="F3960" s="16">
        <v>1</v>
      </c>
      <c r="G3960" s="16">
        <v>0</v>
      </c>
    </row>
    <row r="3961" spans="1:7" x14ac:dyDescent="0.25">
      <c r="A3961" s="13" t="str">
        <f t="shared" si="61"/>
        <v>burtoja012013</v>
      </c>
      <c r="B3961" s="16" t="s">
        <v>744</v>
      </c>
      <c r="C3961" s="16">
        <v>2013</v>
      </c>
      <c r="D3961" s="16">
        <v>6</v>
      </c>
      <c r="E3961" s="16">
        <v>10</v>
      </c>
      <c r="F3961" s="16">
        <v>1</v>
      </c>
      <c r="G3961" s="16">
        <v>0</v>
      </c>
    </row>
    <row r="3962" spans="1:7" x14ac:dyDescent="0.25">
      <c r="A3962" s="13" t="str">
        <f t="shared" si="61"/>
        <v>bushda012013</v>
      </c>
      <c r="B3962" s="16" t="s">
        <v>405</v>
      </c>
      <c r="C3962" s="16">
        <v>2013</v>
      </c>
      <c r="D3962" s="16">
        <v>0</v>
      </c>
      <c r="E3962" s="16">
        <v>0</v>
      </c>
      <c r="F3962" s="16">
        <v>0</v>
      </c>
      <c r="G3962" s="16">
        <v>0</v>
      </c>
    </row>
    <row r="3963" spans="1:7" x14ac:dyDescent="0.25">
      <c r="A3963" s="13" t="str">
        <f t="shared" si="61"/>
        <v>bussni012013</v>
      </c>
      <c r="B3963" s="16" t="s">
        <v>1866</v>
      </c>
      <c r="C3963" s="16">
        <v>2013</v>
      </c>
      <c r="D3963" s="16">
        <v>7</v>
      </c>
      <c r="E3963" s="16">
        <v>0</v>
      </c>
      <c r="F3963" s="16">
        <v>0</v>
      </c>
      <c r="G3963" s="16">
        <v>0</v>
      </c>
    </row>
    <row r="3964" spans="1:7" x14ac:dyDescent="0.25">
      <c r="A3964" s="13" t="str">
        <f t="shared" si="61"/>
        <v>buterdr012013</v>
      </c>
      <c r="B3964" s="16" t="s">
        <v>1215</v>
      </c>
      <c r="C3964" s="16">
        <v>2013</v>
      </c>
      <c r="D3964" s="16">
        <v>21</v>
      </c>
      <c r="E3964" s="16">
        <v>0</v>
      </c>
      <c r="F3964" s="16">
        <v>0</v>
      </c>
      <c r="G3964" s="16">
        <v>1</v>
      </c>
    </row>
    <row r="3965" spans="1:7" x14ac:dyDescent="0.25">
      <c r="A3965" s="13" t="str">
        <f t="shared" si="61"/>
        <v>butlebi032013</v>
      </c>
      <c r="B3965" s="16" t="s">
        <v>745</v>
      </c>
      <c r="C3965" s="16">
        <v>2013</v>
      </c>
      <c r="D3965" s="16">
        <v>56</v>
      </c>
      <c r="E3965" s="16">
        <v>0</v>
      </c>
      <c r="F3965" s="16">
        <v>0</v>
      </c>
      <c r="G3965" s="16">
        <v>4</v>
      </c>
    </row>
    <row r="3966" spans="1:7" x14ac:dyDescent="0.25">
      <c r="A3966" s="13" t="str">
        <f t="shared" si="61"/>
        <v>butlejo042013</v>
      </c>
      <c r="B3966" s="16" t="s">
        <v>1867</v>
      </c>
      <c r="C3966" s="16">
        <v>2013</v>
      </c>
      <c r="D3966" s="16">
        <v>3</v>
      </c>
      <c r="E3966" s="16">
        <v>0</v>
      </c>
      <c r="F3966" s="16">
        <v>0</v>
      </c>
      <c r="G3966" s="16">
        <v>0</v>
      </c>
    </row>
    <row r="3967" spans="1:7" x14ac:dyDescent="0.25">
      <c r="A3967" s="13" t="str">
        <f t="shared" si="61"/>
        <v>butleke012013</v>
      </c>
      <c r="B3967" s="16" t="s">
        <v>1868</v>
      </c>
      <c r="C3967" s="16">
        <v>2013</v>
      </c>
      <c r="D3967" s="16">
        <v>2</v>
      </c>
      <c r="E3967" s="16">
        <v>1</v>
      </c>
      <c r="F3967" s="16">
        <v>0</v>
      </c>
      <c r="G3967" s="16">
        <v>0</v>
      </c>
    </row>
    <row r="3968" spans="1:7" x14ac:dyDescent="0.25">
      <c r="A3968" s="13" t="str">
        <f t="shared" si="61"/>
        <v>byrdati012013</v>
      </c>
      <c r="B3968" s="16" t="s">
        <v>44</v>
      </c>
      <c r="C3968" s="16">
        <v>2013</v>
      </c>
      <c r="D3968" s="16">
        <v>0</v>
      </c>
      <c r="E3968" s="16">
        <v>0</v>
      </c>
      <c r="F3968" s="16">
        <v>0</v>
      </c>
      <c r="G3968" s="16">
        <v>0</v>
      </c>
    </row>
    <row r="3969" spans="1:7" x14ac:dyDescent="0.25">
      <c r="A3969" s="13" t="str">
        <f t="shared" si="61"/>
        <v>byrdma012013</v>
      </c>
      <c r="B3969" s="16" t="s">
        <v>268</v>
      </c>
      <c r="C3969" s="16">
        <v>2013</v>
      </c>
      <c r="D3969" s="16">
        <v>240</v>
      </c>
      <c r="E3969" s="16">
        <v>10</v>
      </c>
      <c r="F3969" s="16">
        <v>5</v>
      </c>
      <c r="G3969" s="16">
        <v>3</v>
      </c>
    </row>
    <row r="3970" spans="1:7" x14ac:dyDescent="0.25">
      <c r="A3970" s="13" t="str">
        <f t="shared" si="61"/>
        <v>cabrace012013</v>
      </c>
      <c r="B3970" s="16" t="s">
        <v>1869</v>
      </c>
      <c r="C3970" s="16">
        <v>2013</v>
      </c>
      <c r="D3970" s="16">
        <v>0</v>
      </c>
      <c r="E3970" s="16">
        <v>0</v>
      </c>
      <c r="F3970" s="16">
        <v>0</v>
      </c>
      <c r="G3970" s="16">
        <v>0</v>
      </c>
    </row>
    <row r="3971" spans="1:7" x14ac:dyDescent="0.25">
      <c r="A3971" s="13" t="str">
        <f t="shared" ref="A3971:A4034" si="62">B3971&amp;C3971</f>
        <v>cabreal032013</v>
      </c>
      <c r="B3971" s="16" t="s">
        <v>1653</v>
      </c>
      <c r="C3971" s="16">
        <v>2013</v>
      </c>
      <c r="D3971" s="16">
        <v>1</v>
      </c>
      <c r="E3971" s="16">
        <v>2</v>
      </c>
      <c r="F3971" s="16">
        <v>0</v>
      </c>
      <c r="G3971" s="16">
        <v>0</v>
      </c>
    </row>
    <row r="3972" spans="1:7" x14ac:dyDescent="0.25">
      <c r="A3972" s="13" t="str">
        <f t="shared" si="62"/>
        <v>cabreas012013</v>
      </c>
      <c r="B3972" s="16" t="s">
        <v>746</v>
      </c>
      <c r="C3972" s="16">
        <v>2013</v>
      </c>
      <c r="D3972" s="16">
        <v>180</v>
      </c>
      <c r="E3972" s="16">
        <v>314</v>
      </c>
      <c r="F3972" s="16">
        <v>9</v>
      </c>
      <c r="G3972" s="16">
        <v>70</v>
      </c>
    </row>
    <row r="3973" spans="1:7" x14ac:dyDescent="0.25">
      <c r="A3973" s="13" t="str">
        <f t="shared" si="62"/>
        <v>cabreev012013</v>
      </c>
      <c r="B3973" s="16" t="s">
        <v>1037</v>
      </c>
      <c r="C3973" s="16">
        <v>2013</v>
      </c>
      <c r="D3973" s="16">
        <v>143</v>
      </c>
      <c r="E3973" s="16">
        <v>298</v>
      </c>
      <c r="F3973" s="16">
        <v>6</v>
      </c>
      <c r="G3973" s="16">
        <v>59</v>
      </c>
    </row>
    <row r="3974" spans="1:7" x14ac:dyDescent="0.25">
      <c r="A3974" s="13" t="str">
        <f t="shared" si="62"/>
        <v>cabreme012013</v>
      </c>
      <c r="B3974" s="16" t="s">
        <v>500</v>
      </c>
      <c r="C3974" s="16">
        <v>2013</v>
      </c>
      <c r="D3974" s="16">
        <v>126</v>
      </c>
      <c r="E3974" s="16">
        <v>3</v>
      </c>
      <c r="F3974" s="16">
        <v>1</v>
      </c>
      <c r="G3974" s="16">
        <v>0</v>
      </c>
    </row>
    <row r="3975" spans="1:7" x14ac:dyDescent="0.25">
      <c r="A3975" s="13" t="str">
        <f t="shared" si="62"/>
        <v>cabremi012013</v>
      </c>
      <c r="B3975" s="16" t="s">
        <v>335</v>
      </c>
      <c r="C3975" s="16">
        <v>2013</v>
      </c>
      <c r="D3975" s="16">
        <v>87</v>
      </c>
      <c r="E3975" s="16">
        <v>184</v>
      </c>
      <c r="F3975" s="16">
        <v>12</v>
      </c>
      <c r="G3975" s="16">
        <v>24</v>
      </c>
    </row>
    <row r="3976" spans="1:7" x14ac:dyDescent="0.25">
      <c r="A3976" s="13" t="str">
        <f t="shared" si="62"/>
        <v>cahiltr012013</v>
      </c>
      <c r="B3976" s="16" t="s">
        <v>1038</v>
      </c>
      <c r="C3976" s="16">
        <v>2013</v>
      </c>
      <c r="D3976" s="16">
        <v>4</v>
      </c>
      <c r="E3976" s="16">
        <v>36</v>
      </c>
      <c r="F3976" s="16">
        <v>0</v>
      </c>
      <c r="G3976" s="16">
        <v>3</v>
      </c>
    </row>
    <row r="3977" spans="1:7" x14ac:dyDescent="0.25">
      <c r="A3977" s="13" t="str">
        <f t="shared" si="62"/>
        <v>cainlo012013</v>
      </c>
      <c r="B3977" s="16" t="s">
        <v>1216</v>
      </c>
      <c r="C3977" s="16">
        <v>2013</v>
      </c>
      <c r="D3977" s="16">
        <v>296</v>
      </c>
      <c r="E3977" s="16">
        <v>7</v>
      </c>
      <c r="F3977" s="16">
        <v>3</v>
      </c>
      <c r="G3977" s="16">
        <v>0</v>
      </c>
    </row>
    <row r="3978" spans="1:7" x14ac:dyDescent="0.25">
      <c r="A3978" s="13" t="str">
        <f t="shared" si="62"/>
        <v>cainma012013</v>
      </c>
      <c r="B3978" s="16" t="s">
        <v>501</v>
      </c>
      <c r="C3978" s="16">
        <v>2013</v>
      </c>
      <c r="D3978" s="16">
        <v>12</v>
      </c>
      <c r="E3978" s="16">
        <v>25</v>
      </c>
      <c r="F3978" s="16">
        <v>1</v>
      </c>
      <c r="G3978" s="16">
        <v>2</v>
      </c>
    </row>
    <row r="3979" spans="1:7" x14ac:dyDescent="0.25">
      <c r="A3979" s="13" t="str">
        <f t="shared" si="62"/>
        <v>calhoko012013</v>
      </c>
      <c r="B3979" s="16" t="s">
        <v>1655</v>
      </c>
      <c r="C3979" s="16">
        <v>2013</v>
      </c>
      <c r="D3979" s="16">
        <v>152</v>
      </c>
      <c r="E3979" s="16">
        <v>8</v>
      </c>
      <c r="F3979" s="16">
        <v>8</v>
      </c>
      <c r="G3979" s="16">
        <v>6</v>
      </c>
    </row>
    <row r="3980" spans="1:7" x14ac:dyDescent="0.25">
      <c r="A3980" s="13" t="str">
        <f t="shared" si="62"/>
        <v>callaal012013</v>
      </c>
      <c r="B3980" s="16" t="s">
        <v>611</v>
      </c>
      <c r="C3980" s="16">
        <v>2013</v>
      </c>
      <c r="D3980" s="16">
        <v>105</v>
      </c>
      <c r="E3980" s="16">
        <v>209</v>
      </c>
      <c r="F3980" s="16">
        <v>16</v>
      </c>
      <c r="G3980" s="16">
        <v>17</v>
      </c>
    </row>
    <row r="3981" spans="1:7" x14ac:dyDescent="0.25">
      <c r="A3981" s="13" t="str">
        <f t="shared" si="62"/>
        <v>caminar012013</v>
      </c>
      <c r="B3981" s="16" t="s">
        <v>1870</v>
      </c>
      <c r="C3981" s="16">
        <v>2013</v>
      </c>
      <c r="D3981" s="16">
        <v>0</v>
      </c>
      <c r="E3981" s="16">
        <v>0</v>
      </c>
      <c r="F3981" s="16">
        <v>0</v>
      </c>
      <c r="G3981" s="16">
        <v>0</v>
      </c>
    </row>
    <row r="3982" spans="1:7" x14ac:dyDescent="0.25">
      <c r="A3982" s="13" t="str">
        <f t="shared" si="62"/>
        <v>campato012013</v>
      </c>
      <c r="B3982" s="16" t="s">
        <v>1422</v>
      </c>
      <c r="C3982" s="16">
        <v>2013</v>
      </c>
      <c r="D3982" s="16">
        <v>14</v>
      </c>
      <c r="E3982" s="16">
        <v>1</v>
      </c>
      <c r="F3982" s="16">
        <v>1</v>
      </c>
      <c r="G3982" s="16">
        <v>0</v>
      </c>
    </row>
    <row r="3983" spans="1:7" x14ac:dyDescent="0.25">
      <c r="A3983" s="13" t="str">
        <f t="shared" si="62"/>
        <v>campsh012013</v>
      </c>
      <c r="B3983" s="16" t="s">
        <v>407</v>
      </c>
      <c r="C3983" s="16">
        <v>2013</v>
      </c>
      <c r="D3983" s="16">
        <v>4</v>
      </c>
      <c r="E3983" s="16">
        <v>3</v>
      </c>
      <c r="F3983" s="16">
        <v>2</v>
      </c>
      <c r="G3983" s="16">
        <v>0</v>
      </c>
    </row>
    <row r="3984" spans="1:7" x14ac:dyDescent="0.25">
      <c r="A3984" s="13" t="str">
        <f t="shared" si="62"/>
        <v>canoro012013</v>
      </c>
      <c r="B3984" s="16" t="s">
        <v>502</v>
      </c>
      <c r="C3984" s="16">
        <v>2013</v>
      </c>
      <c r="D3984" s="16">
        <v>247</v>
      </c>
      <c r="E3984" s="16">
        <v>404</v>
      </c>
      <c r="F3984" s="16">
        <v>6</v>
      </c>
      <c r="G3984" s="16">
        <v>88</v>
      </c>
    </row>
    <row r="3985" spans="1:7" x14ac:dyDescent="0.25">
      <c r="A3985" s="13" t="str">
        <f t="shared" si="62"/>
        <v>cappsca012013</v>
      </c>
      <c r="B3985" s="16" t="s">
        <v>1656</v>
      </c>
      <c r="C3985" s="16">
        <v>2013</v>
      </c>
      <c r="D3985" s="16">
        <v>2</v>
      </c>
      <c r="E3985" s="16">
        <v>6</v>
      </c>
      <c r="F3985" s="16">
        <v>0</v>
      </c>
      <c r="G3985" s="16">
        <v>0</v>
      </c>
    </row>
    <row r="3986" spans="1:7" x14ac:dyDescent="0.25">
      <c r="A3986" s="13" t="str">
        <f t="shared" si="62"/>
        <v>capuach012013</v>
      </c>
      <c r="B3986" s="16" t="s">
        <v>336</v>
      </c>
      <c r="C3986" s="16">
        <v>2013</v>
      </c>
      <c r="D3986" s="16">
        <v>5</v>
      </c>
      <c r="E3986" s="16">
        <v>14</v>
      </c>
      <c r="F3986" s="16">
        <v>0</v>
      </c>
      <c r="G3986" s="16">
        <v>1</v>
      </c>
    </row>
    <row r="3987" spans="1:7" x14ac:dyDescent="0.25">
      <c r="A3987" s="13" t="str">
        <f t="shared" si="62"/>
        <v>carmofa012013</v>
      </c>
      <c r="B3987" s="16" t="s">
        <v>612</v>
      </c>
      <c r="C3987" s="16">
        <v>2013</v>
      </c>
      <c r="D3987" s="16">
        <v>8</v>
      </c>
      <c r="E3987" s="16">
        <v>15</v>
      </c>
      <c r="F3987" s="16">
        <v>0</v>
      </c>
      <c r="G3987" s="16">
        <v>2</v>
      </c>
    </row>
    <row r="3988" spans="1:7" x14ac:dyDescent="0.25">
      <c r="A3988" s="13" t="str">
        <f t="shared" si="62"/>
        <v>carpeda012013</v>
      </c>
      <c r="B3988" s="16" t="s">
        <v>1426</v>
      </c>
      <c r="C3988" s="16">
        <v>2013</v>
      </c>
      <c r="D3988" s="16">
        <v>1</v>
      </c>
      <c r="E3988" s="16">
        <v>3</v>
      </c>
      <c r="F3988" s="16">
        <v>0</v>
      </c>
      <c r="G3988" s="16">
        <v>0</v>
      </c>
    </row>
    <row r="3989" spans="1:7" x14ac:dyDescent="0.25">
      <c r="A3989" s="13" t="str">
        <f t="shared" si="62"/>
        <v>carpeda022013</v>
      </c>
      <c r="B3989" s="16" t="s">
        <v>1658</v>
      </c>
      <c r="C3989" s="16">
        <v>2013</v>
      </c>
      <c r="D3989" s="16">
        <v>0</v>
      </c>
      <c r="E3989" s="16">
        <v>0</v>
      </c>
      <c r="F3989" s="16">
        <v>0</v>
      </c>
      <c r="G3989" s="16">
        <v>0</v>
      </c>
    </row>
    <row r="3990" spans="1:7" x14ac:dyDescent="0.25">
      <c r="A3990" s="13" t="str">
        <f t="shared" si="62"/>
        <v>carpema012013</v>
      </c>
      <c r="B3990" s="16" t="s">
        <v>1427</v>
      </c>
      <c r="C3990" s="16">
        <v>2013</v>
      </c>
      <c r="D3990" s="16">
        <v>233</v>
      </c>
      <c r="E3990" s="16">
        <v>429</v>
      </c>
      <c r="F3990" s="16">
        <v>12</v>
      </c>
      <c r="G3990" s="16">
        <v>106</v>
      </c>
    </row>
    <row r="3991" spans="1:7" x14ac:dyDescent="0.25">
      <c r="A3991" s="13" t="str">
        <f t="shared" si="62"/>
        <v>carpmi012013</v>
      </c>
      <c r="B3991" s="16" t="s">
        <v>1040</v>
      </c>
      <c r="C3991" s="16">
        <v>2013</v>
      </c>
      <c r="D3991" s="16">
        <v>231</v>
      </c>
      <c r="E3991" s="16">
        <v>12</v>
      </c>
      <c r="F3991" s="16">
        <v>2</v>
      </c>
      <c r="G3991" s="16">
        <v>19</v>
      </c>
    </row>
    <row r="3992" spans="1:7" x14ac:dyDescent="0.25">
      <c r="A3992" s="13" t="str">
        <f t="shared" si="62"/>
        <v>carraca012013</v>
      </c>
      <c r="B3992" s="16" t="s">
        <v>1041</v>
      </c>
      <c r="C3992" s="16">
        <v>2013</v>
      </c>
      <c r="D3992" s="16">
        <v>3</v>
      </c>
      <c r="E3992" s="16">
        <v>7</v>
      </c>
      <c r="F3992" s="16">
        <v>2</v>
      </c>
      <c r="G3992" s="16">
        <v>0</v>
      </c>
    </row>
    <row r="3993" spans="1:7" x14ac:dyDescent="0.25">
      <c r="A3993" s="13" t="str">
        <f t="shared" si="62"/>
        <v>carreez012013</v>
      </c>
      <c r="B3993" s="16" t="s">
        <v>1428</v>
      </c>
      <c r="C3993" s="16">
        <v>2013</v>
      </c>
      <c r="D3993" s="16">
        <v>11</v>
      </c>
      <c r="E3993" s="16">
        <v>0</v>
      </c>
      <c r="F3993" s="16">
        <v>0</v>
      </c>
      <c r="G3993" s="16">
        <v>0</v>
      </c>
    </row>
    <row r="3994" spans="1:7" x14ac:dyDescent="0.25">
      <c r="A3994" s="13" t="str">
        <f t="shared" si="62"/>
        <v>carroja012013</v>
      </c>
      <c r="B3994" s="16" t="s">
        <v>269</v>
      </c>
      <c r="C3994" s="16">
        <v>2013</v>
      </c>
      <c r="D3994" s="16">
        <v>56</v>
      </c>
      <c r="E3994" s="16">
        <v>112</v>
      </c>
      <c r="F3994" s="16">
        <v>2</v>
      </c>
      <c r="G3994" s="16">
        <v>25</v>
      </c>
    </row>
    <row r="3995" spans="1:7" x14ac:dyDescent="0.25">
      <c r="A3995" s="13" t="str">
        <f t="shared" si="62"/>
        <v>carsoma012013</v>
      </c>
      <c r="B3995" s="16" t="s">
        <v>1042</v>
      </c>
      <c r="C3995" s="16">
        <v>2013</v>
      </c>
      <c r="D3995" s="16">
        <v>10</v>
      </c>
      <c r="E3995" s="16">
        <v>0</v>
      </c>
      <c r="F3995" s="16">
        <v>0</v>
      </c>
      <c r="G3995" s="16">
        <v>0</v>
      </c>
    </row>
    <row r="3996" spans="1:7" x14ac:dyDescent="0.25">
      <c r="A3996" s="13" t="str">
        <f t="shared" si="62"/>
        <v>carsoro012013</v>
      </c>
      <c r="B3996" s="16" t="s">
        <v>1659</v>
      </c>
      <c r="C3996" s="16">
        <v>2013</v>
      </c>
      <c r="D3996" s="16">
        <v>1</v>
      </c>
      <c r="E3996" s="16">
        <v>3</v>
      </c>
      <c r="F3996" s="16">
        <v>0</v>
      </c>
      <c r="G3996" s="16">
        <v>0</v>
      </c>
    </row>
    <row r="3997" spans="1:7" x14ac:dyDescent="0.25">
      <c r="A3997" s="13" t="str">
        <f t="shared" si="62"/>
        <v>cartech022013</v>
      </c>
      <c r="B3997" s="16" t="s">
        <v>1217</v>
      </c>
      <c r="C3997" s="16">
        <v>2013</v>
      </c>
      <c r="D3997" s="16">
        <v>533</v>
      </c>
      <c r="E3997" s="16">
        <v>17</v>
      </c>
      <c r="F3997" s="16">
        <v>5</v>
      </c>
      <c r="G3997" s="16">
        <v>45</v>
      </c>
    </row>
    <row r="3998" spans="1:7" x14ac:dyDescent="0.25">
      <c r="A3998" s="13" t="str">
        <f t="shared" si="62"/>
        <v>cashnan012013</v>
      </c>
      <c r="B3998" s="16" t="s">
        <v>1218</v>
      </c>
      <c r="C3998" s="16">
        <v>2013</v>
      </c>
      <c r="D3998" s="16">
        <v>10</v>
      </c>
      <c r="E3998" s="16">
        <v>37</v>
      </c>
      <c r="F3998" s="16">
        <v>1</v>
      </c>
      <c r="G3998" s="16">
        <v>4</v>
      </c>
    </row>
    <row r="3999" spans="1:7" x14ac:dyDescent="0.25">
      <c r="A3999" s="13" t="str">
        <f t="shared" si="62"/>
        <v>casilal012013</v>
      </c>
      <c r="B3999" s="16" t="s">
        <v>613</v>
      </c>
      <c r="C3999" s="16">
        <v>2013</v>
      </c>
      <c r="D3999" s="16">
        <v>70</v>
      </c>
      <c r="E3999" s="16">
        <v>100</v>
      </c>
      <c r="F3999" s="16">
        <v>0</v>
      </c>
      <c r="G3999" s="16">
        <v>22</v>
      </c>
    </row>
    <row r="4000" spans="1:7" x14ac:dyDescent="0.25">
      <c r="A4000" s="13" t="str">
        <f t="shared" si="62"/>
        <v>casteal012013</v>
      </c>
      <c r="B4000" s="16" t="s">
        <v>1660</v>
      </c>
      <c r="C4000" s="16">
        <v>2013</v>
      </c>
      <c r="D4000" s="16">
        <v>2</v>
      </c>
      <c r="E4000" s="16">
        <v>0</v>
      </c>
      <c r="F4000" s="16">
        <v>0</v>
      </c>
      <c r="G4000" s="16">
        <v>0</v>
      </c>
    </row>
    <row r="4001" spans="1:7" x14ac:dyDescent="0.25">
      <c r="A4001" s="13" t="str">
        <f t="shared" si="62"/>
        <v>casteni012013</v>
      </c>
      <c r="B4001" s="16" t="s">
        <v>1871</v>
      </c>
      <c r="C4001" s="16">
        <v>2013</v>
      </c>
      <c r="D4001" s="16">
        <v>5</v>
      </c>
      <c r="E4001" s="16">
        <v>0</v>
      </c>
      <c r="F4001" s="16">
        <v>0</v>
      </c>
      <c r="G4001" s="16">
        <v>0</v>
      </c>
    </row>
    <row r="4002" spans="1:7" x14ac:dyDescent="0.25">
      <c r="A4002" s="13" t="str">
        <f t="shared" si="62"/>
        <v>castiwe012013</v>
      </c>
      <c r="B4002" s="16" t="s">
        <v>1220</v>
      </c>
      <c r="C4002" s="16">
        <v>2013</v>
      </c>
      <c r="D4002" s="16">
        <v>730</v>
      </c>
      <c r="E4002" s="16">
        <v>85</v>
      </c>
      <c r="F4002" s="16">
        <v>10</v>
      </c>
      <c r="G4002" s="16">
        <v>3</v>
      </c>
    </row>
    <row r="4003" spans="1:7" x14ac:dyDescent="0.25">
      <c r="A4003" s="13" t="str">
        <f t="shared" si="62"/>
        <v>castrja012013</v>
      </c>
      <c r="B4003" s="16" t="s">
        <v>1221</v>
      </c>
      <c r="C4003" s="16">
        <v>2013</v>
      </c>
      <c r="D4003" s="16">
        <v>630</v>
      </c>
      <c r="E4003" s="16">
        <v>44</v>
      </c>
      <c r="F4003" s="16">
        <v>5</v>
      </c>
      <c r="G4003" s="16">
        <v>6</v>
      </c>
    </row>
    <row r="4004" spans="1:7" x14ac:dyDescent="0.25">
      <c r="A4004" s="13" t="str">
        <f t="shared" si="62"/>
        <v>castrsi012013</v>
      </c>
      <c r="B4004" s="16" t="s">
        <v>1872</v>
      </c>
      <c r="C4004" s="16">
        <v>2013</v>
      </c>
      <c r="D4004" s="16">
        <v>0</v>
      </c>
      <c r="E4004" s="16">
        <v>0</v>
      </c>
      <c r="F4004" s="16">
        <v>0</v>
      </c>
      <c r="G4004" s="16">
        <v>0</v>
      </c>
    </row>
    <row r="4005" spans="1:7" x14ac:dyDescent="0.25">
      <c r="A4005" s="13" t="str">
        <f t="shared" si="62"/>
        <v>castrst012013</v>
      </c>
      <c r="B4005" s="16" t="s">
        <v>1222</v>
      </c>
      <c r="C4005" s="16">
        <v>2013</v>
      </c>
      <c r="D4005" s="16">
        <v>238</v>
      </c>
      <c r="E4005" s="16">
        <v>416</v>
      </c>
      <c r="F4005" s="16">
        <v>22</v>
      </c>
      <c r="G4005" s="16">
        <v>77</v>
      </c>
    </row>
    <row r="4006" spans="1:7" x14ac:dyDescent="0.25">
      <c r="A4006" s="13" t="str">
        <f t="shared" si="62"/>
        <v>cecilbr012013</v>
      </c>
      <c r="B4006" s="16" t="s">
        <v>1043</v>
      </c>
      <c r="C4006" s="16">
        <v>2013</v>
      </c>
      <c r="D4006" s="16">
        <v>0</v>
      </c>
      <c r="E4006" s="16">
        <v>3</v>
      </c>
      <c r="F4006" s="16">
        <v>0</v>
      </c>
      <c r="G4006" s="16">
        <v>0</v>
      </c>
    </row>
    <row r="4007" spans="1:7" x14ac:dyDescent="0.25">
      <c r="A4007" s="13" t="str">
        <f t="shared" si="62"/>
        <v>cedenro022013</v>
      </c>
      <c r="B4007" s="16" t="s">
        <v>504</v>
      </c>
      <c r="C4007" s="16">
        <v>2013</v>
      </c>
      <c r="D4007" s="16">
        <v>111</v>
      </c>
      <c r="E4007" s="16">
        <v>198</v>
      </c>
      <c r="F4007" s="16">
        <v>13</v>
      </c>
      <c r="G4007" s="16">
        <v>44</v>
      </c>
    </row>
    <row r="4008" spans="1:7" x14ac:dyDescent="0.25">
      <c r="A4008" s="13" t="str">
        <f t="shared" si="62"/>
        <v>cedenxa012013</v>
      </c>
      <c r="B4008" s="16" t="s">
        <v>1430</v>
      </c>
      <c r="C4008" s="16">
        <v>2013</v>
      </c>
      <c r="D4008" s="16">
        <v>3</v>
      </c>
      <c r="E4008" s="16">
        <v>2</v>
      </c>
      <c r="F4008" s="16">
        <v>0</v>
      </c>
      <c r="G4008" s="16">
        <v>0</v>
      </c>
    </row>
    <row r="4009" spans="1:7" x14ac:dyDescent="0.25">
      <c r="A4009" s="13" t="str">
        <f t="shared" si="62"/>
        <v>centeju012013</v>
      </c>
      <c r="B4009" s="16" t="s">
        <v>1873</v>
      </c>
      <c r="C4009" s="16">
        <v>2013</v>
      </c>
      <c r="D4009" s="16">
        <v>28</v>
      </c>
      <c r="E4009" s="16">
        <v>2</v>
      </c>
      <c r="F4009" s="16">
        <v>0</v>
      </c>
      <c r="G4009" s="16">
        <v>0</v>
      </c>
    </row>
    <row r="4010" spans="1:7" x14ac:dyDescent="0.25">
      <c r="A4010" s="13" t="str">
        <f t="shared" si="62"/>
        <v>cervefr012013</v>
      </c>
      <c r="B4010" s="16" t="s">
        <v>878</v>
      </c>
      <c r="C4010" s="16">
        <v>2013</v>
      </c>
      <c r="D4010" s="16">
        <v>121</v>
      </c>
      <c r="E4010" s="16">
        <v>6</v>
      </c>
      <c r="F4010" s="16">
        <v>4</v>
      </c>
      <c r="G4010" s="16">
        <v>1</v>
      </c>
    </row>
    <row r="4011" spans="1:7" x14ac:dyDescent="0.25">
      <c r="A4011" s="13" t="str">
        <f t="shared" si="62"/>
        <v>cespeyo012013</v>
      </c>
      <c r="B4011" s="16" t="s">
        <v>1662</v>
      </c>
      <c r="C4011" s="16">
        <v>2013</v>
      </c>
      <c r="D4011" s="16">
        <v>224</v>
      </c>
      <c r="E4011" s="16">
        <v>10</v>
      </c>
      <c r="F4011" s="16">
        <v>4</v>
      </c>
      <c r="G4011" s="16">
        <v>1</v>
      </c>
    </row>
    <row r="4012" spans="1:7" x14ac:dyDescent="0.25">
      <c r="A4012" s="13" t="str">
        <f t="shared" si="62"/>
        <v>chacijh012013</v>
      </c>
      <c r="B4012" s="16" t="s">
        <v>1044</v>
      </c>
      <c r="C4012" s="16">
        <v>2013</v>
      </c>
      <c r="D4012" s="16">
        <v>15</v>
      </c>
      <c r="E4012" s="16">
        <v>22</v>
      </c>
      <c r="F4012" s="16">
        <v>1</v>
      </c>
      <c r="G4012" s="16">
        <v>2</v>
      </c>
    </row>
    <row r="4013" spans="1:7" x14ac:dyDescent="0.25">
      <c r="A4013" s="13" t="str">
        <f t="shared" si="62"/>
        <v>chambad012013</v>
      </c>
      <c r="B4013" s="16" t="s">
        <v>1431</v>
      </c>
      <c r="C4013" s="16">
        <v>2013</v>
      </c>
      <c r="D4013" s="16">
        <v>7</v>
      </c>
      <c r="E4013" s="16">
        <v>0</v>
      </c>
      <c r="F4013" s="16">
        <v>1</v>
      </c>
      <c r="G4013" s="16">
        <v>0</v>
      </c>
    </row>
    <row r="4014" spans="1:7" x14ac:dyDescent="0.25">
      <c r="A4014" s="13" t="str">
        <f t="shared" si="62"/>
        <v>chambjo032013</v>
      </c>
      <c r="B4014" s="16" t="s">
        <v>748</v>
      </c>
      <c r="C4014" s="16">
        <v>2013</v>
      </c>
      <c r="D4014" s="16">
        <v>3</v>
      </c>
      <c r="E4014" s="16">
        <v>4</v>
      </c>
      <c r="F4014" s="16">
        <v>0</v>
      </c>
      <c r="G4014" s="16">
        <v>0</v>
      </c>
    </row>
    <row r="4015" spans="1:7" x14ac:dyDescent="0.25">
      <c r="A4015" s="13" t="str">
        <f t="shared" si="62"/>
        <v>chapmar012013</v>
      </c>
      <c r="B4015" s="16" t="s">
        <v>1224</v>
      </c>
      <c r="C4015" s="16">
        <v>2013</v>
      </c>
      <c r="D4015" s="16">
        <v>1</v>
      </c>
      <c r="E4015" s="16">
        <v>3</v>
      </c>
      <c r="F4015" s="16">
        <v>1</v>
      </c>
      <c r="G4015" s="16">
        <v>0</v>
      </c>
    </row>
    <row r="4016" spans="1:7" x14ac:dyDescent="0.25">
      <c r="A4016" s="13" t="str">
        <f t="shared" si="62"/>
        <v>chapmke022013</v>
      </c>
      <c r="B4016" s="16" t="s">
        <v>1874</v>
      </c>
      <c r="C4016" s="16">
        <v>2013</v>
      </c>
      <c r="D4016" s="16">
        <v>0</v>
      </c>
      <c r="E4016" s="16">
        <v>2</v>
      </c>
      <c r="F4016" s="16">
        <v>0</v>
      </c>
      <c r="G4016" s="16">
        <v>0</v>
      </c>
    </row>
    <row r="4017" spans="1:7" x14ac:dyDescent="0.25">
      <c r="A4017" s="13" t="str">
        <f t="shared" si="62"/>
        <v>chatwty012013</v>
      </c>
      <c r="B4017" s="16" t="s">
        <v>1432</v>
      </c>
      <c r="C4017" s="16">
        <v>2013</v>
      </c>
      <c r="D4017" s="16">
        <v>13</v>
      </c>
      <c r="E4017" s="16">
        <v>22</v>
      </c>
      <c r="F4017" s="16">
        <v>3</v>
      </c>
      <c r="G4017" s="16">
        <v>1</v>
      </c>
    </row>
    <row r="4018" spans="1:7" x14ac:dyDescent="0.25">
      <c r="A4018" s="13" t="str">
        <f t="shared" si="62"/>
        <v>chaveen012013</v>
      </c>
      <c r="B4018" s="16" t="s">
        <v>212</v>
      </c>
      <c r="C4018" s="16">
        <v>2013</v>
      </c>
      <c r="D4018" s="16">
        <v>149</v>
      </c>
      <c r="E4018" s="16">
        <v>4</v>
      </c>
      <c r="F4018" s="16">
        <v>4</v>
      </c>
      <c r="G4018" s="16">
        <v>2</v>
      </c>
    </row>
    <row r="4019" spans="1:7" x14ac:dyDescent="0.25">
      <c r="A4019" s="13" t="str">
        <f t="shared" si="62"/>
        <v>chaveer012013</v>
      </c>
      <c r="B4019" s="16" t="s">
        <v>55</v>
      </c>
      <c r="C4019" s="16">
        <v>2013</v>
      </c>
      <c r="D4019" s="16">
        <v>50</v>
      </c>
      <c r="E4019" s="16">
        <v>106</v>
      </c>
      <c r="F4019" s="16">
        <v>1</v>
      </c>
      <c r="G4019" s="16">
        <v>9</v>
      </c>
    </row>
    <row r="4020" spans="1:7" x14ac:dyDescent="0.25">
      <c r="A4020" s="13" t="str">
        <f t="shared" si="62"/>
        <v>chaveje012013</v>
      </c>
      <c r="B4020" s="16" t="s">
        <v>879</v>
      </c>
      <c r="C4020" s="16">
        <v>2013</v>
      </c>
      <c r="D4020" s="16">
        <v>7</v>
      </c>
      <c r="E4020" s="16">
        <v>7</v>
      </c>
      <c r="F4020" s="16">
        <v>0</v>
      </c>
      <c r="G4020" s="16">
        <v>0</v>
      </c>
    </row>
    <row r="4021" spans="1:7" x14ac:dyDescent="0.25">
      <c r="A4021" s="13" t="str">
        <f t="shared" si="62"/>
        <v>chenbr012013</v>
      </c>
      <c r="B4021" s="16" t="s">
        <v>56</v>
      </c>
      <c r="C4021" s="16">
        <v>2013</v>
      </c>
      <c r="D4021" s="16">
        <v>5</v>
      </c>
      <c r="E4021" s="16">
        <v>15</v>
      </c>
      <c r="F4021" s="16">
        <v>0</v>
      </c>
      <c r="G4021" s="16">
        <v>0</v>
      </c>
    </row>
    <row r="4022" spans="1:7" x14ac:dyDescent="0.25">
      <c r="A4022" s="13" t="str">
        <f t="shared" si="62"/>
        <v>chenwe022013</v>
      </c>
      <c r="B4022" s="16" t="s">
        <v>1664</v>
      </c>
      <c r="C4022" s="16">
        <v>2013</v>
      </c>
      <c r="D4022" s="16">
        <v>4</v>
      </c>
      <c r="E4022" s="16">
        <v>16</v>
      </c>
      <c r="F4022" s="16">
        <v>0</v>
      </c>
      <c r="G4022" s="16">
        <v>3</v>
      </c>
    </row>
    <row r="4023" spans="1:7" x14ac:dyDescent="0.25">
      <c r="A4023" s="13" t="str">
        <f t="shared" si="62"/>
        <v>chiriro012013</v>
      </c>
      <c r="B4023" s="16" t="s">
        <v>1433</v>
      </c>
      <c r="C4023" s="16">
        <v>2013</v>
      </c>
      <c r="D4023" s="16">
        <v>45</v>
      </c>
      <c r="E4023" s="16">
        <v>5</v>
      </c>
      <c r="F4023" s="16">
        <v>1</v>
      </c>
      <c r="G4023" s="16">
        <v>2</v>
      </c>
    </row>
    <row r="4024" spans="1:7" x14ac:dyDescent="0.25">
      <c r="A4024" s="13" t="str">
        <f t="shared" si="62"/>
        <v>chiselo012013</v>
      </c>
      <c r="B4024" s="16" t="s">
        <v>1434</v>
      </c>
      <c r="C4024" s="16">
        <v>2013</v>
      </c>
      <c r="D4024" s="16">
        <v>55</v>
      </c>
      <c r="E4024" s="16">
        <v>134</v>
      </c>
      <c r="F4024" s="16">
        <v>9</v>
      </c>
      <c r="G4024" s="16">
        <v>18</v>
      </c>
    </row>
    <row r="4025" spans="1:7" x14ac:dyDescent="0.25">
      <c r="A4025" s="13" t="str">
        <f t="shared" si="62"/>
        <v>choatra012013</v>
      </c>
      <c r="B4025" s="16" t="s">
        <v>57</v>
      </c>
      <c r="C4025" s="16">
        <v>2013</v>
      </c>
      <c r="D4025" s="16">
        <v>4</v>
      </c>
      <c r="E4025" s="16">
        <v>5</v>
      </c>
      <c r="F4025" s="16">
        <v>0</v>
      </c>
      <c r="G4025" s="16">
        <v>0</v>
      </c>
    </row>
    <row r="4026" spans="1:7" x14ac:dyDescent="0.25">
      <c r="A4026" s="13" t="str">
        <f t="shared" si="62"/>
        <v>choicmi012013</v>
      </c>
      <c r="B4026" s="16" t="s">
        <v>1875</v>
      </c>
      <c r="C4026" s="16">
        <v>2013</v>
      </c>
      <c r="D4026" s="16">
        <v>10</v>
      </c>
      <c r="E4026" s="16">
        <v>0</v>
      </c>
      <c r="F4026" s="16">
        <v>0</v>
      </c>
      <c r="G4026" s="16">
        <v>0</v>
      </c>
    </row>
    <row r="4027" spans="1:7" x14ac:dyDescent="0.25">
      <c r="A4027" s="13" t="str">
        <f t="shared" si="62"/>
        <v>choosh012013</v>
      </c>
      <c r="B4027" s="16" t="s">
        <v>505</v>
      </c>
      <c r="C4027" s="16">
        <v>2013</v>
      </c>
      <c r="D4027" s="16">
        <v>353</v>
      </c>
      <c r="E4027" s="16">
        <v>9</v>
      </c>
      <c r="F4027" s="16">
        <v>4</v>
      </c>
      <c r="G4027" s="16">
        <v>0</v>
      </c>
    </row>
    <row r="4028" spans="1:7" x14ac:dyDescent="0.25">
      <c r="A4028" s="13" t="str">
        <f t="shared" si="62"/>
        <v>chrisni012013</v>
      </c>
      <c r="B4028" s="16" t="s">
        <v>1876</v>
      </c>
      <c r="C4028" s="16">
        <v>2013</v>
      </c>
      <c r="D4028" s="16">
        <v>0</v>
      </c>
      <c r="E4028" s="16">
        <v>0</v>
      </c>
      <c r="F4028" s="16">
        <v>0</v>
      </c>
      <c r="G4028" s="16">
        <v>0</v>
      </c>
    </row>
    <row r="4029" spans="1:7" x14ac:dyDescent="0.25">
      <c r="A4029" s="13" t="str">
        <f t="shared" si="62"/>
        <v>cingrto012013</v>
      </c>
      <c r="B4029" s="16" t="s">
        <v>1665</v>
      </c>
      <c r="C4029" s="16">
        <v>2013</v>
      </c>
      <c r="D4029" s="16">
        <v>9</v>
      </c>
      <c r="E4029" s="16">
        <v>13</v>
      </c>
      <c r="F4029" s="16">
        <v>0</v>
      </c>
      <c r="G4029" s="16">
        <v>1</v>
      </c>
    </row>
    <row r="4030" spans="1:7" x14ac:dyDescent="0.25">
      <c r="A4030" s="13" t="str">
        <f t="shared" si="62"/>
        <v>ciriape012013</v>
      </c>
      <c r="B4030" s="16" t="s">
        <v>1225</v>
      </c>
      <c r="C4030" s="16">
        <v>2013</v>
      </c>
      <c r="D4030" s="16">
        <v>55</v>
      </c>
      <c r="E4030" s="16">
        <v>77</v>
      </c>
      <c r="F4030" s="16">
        <v>10</v>
      </c>
      <c r="G4030" s="16">
        <v>21</v>
      </c>
    </row>
    <row r="4031" spans="1:7" x14ac:dyDescent="0.25">
      <c r="A4031" s="13" t="str">
        <f t="shared" si="62"/>
        <v>cishest012013</v>
      </c>
      <c r="B4031" s="16" t="s">
        <v>1226</v>
      </c>
      <c r="C4031" s="16">
        <v>2013</v>
      </c>
      <c r="D4031" s="16">
        <v>9</v>
      </c>
      <c r="E4031" s="16">
        <v>6</v>
      </c>
      <c r="F4031" s="16">
        <v>1</v>
      </c>
      <c r="G4031" s="16">
        <v>0</v>
      </c>
    </row>
    <row r="4032" spans="1:7" x14ac:dyDescent="0.25">
      <c r="A4032" s="13" t="str">
        <f t="shared" si="62"/>
        <v>cisnejo012013</v>
      </c>
      <c r="B4032" s="16" t="s">
        <v>1877</v>
      </c>
      <c r="C4032" s="16">
        <v>2013</v>
      </c>
      <c r="D4032" s="16">
        <v>4</v>
      </c>
      <c r="E4032" s="16">
        <v>3</v>
      </c>
      <c r="F4032" s="16">
        <v>0</v>
      </c>
      <c r="G4032" s="16">
        <v>0</v>
      </c>
    </row>
    <row r="4033" spans="1:7" x14ac:dyDescent="0.25">
      <c r="A4033" s="13" t="str">
        <f t="shared" si="62"/>
        <v>claibpr012013</v>
      </c>
      <c r="B4033" s="16" t="s">
        <v>1878</v>
      </c>
      <c r="C4033" s="16">
        <v>2013</v>
      </c>
      <c r="D4033" s="16">
        <v>6</v>
      </c>
      <c r="E4033" s="16">
        <v>7</v>
      </c>
      <c r="F4033" s="16">
        <v>0</v>
      </c>
      <c r="G4033" s="16">
        <v>2</v>
      </c>
    </row>
    <row r="4034" spans="1:7" x14ac:dyDescent="0.25">
      <c r="A4034" s="13" t="str">
        <f t="shared" si="62"/>
        <v>clarkco012013</v>
      </c>
      <c r="B4034" s="16" t="s">
        <v>1879</v>
      </c>
      <c r="C4034" s="16">
        <v>2013</v>
      </c>
      <c r="D4034" s="16">
        <v>87</v>
      </c>
      <c r="E4034" s="16">
        <v>11</v>
      </c>
      <c r="F4034" s="16">
        <v>1</v>
      </c>
      <c r="G4034" s="16">
        <v>2</v>
      </c>
    </row>
    <row r="4035" spans="1:7" x14ac:dyDescent="0.25">
      <c r="A4035" s="13" t="str">
        <f t="shared" ref="A4035:A4098" si="63">B4035&amp;C4035</f>
        <v>clarkza012013</v>
      </c>
      <c r="B4035" s="16" t="s">
        <v>1880</v>
      </c>
      <c r="C4035" s="16">
        <v>2013</v>
      </c>
      <c r="D4035" s="16">
        <v>0</v>
      </c>
      <c r="E4035" s="16">
        <v>0</v>
      </c>
      <c r="F4035" s="16">
        <v>0</v>
      </c>
      <c r="G4035" s="16">
        <v>0</v>
      </c>
    </row>
    <row r="4036" spans="1:7" x14ac:dyDescent="0.25">
      <c r="A4036" s="13" t="str">
        <f t="shared" si="63"/>
        <v>clemepa022013</v>
      </c>
      <c r="B4036" s="16" t="s">
        <v>1881</v>
      </c>
      <c r="C4036" s="16">
        <v>2013</v>
      </c>
      <c r="D4036" s="16">
        <v>1</v>
      </c>
      <c r="E4036" s="16">
        <v>4</v>
      </c>
      <c r="F4036" s="16">
        <v>1</v>
      </c>
      <c r="G4036" s="16">
        <v>0</v>
      </c>
    </row>
    <row r="4037" spans="1:7" x14ac:dyDescent="0.25">
      <c r="A4037" s="13" t="str">
        <f t="shared" si="63"/>
        <v>cletoma012013</v>
      </c>
      <c r="B4037" s="16" t="s">
        <v>1435</v>
      </c>
      <c r="C4037" s="16">
        <v>2013</v>
      </c>
      <c r="D4037" s="16">
        <v>0</v>
      </c>
      <c r="E4037" s="16">
        <v>0</v>
      </c>
      <c r="F4037" s="16">
        <v>0</v>
      </c>
      <c r="G4037" s="16">
        <v>0</v>
      </c>
    </row>
    <row r="4038" spans="1:7" x14ac:dyDescent="0.25">
      <c r="A4038" s="13" t="str">
        <f t="shared" si="63"/>
        <v>clevest012013</v>
      </c>
      <c r="B4038" s="16" t="s">
        <v>1436</v>
      </c>
      <c r="C4038" s="16">
        <v>2013</v>
      </c>
      <c r="D4038" s="16">
        <v>31</v>
      </c>
      <c r="E4038" s="16">
        <v>3</v>
      </c>
      <c r="F4038" s="16">
        <v>1</v>
      </c>
      <c r="G4038" s="16">
        <v>0</v>
      </c>
    </row>
    <row r="4039" spans="1:7" x14ac:dyDescent="0.25">
      <c r="A4039" s="13" t="str">
        <f t="shared" si="63"/>
        <v>clippty012013</v>
      </c>
      <c r="B4039" s="16" t="s">
        <v>751</v>
      </c>
      <c r="C4039" s="16">
        <v>2013</v>
      </c>
      <c r="D4039" s="16">
        <v>3</v>
      </c>
      <c r="E4039" s="16">
        <v>5</v>
      </c>
      <c r="F4039" s="16">
        <v>0</v>
      </c>
      <c r="G4039" s="16">
        <v>2</v>
      </c>
    </row>
    <row r="4040" spans="1:7" x14ac:dyDescent="0.25">
      <c r="A4040" s="13" t="str">
        <f t="shared" si="63"/>
        <v>cloydty012013</v>
      </c>
      <c r="B4040" s="16" t="s">
        <v>1666</v>
      </c>
      <c r="C4040" s="16">
        <v>2013</v>
      </c>
      <c r="D4040" s="16">
        <v>5</v>
      </c>
      <c r="E4040" s="16">
        <v>10</v>
      </c>
      <c r="F4040" s="16">
        <v>0</v>
      </c>
      <c r="G4040" s="16">
        <v>0</v>
      </c>
    </row>
    <row r="4041" spans="1:7" x14ac:dyDescent="0.25">
      <c r="A4041" s="13" t="str">
        <f t="shared" si="63"/>
        <v>cobbal012013</v>
      </c>
      <c r="B4041" s="16" t="s">
        <v>1437</v>
      </c>
      <c r="C4041" s="16">
        <v>2013</v>
      </c>
      <c r="D4041" s="16">
        <v>7</v>
      </c>
      <c r="E4041" s="16">
        <v>20</v>
      </c>
      <c r="F4041" s="16">
        <v>1</v>
      </c>
      <c r="G4041" s="16">
        <v>1</v>
      </c>
    </row>
    <row r="4042" spans="1:7" x14ac:dyDescent="0.25">
      <c r="A4042" s="13" t="str">
        <f t="shared" si="63"/>
        <v>coellro012013</v>
      </c>
      <c r="B4042" s="16" t="s">
        <v>1227</v>
      </c>
      <c r="C4042" s="16">
        <v>2013</v>
      </c>
      <c r="D4042" s="16">
        <v>1</v>
      </c>
      <c r="E4042" s="16">
        <v>0</v>
      </c>
      <c r="F4042" s="16">
        <v>0</v>
      </c>
      <c r="G4042" s="16">
        <v>0</v>
      </c>
    </row>
    <row r="4043" spans="1:7" x14ac:dyDescent="0.25">
      <c r="A4043" s="13" t="str">
        <f t="shared" si="63"/>
        <v>coghlch012013</v>
      </c>
      <c r="B4043" s="16" t="s">
        <v>1045</v>
      </c>
      <c r="C4043" s="16">
        <v>2013</v>
      </c>
      <c r="D4043" s="16">
        <v>103</v>
      </c>
      <c r="E4043" s="16">
        <v>21</v>
      </c>
      <c r="F4043" s="16">
        <v>3</v>
      </c>
      <c r="G4043" s="16">
        <v>3</v>
      </c>
    </row>
    <row r="4044" spans="1:7" x14ac:dyDescent="0.25">
      <c r="A4044" s="13" t="str">
        <f t="shared" si="63"/>
        <v>cokeph012013</v>
      </c>
      <c r="B4044" s="16" t="s">
        <v>881</v>
      </c>
      <c r="C4044" s="16">
        <v>2013</v>
      </c>
      <c r="D4044" s="16">
        <v>0</v>
      </c>
      <c r="E4044" s="16">
        <v>6</v>
      </c>
      <c r="F4044" s="16">
        <v>1</v>
      </c>
      <c r="G4044" s="16">
        <v>0</v>
      </c>
    </row>
    <row r="4045" spans="1:7" x14ac:dyDescent="0.25">
      <c r="A4045" s="13" t="str">
        <f t="shared" si="63"/>
        <v>colabch012013</v>
      </c>
      <c r="B4045" s="16" t="s">
        <v>1882</v>
      </c>
      <c r="C4045" s="16">
        <v>2013</v>
      </c>
      <c r="D4045" s="16">
        <v>220</v>
      </c>
      <c r="E4045" s="16">
        <v>17</v>
      </c>
      <c r="F4045" s="16">
        <v>3</v>
      </c>
      <c r="G4045" s="16">
        <v>19</v>
      </c>
    </row>
    <row r="4046" spans="1:7" x14ac:dyDescent="0.25">
      <c r="A4046" s="13" t="str">
        <f t="shared" si="63"/>
        <v>colege012013</v>
      </c>
      <c r="B4046" s="16" t="s">
        <v>1883</v>
      </c>
      <c r="C4046" s="16">
        <v>2013</v>
      </c>
      <c r="D4046" s="16">
        <v>7</v>
      </c>
      <c r="E4046" s="16">
        <v>13</v>
      </c>
      <c r="F4046" s="16">
        <v>1</v>
      </c>
      <c r="G4046" s="16">
        <v>2</v>
      </c>
    </row>
    <row r="4047" spans="1:7" x14ac:dyDescent="0.25">
      <c r="A4047" s="13" t="str">
        <f t="shared" si="63"/>
        <v>colemlo012013</v>
      </c>
      <c r="B4047" s="16" t="s">
        <v>1438</v>
      </c>
      <c r="C4047" s="16">
        <v>2013</v>
      </c>
      <c r="D4047" s="16">
        <v>1</v>
      </c>
      <c r="E4047" s="16">
        <v>2</v>
      </c>
      <c r="F4047" s="16">
        <v>0</v>
      </c>
      <c r="G4047" s="16">
        <v>2</v>
      </c>
    </row>
    <row r="4048" spans="1:7" x14ac:dyDescent="0.25">
      <c r="A4048" s="13" t="str">
        <f t="shared" si="63"/>
        <v>colliti012013</v>
      </c>
      <c r="B4048" s="16" t="s">
        <v>1439</v>
      </c>
      <c r="C4048" s="16">
        <v>2013</v>
      </c>
      <c r="D4048" s="16">
        <v>2</v>
      </c>
      <c r="E4048" s="16">
        <v>5</v>
      </c>
      <c r="F4048" s="16">
        <v>0</v>
      </c>
      <c r="G4048" s="16">
        <v>0</v>
      </c>
    </row>
    <row r="4049" spans="1:7" x14ac:dyDescent="0.25">
      <c r="A4049" s="13" t="str">
        <f t="shared" si="63"/>
        <v>collmjo012013</v>
      </c>
      <c r="B4049" s="16" t="s">
        <v>1440</v>
      </c>
      <c r="C4049" s="16">
        <v>2013</v>
      </c>
      <c r="D4049" s="16">
        <v>4</v>
      </c>
      <c r="E4049" s="16">
        <v>11</v>
      </c>
      <c r="F4049" s="16">
        <v>0</v>
      </c>
      <c r="G4049" s="16">
        <v>0</v>
      </c>
    </row>
    <row r="4050" spans="1:7" x14ac:dyDescent="0.25">
      <c r="A4050" s="13" t="str">
        <f t="shared" si="63"/>
        <v>colomal012013</v>
      </c>
      <c r="B4050" s="16" t="s">
        <v>1884</v>
      </c>
      <c r="C4050" s="16">
        <v>2013</v>
      </c>
      <c r="D4050" s="16">
        <v>1</v>
      </c>
      <c r="E4050" s="16">
        <v>0</v>
      </c>
      <c r="F4050" s="16">
        <v>1</v>
      </c>
      <c r="G4050" s="16">
        <v>0</v>
      </c>
    </row>
    <row r="4051" spans="1:7" x14ac:dyDescent="0.25">
      <c r="A4051" s="13" t="str">
        <f t="shared" si="63"/>
        <v>colonba012013</v>
      </c>
      <c r="B4051" s="16" t="s">
        <v>58</v>
      </c>
      <c r="C4051" s="16">
        <v>2013</v>
      </c>
      <c r="D4051" s="16">
        <v>6</v>
      </c>
      <c r="E4051" s="16">
        <v>22</v>
      </c>
      <c r="F4051" s="16">
        <v>1</v>
      </c>
      <c r="G4051" s="16">
        <v>1</v>
      </c>
    </row>
    <row r="4052" spans="1:7" x14ac:dyDescent="0.25">
      <c r="A4052" s="13" t="str">
        <f t="shared" si="63"/>
        <v>colvity012013</v>
      </c>
      <c r="B4052" s="16" t="s">
        <v>1046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</row>
    <row r="4053" spans="1:7" x14ac:dyDescent="0.25">
      <c r="A4053" s="13" t="str">
        <f t="shared" si="63"/>
        <v>congeha012013</v>
      </c>
      <c r="B4053" s="16" t="s">
        <v>1229</v>
      </c>
      <c r="C4053" s="16">
        <v>2013</v>
      </c>
      <c r="D4053" s="16">
        <v>480</v>
      </c>
      <c r="E4053" s="16">
        <v>30</v>
      </c>
      <c r="F4053" s="16">
        <v>7</v>
      </c>
      <c r="G4053" s="16">
        <v>5</v>
      </c>
    </row>
    <row r="4054" spans="1:7" x14ac:dyDescent="0.25">
      <c r="A4054" s="13" t="str">
        <f t="shared" si="63"/>
        <v>constjo012013</v>
      </c>
      <c r="B4054" s="16" t="s">
        <v>1441</v>
      </c>
      <c r="C4054" s="16">
        <v>2013</v>
      </c>
      <c r="D4054" s="16">
        <v>11</v>
      </c>
      <c r="E4054" s="16">
        <v>0</v>
      </c>
      <c r="F4054" s="16">
        <v>0</v>
      </c>
      <c r="G4054" s="16">
        <v>0</v>
      </c>
    </row>
    <row r="4055" spans="1:7" x14ac:dyDescent="0.25">
      <c r="A4055" s="13" t="str">
        <f t="shared" si="63"/>
        <v>contrjo012013</v>
      </c>
      <c r="B4055" s="16" t="s">
        <v>339</v>
      </c>
      <c r="C4055" s="16">
        <v>2013</v>
      </c>
      <c r="D4055" s="16">
        <v>1</v>
      </c>
      <c r="E4055" s="16">
        <v>2</v>
      </c>
      <c r="F4055" s="16">
        <v>0</v>
      </c>
      <c r="G4055" s="16">
        <v>0</v>
      </c>
    </row>
    <row r="4056" spans="1:7" x14ac:dyDescent="0.25">
      <c r="A4056" s="13" t="str">
        <f t="shared" si="63"/>
        <v>cookry012013</v>
      </c>
      <c r="B4056" s="16" t="s">
        <v>1442</v>
      </c>
      <c r="C4056" s="16">
        <v>2013</v>
      </c>
      <c r="D4056" s="16">
        <v>4</v>
      </c>
      <c r="E4056" s="16">
        <v>8</v>
      </c>
      <c r="F4056" s="16">
        <v>0</v>
      </c>
      <c r="G4056" s="16">
        <v>1</v>
      </c>
    </row>
    <row r="4057" spans="1:7" x14ac:dyDescent="0.25">
      <c r="A4057" s="13" t="str">
        <f t="shared" si="63"/>
        <v>corbipa012013</v>
      </c>
      <c r="B4057" s="16" t="s">
        <v>1667</v>
      </c>
      <c r="C4057" s="16">
        <v>2013</v>
      </c>
      <c r="D4057" s="16">
        <v>10</v>
      </c>
      <c r="E4057" s="16">
        <v>40</v>
      </c>
      <c r="F4057" s="16">
        <v>2</v>
      </c>
      <c r="G4057" s="16">
        <v>2</v>
      </c>
    </row>
    <row r="4058" spans="1:7" x14ac:dyDescent="0.25">
      <c r="A4058" s="13" t="str">
        <f t="shared" si="63"/>
        <v>corpama012013</v>
      </c>
      <c r="B4058" s="16" t="s">
        <v>615</v>
      </c>
      <c r="C4058" s="16">
        <v>2013</v>
      </c>
      <c r="D4058" s="16">
        <v>4</v>
      </c>
      <c r="E4058" s="16">
        <v>7</v>
      </c>
      <c r="F4058" s="16">
        <v>1</v>
      </c>
      <c r="G4058" s="16">
        <v>1</v>
      </c>
    </row>
    <row r="4059" spans="1:7" x14ac:dyDescent="0.25">
      <c r="A4059" s="13" t="str">
        <f t="shared" si="63"/>
        <v>corpoca012013</v>
      </c>
      <c r="B4059" s="16" t="s">
        <v>1047</v>
      </c>
      <c r="C4059" s="16">
        <v>2013</v>
      </c>
      <c r="D4059" s="16">
        <v>356</v>
      </c>
      <c r="E4059" s="16">
        <v>17</v>
      </c>
      <c r="F4059" s="16">
        <v>6</v>
      </c>
      <c r="G4059" s="16">
        <v>3</v>
      </c>
    </row>
    <row r="4060" spans="1:7" x14ac:dyDescent="0.25">
      <c r="A4060" s="13" t="str">
        <f t="shared" si="63"/>
        <v>correke012013</v>
      </c>
      <c r="B4060" s="16" t="s">
        <v>341</v>
      </c>
      <c r="C4060" s="16">
        <v>2013</v>
      </c>
      <c r="D4060" s="16">
        <v>18</v>
      </c>
      <c r="E4060" s="16">
        <v>16</v>
      </c>
      <c r="F4060" s="16">
        <v>2</v>
      </c>
      <c r="G4060" s="16">
        <v>1</v>
      </c>
    </row>
    <row r="4061" spans="1:7" x14ac:dyDescent="0.25">
      <c r="A4061" s="13" t="str">
        <f t="shared" si="63"/>
        <v>cosarja012013</v>
      </c>
      <c r="B4061" s="16" t="s">
        <v>1885</v>
      </c>
      <c r="C4061" s="16">
        <v>2013</v>
      </c>
      <c r="D4061" s="16">
        <v>6</v>
      </c>
      <c r="E4061" s="16">
        <v>8</v>
      </c>
      <c r="F4061" s="16">
        <v>0</v>
      </c>
      <c r="G4061" s="16">
        <v>1</v>
      </c>
    </row>
    <row r="4062" spans="1:7" x14ac:dyDescent="0.25">
      <c r="A4062" s="13" t="str">
        <f t="shared" si="63"/>
        <v>cottsne012013</v>
      </c>
      <c r="B4062" s="16" t="s">
        <v>342</v>
      </c>
      <c r="C4062" s="16">
        <v>2013</v>
      </c>
      <c r="D4062" s="16">
        <v>5</v>
      </c>
      <c r="E4062" s="16">
        <v>5</v>
      </c>
      <c r="F4062" s="16">
        <v>0</v>
      </c>
      <c r="G4062" s="16">
        <v>0</v>
      </c>
    </row>
    <row r="4063" spans="1:7" x14ac:dyDescent="0.25">
      <c r="A4063" s="13" t="str">
        <f t="shared" si="63"/>
        <v>cousisc012013</v>
      </c>
      <c r="B4063" s="16" t="s">
        <v>1231</v>
      </c>
      <c r="C4063" s="16">
        <v>2013</v>
      </c>
      <c r="D4063" s="16">
        <v>0</v>
      </c>
      <c r="E4063" s="16">
        <v>0</v>
      </c>
      <c r="F4063" s="16">
        <v>0</v>
      </c>
      <c r="G4063" s="16">
        <v>0</v>
      </c>
    </row>
    <row r="4064" spans="1:7" x14ac:dyDescent="0.25">
      <c r="A4064" s="13" t="str">
        <f t="shared" si="63"/>
        <v>cowgico012013</v>
      </c>
      <c r="B4064" s="16" t="s">
        <v>1444</v>
      </c>
      <c r="C4064" s="16">
        <v>2013</v>
      </c>
      <c r="D4064" s="16">
        <v>83</v>
      </c>
      <c r="E4064" s="16">
        <v>3</v>
      </c>
      <c r="F4064" s="16">
        <v>1</v>
      </c>
      <c r="G4064" s="16">
        <v>0</v>
      </c>
    </row>
    <row r="4065" spans="1:7" x14ac:dyDescent="0.25">
      <c r="A4065" s="13" t="str">
        <f t="shared" si="63"/>
        <v>cozarza012013</v>
      </c>
      <c r="B4065" s="16" t="s">
        <v>1445</v>
      </c>
      <c r="C4065" s="16">
        <v>2013</v>
      </c>
      <c r="D4065" s="16">
        <v>222</v>
      </c>
      <c r="E4065" s="16">
        <v>386</v>
      </c>
      <c r="F4065" s="16">
        <v>14</v>
      </c>
      <c r="G4065" s="16">
        <v>83</v>
      </c>
    </row>
    <row r="4066" spans="1:7" x14ac:dyDescent="0.25">
      <c r="A4066" s="13" t="str">
        <f t="shared" si="63"/>
        <v>craigal012013</v>
      </c>
      <c r="B4066" s="16" t="s">
        <v>1232</v>
      </c>
      <c r="C4066" s="16">
        <v>2013</v>
      </c>
      <c r="D4066" s="16">
        <v>847</v>
      </c>
      <c r="E4066" s="16">
        <v>58</v>
      </c>
      <c r="F4066" s="16">
        <v>1</v>
      </c>
      <c r="G4066" s="16">
        <v>86</v>
      </c>
    </row>
    <row r="4067" spans="1:7" x14ac:dyDescent="0.25">
      <c r="A4067" s="13" t="str">
        <f t="shared" si="63"/>
        <v>crainje012013</v>
      </c>
      <c r="B4067" s="16" t="s">
        <v>413</v>
      </c>
      <c r="C4067" s="16">
        <v>2013</v>
      </c>
      <c r="D4067" s="16">
        <v>1</v>
      </c>
      <c r="E4067" s="16">
        <v>2</v>
      </c>
      <c r="F4067" s="16">
        <v>1</v>
      </c>
      <c r="G4067" s="16">
        <v>0</v>
      </c>
    </row>
    <row r="4068" spans="1:7" x14ac:dyDescent="0.25">
      <c r="A4068" s="13" t="str">
        <f t="shared" si="63"/>
        <v>crawfbr012013</v>
      </c>
      <c r="B4068" s="16" t="s">
        <v>1446</v>
      </c>
      <c r="C4068" s="16">
        <v>2013</v>
      </c>
      <c r="D4068" s="16">
        <v>185</v>
      </c>
      <c r="E4068" s="16">
        <v>388</v>
      </c>
      <c r="F4068" s="16">
        <v>15</v>
      </c>
      <c r="G4068" s="16">
        <v>75</v>
      </c>
    </row>
    <row r="4069" spans="1:7" x14ac:dyDescent="0.25">
      <c r="A4069" s="13" t="str">
        <f t="shared" si="63"/>
        <v>crawfca022013</v>
      </c>
      <c r="B4069" s="16" t="s">
        <v>272</v>
      </c>
      <c r="C4069" s="16">
        <v>2013</v>
      </c>
      <c r="D4069" s="16">
        <v>165</v>
      </c>
      <c r="E4069" s="16">
        <v>3</v>
      </c>
      <c r="F4069" s="16">
        <v>4</v>
      </c>
      <c r="G4069" s="16">
        <v>0</v>
      </c>
    </row>
    <row r="4070" spans="1:7" x14ac:dyDescent="0.25">
      <c r="A4070" s="13" t="str">
        <f t="shared" si="63"/>
        <v>crispco012013</v>
      </c>
      <c r="B4070" s="16" t="s">
        <v>273</v>
      </c>
      <c r="C4070" s="16">
        <v>2013</v>
      </c>
      <c r="D4070" s="16">
        <v>307</v>
      </c>
      <c r="E4070" s="16">
        <v>2</v>
      </c>
      <c r="F4070" s="16">
        <v>0</v>
      </c>
      <c r="G4070" s="16">
        <v>1</v>
      </c>
    </row>
    <row r="4071" spans="1:7" x14ac:dyDescent="0.25">
      <c r="A4071" s="13" t="str">
        <f t="shared" si="63"/>
        <v>crowaa012013</v>
      </c>
      <c r="B4071" s="16" t="s">
        <v>1448</v>
      </c>
      <c r="C4071" s="16">
        <v>2013</v>
      </c>
      <c r="D4071" s="16">
        <v>3</v>
      </c>
      <c r="E4071" s="16">
        <v>4</v>
      </c>
      <c r="F4071" s="16">
        <v>0</v>
      </c>
      <c r="G4071" s="16">
        <v>1</v>
      </c>
    </row>
    <row r="4072" spans="1:7" x14ac:dyDescent="0.25">
      <c r="A4072" s="13" t="str">
        <f t="shared" si="63"/>
        <v>crowetr012013</v>
      </c>
      <c r="B4072" s="16" t="s">
        <v>1048</v>
      </c>
      <c r="C4072" s="16">
        <v>2013</v>
      </c>
      <c r="D4072" s="16">
        <v>103</v>
      </c>
      <c r="E4072" s="16">
        <v>3</v>
      </c>
      <c r="F4072" s="16">
        <v>3</v>
      </c>
      <c r="G4072" s="16">
        <v>1</v>
      </c>
    </row>
    <row r="4073" spans="1:7" x14ac:dyDescent="0.25">
      <c r="A4073" s="13" t="str">
        <f t="shared" si="63"/>
        <v>cruzlu012013</v>
      </c>
      <c r="B4073" s="16" t="s">
        <v>883</v>
      </c>
      <c r="C4073" s="16">
        <v>2013</v>
      </c>
      <c r="D4073" s="16">
        <v>56</v>
      </c>
      <c r="E4073" s="16">
        <v>137</v>
      </c>
      <c r="F4073" s="16">
        <v>6</v>
      </c>
      <c r="G4073" s="16">
        <v>17</v>
      </c>
    </row>
    <row r="4074" spans="1:7" x14ac:dyDescent="0.25">
      <c r="A4074" s="13" t="str">
        <f t="shared" si="63"/>
        <v>cruzne022013</v>
      </c>
      <c r="B4074" s="16" t="s">
        <v>507</v>
      </c>
      <c r="C4074" s="16">
        <v>2013</v>
      </c>
      <c r="D4074" s="16">
        <v>195</v>
      </c>
      <c r="E4074" s="16">
        <v>1</v>
      </c>
      <c r="F4074" s="16">
        <v>3</v>
      </c>
      <c r="G4074" s="16">
        <v>0</v>
      </c>
    </row>
    <row r="4075" spans="1:7" x14ac:dyDescent="0.25">
      <c r="A4075" s="13" t="str">
        <f t="shared" si="63"/>
        <v>cruzrh012013</v>
      </c>
      <c r="B4075" s="16" t="s">
        <v>1671</v>
      </c>
      <c r="C4075" s="16">
        <v>2013</v>
      </c>
      <c r="D4075" s="16">
        <v>0</v>
      </c>
      <c r="E4075" s="16">
        <v>1</v>
      </c>
      <c r="F4075" s="16">
        <v>0</v>
      </c>
      <c r="G4075" s="16">
        <v>0</v>
      </c>
    </row>
    <row r="4076" spans="1:7" x14ac:dyDescent="0.25">
      <c r="A4076" s="13" t="str">
        <f t="shared" si="63"/>
        <v>cruzto032013</v>
      </c>
      <c r="B4076" s="16" t="s">
        <v>1449</v>
      </c>
      <c r="C4076" s="16">
        <v>2013</v>
      </c>
      <c r="D4076" s="16">
        <v>234</v>
      </c>
      <c r="E4076" s="16">
        <v>15</v>
      </c>
      <c r="F4076" s="16">
        <v>1</v>
      </c>
      <c r="G4076" s="16">
        <v>1</v>
      </c>
    </row>
    <row r="4077" spans="1:7" x14ac:dyDescent="0.25">
      <c r="A4077" s="13" t="str">
        <f t="shared" si="63"/>
        <v>cuddymi012013</v>
      </c>
      <c r="B4077" s="16" t="s">
        <v>215</v>
      </c>
      <c r="C4077" s="16">
        <v>2013</v>
      </c>
      <c r="D4077" s="16">
        <v>303</v>
      </c>
      <c r="E4077" s="16">
        <v>12</v>
      </c>
      <c r="F4077" s="16">
        <v>2</v>
      </c>
      <c r="G4077" s="16">
        <v>16</v>
      </c>
    </row>
    <row r="4078" spans="1:7" x14ac:dyDescent="0.25">
      <c r="A4078" s="13" t="str">
        <f t="shared" si="63"/>
        <v>cuetojo012013</v>
      </c>
      <c r="B4078" s="16" t="s">
        <v>884</v>
      </c>
      <c r="C4078" s="16">
        <v>2013</v>
      </c>
      <c r="D4078" s="16">
        <v>7</v>
      </c>
      <c r="E4078" s="16">
        <v>8</v>
      </c>
      <c r="F4078" s="16">
        <v>1</v>
      </c>
      <c r="G4078" s="16">
        <v>0</v>
      </c>
    </row>
    <row r="4079" spans="1:7" x14ac:dyDescent="0.25">
      <c r="A4079" s="13" t="str">
        <f t="shared" si="63"/>
        <v>culbech012013</v>
      </c>
      <c r="B4079" s="16" t="s">
        <v>1672</v>
      </c>
      <c r="C4079" s="16">
        <v>2013</v>
      </c>
      <c r="D4079" s="16">
        <v>42</v>
      </c>
      <c r="E4079" s="16">
        <v>5</v>
      </c>
      <c r="F4079" s="16">
        <v>2</v>
      </c>
      <c r="G4079" s="16">
        <v>2</v>
      </c>
    </row>
    <row r="4080" spans="1:7" x14ac:dyDescent="0.25">
      <c r="A4080" s="13" t="str">
        <f t="shared" si="63"/>
        <v>cumptbr012013</v>
      </c>
      <c r="B4080" s="16" t="s">
        <v>1886</v>
      </c>
      <c r="C4080" s="16">
        <v>2013</v>
      </c>
      <c r="D4080" s="16">
        <v>2</v>
      </c>
      <c r="E4080" s="16">
        <v>1</v>
      </c>
      <c r="F4080" s="16">
        <v>0</v>
      </c>
      <c r="G4080" s="16">
        <v>0</v>
      </c>
    </row>
    <row r="4081" spans="1:7" x14ac:dyDescent="0.25">
      <c r="A4081" s="13" t="str">
        <f t="shared" si="63"/>
        <v>cunnito012013</v>
      </c>
      <c r="B4081" s="16" t="s">
        <v>1887</v>
      </c>
      <c r="C4081" s="16">
        <v>2013</v>
      </c>
      <c r="D4081" s="16">
        <v>0</v>
      </c>
      <c r="E4081" s="16">
        <v>0</v>
      </c>
      <c r="F4081" s="16">
        <v>0</v>
      </c>
      <c r="G4081" s="16">
        <v>0</v>
      </c>
    </row>
    <row r="4082" spans="1:7" x14ac:dyDescent="0.25">
      <c r="A4082" s="13" t="str">
        <f t="shared" si="63"/>
        <v>curtije012013</v>
      </c>
      <c r="B4082" s="16" t="s">
        <v>1888</v>
      </c>
      <c r="C4082" s="16">
        <v>2013</v>
      </c>
      <c r="D4082" s="16">
        <v>0</v>
      </c>
      <c r="E4082" s="16">
        <v>0</v>
      </c>
      <c r="F4082" s="16">
        <v>0</v>
      </c>
      <c r="G4082" s="16">
        <v>0</v>
      </c>
    </row>
    <row r="4083" spans="1:7" x14ac:dyDescent="0.25">
      <c r="A4083" s="13" t="str">
        <f t="shared" si="63"/>
        <v>daleyma012013</v>
      </c>
      <c r="B4083" s="16" t="s">
        <v>1049</v>
      </c>
      <c r="C4083" s="16">
        <v>2013</v>
      </c>
      <c r="D4083" s="16">
        <v>0</v>
      </c>
      <c r="E4083" s="16">
        <v>1</v>
      </c>
      <c r="F4083" s="16">
        <v>0</v>
      </c>
      <c r="G4083" s="16">
        <v>0</v>
      </c>
    </row>
    <row r="4084" spans="1:7" x14ac:dyDescent="0.25">
      <c r="A4084" s="13" t="str">
        <f t="shared" si="63"/>
        <v>danksjo012013</v>
      </c>
      <c r="B4084" s="16" t="s">
        <v>752</v>
      </c>
      <c r="C4084" s="16">
        <v>2013</v>
      </c>
      <c r="D4084" s="16">
        <v>8</v>
      </c>
      <c r="E4084" s="16">
        <v>13</v>
      </c>
      <c r="F4084" s="16">
        <v>0</v>
      </c>
      <c r="G4084" s="16">
        <v>1</v>
      </c>
    </row>
    <row r="4085" spans="1:7" x14ac:dyDescent="0.25">
      <c r="A4085" s="13" t="str">
        <f t="shared" si="63"/>
        <v>danksjo022013</v>
      </c>
      <c r="B4085" s="16" t="s">
        <v>1673</v>
      </c>
      <c r="C4085" s="16">
        <v>2013</v>
      </c>
      <c r="D4085" s="16">
        <v>100</v>
      </c>
      <c r="E4085" s="16">
        <v>1</v>
      </c>
      <c r="F4085" s="16">
        <v>1</v>
      </c>
      <c r="G4085" s="16">
        <v>1</v>
      </c>
    </row>
    <row r="4086" spans="1:7" x14ac:dyDescent="0.25">
      <c r="A4086" s="13" t="str">
        <f t="shared" si="63"/>
        <v>darnatr012013</v>
      </c>
      <c r="B4086" s="16" t="s">
        <v>1889</v>
      </c>
      <c r="C4086" s="16">
        <v>2013</v>
      </c>
      <c r="D4086" s="16">
        <v>214</v>
      </c>
      <c r="E4086" s="16">
        <v>10</v>
      </c>
      <c r="F4086" s="16">
        <v>0</v>
      </c>
      <c r="G4086" s="16">
        <v>0</v>
      </c>
    </row>
    <row r="4087" spans="1:7" x14ac:dyDescent="0.25">
      <c r="A4087" s="13" t="str">
        <f t="shared" si="63"/>
        <v>darviyu012013</v>
      </c>
      <c r="B4087" s="16" t="s">
        <v>1674</v>
      </c>
      <c r="C4087" s="16">
        <v>2013</v>
      </c>
      <c r="D4087" s="16">
        <v>9</v>
      </c>
      <c r="E4087" s="16">
        <v>14</v>
      </c>
      <c r="F4087" s="16">
        <v>0</v>
      </c>
      <c r="G4087" s="16">
        <v>1</v>
      </c>
    </row>
    <row r="4088" spans="1:7" x14ac:dyDescent="0.25">
      <c r="A4088" s="13" t="str">
        <f t="shared" si="63"/>
        <v>davidma022013</v>
      </c>
      <c r="B4088" s="16" t="s">
        <v>1890</v>
      </c>
      <c r="C4088" s="16">
        <v>2013</v>
      </c>
      <c r="D4088" s="16">
        <v>10</v>
      </c>
      <c r="E4088" s="16">
        <v>28</v>
      </c>
      <c r="F4088" s="16">
        <v>1</v>
      </c>
      <c r="G4088" s="16">
        <v>3</v>
      </c>
    </row>
    <row r="4089" spans="1:7" x14ac:dyDescent="0.25">
      <c r="A4089" s="13" t="str">
        <f t="shared" si="63"/>
        <v>davisch022013</v>
      </c>
      <c r="B4089" s="16" t="s">
        <v>886</v>
      </c>
      <c r="C4089" s="16">
        <v>2013</v>
      </c>
      <c r="D4089" s="16">
        <v>1339</v>
      </c>
      <c r="E4089" s="16">
        <v>75</v>
      </c>
      <c r="F4089" s="16">
        <v>6</v>
      </c>
      <c r="G4089" s="16">
        <v>153</v>
      </c>
    </row>
    <row r="4090" spans="1:7" x14ac:dyDescent="0.25">
      <c r="A4090" s="13" t="str">
        <f t="shared" si="63"/>
        <v>daviser022013</v>
      </c>
      <c r="B4090" s="16" t="s">
        <v>1891</v>
      </c>
      <c r="C4090" s="16">
        <v>2013</v>
      </c>
      <c r="D4090" s="16">
        <v>0</v>
      </c>
      <c r="E4090" s="16">
        <v>3</v>
      </c>
      <c r="F4090" s="16">
        <v>0</v>
      </c>
      <c r="G4090" s="16">
        <v>0</v>
      </c>
    </row>
    <row r="4091" spans="1:7" x14ac:dyDescent="0.25">
      <c r="A4091" s="13" t="str">
        <f t="shared" si="63"/>
        <v>davisik022013</v>
      </c>
      <c r="B4091" s="16" t="s">
        <v>1236</v>
      </c>
      <c r="C4091" s="16">
        <v>2013</v>
      </c>
      <c r="D4091" s="16">
        <v>805</v>
      </c>
      <c r="E4091" s="16">
        <v>38</v>
      </c>
      <c r="F4091" s="16">
        <v>9</v>
      </c>
      <c r="G4091" s="16">
        <v>62</v>
      </c>
    </row>
    <row r="4092" spans="1:7" x14ac:dyDescent="0.25">
      <c r="A4092" s="13" t="str">
        <f t="shared" si="63"/>
        <v>daviskh012013</v>
      </c>
      <c r="B4092" s="16" t="s">
        <v>1892</v>
      </c>
      <c r="C4092" s="16">
        <v>2013</v>
      </c>
      <c r="D4092" s="16">
        <v>47</v>
      </c>
      <c r="E4092" s="16">
        <v>1</v>
      </c>
      <c r="F4092" s="16">
        <v>1</v>
      </c>
      <c r="G4092" s="16">
        <v>0</v>
      </c>
    </row>
    <row r="4093" spans="1:7" x14ac:dyDescent="0.25">
      <c r="A4093" s="13" t="str">
        <f t="shared" si="63"/>
        <v>davisra012013</v>
      </c>
      <c r="B4093" s="16" t="s">
        <v>616</v>
      </c>
      <c r="C4093" s="16">
        <v>2013</v>
      </c>
      <c r="D4093" s="16">
        <v>173</v>
      </c>
      <c r="E4093" s="16">
        <v>4</v>
      </c>
      <c r="F4093" s="16">
        <v>2</v>
      </c>
      <c r="G4093" s="16">
        <v>1</v>
      </c>
    </row>
    <row r="4094" spans="1:7" x14ac:dyDescent="0.25">
      <c r="A4094" s="13" t="str">
        <f t="shared" si="63"/>
        <v>daviswa012013</v>
      </c>
      <c r="B4094" s="16" t="s">
        <v>1050</v>
      </c>
      <c r="C4094" s="16">
        <v>2013</v>
      </c>
      <c r="D4094" s="16">
        <v>12</v>
      </c>
      <c r="E4094" s="16">
        <v>13</v>
      </c>
      <c r="F4094" s="16">
        <v>1</v>
      </c>
      <c r="G4094" s="16">
        <v>2</v>
      </c>
    </row>
    <row r="4095" spans="1:7" x14ac:dyDescent="0.25">
      <c r="A4095" s="13" t="str">
        <f t="shared" si="63"/>
        <v>deazaal012013</v>
      </c>
      <c r="B4095" s="16" t="s">
        <v>753</v>
      </c>
      <c r="C4095" s="16">
        <v>2013</v>
      </c>
      <c r="D4095" s="16">
        <v>368</v>
      </c>
      <c r="E4095" s="16">
        <v>5</v>
      </c>
      <c r="F4095" s="16">
        <v>8</v>
      </c>
      <c r="G4095" s="16">
        <v>2</v>
      </c>
    </row>
    <row r="4096" spans="1:7" x14ac:dyDescent="0.25">
      <c r="A4096" s="13" t="str">
        <f t="shared" si="63"/>
        <v>deckeja012013</v>
      </c>
      <c r="B4096" s="16" t="s">
        <v>1893</v>
      </c>
      <c r="C4096" s="16">
        <v>2013</v>
      </c>
      <c r="D4096" s="16">
        <v>15</v>
      </c>
      <c r="E4096" s="16">
        <v>2</v>
      </c>
      <c r="F4096" s="16">
        <v>0</v>
      </c>
      <c r="G4096" s="16">
        <v>0</v>
      </c>
    </row>
    <row r="4097" spans="1:7" x14ac:dyDescent="0.25">
      <c r="A4097" s="13" t="str">
        <f t="shared" si="63"/>
        <v>dedunsa012013</v>
      </c>
      <c r="B4097" s="16" t="s">
        <v>1237</v>
      </c>
      <c r="C4097" s="16">
        <v>2013</v>
      </c>
      <c r="D4097" s="16">
        <v>13</v>
      </c>
      <c r="E4097" s="16">
        <v>21</v>
      </c>
      <c r="F4097" s="16">
        <v>1</v>
      </c>
      <c r="G4097" s="16">
        <v>1</v>
      </c>
    </row>
    <row r="4098" spans="1:7" x14ac:dyDescent="0.25">
      <c r="A4098" s="13" t="str">
        <f t="shared" si="63"/>
        <v>defraju012013</v>
      </c>
      <c r="B4098" s="16" t="s">
        <v>1453</v>
      </c>
      <c r="C4098" s="16">
        <v>2013</v>
      </c>
      <c r="D4098" s="16">
        <v>1</v>
      </c>
      <c r="E4098" s="16">
        <v>6</v>
      </c>
      <c r="F4098" s="16">
        <v>1</v>
      </c>
      <c r="G4098" s="16">
        <v>1</v>
      </c>
    </row>
    <row r="4099" spans="1:7" x14ac:dyDescent="0.25">
      <c r="A4099" s="13" t="str">
        <f t="shared" ref="A4099:A4162" si="64">B4099&amp;C4099</f>
        <v>dejesda012013</v>
      </c>
      <c r="B4099" s="16" t="s">
        <v>344</v>
      </c>
      <c r="C4099" s="16">
        <v>2013</v>
      </c>
      <c r="D4099" s="16">
        <v>230</v>
      </c>
      <c r="E4099" s="16">
        <v>2</v>
      </c>
      <c r="F4099" s="16">
        <v>1</v>
      </c>
      <c r="G4099" s="16">
        <v>0</v>
      </c>
    </row>
    <row r="4100" spans="1:7" x14ac:dyDescent="0.25">
      <c r="A4100" s="13" t="str">
        <f t="shared" si="64"/>
        <v>delabst012013</v>
      </c>
      <c r="B4100" s="16" t="s">
        <v>1455</v>
      </c>
      <c r="C4100" s="16">
        <v>2013</v>
      </c>
      <c r="D4100" s="16">
        <v>1</v>
      </c>
      <c r="E4100" s="16">
        <v>6</v>
      </c>
      <c r="F4100" s="16">
        <v>0</v>
      </c>
      <c r="G4100" s="16">
        <v>0</v>
      </c>
    </row>
    <row r="4101" spans="1:7" x14ac:dyDescent="0.25">
      <c r="A4101" s="13" t="str">
        <f t="shared" si="64"/>
        <v>delarda012013</v>
      </c>
      <c r="B4101" s="16" t="s">
        <v>1456</v>
      </c>
      <c r="C4101" s="16">
        <v>2013</v>
      </c>
      <c r="D4101" s="16">
        <v>6</v>
      </c>
      <c r="E4101" s="16">
        <v>12</v>
      </c>
      <c r="F4101" s="16">
        <v>1</v>
      </c>
      <c r="G4101" s="16">
        <v>2</v>
      </c>
    </row>
    <row r="4102" spans="1:7" x14ac:dyDescent="0.25">
      <c r="A4102" s="13" t="str">
        <f t="shared" si="64"/>
        <v>delareu012013</v>
      </c>
      <c r="B4102" s="16" t="s">
        <v>1894</v>
      </c>
      <c r="C4102" s="16">
        <v>2013</v>
      </c>
      <c r="D4102" s="16">
        <v>0</v>
      </c>
      <c r="E4102" s="16">
        <v>2</v>
      </c>
      <c r="F4102" s="16">
        <v>1</v>
      </c>
      <c r="G4102" s="16">
        <v>0</v>
      </c>
    </row>
    <row r="4103" spans="1:7" x14ac:dyDescent="0.25">
      <c r="A4103" s="13" t="str">
        <f t="shared" si="64"/>
        <v>delarjo012013</v>
      </c>
      <c r="B4103" s="16" t="s">
        <v>415</v>
      </c>
      <c r="C4103" s="16">
        <v>2013</v>
      </c>
      <c r="D4103" s="16">
        <v>7</v>
      </c>
      <c r="E4103" s="16">
        <v>30</v>
      </c>
      <c r="F4103" s="16">
        <v>1</v>
      </c>
      <c r="G4103" s="16">
        <v>2</v>
      </c>
    </row>
    <row r="4104" spans="1:7" x14ac:dyDescent="0.25">
      <c r="A4104" s="13" t="str">
        <f t="shared" si="64"/>
        <v>delarru012013</v>
      </c>
      <c r="B4104" s="16" t="s">
        <v>1457</v>
      </c>
      <c r="C4104" s="16">
        <v>2013</v>
      </c>
      <c r="D4104" s="16">
        <v>1</v>
      </c>
      <c r="E4104" s="16">
        <v>1</v>
      </c>
      <c r="F4104" s="16">
        <v>1</v>
      </c>
      <c r="G4104" s="16">
        <v>0</v>
      </c>
    </row>
    <row r="4105" spans="1:7" x14ac:dyDescent="0.25">
      <c r="A4105" s="13" t="str">
        <f t="shared" si="64"/>
        <v>delatjo012013</v>
      </c>
      <c r="B4105" s="16" t="s">
        <v>1895</v>
      </c>
      <c r="C4105" s="16">
        <v>2013</v>
      </c>
      <c r="D4105" s="16">
        <v>1</v>
      </c>
      <c r="E4105" s="16">
        <v>0</v>
      </c>
      <c r="F4105" s="16">
        <v>0</v>
      </c>
      <c r="G4105" s="16">
        <v>0</v>
      </c>
    </row>
    <row r="4106" spans="1:7" x14ac:dyDescent="0.25">
      <c r="A4106" s="13" t="str">
        <f t="shared" si="64"/>
        <v>deleojo022013</v>
      </c>
      <c r="B4106" s="16" t="s">
        <v>1896</v>
      </c>
      <c r="C4106" s="16">
        <v>2013</v>
      </c>
      <c r="D4106" s="16">
        <v>1</v>
      </c>
      <c r="E4106" s="16">
        <v>1</v>
      </c>
      <c r="F4106" s="16">
        <v>0</v>
      </c>
      <c r="G4106" s="16">
        <v>0</v>
      </c>
    </row>
    <row r="4107" spans="1:7" x14ac:dyDescent="0.25">
      <c r="A4107" s="13" t="str">
        <f t="shared" si="64"/>
        <v>delgara012013</v>
      </c>
      <c r="B4107" s="16" t="s">
        <v>1458</v>
      </c>
      <c r="C4107" s="16">
        <v>2013</v>
      </c>
      <c r="D4107" s="16">
        <v>6</v>
      </c>
      <c r="E4107" s="16">
        <v>10</v>
      </c>
      <c r="F4107" s="16">
        <v>1</v>
      </c>
      <c r="G4107" s="16">
        <v>1</v>
      </c>
    </row>
    <row r="4108" spans="1:7" x14ac:dyDescent="0.25">
      <c r="A4108" s="13" t="str">
        <f t="shared" si="64"/>
        <v>dempsry012013</v>
      </c>
      <c r="B4108" s="16" t="s">
        <v>64</v>
      </c>
      <c r="C4108" s="16">
        <v>2013</v>
      </c>
      <c r="D4108" s="16">
        <v>12</v>
      </c>
      <c r="E4108" s="16">
        <v>19</v>
      </c>
      <c r="F4108" s="16">
        <v>3</v>
      </c>
      <c r="G4108" s="16">
        <v>2</v>
      </c>
    </row>
    <row r="4109" spans="1:7" x14ac:dyDescent="0.25">
      <c r="A4109" s="13" t="str">
        <f t="shared" si="64"/>
        <v>dendema012013</v>
      </c>
      <c r="B4109" s="16" t="s">
        <v>1897</v>
      </c>
      <c r="C4109" s="16">
        <v>2013</v>
      </c>
      <c r="D4109" s="16">
        <v>34</v>
      </c>
      <c r="E4109" s="16">
        <v>0</v>
      </c>
      <c r="F4109" s="16">
        <v>0</v>
      </c>
      <c r="G4109" s="16">
        <v>0</v>
      </c>
    </row>
    <row r="4110" spans="1:7" x14ac:dyDescent="0.25">
      <c r="A4110" s="13" t="str">
        <f t="shared" si="64"/>
        <v>denorch012013</v>
      </c>
      <c r="B4110" s="16" t="s">
        <v>510</v>
      </c>
      <c r="C4110" s="16">
        <v>2013</v>
      </c>
      <c r="D4110" s="16">
        <v>247</v>
      </c>
      <c r="E4110" s="16">
        <v>13</v>
      </c>
      <c r="F4110" s="16">
        <v>5</v>
      </c>
      <c r="G4110" s="16">
        <v>3</v>
      </c>
    </row>
    <row r="4111" spans="1:7" x14ac:dyDescent="0.25">
      <c r="A4111" s="13" t="str">
        <f t="shared" si="64"/>
        <v>derosma012013</v>
      </c>
      <c r="B4111" s="16" t="s">
        <v>65</v>
      </c>
      <c r="C4111" s="16">
        <v>2013</v>
      </c>
      <c r="D4111" s="16">
        <v>123</v>
      </c>
      <c r="E4111" s="16">
        <v>86</v>
      </c>
      <c r="F4111" s="16">
        <v>4</v>
      </c>
      <c r="G4111" s="16">
        <v>17</v>
      </c>
    </row>
    <row r="4112" spans="1:7" x14ac:dyDescent="0.25">
      <c r="A4112" s="13" t="str">
        <f t="shared" si="64"/>
        <v>descada012013</v>
      </c>
      <c r="B4112" s="16" t="s">
        <v>1241</v>
      </c>
      <c r="C4112" s="16">
        <v>2013</v>
      </c>
      <c r="D4112" s="16">
        <v>112</v>
      </c>
      <c r="E4112" s="16">
        <v>256</v>
      </c>
      <c r="F4112" s="16">
        <v>14</v>
      </c>
      <c r="G4112" s="16">
        <v>54</v>
      </c>
    </row>
    <row r="4113" spans="1:7" x14ac:dyDescent="0.25">
      <c r="A4113" s="13" t="str">
        <f t="shared" si="64"/>
        <v>desmoia012013</v>
      </c>
      <c r="B4113" s="16" t="s">
        <v>1051</v>
      </c>
      <c r="C4113" s="16">
        <v>2013</v>
      </c>
      <c r="D4113" s="16">
        <v>234</v>
      </c>
      <c r="E4113" s="16">
        <v>446</v>
      </c>
      <c r="F4113" s="16">
        <v>20</v>
      </c>
      <c r="G4113" s="16">
        <v>96</v>
      </c>
    </row>
    <row r="4114" spans="1:7" x14ac:dyDescent="0.25">
      <c r="A4114" s="13" t="str">
        <f t="shared" si="64"/>
        <v>detwiro012013</v>
      </c>
      <c r="B4114" s="16" t="s">
        <v>755</v>
      </c>
      <c r="C4114" s="16">
        <v>2013</v>
      </c>
      <c r="D4114" s="16">
        <v>4</v>
      </c>
      <c r="E4114" s="16">
        <v>7</v>
      </c>
      <c r="F4114" s="16">
        <v>0</v>
      </c>
      <c r="G4114" s="16">
        <v>1</v>
      </c>
    </row>
    <row r="4115" spans="1:7" x14ac:dyDescent="0.25">
      <c r="A4115" s="13" t="str">
        <f t="shared" si="64"/>
        <v>devrico012013</v>
      </c>
      <c r="B4115" s="16" t="s">
        <v>1675</v>
      </c>
      <c r="C4115" s="16">
        <v>2013</v>
      </c>
      <c r="D4115" s="16">
        <v>1</v>
      </c>
      <c r="E4115" s="16">
        <v>2</v>
      </c>
      <c r="F4115" s="16">
        <v>0</v>
      </c>
      <c r="G4115" s="16">
        <v>0</v>
      </c>
    </row>
    <row r="4116" spans="1:7" x14ac:dyDescent="0.25">
      <c r="A4116" s="13" t="str">
        <f t="shared" si="64"/>
        <v>dewitbl012013</v>
      </c>
      <c r="B4116" s="16" t="s">
        <v>887</v>
      </c>
      <c r="C4116" s="16">
        <v>2013</v>
      </c>
      <c r="D4116" s="16">
        <v>0</v>
      </c>
      <c r="E4116" s="16">
        <v>0</v>
      </c>
      <c r="F4116" s="16">
        <v>0</v>
      </c>
      <c r="G4116" s="16">
        <v>0</v>
      </c>
    </row>
    <row r="4117" spans="1:7" x14ac:dyDescent="0.25">
      <c r="A4117" s="13" t="str">
        <f t="shared" si="64"/>
        <v>diamosc012013</v>
      </c>
      <c r="B4117" s="16" t="s">
        <v>1460</v>
      </c>
      <c r="C4117" s="16">
        <v>2013</v>
      </c>
      <c r="D4117" s="16">
        <v>7</v>
      </c>
      <c r="E4117" s="16">
        <v>16</v>
      </c>
      <c r="F4117" s="16">
        <v>2</v>
      </c>
      <c r="G4117" s="16">
        <v>0</v>
      </c>
    </row>
    <row r="4118" spans="1:7" x14ac:dyDescent="0.25">
      <c r="A4118" s="13" t="str">
        <f t="shared" si="64"/>
        <v>diazjo022013</v>
      </c>
      <c r="B4118" s="16" t="s">
        <v>1898</v>
      </c>
      <c r="C4118" s="16">
        <v>2013</v>
      </c>
      <c r="D4118" s="16">
        <v>2</v>
      </c>
      <c r="E4118" s="16">
        <v>3</v>
      </c>
      <c r="F4118" s="16">
        <v>0</v>
      </c>
      <c r="G4118" s="16">
        <v>0</v>
      </c>
    </row>
    <row r="4119" spans="1:7" x14ac:dyDescent="0.25">
      <c r="A4119" s="13" t="str">
        <f t="shared" si="64"/>
        <v>diazma022013</v>
      </c>
      <c r="B4119" s="16" t="s">
        <v>345</v>
      </c>
      <c r="C4119" s="16">
        <v>2013</v>
      </c>
      <c r="D4119" s="16">
        <v>4</v>
      </c>
      <c r="E4119" s="16">
        <v>2</v>
      </c>
      <c r="F4119" s="16">
        <v>0</v>
      </c>
      <c r="G4119" s="16">
        <v>1</v>
      </c>
    </row>
    <row r="4120" spans="1:7" x14ac:dyDescent="0.25">
      <c r="A4120" s="13" t="str">
        <f t="shared" si="64"/>
        <v>dickech012013</v>
      </c>
      <c r="B4120" s="16" t="s">
        <v>888</v>
      </c>
      <c r="C4120" s="16">
        <v>2013</v>
      </c>
      <c r="D4120" s="16">
        <v>41</v>
      </c>
      <c r="E4120" s="16">
        <v>1</v>
      </c>
      <c r="F4120" s="16">
        <v>0</v>
      </c>
      <c r="G4120" s="16">
        <v>0</v>
      </c>
    </row>
    <row r="4121" spans="1:7" x14ac:dyDescent="0.25">
      <c r="A4121" s="13" t="str">
        <f t="shared" si="64"/>
        <v>dickeco012013</v>
      </c>
      <c r="B4121" s="16" t="s">
        <v>1899</v>
      </c>
      <c r="C4121" s="16">
        <v>2013</v>
      </c>
      <c r="D4121" s="16">
        <v>94</v>
      </c>
      <c r="E4121" s="16">
        <v>0</v>
      </c>
      <c r="F4121" s="16">
        <v>0</v>
      </c>
      <c r="G4121" s="16">
        <v>0</v>
      </c>
    </row>
    <row r="4122" spans="1:7" x14ac:dyDescent="0.25">
      <c r="A4122" s="13" t="str">
        <f t="shared" si="64"/>
        <v>dickera012013</v>
      </c>
      <c r="B4122" s="16" t="s">
        <v>217</v>
      </c>
      <c r="C4122" s="16">
        <v>2013</v>
      </c>
      <c r="D4122" s="16">
        <v>11</v>
      </c>
      <c r="E4122" s="16">
        <v>40</v>
      </c>
      <c r="F4122" s="16">
        <v>2</v>
      </c>
      <c r="G4122" s="16">
        <v>1</v>
      </c>
    </row>
    <row r="4123" spans="1:7" x14ac:dyDescent="0.25">
      <c r="A4123" s="13" t="str">
        <f t="shared" si="64"/>
        <v>diekmja012013</v>
      </c>
      <c r="B4123" s="16" t="s">
        <v>1677</v>
      </c>
      <c r="C4123" s="16">
        <v>2013</v>
      </c>
      <c r="D4123" s="16">
        <v>0</v>
      </c>
      <c r="E4123" s="16">
        <v>5</v>
      </c>
      <c r="F4123" s="16">
        <v>2</v>
      </c>
      <c r="G4123" s="16">
        <v>0</v>
      </c>
    </row>
    <row r="4124" spans="1:7" x14ac:dyDescent="0.25">
      <c r="A4124" s="13" t="str">
        <f t="shared" si="64"/>
        <v>dietrde012013</v>
      </c>
      <c r="B4124" s="16" t="s">
        <v>1900</v>
      </c>
      <c r="C4124" s="16">
        <v>2013</v>
      </c>
      <c r="D4124" s="16">
        <v>98</v>
      </c>
      <c r="E4124" s="16">
        <v>158</v>
      </c>
      <c r="F4124" s="16">
        <v>2</v>
      </c>
      <c r="G4124" s="16">
        <v>31</v>
      </c>
    </row>
    <row r="4125" spans="1:7" x14ac:dyDescent="0.25">
      <c r="A4125" s="13" t="str">
        <f t="shared" si="64"/>
        <v>dirksan012013</v>
      </c>
      <c r="B4125" s="16" t="s">
        <v>1463</v>
      </c>
      <c r="C4125" s="16">
        <v>2013</v>
      </c>
      <c r="D4125" s="16">
        <v>232</v>
      </c>
      <c r="E4125" s="16">
        <v>7</v>
      </c>
      <c r="F4125" s="16">
        <v>2</v>
      </c>
      <c r="G4125" s="16">
        <v>0</v>
      </c>
    </row>
    <row r="4126" spans="1:7" x14ac:dyDescent="0.25">
      <c r="A4126" s="13" t="str">
        <f t="shared" si="64"/>
        <v>dobbsgr012013</v>
      </c>
      <c r="B4126" s="16" t="s">
        <v>416</v>
      </c>
      <c r="C4126" s="16">
        <v>2013</v>
      </c>
      <c r="D4126" s="16">
        <v>364</v>
      </c>
      <c r="E4126" s="16">
        <v>50</v>
      </c>
      <c r="F4126" s="16">
        <v>1</v>
      </c>
      <c r="G4126" s="16">
        <v>33</v>
      </c>
    </row>
    <row r="4127" spans="1:7" x14ac:dyDescent="0.25">
      <c r="A4127" s="13" t="str">
        <f t="shared" si="64"/>
        <v>dolisra012013</v>
      </c>
      <c r="B4127" s="16" t="s">
        <v>1464</v>
      </c>
      <c r="C4127" s="16">
        <v>2013</v>
      </c>
      <c r="D4127" s="16">
        <v>0</v>
      </c>
      <c r="E4127" s="16">
        <v>0</v>
      </c>
      <c r="F4127" s="16">
        <v>0</v>
      </c>
      <c r="G4127" s="16">
        <v>0</v>
      </c>
    </row>
    <row r="4128" spans="1:7" x14ac:dyDescent="0.25">
      <c r="A4128" s="13" t="str">
        <f t="shared" si="64"/>
        <v>dominjo012013</v>
      </c>
      <c r="B4128" s="16" t="s">
        <v>1901</v>
      </c>
      <c r="C4128" s="16">
        <v>2013</v>
      </c>
      <c r="D4128" s="16">
        <v>0</v>
      </c>
      <c r="E4128" s="16">
        <v>2</v>
      </c>
      <c r="F4128" s="16">
        <v>0</v>
      </c>
      <c r="G4128" s="16">
        <v>0</v>
      </c>
    </row>
    <row r="4129" spans="1:7" x14ac:dyDescent="0.25">
      <c r="A4129" s="13" t="str">
        <f t="shared" si="64"/>
        <v>dominma012013</v>
      </c>
      <c r="B4129" s="16" t="s">
        <v>1465</v>
      </c>
      <c r="C4129" s="16">
        <v>2013</v>
      </c>
      <c r="D4129" s="16">
        <v>92</v>
      </c>
      <c r="E4129" s="16">
        <v>323</v>
      </c>
      <c r="F4129" s="16">
        <v>16</v>
      </c>
      <c r="G4129" s="16">
        <v>28</v>
      </c>
    </row>
    <row r="4130" spans="1:7" x14ac:dyDescent="0.25">
      <c r="A4130" s="13" t="str">
        <f t="shared" si="64"/>
        <v>donaljo022013</v>
      </c>
      <c r="B4130" s="16" t="s">
        <v>1245</v>
      </c>
      <c r="C4130" s="16">
        <v>2013</v>
      </c>
      <c r="D4130" s="16">
        <v>143</v>
      </c>
      <c r="E4130" s="16">
        <v>256</v>
      </c>
      <c r="F4130" s="16">
        <v>16</v>
      </c>
      <c r="G4130" s="16">
        <v>22</v>
      </c>
    </row>
    <row r="4131" spans="1:7" x14ac:dyDescent="0.25">
      <c r="A4131" s="13" t="str">
        <f t="shared" si="64"/>
        <v>doolise012013</v>
      </c>
      <c r="B4131" s="16" t="s">
        <v>1678</v>
      </c>
      <c r="C4131" s="16">
        <v>2013</v>
      </c>
      <c r="D4131" s="16">
        <v>1</v>
      </c>
      <c r="E4131" s="16">
        <v>6</v>
      </c>
      <c r="F4131" s="16">
        <v>0</v>
      </c>
      <c r="G4131" s="16">
        <v>0</v>
      </c>
    </row>
    <row r="4132" spans="1:7" x14ac:dyDescent="0.25">
      <c r="A4132" s="13" t="str">
        <f t="shared" si="64"/>
        <v>doteloc012013</v>
      </c>
      <c r="B4132" s="16" t="s">
        <v>67</v>
      </c>
      <c r="C4132" s="16">
        <v>2013</v>
      </c>
      <c r="D4132" s="16">
        <v>0</v>
      </c>
      <c r="E4132" s="16">
        <v>1</v>
      </c>
      <c r="F4132" s="16">
        <v>0</v>
      </c>
      <c r="G4132" s="16">
        <v>0</v>
      </c>
    </row>
    <row r="4133" spans="1:7" x14ac:dyDescent="0.25">
      <c r="A4133" s="13" t="str">
        <f t="shared" si="64"/>
        <v>doubrfe012013</v>
      </c>
      <c r="B4133" s="16" t="s">
        <v>1246</v>
      </c>
      <c r="C4133" s="16">
        <v>2013</v>
      </c>
      <c r="D4133" s="16">
        <v>5</v>
      </c>
      <c r="E4133" s="16">
        <v>18</v>
      </c>
      <c r="F4133" s="16">
        <v>1</v>
      </c>
      <c r="G4133" s="16">
        <v>1</v>
      </c>
    </row>
    <row r="4134" spans="1:7" x14ac:dyDescent="0.25">
      <c r="A4134" s="13" t="str">
        <f t="shared" si="64"/>
        <v>doumiry012013</v>
      </c>
      <c r="B4134" s="16" t="s">
        <v>512</v>
      </c>
      <c r="C4134" s="16">
        <v>2013</v>
      </c>
      <c r="D4134" s="16">
        <v>284</v>
      </c>
      <c r="E4134" s="16">
        <v>25</v>
      </c>
      <c r="F4134" s="16">
        <v>3</v>
      </c>
      <c r="G4134" s="16">
        <v>4</v>
      </c>
    </row>
    <row r="4135" spans="1:7" x14ac:dyDescent="0.25">
      <c r="A4135" s="13" t="str">
        <f t="shared" si="64"/>
        <v>downsda022013</v>
      </c>
      <c r="B4135" s="16" t="s">
        <v>1679</v>
      </c>
      <c r="C4135" s="16">
        <v>2013</v>
      </c>
      <c r="D4135" s="16">
        <v>1</v>
      </c>
      <c r="E4135" s="16">
        <v>2</v>
      </c>
      <c r="F4135" s="16">
        <v>0</v>
      </c>
      <c r="G4135" s="16">
        <v>0</v>
      </c>
    </row>
    <row r="4136" spans="1:7" x14ac:dyDescent="0.25">
      <c r="A4136" s="13" t="str">
        <f t="shared" si="64"/>
        <v>downssc012013</v>
      </c>
      <c r="B4136" s="16" t="s">
        <v>68</v>
      </c>
      <c r="C4136" s="16">
        <v>2013</v>
      </c>
      <c r="D4136" s="16">
        <v>7</v>
      </c>
      <c r="E4136" s="16">
        <v>6</v>
      </c>
      <c r="F4136" s="16">
        <v>1</v>
      </c>
      <c r="G4136" s="16">
        <v>3</v>
      </c>
    </row>
    <row r="4137" spans="1:7" x14ac:dyDescent="0.25">
      <c r="A4137" s="13" t="str">
        <f t="shared" si="64"/>
        <v>doziebr012013</v>
      </c>
      <c r="B4137" s="16" t="s">
        <v>1680</v>
      </c>
      <c r="C4137" s="16">
        <v>2013</v>
      </c>
      <c r="D4137" s="16">
        <v>267</v>
      </c>
      <c r="E4137" s="16">
        <v>461</v>
      </c>
      <c r="F4137" s="16">
        <v>6</v>
      </c>
      <c r="G4137" s="16">
        <v>110</v>
      </c>
    </row>
    <row r="4138" spans="1:7" x14ac:dyDescent="0.25">
      <c r="A4138" s="13" t="str">
        <f t="shared" si="64"/>
        <v>drabeky012013</v>
      </c>
      <c r="B4138" s="16" t="s">
        <v>1247</v>
      </c>
      <c r="C4138" s="16">
        <v>2013</v>
      </c>
      <c r="D4138" s="16">
        <v>0</v>
      </c>
      <c r="E4138" s="16">
        <v>1</v>
      </c>
      <c r="F4138" s="16">
        <v>0</v>
      </c>
      <c r="G4138" s="16">
        <v>0</v>
      </c>
    </row>
    <row r="4139" spans="1:7" x14ac:dyDescent="0.25">
      <c r="A4139" s="13" t="str">
        <f t="shared" si="64"/>
        <v>drewst012013</v>
      </c>
      <c r="B4139" s="16" t="s">
        <v>617</v>
      </c>
      <c r="C4139" s="16">
        <v>2013</v>
      </c>
      <c r="D4139" s="16">
        <v>176</v>
      </c>
      <c r="E4139" s="16">
        <v>332</v>
      </c>
      <c r="F4139" s="16">
        <v>8</v>
      </c>
      <c r="G4139" s="16">
        <v>82</v>
      </c>
    </row>
    <row r="4140" spans="1:7" x14ac:dyDescent="0.25">
      <c r="A4140" s="13" t="str">
        <f t="shared" si="64"/>
        <v>dudalu012013</v>
      </c>
      <c r="B4140" s="16" t="s">
        <v>1248</v>
      </c>
      <c r="C4140" s="16">
        <v>2013</v>
      </c>
      <c r="D4140" s="16">
        <v>327</v>
      </c>
      <c r="E4140" s="16">
        <v>19</v>
      </c>
      <c r="F4140" s="16">
        <v>2</v>
      </c>
      <c r="G4140" s="16">
        <v>20</v>
      </c>
    </row>
    <row r="4141" spans="1:7" x14ac:dyDescent="0.25">
      <c r="A4141" s="13" t="str">
        <f t="shared" si="64"/>
        <v>duensbr012013</v>
      </c>
      <c r="B4141" s="16" t="s">
        <v>1053</v>
      </c>
      <c r="C4141" s="16">
        <v>2013</v>
      </c>
      <c r="D4141" s="16">
        <v>7</v>
      </c>
      <c r="E4141" s="16">
        <v>12</v>
      </c>
      <c r="F4141" s="16">
        <v>0</v>
      </c>
      <c r="G4141" s="16">
        <v>1</v>
      </c>
    </row>
    <row r="4142" spans="1:7" x14ac:dyDescent="0.25">
      <c r="A4142" s="13" t="str">
        <f t="shared" si="64"/>
        <v>duffyda012013</v>
      </c>
      <c r="B4142" s="16" t="s">
        <v>1466</v>
      </c>
      <c r="C4142" s="16">
        <v>2013</v>
      </c>
      <c r="D4142" s="16">
        <v>1</v>
      </c>
      <c r="E4142" s="16">
        <v>2</v>
      </c>
      <c r="F4142" s="16">
        <v>0</v>
      </c>
      <c r="G4142" s="16">
        <v>1</v>
      </c>
    </row>
    <row r="4143" spans="1:7" x14ac:dyDescent="0.25">
      <c r="A4143" s="13" t="str">
        <f t="shared" si="64"/>
        <v>dukeza012013</v>
      </c>
      <c r="B4143" s="16" t="s">
        <v>513</v>
      </c>
      <c r="C4143" s="16">
        <v>2013</v>
      </c>
      <c r="D4143" s="16">
        <v>1</v>
      </c>
      <c r="E4143" s="16">
        <v>5</v>
      </c>
      <c r="F4143" s="16">
        <v>0</v>
      </c>
      <c r="G4143" s="16">
        <v>0</v>
      </c>
    </row>
    <row r="4144" spans="1:7" x14ac:dyDescent="0.25">
      <c r="A4144" s="13" t="str">
        <f t="shared" si="64"/>
        <v>duncash012013</v>
      </c>
      <c r="B4144" s="16" t="s">
        <v>757</v>
      </c>
      <c r="C4144" s="16">
        <v>2013</v>
      </c>
      <c r="D4144" s="16">
        <v>14</v>
      </c>
      <c r="E4144" s="16">
        <v>1</v>
      </c>
      <c r="F4144" s="16">
        <v>0</v>
      </c>
      <c r="G4144" s="16">
        <v>2</v>
      </c>
    </row>
    <row r="4145" spans="1:7" x14ac:dyDescent="0.25">
      <c r="A4145" s="13" t="str">
        <f t="shared" si="64"/>
        <v>dunnad012013</v>
      </c>
      <c r="B4145" s="16" t="s">
        <v>219</v>
      </c>
      <c r="C4145" s="16">
        <v>2013</v>
      </c>
      <c r="D4145" s="16">
        <v>550</v>
      </c>
      <c r="E4145" s="16">
        <v>31</v>
      </c>
      <c r="F4145" s="16">
        <v>8</v>
      </c>
      <c r="G4145" s="16">
        <v>54</v>
      </c>
    </row>
    <row r="4146" spans="1:7" x14ac:dyDescent="0.25">
      <c r="A4146" s="13" t="str">
        <f t="shared" si="64"/>
        <v>dunnija012013</v>
      </c>
      <c r="B4146" s="16" t="s">
        <v>1902</v>
      </c>
      <c r="C4146" s="16">
        <v>2013</v>
      </c>
      <c r="D4146" s="16">
        <v>1</v>
      </c>
      <c r="E4146" s="16">
        <v>5</v>
      </c>
      <c r="F4146" s="16">
        <v>1</v>
      </c>
      <c r="G4146" s="16">
        <v>0</v>
      </c>
    </row>
    <row r="4147" spans="1:7" x14ac:dyDescent="0.25">
      <c r="A4147" s="13" t="str">
        <f t="shared" si="64"/>
        <v>dunnmi012013</v>
      </c>
      <c r="B4147" s="16" t="s">
        <v>1054</v>
      </c>
      <c r="C4147" s="16">
        <v>2013</v>
      </c>
      <c r="D4147" s="16">
        <v>2</v>
      </c>
      <c r="E4147" s="16">
        <v>4</v>
      </c>
      <c r="F4147" s="16">
        <v>2</v>
      </c>
      <c r="G4147" s="16">
        <v>0</v>
      </c>
    </row>
    <row r="4148" spans="1:7" x14ac:dyDescent="0.25">
      <c r="A4148" s="13" t="str">
        <f t="shared" si="64"/>
        <v>durbich012013</v>
      </c>
      <c r="B4148" s="16" t="s">
        <v>70</v>
      </c>
      <c r="C4148" s="16">
        <v>2013</v>
      </c>
      <c r="D4148" s="16">
        <v>0</v>
      </c>
      <c r="E4148" s="16">
        <v>1</v>
      </c>
      <c r="F4148" s="16">
        <v>0</v>
      </c>
      <c r="G4148" s="16">
        <v>0</v>
      </c>
    </row>
    <row r="4149" spans="1:7" x14ac:dyDescent="0.25">
      <c r="A4149" s="13" t="str">
        <f t="shared" si="64"/>
        <v>dwyerch012013</v>
      </c>
      <c r="B4149" s="16" t="s">
        <v>1903</v>
      </c>
      <c r="C4149" s="16">
        <v>2013</v>
      </c>
      <c r="D4149" s="16">
        <v>0</v>
      </c>
      <c r="E4149" s="16">
        <v>3</v>
      </c>
      <c r="F4149" s="16">
        <v>0</v>
      </c>
      <c r="G4149" s="16">
        <v>1</v>
      </c>
    </row>
    <row r="4150" spans="1:7" x14ac:dyDescent="0.25">
      <c r="A4150" s="13" t="str">
        <f t="shared" si="64"/>
        <v>dysonja012013</v>
      </c>
      <c r="B4150" s="16" t="s">
        <v>1249</v>
      </c>
      <c r="C4150" s="16">
        <v>2013</v>
      </c>
      <c r="D4150" s="16">
        <v>176</v>
      </c>
      <c r="E4150" s="16">
        <v>3</v>
      </c>
      <c r="F4150" s="16">
        <v>5</v>
      </c>
      <c r="G4150" s="16">
        <v>2</v>
      </c>
    </row>
    <row r="4151" spans="1:7" x14ac:dyDescent="0.25">
      <c r="A4151" s="13" t="str">
        <f t="shared" si="64"/>
        <v>dysonsa012013</v>
      </c>
      <c r="B4151" s="16" t="s">
        <v>1681</v>
      </c>
      <c r="C4151" s="16">
        <v>2013</v>
      </c>
      <c r="D4151" s="16">
        <v>1</v>
      </c>
      <c r="E4151" s="16">
        <v>0</v>
      </c>
      <c r="F4151" s="16">
        <v>0</v>
      </c>
      <c r="G4151" s="16">
        <v>0</v>
      </c>
    </row>
    <row r="4152" spans="1:7" x14ac:dyDescent="0.25">
      <c r="A4152" s="13" t="str">
        <f t="shared" si="64"/>
        <v>eatonad022013</v>
      </c>
      <c r="B4152" s="16" t="s">
        <v>1682</v>
      </c>
      <c r="C4152" s="16">
        <v>2013</v>
      </c>
      <c r="D4152" s="16">
        <v>103</v>
      </c>
      <c r="E4152" s="16">
        <v>6</v>
      </c>
      <c r="F4152" s="16">
        <v>4</v>
      </c>
      <c r="G4152" s="16">
        <v>1</v>
      </c>
    </row>
    <row r="4153" spans="1:7" x14ac:dyDescent="0.25">
      <c r="A4153" s="13" t="str">
        <f t="shared" si="64"/>
        <v>edginjo012013</v>
      </c>
      <c r="B4153" s="16" t="s">
        <v>1683</v>
      </c>
      <c r="C4153" s="16">
        <v>2013</v>
      </c>
      <c r="D4153" s="16">
        <v>0</v>
      </c>
      <c r="E4153" s="16">
        <v>0</v>
      </c>
      <c r="F4153" s="16">
        <v>0</v>
      </c>
      <c r="G4153" s="16">
        <v>0</v>
      </c>
    </row>
    <row r="4154" spans="1:7" x14ac:dyDescent="0.25">
      <c r="A4154" s="13" t="str">
        <f t="shared" si="64"/>
        <v>ellisaj012013</v>
      </c>
      <c r="B4154" s="16" t="s">
        <v>893</v>
      </c>
      <c r="C4154" s="16">
        <v>2013</v>
      </c>
      <c r="D4154" s="16">
        <v>855</v>
      </c>
      <c r="E4154" s="16">
        <v>73</v>
      </c>
      <c r="F4154" s="16">
        <v>3</v>
      </c>
      <c r="G4154" s="16">
        <v>8</v>
      </c>
    </row>
    <row r="4155" spans="1:7" x14ac:dyDescent="0.25">
      <c r="A4155" s="13" t="str">
        <f t="shared" si="64"/>
        <v>ellisma012013</v>
      </c>
      <c r="B4155" s="16" t="s">
        <v>275</v>
      </c>
      <c r="C4155" s="16">
        <v>2013</v>
      </c>
      <c r="D4155" s="16">
        <v>225</v>
      </c>
      <c r="E4155" s="16">
        <v>302</v>
      </c>
      <c r="F4155" s="16">
        <v>6</v>
      </c>
      <c r="G4155" s="16">
        <v>78</v>
      </c>
    </row>
    <row r="4156" spans="1:7" x14ac:dyDescent="0.25">
      <c r="A4156" s="13" t="str">
        <f t="shared" si="64"/>
        <v>ellsbja012013</v>
      </c>
      <c r="B4156" s="16" t="s">
        <v>758</v>
      </c>
      <c r="C4156" s="16">
        <v>2013</v>
      </c>
      <c r="D4156" s="16">
        <v>347</v>
      </c>
      <c r="E4156" s="16">
        <v>3</v>
      </c>
      <c r="F4156" s="16">
        <v>3</v>
      </c>
      <c r="G4156" s="16">
        <v>2</v>
      </c>
    </row>
    <row r="4157" spans="1:7" x14ac:dyDescent="0.25">
      <c r="A4157" s="13" t="str">
        <f t="shared" si="64"/>
        <v>elmorja012013</v>
      </c>
      <c r="B4157" s="16" t="s">
        <v>1684</v>
      </c>
      <c r="C4157" s="16">
        <v>2013</v>
      </c>
      <c r="D4157" s="16">
        <v>60</v>
      </c>
      <c r="E4157" s="16">
        <v>91</v>
      </c>
      <c r="F4157" s="16">
        <v>8</v>
      </c>
      <c r="G4157" s="16">
        <v>17</v>
      </c>
    </row>
    <row r="4158" spans="1:7" x14ac:dyDescent="0.25">
      <c r="A4158" s="13" t="str">
        <f t="shared" si="64"/>
        <v>encared012013</v>
      </c>
      <c r="B4158" s="16" t="s">
        <v>515</v>
      </c>
      <c r="C4158" s="16">
        <v>2013</v>
      </c>
      <c r="D4158" s="16">
        <v>701</v>
      </c>
      <c r="E4158" s="16">
        <v>70</v>
      </c>
      <c r="F4158" s="16">
        <v>8</v>
      </c>
      <c r="G4158" s="16">
        <v>68</v>
      </c>
    </row>
    <row r="4159" spans="1:7" x14ac:dyDescent="0.25">
      <c r="A4159" s="13" t="str">
        <f t="shared" si="64"/>
        <v>enrigba012013</v>
      </c>
      <c r="B4159" s="16" t="s">
        <v>1252</v>
      </c>
      <c r="C4159" s="16">
        <v>2013</v>
      </c>
      <c r="D4159" s="16">
        <v>1</v>
      </c>
      <c r="E4159" s="16">
        <v>1</v>
      </c>
      <c r="F4159" s="16">
        <v>0</v>
      </c>
      <c r="G4159" s="16">
        <v>0</v>
      </c>
    </row>
    <row r="4160" spans="1:7" x14ac:dyDescent="0.25">
      <c r="A4160" s="13" t="str">
        <f t="shared" si="64"/>
        <v>eovalna012013</v>
      </c>
      <c r="B4160" s="16" t="s">
        <v>1469</v>
      </c>
      <c r="C4160" s="16">
        <v>2013</v>
      </c>
      <c r="D4160" s="16">
        <v>8</v>
      </c>
      <c r="E4160" s="16">
        <v>20</v>
      </c>
      <c r="F4160" s="16">
        <v>2</v>
      </c>
      <c r="G4160" s="16">
        <v>1</v>
      </c>
    </row>
    <row r="4161" spans="1:7" x14ac:dyDescent="0.25">
      <c r="A4161" s="13" t="str">
        <f t="shared" si="64"/>
        <v>eppleco012013</v>
      </c>
      <c r="B4161" s="16" t="s">
        <v>1470</v>
      </c>
      <c r="C4161" s="16">
        <v>2013</v>
      </c>
      <c r="D4161" s="16">
        <v>0</v>
      </c>
      <c r="E4161" s="16">
        <v>0</v>
      </c>
      <c r="F4161" s="16">
        <v>0</v>
      </c>
      <c r="G4161" s="16">
        <v>0</v>
      </c>
    </row>
    <row r="4162" spans="1:7" x14ac:dyDescent="0.25">
      <c r="A4162" s="13" t="str">
        <f t="shared" si="64"/>
        <v>erlinro012013</v>
      </c>
      <c r="B4162" s="16" t="s">
        <v>1904</v>
      </c>
      <c r="C4162" s="16">
        <v>2013</v>
      </c>
      <c r="D4162" s="16">
        <v>1</v>
      </c>
      <c r="E4162" s="16">
        <v>5</v>
      </c>
      <c r="F4162" s="16">
        <v>0</v>
      </c>
      <c r="G4162" s="16">
        <v>0</v>
      </c>
    </row>
    <row r="4163" spans="1:7" x14ac:dyDescent="0.25">
      <c r="A4163" s="13" t="str">
        <f t="shared" ref="A4163:A4226" si="65">B4163&amp;C4163</f>
        <v>escaled012013</v>
      </c>
      <c r="B4163" s="16" t="s">
        <v>1253</v>
      </c>
      <c r="C4163" s="16">
        <v>2013</v>
      </c>
      <c r="D4163" s="16">
        <v>2</v>
      </c>
      <c r="E4163" s="16">
        <v>5</v>
      </c>
      <c r="F4163" s="16">
        <v>1</v>
      </c>
      <c r="G4163" s="16">
        <v>0</v>
      </c>
    </row>
    <row r="4164" spans="1:7" x14ac:dyDescent="0.25">
      <c r="A4164" s="13" t="str">
        <f t="shared" si="65"/>
        <v>escobal022013</v>
      </c>
      <c r="B4164" s="16" t="s">
        <v>894</v>
      </c>
      <c r="C4164" s="16">
        <v>2013</v>
      </c>
      <c r="D4164" s="16">
        <v>222</v>
      </c>
      <c r="E4164" s="16">
        <v>395</v>
      </c>
      <c r="F4164" s="16">
        <v>13</v>
      </c>
      <c r="G4164" s="16">
        <v>89</v>
      </c>
    </row>
    <row r="4165" spans="1:7" x14ac:dyDescent="0.25">
      <c r="A4165" s="13" t="str">
        <f t="shared" si="65"/>
        <v>escobed012013</v>
      </c>
      <c r="B4165" s="16" t="s">
        <v>1471</v>
      </c>
      <c r="C4165" s="16">
        <v>2013</v>
      </c>
      <c r="D4165" s="16">
        <v>43</v>
      </c>
      <c r="E4165" s="16">
        <v>104</v>
      </c>
      <c r="F4165" s="16">
        <v>7</v>
      </c>
      <c r="G4165" s="16">
        <v>16</v>
      </c>
    </row>
    <row r="4166" spans="1:7" x14ac:dyDescent="0.25">
      <c r="A4166" s="13" t="str">
        <f t="shared" si="65"/>
        <v>escobyu012013</v>
      </c>
      <c r="B4166" s="16" t="s">
        <v>759</v>
      </c>
      <c r="C4166" s="16">
        <v>2013</v>
      </c>
      <c r="D4166" s="16">
        <v>208</v>
      </c>
      <c r="E4166" s="16">
        <v>395</v>
      </c>
      <c r="F4166" s="16">
        <v>7</v>
      </c>
      <c r="G4166" s="16">
        <v>88</v>
      </c>
    </row>
    <row r="4167" spans="1:7" x14ac:dyDescent="0.25">
      <c r="A4167" s="13" t="str">
        <f t="shared" si="65"/>
        <v>espinda012013</v>
      </c>
      <c r="B4167" s="16" t="s">
        <v>1254</v>
      </c>
      <c r="C4167" s="16">
        <v>2013</v>
      </c>
      <c r="D4167" s="16">
        <v>97</v>
      </c>
      <c r="E4167" s="16">
        <v>119</v>
      </c>
      <c r="F4167" s="16">
        <v>2</v>
      </c>
      <c r="G4167" s="16">
        <v>32</v>
      </c>
    </row>
    <row r="4168" spans="1:7" x14ac:dyDescent="0.25">
      <c r="A4168" s="13" t="str">
        <f t="shared" si="65"/>
        <v>estrama012013</v>
      </c>
      <c r="B4168" s="16" t="s">
        <v>895</v>
      </c>
      <c r="C4168" s="16">
        <v>2013</v>
      </c>
      <c r="D4168" s="16">
        <v>5</v>
      </c>
      <c r="E4168" s="16">
        <v>9</v>
      </c>
      <c r="F4168" s="16">
        <v>1</v>
      </c>
      <c r="G4168" s="16">
        <v>1</v>
      </c>
    </row>
    <row r="4169" spans="1:7" x14ac:dyDescent="0.25">
      <c r="A4169" s="13" t="str">
        <f t="shared" si="65"/>
        <v>ethiean012013</v>
      </c>
      <c r="B4169" s="16" t="s">
        <v>618</v>
      </c>
      <c r="C4169" s="16">
        <v>2013</v>
      </c>
      <c r="D4169" s="16">
        <v>247</v>
      </c>
      <c r="E4169" s="16">
        <v>8</v>
      </c>
      <c r="F4169" s="16">
        <v>2</v>
      </c>
      <c r="G4169" s="16">
        <v>4</v>
      </c>
    </row>
    <row r="4170" spans="1:7" x14ac:dyDescent="0.25">
      <c r="A4170" s="13" t="str">
        <f t="shared" si="65"/>
        <v>faluir012013</v>
      </c>
      <c r="B4170" s="16" t="s">
        <v>1686</v>
      </c>
      <c r="C4170" s="16">
        <v>2013</v>
      </c>
      <c r="D4170" s="16">
        <v>1</v>
      </c>
      <c r="E4170" s="16">
        <v>0</v>
      </c>
      <c r="F4170" s="16">
        <v>0</v>
      </c>
      <c r="G4170" s="16">
        <v>0</v>
      </c>
    </row>
    <row r="4171" spans="1:7" x14ac:dyDescent="0.25">
      <c r="A4171" s="13" t="str">
        <f t="shared" si="65"/>
        <v>familje012013</v>
      </c>
      <c r="B4171" s="16" t="s">
        <v>1687</v>
      </c>
      <c r="C4171" s="16">
        <v>2013</v>
      </c>
      <c r="D4171" s="16">
        <v>1</v>
      </c>
      <c r="E4171" s="16">
        <v>0</v>
      </c>
      <c r="F4171" s="16">
        <v>0</v>
      </c>
      <c r="G4171" s="16">
        <v>1</v>
      </c>
    </row>
    <row r="4172" spans="1:7" x14ac:dyDescent="0.25">
      <c r="A4172" s="13" t="str">
        <f t="shared" si="65"/>
        <v>farnsky012013</v>
      </c>
      <c r="B4172" s="16" t="s">
        <v>72</v>
      </c>
      <c r="C4172" s="16">
        <v>2013</v>
      </c>
      <c r="D4172" s="16">
        <v>4</v>
      </c>
      <c r="E4172" s="16">
        <v>6</v>
      </c>
      <c r="F4172" s="16">
        <v>0</v>
      </c>
      <c r="G4172" s="16">
        <v>0</v>
      </c>
    </row>
    <row r="4173" spans="1:7" x14ac:dyDescent="0.25">
      <c r="A4173" s="13" t="str">
        <f t="shared" si="65"/>
        <v>farquda012013</v>
      </c>
      <c r="B4173" s="16" t="s">
        <v>1472</v>
      </c>
      <c r="C4173" s="16">
        <v>2013</v>
      </c>
      <c r="D4173" s="16">
        <v>4</v>
      </c>
      <c r="E4173" s="16">
        <v>8</v>
      </c>
      <c r="F4173" s="16">
        <v>0</v>
      </c>
      <c r="G4173" s="16">
        <v>2</v>
      </c>
    </row>
    <row r="4174" spans="1:7" x14ac:dyDescent="0.25">
      <c r="A4174" s="13" t="str">
        <f t="shared" si="65"/>
        <v>federti012013</v>
      </c>
      <c r="B4174" s="16" t="s">
        <v>1474</v>
      </c>
      <c r="C4174" s="16">
        <v>2013</v>
      </c>
      <c r="D4174" s="16">
        <v>323</v>
      </c>
      <c r="E4174" s="16">
        <v>40</v>
      </c>
      <c r="F4174" s="16">
        <v>5</v>
      </c>
      <c r="G4174" s="16">
        <v>0</v>
      </c>
    </row>
    <row r="4175" spans="1:7" x14ac:dyDescent="0.25">
      <c r="A4175" s="13" t="str">
        <f t="shared" si="65"/>
        <v>feldmsc012013</v>
      </c>
      <c r="B4175" s="16" t="s">
        <v>517</v>
      </c>
      <c r="C4175" s="16">
        <v>2013</v>
      </c>
      <c r="D4175" s="16">
        <v>11</v>
      </c>
      <c r="E4175" s="16">
        <v>29</v>
      </c>
      <c r="F4175" s="16">
        <v>3</v>
      </c>
      <c r="G4175" s="16">
        <v>2</v>
      </c>
    </row>
    <row r="4176" spans="1:7" x14ac:dyDescent="0.25">
      <c r="A4176" s="13" t="str">
        <f t="shared" si="65"/>
        <v>felicpe012013</v>
      </c>
      <c r="B4176" s="16" t="s">
        <v>276</v>
      </c>
      <c r="C4176" s="16">
        <v>2013</v>
      </c>
      <c r="D4176" s="16">
        <v>1</v>
      </c>
      <c r="E4176" s="16">
        <v>3</v>
      </c>
      <c r="F4176" s="16">
        <v>0</v>
      </c>
      <c r="G4176" s="16">
        <v>0</v>
      </c>
    </row>
    <row r="4177" spans="1:7" x14ac:dyDescent="0.25">
      <c r="A4177" s="13" t="str">
        <f t="shared" si="65"/>
        <v>felizne012013</v>
      </c>
      <c r="B4177" s="16" t="s">
        <v>1058</v>
      </c>
      <c r="C4177" s="16">
        <v>2013</v>
      </c>
      <c r="D4177" s="16">
        <v>0</v>
      </c>
      <c r="E4177" s="16">
        <v>0</v>
      </c>
      <c r="F4177" s="16">
        <v>0</v>
      </c>
      <c r="G4177" s="16">
        <v>0</v>
      </c>
    </row>
    <row r="4178" spans="1:7" x14ac:dyDescent="0.25">
      <c r="A4178" s="13" t="str">
        <f t="shared" si="65"/>
        <v>fernajo022013</v>
      </c>
      <c r="B4178" s="16" t="s">
        <v>1905</v>
      </c>
      <c r="C4178" s="16">
        <v>2013</v>
      </c>
      <c r="D4178" s="16">
        <v>22</v>
      </c>
      <c r="E4178" s="16">
        <v>15</v>
      </c>
      <c r="F4178" s="16">
        <v>1</v>
      </c>
      <c r="G4178" s="16">
        <v>0</v>
      </c>
    </row>
    <row r="4179" spans="1:7" x14ac:dyDescent="0.25">
      <c r="A4179" s="13" t="str">
        <f t="shared" si="65"/>
        <v>fieldjo032013</v>
      </c>
      <c r="B4179" s="16" t="s">
        <v>1906</v>
      </c>
      <c r="C4179" s="16">
        <v>2013</v>
      </c>
      <c r="D4179" s="16">
        <v>3</v>
      </c>
      <c r="E4179" s="16">
        <v>1</v>
      </c>
      <c r="F4179" s="16">
        <v>0</v>
      </c>
      <c r="G4179" s="16">
        <v>0</v>
      </c>
    </row>
    <row r="4180" spans="1:7" x14ac:dyDescent="0.25">
      <c r="A4180" s="13" t="str">
        <f t="shared" si="65"/>
        <v>fieldpr012013</v>
      </c>
      <c r="B4180" s="16" t="s">
        <v>518</v>
      </c>
      <c r="C4180" s="16">
        <v>2013</v>
      </c>
      <c r="D4180" s="16">
        <v>1152</v>
      </c>
      <c r="E4180" s="16">
        <v>96</v>
      </c>
      <c r="F4180" s="16">
        <v>6</v>
      </c>
      <c r="G4180" s="16">
        <v>119</v>
      </c>
    </row>
    <row r="4181" spans="1:7" x14ac:dyDescent="0.25">
      <c r="A4181" s="13" t="str">
        <f t="shared" si="65"/>
        <v>fieldth012013</v>
      </c>
      <c r="B4181" s="16" t="s">
        <v>1475</v>
      </c>
      <c r="C4181" s="16">
        <v>2013</v>
      </c>
      <c r="D4181" s="16">
        <v>12</v>
      </c>
      <c r="E4181" s="16">
        <v>5</v>
      </c>
      <c r="F4181" s="16">
        <v>0</v>
      </c>
      <c r="G4181" s="16">
        <v>1</v>
      </c>
    </row>
    <row r="4182" spans="1:7" x14ac:dyDescent="0.25">
      <c r="A4182" s="13" t="str">
        <f t="shared" si="65"/>
        <v>fienca012013</v>
      </c>
      <c r="B4182" s="16" t="s">
        <v>1059</v>
      </c>
      <c r="C4182" s="16">
        <v>2013</v>
      </c>
      <c r="D4182" s="16">
        <v>3</v>
      </c>
      <c r="E4182" s="16">
        <v>7</v>
      </c>
      <c r="F4182" s="16">
        <v>0</v>
      </c>
      <c r="G4182" s="16">
        <v>0</v>
      </c>
    </row>
    <row r="4183" spans="1:7" x14ac:dyDescent="0.25">
      <c r="A4183" s="13" t="str">
        <f t="shared" si="65"/>
        <v>fiersmi012013</v>
      </c>
      <c r="B4183" s="16" t="s">
        <v>1476</v>
      </c>
      <c r="C4183" s="16">
        <v>2013</v>
      </c>
      <c r="D4183" s="16">
        <v>2</v>
      </c>
      <c r="E4183" s="16">
        <v>5</v>
      </c>
      <c r="F4183" s="16">
        <v>0</v>
      </c>
      <c r="G4183" s="16">
        <v>0</v>
      </c>
    </row>
    <row r="4184" spans="1:7" x14ac:dyDescent="0.25">
      <c r="A4184" s="13" t="str">
        <f t="shared" si="65"/>
        <v>fifest012013</v>
      </c>
      <c r="B4184" s="16" t="s">
        <v>1689</v>
      </c>
      <c r="C4184" s="16">
        <v>2013</v>
      </c>
      <c r="D4184" s="16">
        <v>1</v>
      </c>
      <c r="E4184" s="16">
        <v>4</v>
      </c>
      <c r="F4184" s="16">
        <v>0</v>
      </c>
      <c r="G4184" s="16">
        <v>0</v>
      </c>
    </row>
    <row r="4185" spans="1:7" x14ac:dyDescent="0.25">
      <c r="A4185" s="13" t="str">
        <f t="shared" si="65"/>
        <v>figaral012013</v>
      </c>
      <c r="B4185" s="16" t="s">
        <v>1060</v>
      </c>
      <c r="C4185" s="16">
        <v>2013</v>
      </c>
      <c r="D4185" s="16">
        <v>5</v>
      </c>
      <c r="E4185" s="16">
        <v>7</v>
      </c>
      <c r="F4185" s="16">
        <v>1</v>
      </c>
      <c r="G4185" s="16">
        <v>1</v>
      </c>
    </row>
    <row r="4186" spans="1:7" x14ac:dyDescent="0.25">
      <c r="A4186" s="13" t="str">
        <f t="shared" si="65"/>
        <v>figuepe012013</v>
      </c>
      <c r="B4186" s="16" t="s">
        <v>1690</v>
      </c>
      <c r="C4186" s="16">
        <v>2013</v>
      </c>
      <c r="D4186" s="16">
        <v>0</v>
      </c>
      <c r="E4186" s="16">
        <v>0</v>
      </c>
      <c r="F4186" s="16">
        <v>0</v>
      </c>
      <c r="G4186" s="16">
        <v>0</v>
      </c>
    </row>
    <row r="4187" spans="1:7" x14ac:dyDescent="0.25">
      <c r="A4187" s="13" t="str">
        <f t="shared" si="65"/>
        <v>fistedo012013</v>
      </c>
      <c r="B4187" s="16" t="s">
        <v>1062</v>
      </c>
      <c r="C4187" s="16">
        <v>2013</v>
      </c>
      <c r="D4187" s="16">
        <v>23</v>
      </c>
      <c r="E4187" s="16">
        <v>30</v>
      </c>
      <c r="F4187" s="16">
        <v>0</v>
      </c>
      <c r="G4187" s="16">
        <v>5</v>
      </c>
    </row>
    <row r="4188" spans="1:7" x14ac:dyDescent="0.25">
      <c r="A4188" s="13" t="str">
        <f t="shared" si="65"/>
        <v>flahery012013</v>
      </c>
      <c r="B4188" s="16" t="s">
        <v>1691</v>
      </c>
      <c r="C4188" s="16">
        <v>2013</v>
      </c>
      <c r="D4188" s="16">
        <v>140</v>
      </c>
      <c r="E4188" s="16">
        <v>191</v>
      </c>
      <c r="F4188" s="16">
        <v>2</v>
      </c>
      <c r="G4188" s="16">
        <v>57</v>
      </c>
    </row>
    <row r="4189" spans="1:7" x14ac:dyDescent="0.25">
      <c r="A4189" s="13" t="str">
        <f t="shared" si="65"/>
        <v>florewi012013</v>
      </c>
      <c r="B4189" s="16" t="s">
        <v>1907</v>
      </c>
      <c r="C4189" s="16">
        <v>2013</v>
      </c>
      <c r="D4189" s="16">
        <v>16</v>
      </c>
      <c r="E4189" s="16">
        <v>57</v>
      </c>
      <c r="F4189" s="16">
        <v>2</v>
      </c>
      <c r="G4189" s="16">
        <v>5</v>
      </c>
    </row>
    <row r="4190" spans="1:7" x14ac:dyDescent="0.25">
      <c r="A4190" s="13" t="str">
        <f t="shared" si="65"/>
        <v>floripe012013</v>
      </c>
      <c r="B4190" s="16" t="s">
        <v>1477</v>
      </c>
      <c r="C4190" s="16">
        <v>2013</v>
      </c>
      <c r="D4190" s="16">
        <v>245</v>
      </c>
      <c r="E4190" s="16">
        <v>401</v>
      </c>
      <c r="F4190" s="16">
        <v>18</v>
      </c>
      <c r="G4190" s="16">
        <v>101</v>
      </c>
    </row>
    <row r="4191" spans="1:7" x14ac:dyDescent="0.25">
      <c r="A4191" s="13" t="str">
        <f t="shared" si="65"/>
        <v>flowety012013</v>
      </c>
      <c r="B4191" s="16" t="s">
        <v>1063</v>
      </c>
      <c r="C4191" s="16">
        <v>2013</v>
      </c>
      <c r="D4191" s="16">
        <v>640</v>
      </c>
      <c r="E4191" s="16">
        <v>42</v>
      </c>
      <c r="F4191" s="16">
        <v>4</v>
      </c>
      <c r="G4191" s="16">
        <v>4</v>
      </c>
    </row>
    <row r="4192" spans="1:7" x14ac:dyDescent="0.25">
      <c r="A4192" s="13" t="str">
        <f t="shared" si="65"/>
        <v>floydga012013</v>
      </c>
      <c r="B4192" s="16" t="s">
        <v>417</v>
      </c>
      <c r="C4192" s="16">
        <v>2013</v>
      </c>
      <c r="D4192" s="16">
        <v>2</v>
      </c>
      <c r="E4192" s="16">
        <v>6</v>
      </c>
      <c r="F4192" s="16">
        <v>0</v>
      </c>
      <c r="G4192" s="16">
        <v>1</v>
      </c>
    </row>
    <row r="4193" spans="1:7" x14ac:dyDescent="0.25">
      <c r="A4193" s="13" t="str">
        <f t="shared" si="65"/>
        <v>flynnbr012013</v>
      </c>
      <c r="B4193" s="16" t="s">
        <v>1908</v>
      </c>
      <c r="C4193" s="16">
        <v>2013</v>
      </c>
      <c r="D4193" s="16">
        <v>0</v>
      </c>
      <c r="E4193" s="16">
        <v>1</v>
      </c>
      <c r="F4193" s="16">
        <v>0</v>
      </c>
      <c r="G4193" s="16">
        <v>0</v>
      </c>
    </row>
    <row r="4194" spans="1:7" x14ac:dyDescent="0.25">
      <c r="A4194" s="13" t="str">
        <f t="shared" si="65"/>
        <v>fontwi012013</v>
      </c>
      <c r="B4194" s="16" t="s">
        <v>1692</v>
      </c>
      <c r="C4194" s="16">
        <v>2013</v>
      </c>
      <c r="D4194" s="16">
        <v>0</v>
      </c>
      <c r="E4194" s="16">
        <v>0</v>
      </c>
      <c r="F4194" s="16">
        <v>0</v>
      </c>
      <c r="G4194" s="16">
        <v>0</v>
      </c>
    </row>
    <row r="4195" spans="1:7" x14ac:dyDescent="0.25">
      <c r="A4195" s="13" t="str">
        <f t="shared" si="65"/>
        <v>forsylo012013</v>
      </c>
      <c r="B4195" s="16" t="s">
        <v>1478</v>
      </c>
      <c r="C4195" s="16">
        <v>2013</v>
      </c>
      <c r="D4195" s="16">
        <v>90</v>
      </c>
      <c r="E4195" s="16">
        <v>147</v>
      </c>
      <c r="F4195" s="16">
        <v>5</v>
      </c>
      <c r="G4195" s="16">
        <v>25</v>
      </c>
    </row>
    <row r="4196" spans="1:7" x14ac:dyDescent="0.25">
      <c r="A4196" s="13" t="str">
        <f t="shared" si="65"/>
        <v>fowlede012013</v>
      </c>
      <c r="B4196" s="16" t="s">
        <v>897</v>
      </c>
      <c r="C4196" s="16">
        <v>2013</v>
      </c>
      <c r="D4196" s="16">
        <v>231</v>
      </c>
      <c r="E4196" s="16">
        <v>3</v>
      </c>
      <c r="F4196" s="16">
        <v>3</v>
      </c>
      <c r="G4196" s="16">
        <v>2</v>
      </c>
    </row>
    <row r="4197" spans="1:7" x14ac:dyDescent="0.25">
      <c r="A4197" s="13" t="str">
        <f t="shared" si="65"/>
        <v>francbe012013</v>
      </c>
      <c r="B4197" s="16" t="s">
        <v>764</v>
      </c>
      <c r="C4197" s="16">
        <v>2013</v>
      </c>
      <c r="D4197" s="16">
        <v>8</v>
      </c>
      <c r="E4197" s="16">
        <v>0</v>
      </c>
      <c r="F4197" s="16">
        <v>0</v>
      </c>
      <c r="G4197" s="16">
        <v>0</v>
      </c>
    </row>
    <row r="4198" spans="1:7" x14ac:dyDescent="0.25">
      <c r="A4198" s="13" t="str">
        <f t="shared" si="65"/>
        <v>francfr012013</v>
      </c>
      <c r="B4198" s="16" t="s">
        <v>418</v>
      </c>
      <c r="C4198" s="16">
        <v>2013</v>
      </c>
      <c r="D4198" s="16">
        <v>0</v>
      </c>
      <c r="E4198" s="16">
        <v>1</v>
      </c>
      <c r="F4198" s="16">
        <v>0</v>
      </c>
      <c r="G4198" s="16">
        <v>0</v>
      </c>
    </row>
    <row r="4199" spans="1:7" x14ac:dyDescent="0.25">
      <c r="A4199" s="13" t="str">
        <f t="shared" si="65"/>
        <v>francje012013</v>
      </c>
      <c r="B4199" s="16" t="s">
        <v>419</v>
      </c>
      <c r="C4199" s="16">
        <v>2013</v>
      </c>
      <c r="D4199" s="16">
        <v>6</v>
      </c>
      <c r="E4199" s="16">
        <v>12</v>
      </c>
      <c r="F4199" s="16">
        <v>0</v>
      </c>
      <c r="G4199" s="16">
        <v>1</v>
      </c>
    </row>
    <row r="4200" spans="1:7" x14ac:dyDescent="0.25">
      <c r="A4200" s="13" t="str">
        <f t="shared" si="65"/>
        <v>francje022013</v>
      </c>
      <c r="B4200" s="16" t="s">
        <v>520</v>
      </c>
      <c r="C4200" s="16">
        <v>2013</v>
      </c>
      <c r="D4200" s="16">
        <v>119</v>
      </c>
      <c r="E4200" s="16">
        <v>5</v>
      </c>
      <c r="F4200" s="16">
        <v>2</v>
      </c>
      <c r="G4200" s="16">
        <v>0</v>
      </c>
    </row>
    <row r="4201" spans="1:7" x14ac:dyDescent="0.25">
      <c r="A4201" s="13" t="str">
        <f t="shared" si="65"/>
        <v>francju022013</v>
      </c>
      <c r="B4201" s="16" t="s">
        <v>1064</v>
      </c>
      <c r="C4201" s="16">
        <v>2013</v>
      </c>
      <c r="D4201" s="16">
        <v>557</v>
      </c>
      <c r="E4201" s="16">
        <v>90</v>
      </c>
      <c r="F4201" s="16">
        <v>17</v>
      </c>
      <c r="G4201" s="16">
        <v>65</v>
      </c>
    </row>
    <row r="4202" spans="1:7" x14ac:dyDescent="0.25">
      <c r="A4202" s="13" t="str">
        <f t="shared" si="65"/>
        <v>frandke012013</v>
      </c>
      <c r="B4202" s="16" t="s">
        <v>622</v>
      </c>
      <c r="C4202" s="16">
        <v>2013</v>
      </c>
      <c r="D4202" s="16">
        <v>296</v>
      </c>
      <c r="E4202" s="16">
        <v>63</v>
      </c>
      <c r="F4202" s="16">
        <v>4</v>
      </c>
      <c r="G4202" s="16">
        <v>31</v>
      </c>
    </row>
    <row r="4203" spans="1:7" x14ac:dyDescent="0.25">
      <c r="A4203" s="13" t="str">
        <f t="shared" si="65"/>
        <v>frankni012013</v>
      </c>
      <c r="B4203" s="16" t="s">
        <v>1909</v>
      </c>
      <c r="C4203" s="16">
        <v>2013</v>
      </c>
      <c r="D4203" s="16">
        <v>143</v>
      </c>
      <c r="E4203" s="16">
        <v>336</v>
      </c>
      <c r="F4203" s="16">
        <v>12</v>
      </c>
      <c r="G4203" s="16">
        <v>67</v>
      </c>
    </row>
    <row r="4204" spans="1:7" x14ac:dyDescent="0.25">
      <c r="A4204" s="13" t="str">
        <f t="shared" si="65"/>
        <v>frasoja012013</v>
      </c>
      <c r="B4204" s="16" t="s">
        <v>420</v>
      </c>
      <c r="C4204" s="16">
        <v>2013</v>
      </c>
      <c r="D4204" s="16">
        <v>3</v>
      </c>
      <c r="E4204" s="16">
        <v>5</v>
      </c>
      <c r="F4204" s="16">
        <v>1</v>
      </c>
      <c r="G4204" s="16">
        <v>0</v>
      </c>
    </row>
    <row r="4205" spans="1:7" x14ac:dyDescent="0.25">
      <c r="A4205" s="13" t="str">
        <f t="shared" si="65"/>
        <v>frazito012013</v>
      </c>
      <c r="B4205" s="16" t="s">
        <v>1479</v>
      </c>
      <c r="C4205" s="16">
        <v>2013</v>
      </c>
      <c r="D4205" s="16">
        <v>86</v>
      </c>
      <c r="E4205" s="16">
        <v>241</v>
      </c>
      <c r="F4205" s="16">
        <v>10</v>
      </c>
      <c r="G4205" s="16">
        <v>27</v>
      </c>
    </row>
    <row r="4206" spans="1:7" x14ac:dyDescent="0.25">
      <c r="A4206" s="13" t="str">
        <f t="shared" si="65"/>
        <v>freemfr012013</v>
      </c>
      <c r="B4206" s="16" t="s">
        <v>1259</v>
      </c>
      <c r="C4206" s="16">
        <v>2013</v>
      </c>
      <c r="D4206" s="16">
        <v>1228</v>
      </c>
      <c r="E4206" s="16">
        <v>107</v>
      </c>
      <c r="F4206" s="16">
        <v>10</v>
      </c>
      <c r="G4206" s="16">
        <v>114</v>
      </c>
    </row>
    <row r="4207" spans="1:7" x14ac:dyDescent="0.25">
      <c r="A4207" s="13" t="str">
        <f t="shared" si="65"/>
        <v>freemju022013</v>
      </c>
      <c r="B4207" s="16" t="s">
        <v>1910</v>
      </c>
      <c r="C4207" s="16">
        <v>2013</v>
      </c>
      <c r="D4207" s="16">
        <v>0</v>
      </c>
      <c r="E4207" s="16">
        <v>0</v>
      </c>
      <c r="F4207" s="16">
        <v>0</v>
      </c>
      <c r="G4207" s="16">
        <v>0</v>
      </c>
    </row>
    <row r="4208" spans="1:7" x14ac:dyDescent="0.25">
      <c r="A4208" s="13" t="str">
        <f t="shared" si="65"/>
        <v>freemsa012013</v>
      </c>
      <c r="B4208" s="16" t="s">
        <v>1693</v>
      </c>
      <c r="C4208" s="16">
        <v>2013</v>
      </c>
      <c r="D4208" s="16">
        <v>0</v>
      </c>
      <c r="E4208" s="16">
        <v>3</v>
      </c>
      <c r="F4208" s="16">
        <v>1</v>
      </c>
      <c r="G4208" s="16">
        <v>0</v>
      </c>
    </row>
    <row r="4209" spans="1:7" x14ac:dyDescent="0.25">
      <c r="A4209" s="13" t="str">
        <f t="shared" si="65"/>
        <v>freesda012013</v>
      </c>
      <c r="B4209" s="16" t="s">
        <v>1065</v>
      </c>
      <c r="C4209" s="16">
        <v>2013</v>
      </c>
      <c r="D4209" s="16">
        <v>55</v>
      </c>
      <c r="E4209" s="16">
        <v>190</v>
      </c>
      <c r="F4209" s="16">
        <v>11</v>
      </c>
      <c r="G4209" s="16">
        <v>21</v>
      </c>
    </row>
    <row r="4210" spans="1:7" x14ac:dyDescent="0.25">
      <c r="A4210" s="13" t="str">
        <f t="shared" si="65"/>
        <v>freimna012013</v>
      </c>
      <c r="B4210" s="16" t="s">
        <v>1911</v>
      </c>
      <c r="C4210" s="16">
        <v>2013</v>
      </c>
      <c r="D4210" s="16">
        <v>292</v>
      </c>
      <c r="E4210" s="16">
        <v>17</v>
      </c>
      <c r="F4210" s="16">
        <v>1</v>
      </c>
      <c r="G4210" s="16">
        <v>23</v>
      </c>
    </row>
    <row r="4211" spans="1:7" x14ac:dyDescent="0.25">
      <c r="A4211" s="13" t="str">
        <f t="shared" si="65"/>
        <v>frierer012013</v>
      </c>
      <c r="B4211" s="16" t="s">
        <v>1067</v>
      </c>
      <c r="C4211" s="16">
        <v>2013</v>
      </c>
      <c r="D4211" s="16">
        <v>2</v>
      </c>
      <c r="E4211" s="16">
        <v>6</v>
      </c>
      <c r="F4211" s="16">
        <v>0</v>
      </c>
      <c r="G4211" s="16">
        <v>1</v>
      </c>
    </row>
    <row r="4212" spans="1:7" x14ac:dyDescent="0.25">
      <c r="A4212" s="13" t="str">
        <f t="shared" si="65"/>
        <v>fryerer012013</v>
      </c>
      <c r="B4212" s="16" t="s">
        <v>1480</v>
      </c>
      <c r="C4212" s="16">
        <v>2013</v>
      </c>
      <c r="D4212" s="16">
        <v>28</v>
      </c>
      <c r="E4212" s="16">
        <v>2</v>
      </c>
      <c r="F4212" s="16">
        <v>0</v>
      </c>
      <c r="G4212" s="16">
        <v>0</v>
      </c>
    </row>
    <row r="4213" spans="1:7" x14ac:dyDescent="0.25">
      <c r="A4213" s="13" t="str">
        <f t="shared" si="65"/>
        <v>fuentre012013</v>
      </c>
      <c r="B4213" s="16" t="s">
        <v>1912</v>
      </c>
      <c r="C4213" s="16">
        <v>2013</v>
      </c>
      <c r="D4213" s="16">
        <v>23</v>
      </c>
      <c r="E4213" s="16">
        <v>0</v>
      </c>
      <c r="F4213" s="16">
        <v>1</v>
      </c>
      <c r="G4213" s="16">
        <v>0</v>
      </c>
    </row>
    <row r="4214" spans="1:7" x14ac:dyDescent="0.25">
      <c r="A4214" s="13" t="str">
        <f t="shared" si="65"/>
        <v>fujikky012013</v>
      </c>
      <c r="B4214" s="16" t="s">
        <v>1913</v>
      </c>
      <c r="C4214" s="16">
        <v>2013</v>
      </c>
      <c r="D4214" s="16">
        <v>1</v>
      </c>
      <c r="E4214" s="16">
        <v>1</v>
      </c>
      <c r="F4214" s="16">
        <v>0</v>
      </c>
      <c r="G4214" s="16">
        <v>0</v>
      </c>
    </row>
    <row r="4215" spans="1:7" x14ac:dyDescent="0.25">
      <c r="A4215" s="13" t="str">
        <f t="shared" si="65"/>
        <v>fuldsa012013</v>
      </c>
      <c r="B4215" s="16" t="s">
        <v>765</v>
      </c>
      <c r="C4215" s="16">
        <v>2013</v>
      </c>
      <c r="D4215" s="16">
        <v>126</v>
      </c>
      <c r="E4215" s="16">
        <v>2</v>
      </c>
      <c r="F4215" s="16">
        <v>1</v>
      </c>
      <c r="G4215" s="16">
        <v>1</v>
      </c>
    </row>
    <row r="4216" spans="1:7" x14ac:dyDescent="0.25">
      <c r="A4216" s="13" t="str">
        <f t="shared" si="65"/>
        <v>furbuch012013</v>
      </c>
      <c r="B4216" s="16" t="s">
        <v>1481</v>
      </c>
      <c r="C4216" s="16">
        <v>2013</v>
      </c>
      <c r="D4216" s="16">
        <v>2</v>
      </c>
      <c r="E4216" s="16">
        <v>9</v>
      </c>
      <c r="F4216" s="16">
        <v>0</v>
      </c>
      <c r="G4216" s="16">
        <v>1</v>
      </c>
    </row>
    <row r="4217" spans="1:7" x14ac:dyDescent="0.25">
      <c r="A4217" s="13" t="str">
        <f t="shared" si="65"/>
        <v>gallayo012013</v>
      </c>
      <c r="B4217" s="16" t="s">
        <v>768</v>
      </c>
      <c r="C4217" s="16">
        <v>2013</v>
      </c>
      <c r="D4217" s="16">
        <v>14</v>
      </c>
      <c r="E4217" s="16">
        <v>22</v>
      </c>
      <c r="F4217" s="16">
        <v>1</v>
      </c>
      <c r="G4217" s="16">
        <v>1</v>
      </c>
    </row>
    <row r="4218" spans="1:7" x14ac:dyDescent="0.25">
      <c r="A4218" s="13" t="str">
        <f t="shared" si="65"/>
        <v>galvifr012013</v>
      </c>
      <c r="B4218" s="16" t="s">
        <v>1695</v>
      </c>
      <c r="C4218" s="16">
        <v>2013</v>
      </c>
      <c r="D4218" s="16">
        <v>78</v>
      </c>
      <c r="E4218" s="16">
        <v>115</v>
      </c>
      <c r="F4218" s="16">
        <v>3</v>
      </c>
      <c r="G4218" s="16">
        <v>22</v>
      </c>
    </row>
    <row r="4219" spans="1:7" x14ac:dyDescent="0.25">
      <c r="A4219" s="13" t="str">
        <f t="shared" si="65"/>
        <v>garciav012013</v>
      </c>
      <c r="B4219" s="16" t="s">
        <v>1696</v>
      </c>
      <c r="C4219" s="16">
        <v>2013</v>
      </c>
      <c r="D4219" s="16">
        <v>128</v>
      </c>
      <c r="E4219" s="16">
        <v>1</v>
      </c>
      <c r="F4219" s="16">
        <v>3</v>
      </c>
      <c r="G4219" s="16">
        <v>0</v>
      </c>
    </row>
    <row r="4220" spans="1:7" x14ac:dyDescent="0.25">
      <c r="A4220" s="13" t="str">
        <f t="shared" si="65"/>
        <v>garcifr022013</v>
      </c>
      <c r="B4220" s="16" t="s">
        <v>76</v>
      </c>
      <c r="C4220" s="16">
        <v>2013</v>
      </c>
      <c r="D4220" s="16">
        <v>9</v>
      </c>
      <c r="E4220" s="16">
        <v>11</v>
      </c>
      <c r="F4220" s="16">
        <v>1</v>
      </c>
      <c r="G4220" s="16">
        <v>1</v>
      </c>
    </row>
    <row r="4221" spans="1:7" x14ac:dyDescent="0.25">
      <c r="A4221" s="13" t="str">
        <f t="shared" si="65"/>
        <v>garcija012013</v>
      </c>
      <c r="B4221" s="16" t="s">
        <v>421</v>
      </c>
      <c r="C4221" s="16">
        <v>2013</v>
      </c>
      <c r="D4221" s="16">
        <v>1</v>
      </c>
      <c r="E4221" s="16">
        <v>8</v>
      </c>
      <c r="F4221" s="16">
        <v>0</v>
      </c>
      <c r="G4221" s="16">
        <v>2</v>
      </c>
    </row>
    <row r="4222" spans="1:7" x14ac:dyDescent="0.25">
      <c r="A4222" s="13" t="str">
        <f t="shared" si="65"/>
        <v>garcija022013</v>
      </c>
      <c r="B4222" s="16" t="s">
        <v>900</v>
      </c>
      <c r="C4222" s="16">
        <v>2013</v>
      </c>
      <c r="D4222" s="16">
        <v>0</v>
      </c>
      <c r="E4222" s="16">
        <v>11</v>
      </c>
      <c r="F4222" s="16">
        <v>0</v>
      </c>
      <c r="G4222" s="16">
        <v>0</v>
      </c>
    </row>
    <row r="4223" spans="1:7" x14ac:dyDescent="0.25">
      <c r="A4223" s="13" t="str">
        <f t="shared" si="65"/>
        <v>garcile022013</v>
      </c>
      <c r="B4223" s="16" t="s">
        <v>1914</v>
      </c>
      <c r="C4223" s="16">
        <v>2013</v>
      </c>
      <c r="D4223" s="16">
        <v>43</v>
      </c>
      <c r="E4223" s="16">
        <v>71</v>
      </c>
      <c r="F4223" s="16">
        <v>2</v>
      </c>
      <c r="G4223" s="16">
        <v>15</v>
      </c>
    </row>
    <row r="4224" spans="1:7" x14ac:dyDescent="0.25">
      <c r="A4224" s="13" t="str">
        <f t="shared" si="65"/>
        <v>garcilu032013</v>
      </c>
      <c r="B4224" s="16" t="s">
        <v>1915</v>
      </c>
      <c r="C4224" s="16">
        <v>2013</v>
      </c>
      <c r="D4224" s="16">
        <v>0</v>
      </c>
      <c r="E4224" s="16">
        <v>10</v>
      </c>
      <c r="F4224" s="16">
        <v>0</v>
      </c>
      <c r="G4224" s="16">
        <v>0</v>
      </c>
    </row>
    <row r="4225" spans="1:7" x14ac:dyDescent="0.25">
      <c r="A4225" s="13" t="str">
        <f t="shared" si="65"/>
        <v>garcion012013</v>
      </c>
      <c r="B4225" s="16" t="s">
        <v>1916</v>
      </c>
      <c r="C4225" s="16">
        <v>2013</v>
      </c>
      <c r="D4225" s="16">
        <v>0</v>
      </c>
      <c r="E4225" s="16">
        <v>1</v>
      </c>
      <c r="F4225" s="16">
        <v>0</v>
      </c>
      <c r="G4225" s="16">
        <v>0</v>
      </c>
    </row>
    <row r="4226" spans="1:7" x14ac:dyDescent="0.25">
      <c r="A4226" s="13" t="str">
        <f t="shared" si="65"/>
        <v>gardnbr012013</v>
      </c>
      <c r="B4226" s="16" t="s">
        <v>901</v>
      </c>
      <c r="C4226" s="16">
        <v>2013</v>
      </c>
      <c r="D4226" s="16">
        <v>327</v>
      </c>
      <c r="E4226" s="16">
        <v>5</v>
      </c>
      <c r="F4226" s="16">
        <v>3</v>
      </c>
      <c r="G4226" s="16">
        <v>1</v>
      </c>
    </row>
    <row r="4227" spans="1:7" x14ac:dyDescent="0.25">
      <c r="A4227" s="13" t="str">
        <f t="shared" ref="A4227:A4290" si="66">B4227&amp;C4227</f>
        <v>garlajo012013</v>
      </c>
      <c r="B4227" s="16" t="s">
        <v>77</v>
      </c>
      <c r="C4227" s="16">
        <v>2013</v>
      </c>
      <c r="D4227" s="16">
        <v>6</v>
      </c>
      <c r="E4227" s="16">
        <v>21</v>
      </c>
      <c r="F4227" s="16">
        <v>0</v>
      </c>
      <c r="G4227" s="16">
        <v>0</v>
      </c>
    </row>
    <row r="4228" spans="1:7" x14ac:dyDescent="0.25">
      <c r="A4228" s="13" t="str">
        <f t="shared" si="66"/>
        <v>garzama012013</v>
      </c>
      <c r="B4228" s="16" t="s">
        <v>624</v>
      </c>
      <c r="C4228" s="16">
        <v>2013</v>
      </c>
      <c r="D4228" s="16">
        <v>13</v>
      </c>
      <c r="E4228" s="16">
        <v>11</v>
      </c>
      <c r="F4228" s="16">
        <v>2</v>
      </c>
      <c r="G4228" s="16">
        <v>0</v>
      </c>
    </row>
    <row r="4229" spans="1:7" x14ac:dyDescent="0.25">
      <c r="A4229" s="13" t="str">
        <f t="shared" si="66"/>
        <v>gastjo012013</v>
      </c>
      <c r="B4229" s="16" t="s">
        <v>1917</v>
      </c>
      <c r="C4229" s="16">
        <v>2013</v>
      </c>
      <c r="D4229" s="16">
        <v>1</v>
      </c>
      <c r="E4229" s="16">
        <v>0</v>
      </c>
      <c r="F4229" s="16">
        <v>0</v>
      </c>
      <c r="G4229" s="16">
        <v>0</v>
      </c>
    </row>
    <row r="4230" spans="1:7" x14ac:dyDescent="0.25">
      <c r="A4230" s="13" t="str">
        <f t="shared" si="66"/>
        <v>gattiev012013</v>
      </c>
      <c r="B4230" s="16" t="s">
        <v>1918</v>
      </c>
      <c r="C4230" s="16">
        <v>2013</v>
      </c>
      <c r="D4230" s="16">
        <v>376</v>
      </c>
      <c r="E4230" s="16">
        <v>29</v>
      </c>
      <c r="F4230" s="16">
        <v>7</v>
      </c>
      <c r="G4230" s="16">
        <v>3</v>
      </c>
    </row>
    <row r="4231" spans="1:7" x14ac:dyDescent="0.25">
      <c r="A4231" s="13" t="str">
        <f t="shared" si="66"/>
        <v>gaudich012013</v>
      </c>
      <c r="B4231" s="16" t="s">
        <v>347</v>
      </c>
      <c r="C4231" s="16">
        <v>2013</v>
      </c>
      <c r="D4231" s="16">
        <v>3</v>
      </c>
      <c r="E4231" s="16">
        <v>7</v>
      </c>
      <c r="F4231" s="16">
        <v>1</v>
      </c>
      <c r="G4231" s="16">
        <v>1</v>
      </c>
    </row>
    <row r="4232" spans="1:7" x14ac:dyDescent="0.25">
      <c r="A4232" s="13" t="str">
        <f t="shared" si="66"/>
        <v>gausmke012013</v>
      </c>
      <c r="B4232" s="16" t="s">
        <v>1919</v>
      </c>
      <c r="C4232" s="16">
        <v>2013</v>
      </c>
      <c r="D4232" s="16">
        <v>4</v>
      </c>
      <c r="E4232" s="16">
        <v>8</v>
      </c>
      <c r="F4232" s="16">
        <v>0</v>
      </c>
      <c r="G4232" s="16">
        <v>1</v>
      </c>
    </row>
    <row r="4233" spans="1:7" x14ac:dyDescent="0.25">
      <c r="A4233" s="13" t="str">
        <f t="shared" si="66"/>
        <v>gearrco012013</v>
      </c>
      <c r="B4233" s="16" t="s">
        <v>1485</v>
      </c>
      <c r="C4233" s="16">
        <v>2013</v>
      </c>
      <c r="D4233" s="16">
        <v>0</v>
      </c>
      <c r="E4233" s="16">
        <v>5</v>
      </c>
      <c r="F4233" s="16">
        <v>0</v>
      </c>
      <c r="G4233" s="16">
        <v>1</v>
      </c>
    </row>
    <row r="4234" spans="1:7" x14ac:dyDescent="0.25">
      <c r="A4234" s="13" t="str">
        <f t="shared" si="66"/>
        <v>geedi012013</v>
      </c>
      <c r="B4234" s="16" t="s">
        <v>1260</v>
      </c>
      <c r="C4234" s="16">
        <v>2013</v>
      </c>
      <c r="D4234" s="16">
        <v>12</v>
      </c>
      <c r="E4234" s="16">
        <v>37</v>
      </c>
      <c r="F4234" s="16">
        <v>1</v>
      </c>
      <c r="G4234" s="16">
        <v>1</v>
      </c>
    </row>
    <row r="4235" spans="1:7" x14ac:dyDescent="0.25">
      <c r="A4235" s="13" t="str">
        <f t="shared" si="66"/>
        <v>gennesc012013</v>
      </c>
      <c r="B4235" s="16" t="s">
        <v>1920</v>
      </c>
      <c r="C4235" s="16">
        <v>2013</v>
      </c>
      <c r="D4235" s="16">
        <v>113</v>
      </c>
      <c r="E4235" s="16">
        <v>146</v>
      </c>
      <c r="F4235" s="16">
        <v>5</v>
      </c>
      <c r="G4235" s="16">
        <v>39</v>
      </c>
    </row>
    <row r="4236" spans="1:7" x14ac:dyDescent="0.25">
      <c r="A4236" s="13" t="str">
        <f t="shared" si="66"/>
        <v>gentrcr012013</v>
      </c>
      <c r="B4236" s="16" t="s">
        <v>1069</v>
      </c>
      <c r="C4236" s="16">
        <v>2013</v>
      </c>
      <c r="D4236" s="16">
        <v>183</v>
      </c>
      <c r="E4236" s="16">
        <v>7</v>
      </c>
      <c r="F4236" s="16">
        <v>2</v>
      </c>
      <c r="G4236" s="16">
        <v>1</v>
      </c>
    </row>
    <row r="4237" spans="1:7" x14ac:dyDescent="0.25">
      <c r="A4237" s="13" t="str">
        <f t="shared" si="66"/>
        <v>germaju012013</v>
      </c>
      <c r="B4237" s="16" t="s">
        <v>423</v>
      </c>
      <c r="C4237" s="16">
        <v>2013</v>
      </c>
      <c r="D4237" s="16">
        <v>0</v>
      </c>
      <c r="E4237" s="16">
        <v>0</v>
      </c>
      <c r="F4237" s="16">
        <v>0</v>
      </c>
      <c r="G4237" s="16">
        <v>0</v>
      </c>
    </row>
    <row r="4238" spans="1:7" x14ac:dyDescent="0.25">
      <c r="A4238" s="13" t="str">
        <f t="shared" si="66"/>
        <v>germego012013</v>
      </c>
      <c r="B4238" s="16" t="s">
        <v>1921</v>
      </c>
      <c r="C4238" s="16">
        <v>2013</v>
      </c>
      <c r="D4238" s="16">
        <v>5</v>
      </c>
      <c r="E4238" s="16">
        <v>1</v>
      </c>
      <c r="F4238" s="16">
        <v>0</v>
      </c>
      <c r="G4238" s="16">
        <v>0</v>
      </c>
    </row>
    <row r="4239" spans="1:7" x14ac:dyDescent="0.25">
      <c r="A4239" s="13" t="str">
        <f t="shared" si="66"/>
        <v>getzch012013</v>
      </c>
      <c r="B4239" s="16" t="s">
        <v>902</v>
      </c>
      <c r="C4239" s="16">
        <v>2013</v>
      </c>
      <c r="D4239" s="16">
        <v>106</v>
      </c>
      <c r="E4239" s="16">
        <v>181</v>
      </c>
      <c r="F4239" s="16">
        <v>4</v>
      </c>
      <c r="G4239" s="16">
        <v>39</v>
      </c>
    </row>
    <row r="4240" spans="1:7" x14ac:dyDescent="0.25">
      <c r="A4240" s="13" t="str">
        <f t="shared" si="66"/>
        <v>giavojo012013</v>
      </c>
      <c r="B4240" s="16" t="s">
        <v>1486</v>
      </c>
      <c r="C4240" s="16">
        <v>2013</v>
      </c>
      <c r="D4240" s="16">
        <v>20</v>
      </c>
      <c r="E4240" s="16">
        <v>37</v>
      </c>
      <c r="F4240" s="16">
        <v>0</v>
      </c>
      <c r="G4240" s="16">
        <v>9</v>
      </c>
    </row>
    <row r="4241" spans="1:7" x14ac:dyDescent="0.25">
      <c r="A4241" s="13" t="str">
        <f t="shared" si="66"/>
        <v>gibsoky012013</v>
      </c>
      <c r="B4241" s="16" t="s">
        <v>1922</v>
      </c>
      <c r="C4241" s="16">
        <v>2013</v>
      </c>
      <c r="D4241" s="16">
        <v>1</v>
      </c>
      <c r="E4241" s="16">
        <v>4</v>
      </c>
      <c r="F4241" s="16">
        <v>0</v>
      </c>
      <c r="G4241" s="16">
        <v>1</v>
      </c>
    </row>
    <row r="4242" spans="1:7" x14ac:dyDescent="0.25">
      <c r="A4242" s="13" t="str">
        <f t="shared" si="66"/>
        <v>gillaco012013</v>
      </c>
      <c r="B4242" s="16" t="s">
        <v>903</v>
      </c>
      <c r="C4242" s="16">
        <v>2013</v>
      </c>
      <c r="D4242" s="16">
        <v>109</v>
      </c>
      <c r="E4242" s="16">
        <v>206</v>
      </c>
      <c r="F4242" s="16">
        <v>17</v>
      </c>
      <c r="G4242" s="16">
        <v>19</v>
      </c>
    </row>
    <row r="4243" spans="1:7" x14ac:dyDescent="0.25">
      <c r="A4243" s="13" t="str">
        <f t="shared" si="66"/>
        <v>gilleco012013</v>
      </c>
      <c r="B4243" s="16" t="s">
        <v>1261</v>
      </c>
      <c r="C4243" s="16">
        <v>2013</v>
      </c>
      <c r="D4243" s="16">
        <v>26</v>
      </c>
      <c r="E4243" s="16">
        <v>2</v>
      </c>
      <c r="F4243" s="16">
        <v>0</v>
      </c>
      <c r="G4243" s="16">
        <v>1</v>
      </c>
    </row>
    <row r="4244" spans="1:7" x14ac:dyDescent="0.25">
      <c r="A4244" s="13" t="str">
        <f t="shared" si="66"/>
        <v>gimench012013</v>
      </c>
      <c r="B4244" s="16" t="s">
        <v>1071</v>
      </c>
      <c r="C4244" s="16">
        <v>2013</v>
      </c>
      <c r="D4244" s="16">
        <v>4</v>
      </c>
      <c r="E4244" s="16">
        <v>1</v>
      </c>
      <c r="F4244" s="16">
        <v>0</v>
      </c>
      <c r="G4244" s="16">
        <v>0</v>
      </c>
    </row>
    <row r="4245" spans="1:7" x14ac:dyDescent="0.25">
      <c r="A4245" s="13" t="str">
        <f t="shared" si="66"/>
        <v>gimenhe012013</v>
      </c>
      <c r="B4245" s="16" t="s">
        <v>625</v>
      </c>
      <c r="C4245" s="16">
        <v>2013</v>
      </c>
      <c r="D4245" s="16">
        <v>146</v>
      </c>
      <c r="E4245" s="16">
        <v>12</v>
      </c>
      <c r="F4245" s="16">
        <v>2</v>
      </c>
      <c r="G4245" s="16">
        <v>3</v>
      </c>
    </row>
    <row r="4246" spans="1:7" x14ac:dyDescent="0.25">
      <c r="A4246" s="13" t="str">
        <f t="shared" si="66"/>
        <v>gindlca012013</v>
      </c>
      <c r="B4246" s="16" t="s">
        <v>1923</v>
      </c>
      <c r="C4246" s="16">
        <v>2013</v>
      </c>
      <c r="D4246" s="16">
        <v>49</v>
      </c>
      <c r="E4246" s="16">
        <v>2</v>
      </c>
      <c r="F4246" s="16">
        <v>2</v>
      </c>
      <c r="G4246" s="16">
        <v>0</v>
      </c>
    </row>
    <row r="4247" spans="1:7" x14ac:dyDescent="0.25">
      <c r="A4247" s="13" t="str">
        <f t="shared" si="66"/>
        <v>goinsry012013</v>
      </c>
      <c r="B4247" s="16" t="s">
        <v>1924</v>
      </c>
      <c r="C4247" s="16">
        <v>2013</v>
      </c>
      <c r="D4247" s="16">
        <v>54</v>
      </c>
      <c r="E4247" s="16">
        <v>97</v>
      </c>
      <c r="F4247" s="16">
        <v>1</v>
      </c>
      <c r="G4247" s="16">
        <v>27</v>
      </c>
    </row>
    <row r="4248" spans="1:7" x14ac:dyDescent="0.25">
      <c r="A4248" s="13" t="str">
        <f t="shared" si="66"/>
        <v>goldspa012013</v>
      </c>
      <c r="B4248" s="16" t="s">
        <v>1488</v>
      </c>
      <c r="C4248" s="16">
        <v>2013</v>
      </c>
      <c r="D4248" s="16">
        <v>1494</v>
      </c>
      <c r="E4248" s="16">
        <v>99</v>
      </c>
      <c r="F4248" s="16">
        <v>5</v>
      </c>
      <c r="G4248" s="16">
        <v>118</v>
      </c>
    </row>
    <row r="4249" spans="1:7" x14ac:dyDescent="0.25">
      <c r="A4249" s="13" t="str">
        <f t="shared" si="66"/>
        <v>gomesbr012013</v>
      </c>
      <c r="B4249" s="16" t="s">
        <v>1489</v>
      </c>
      <c r="C4249" s="16">
        <v>2013</v>
      </c>
      <c r="D4249" s="16">
        <v>0</v>
      </c>
      <c r="E4249" s="16">
        <v>4</v>
      </c>
      <c r="F4249" s="16">
        <v>0</v>
      </c>
      <c r="G4249" s="16">
        <v>0</v>
      </c>
    </row>
    <row r="4250" spans="1:7" x14ac:dyDescent="0.25">
      <c r="A4250" s="13" t="str">
        <f t="shared" si="66"/>
        <v>gomesjo012013</v>
      </c>
      <c r="B4250" s="16" t="s">
        <v>349</v>
      </c>
      <c r="C4250" s="16">
        <v>2013</v>
      </c>
      <c r="D4250" s="16">
        <v>119</v>
      </c>
      <c r="E4250" s="16">
        <v>5</v>
      </c>
      <c r="F4250" s="16">
        <v>1</v>
      </c>
      <c r="G4250" s="16">
        <v>2</v>
      </c>
    </row>
    <row r="4251" spans="1:7" x14ac:dyDescent="0.25">
      <c r="A4251" s="13" t="str">
        <f t="shared" si="66"/>
        <v>gomesya012013</v>
      </c>
      <c r="B4251" s="16" t="s">
        <v>1699</v>
      </c>
      <c r="C4251" s="16">
        <v>2013</v>
      </c>
      <c r="D4251" s="16">
        <v>669</v>
      </c>
      <c r="E4251" s="16">
        <v>65</v>
      </c>
      <c r="F4251" s="16">
        <v>3</v>
      </c>
      <c r="G4251" s="16">
        <v>1</v>
      </c>
    </row>
    <row r="4252" spans="1:7" x14ac:dyDescent="0.25">
      <c r="A4252" s="13" t="str">
        <f t="shared" si="66"/>
        <v>gomezca012013</v>
      </c>
      <c r="B4252" s="16" t="s">
        <v>769</v>
      </c>
      <c r="C4252" s="16">
        <v>2013</v>
      </c>
      <c r="D4252" s="16">
        <v>391</v>
      </c>
      <c r="E4252" s="16">
        <v>12</v>
      </c>
      <c r="F4252" s="16">
        <v>5</v>
      </c>
      <c r="G4252" s="16">
        <v>2</v>
      </c>
    </row>
    <row r="4253" spans="1:7" x14ac:dyDescent="0.25">
      <c r="A4253" s="13" t="str">
        <f t="shared" si="66"/>
        <v>gomezje012013</v>
      </c>
      <c r="B4253" s="16" t="s">
        <v>1262</v>
      </c>
      <c r="C4253" s="16">
        <v>2013</v>
      </c>
      <c r="D4253" s="16">
        <v>7</v>
      </c>
      <c r="E4253" s="16">
        <v>13</v>
      </c>
      <c r="F4253" s="16">
        <v>0</v>
      </c>
      <c r="G4253" s="16">
        <v>0</v>
      </c>
    </row>
    <row r="4254" spans="1:7" x14ac:dyDescent="0.25">
      <c r="A4254" s="13" t="str">
        <f t="shared" si="66"/>
        <v>gonzaad012013</v>
      </c>
      <c r="B4254" s="16" t="s">
        <v>424</v>
      </c>
      <c r="C4254" s="16">
        <v>2013</v>
      </c>
      <c r="D4254" s="16">
        <v>1294</v>
      </c>
      <c r="E4254" s="16">
        <v>84</v>
      </c>
      <c r="F4254" s="16">
        <v>11</v>
      </c>
      <c r="G4254" s="16">
        <v>133</v>
      </c>
    </row>
    <row r="4255" spans="1:7" x14ac:dyDescent="0.25">
      <c r="A4255" s="13" t="str">
        <f t="shared" si="66"/>
        <v>gonzaal022013</v>
      </c>
      <c r="B4255" s="16" t="s">
        <v>81</v>
      </c>
      <c r="C4255" s="16">
        <v>2013</v>
      </c>
      <c r="D4255" s="16">
        <v>152</v>
      </c>
      <c r="E4255" s="16">
        <v>35</v>
      </c>
      <c r="F4255" s="16">
        <v>5</v>
      </c>
      <c r="G4255" s="16">
        <v>14</v>
      </c>
    </row>
    <row r="4256" spans="1:7" x14ac:dyDescent="0.25">
      <c r="A4256" s="13" t="str">
        <f t="shared" si="66"/>
        <v>gonzaal032013</v>
      </c>
      <c r="B4256" s="16" t="s">
        <v>770</v>
      </c>
      <c r="C4256" s="16">
        <v>2013</v>
      </c>
      <c r="D4256" s="16">
        <v>30</v>
      </c>
      <c r="E4256" s="16">
        <v>40</v>
      </c>
      <c r="F4256" s="16">
        <v>1</v>
      </c>
      <c r="G4256" s="16">
        <v>8</v>
      </c>
    </row>
    <row r="4257" spans="1:7" x14ac:dyDescent="0.25">
      <c r="A4257" s="13" t="str">
        <f t="shared" si="66"/>
        <v>gonzaca012013</v>
      </c>
      <c r="B4257" s="16" t="s">
        <v>905</v>
      </c>
      <c r="C4257" s="16">
        <v>2013</v>
      </c>
      <c r="D4257" s="16">
        <v>172</v>
      </c>
      <c r="E4257" s="16">
        <v>11</v>
      </c>
      <c r="F4257" s="16">
        <v>3</v>
      </c>
      <c r="G4257" s="16">
        <v>0</v>
      </c>
    </row>
    <row r="4258" spans="1:7" x14ac:dyDescent="0.25">
      <c r="A4258" s="13" t="str">
        <f t="shared" si="66"/>
        <v>gonzaed012013</v>
      </c>
      <c r="B4258" s="16" t="s">
        <v>350</v>
      </c>
      <c r="C4258" s="16">
        <v>2013</v>
      </c>
      <c r="D4258" s="16">
        <v>3</v>
      </c>
      <c r="E4258" s="16">
        <v>2</v>
      </c>
      <c r="F4258" s="16">
        <v>1</v>
      </c>
      <c r="G4258" s="16">
        <v>1</v>
      </c>
    </row>
    <row r="4259" spans="1:7" x14ac:dyDescent="0.25">
      <c r="A4259" s="13" t="str">
        <f t="shared" si="66"/>
        <v>gonzagi012013</v>
      </c>
      <c r="B4259" s="16" t="s">
        <v>906</v>
      </c>
      <c r="C4259" s="16">
        <v>2013</v>
      </c>
      <c r="D4259" s="16">
        <v>6</v>
      </c>
      <c r="E4259" s="16">
        <v>16</v>
      </c>
      <c r="F4259" s="16">
        <v>1</v>
      </c>
      <c r="G4259" s="16">
        <v>1</v>
      </c>
    </row>
    <row r="4260" spans="1:7" x14ac:dyDescent="0.25">
      <c r="A4260" s="13" t="str">
        <f t="shared" si="66"/>
        <v>gonzama012013</v>
      </c>
      <c r="B4260" s="16" t="s">
        <v>1701</v>
      </c>
      <c r="C4260" s="16">
        <v>2013</v>
      </c>
      <c r="D4260" s="16">
        <v>95</v>
      </c>
      <c r="E4260" s="16">
        <v>182</v>
      </c>
      <c r="F4260" s="16">
        <v>10</v>
      </c>
      <c r="G4260" s="16">
        <v>44</v>
      </c>
    </row>
    <row r="4261" spans="1:7" x14ac:dyDescent="0.25">
      <c r="A4261" s="13" t="str">
        <f t="shared" si="66"/>
        <v>gonzami022013</v>
      </c>
      <c r="B4261" s="16" t="s">
        <v>351</v>
      </c>
      <c r="C4261" s="16">
        <v>2013</v>
      </c>
      <c r="D4261" s="16">
        <v>0</v>
      </c>
      <c r="E4261" s="16">
        <v>5</v>
      </c>
      <c r="F4261" s="16">
        <v>0</v>
      </c>
      <c r="G4261" s="16">
        <v>0</v>
      </c>
    </row>
    <row r="4262" spans="1:7" x14ac:dyDescent="0.25">
      <c r="A4262" s="13" t="str">
        <f t="shared" si="66"/>
        <v>gonzami032013</v>
      </c>
      <c r="B4262" s="16" t="s">
        <v>1702</v>
      </c>
      <c r="C4262" s="16">
        <v>2013</v>
      </c>
      <c r="D4262" s="16">
        <v>6</v>
      </c>
      <c r="E4262" s="16">
        <v>24</v>
      </c>
      <c r="F4262" s="16">
        <v>1</v>
      </c>
      <c r="G4262" s="16">
        <v>1</v>
      </c>
    </row>
    <row r="4263" spans="1:7" x14ac:dyDescent="0.25">
      <c r="A4263" s="13" t="str">
        <f t="shared" si="66"/>
        <v>gonzami042013</v>
      </c>
      <c r="B4263" s="16" t="s">
        <v>1925</v>
      </c>
      <c r="C4263" s="16">
        <v>2013</v>
      </c>
      <c r="D4263" s="16">
        <v>12</v>
      </c>
      <c r="E4263" s="16">
        <v>1</v>
      </c>
      <c r="F4263" s="16">
        <v>0</v>
      </c>
      <c r="G4263" s="16">
        <v>0</v>
      </c>
    </row>
    <row r="4264" spans="1:7" x14ac:dyDescent="0.25">
      <c r="A4264" s="13" t="str">
        <f t="shared" si="66"/>
        <v>gordoal012013</v>
      </c>
      <c r="B4264" s="16" t="s">
        <v>771</v>
      </c>
      <c r="C4264" s="16">
        <v>2013</v>
      </c>
      <c r="D4264" s="16">
        <v>323</v>
      </c>
      <c r="E4264" s="16">
        <v>17</v>
      </c>
      <c r="F4264" s="16">
        <v>1</v>
      </c>
      <c r="G4264" s="16">
        <v>2</v>
      </c>
    </row>
    <row r="4265" spans="1:7" x14ac:dyDescent="0.25">
      <c r="A4265" s="13" t="str">
        <f t="shared" si="66"/>
        <v>gordode012013</v>
      </c>
      <c r="B4265" s="16" t="s">
        <v>1491</v>
      </c>
      <c r="C4265" s="16">
        <v>2013</v>
      </c>
      <c r="D4265" s="16">
        <v>29</v>
      </c>
      <c r="E4265" s="16">
        <v>77</v>
      </c>
      <c r="F4265" s="16">
        <v>7</v>
      </c>
      <c r="G4265" s="16">
        <v>12</v>
      </c>
    </row>
    <row r="4266" spans="1:7" x14ac:dyDescent="0.25">
      <c r="A4266" s="13" t="str">
        <f t="shared" si="66"/>
        <v>gorzeto012013</v>
      </c>
      <c r="B4266" s="16" t="s">
        <v>522</v>
      </c>
      <c r="C4266" s="16">
        <v>2013</v>
      </c>
      <c r="D4266" s="16">
        <v>6</v>
      </c>
      <c r="E4266" s="16">
        <v>11</v>
      </c>
      <c r="F4266" s="16">
        <v>1</v>
      </c>
      <c r="G4266" s="16">
        <v>2</v>
      </c>
    </row>
    <row r="4267" spans="1:7" x14ac:dyDescent="0.25">
      <c r="A4267" s="13" t="str">
        <f t="shared" si="66"/>
        <v>gosean012013</v>
      </c>
      <c r="B4267" s="16" t="s">
        <v>1703</v>
      </c>
      <c r="C4267" s="16">
        <v>2013</v>
      </c>
      <c r="D4267" s="16">
        <v>81</v>
      </c>
      <c r="E4267" s="16">
        <v>4</v>
      </c>
      <c r="F4267" s="16">
        <v>4</v>
      </c>
      <c r="G4267" s="16">
        <v>0</v>
      </c>
    </row>
    <row r="4268" spans="1:7" x14ac:dyDescent="0.25">
      <c r="A4268" s="13" t="str">
        <f t="shared" si="66"/>
        <v>gosewtu012013</v>
      </c>
      <c r="B4268" s="16" t="s">
        <v>1926</v>
      </c>
      <c r="C4268" s="16">
        <v>2013</v>
      </c>
      <c r="D4268" s="16">
        <v>87</v>
      </c>
      <c r="E4268" s="16">
        <v>2</v>
      </c>
      <c r="F4268" s="16">
        <v>1</v>
      </c>
      <c r="G4268" s="16">
        <v>1</v>
      </c>
    </row>
    <row r="4269" spans="1:7" x14ac:dyDescent="0.25">
      <c r="A4269" s="13" t="str">
        <f t="shared" si="66"/>
        <v>gosseph012013</v>
      </c>
      <c r="B4269" s="16" t="s">
        <v>1927</v>
      </c>
      <c r="C4269" s="16">
        <v>2013</v>
      </c>
      <c r="D4269" s="16">
        <v>2</v>
      </c>
      <c r="E4269" s="16">
        <v>5</v>
      </c>
      <c r="F4269" s="16">
        <v>0</v>
      </c>
      <c r="G4269" s="16">
        <v>1</v>
      </c>
    </row>
    <row r="4270" spans="1:7" x14ac:dyDescent="0.25">
      <c r="A4270" s="13" t="str">
        <f t="shared" si="66"/>
        <v>grandcu012013</v>
      </c>
      <c r="B4270" s="16" t="s">
        <v>425</v>
      </c>
      <c r="C4270" s="16">
        <v>2013</v>
      </c>
      <c r="D4270" s="16">
        <v>107</v>
      </c>
      <c r="E4270" s="16">
        <v>1</v>
      </c>
      <c r="F4270" s="16">
        <v>0</v>
      </c>
      <c r="G4270" s="16">
        <v>0</v>
      </c>
    </row>
    <row r="4271" spans="1:7" x14ac:dyDescent="0.25">
      <c r="A4271" s="13" t="str">
        <f t="shared" si="66"/>
        <v>grandya012013</v>
      </c>
      <c r="B4271" s="16" t="s">
        <v>1705</v>
      </c>
      <c r="C4271" s="16">
        <v>2013</v>
      </c>
      <c r="D4271" s="16">
        <v>199</v>
      </c>
      <c r="E4271" s="16">
        <v>11</v>
      </c>
      <c r="F4271" s="16">
        <v>2</v>
      </c>
      <c r="G4271" s="16">
        <v>2</v>
      </c>
    </row>
    <row r="4272" spans="1:7" x14ac:dyDescent="0.25">
      <c r="A4272" s="13" t="str">
        <f t="shared" si="66"/>
        <v>grayso012013</v>
      </c>
      <c r="B4272" s="16" t="s">
        <v>1928</v>
      </c>
      <c r="C4272" s="16">
        <v>2013</v>
      </c>
      <c r="D4272" s="16">
        <v>9</v>
      </c>
      <c r="E4272" s="16">
        <v>10</v>
      </c>
      <c r="F4272" s="16">
        <v>1</v>
      </c>
      <c r="G4272" s="16">
        <v>0</v>
      </c>
    </row>
    <row r="4273" spans="1:7" x14ac:dyDescent="0.25">
      <c r="A4273" s="13" t="str">
        <f t="shared" si="66"/>
        <v>greengr012013</v>
      </c>
      <c r="B4273" s="16" t="s">
        <v>1929</v>
      </c>
      <c r="C4273" s="16">
        <v>2013</v>
      </c>
      <c r="D4273" s="16">
        <v>75</v>
      </c>
      <c r="E4273" s="16">
        <v>92</v>
      </c>
      <c r="F4273" s="16">
        <v>4</v>
      </c>
      <c r="G4273" s="16">
        <v>17</v>
      </c>
    </row>
    <row r="4274" spans="1:7" x14ac:dyDescent="0.25">
      <c r="A4274" s="13" t="str">
        <f t="shared" si="66"/>
        <v>greenni012013</v>
      </c>
      <c r="B4274" s="16" t="s">
        <v>426</v>
      </c>
      <c r="C4274" s="16">
        <v>2013</v>
      </c>
      <c r="D4274" s="16">
        <v>68</v>
      </c>
      <c r="E4274" s="16">
        <v>29</v>
      </c>
      <c r="F4274" s="16">
        <v>0</v>
      </c>
      <c r="G4274" s="16">
        <v>11</v>
      </c>
    </row>
    <row r="4275" spans="1:7" x14ac:dyDescent="0.25">
      <c r="A4275" s="13" t="str">
        <f t="shared" si="66"/>
        <v>greenty022013</v>
      </c>
      <c r="B4275" s="16" t="s">
        <v>1072</v>
      </c>
      <c r="C4275" s="16">
        <v>2013</v>
      </c>
      <c r="D4275" s="16">
        <v>24</v>
      </c>
      <c r="E4275" s="16">
        <v>33</v>
      </c>
      <c r="F4275" s="16">
        <v>2</v>
      </c>
      <c r="G4275" s="16">
        <v>11</v>
      </c>
    </row>
    <row r="4276" spans="1:7" x14ac:dyDescent="0.25">
      <c r="A4276" s="13" t="str">
        <f t="shared" si="66"/>
        <v>gregelu012013</v>
      </c>
      <c r="B4276" s="16" t="s">
        <v>1073</v>
      </c>
      <c r="C4276" s="16">
        <v>2013</v>
      </c>
      <c r="D4276" s="16">
        <v>2</v>
      </c>
      <c r="E4276" s="16">
        <v>14</v>
      </c>
      <c r="F4276" s="16">
        <v>1</v>
      </c>
      <c r="G4276" s="16">
        <v>1</v>
      </c>
    </row>
    <row r="4277" spans="1:7" x14ac:dyDescent="0.25">
      <c r="A4277" s="13" t="str">
        <f t="shared" si="66"/>
        <v>greggke012013</v>
      </c>
      <c r="B4277" s="16" t="s">
        <v>353</v>
      </c>
      <c r="C4277" s="16">
        <v>2013</v>
      </c>
      <c r="D4277" s="16">
        <v>4</v>
      </c>
      <c r="E4277" s="16">
        <v>6</v>
      </c>
      <c r="F4277" s="16">
        <v>2</v>
      </c>
      <c r="G4277" s="16">
        <v>0</v>
      </c>
    </row>
    <row r="4278" spans="1:7" x14ac:dyDescent="0.25">
      <c r="A4278" s="13" t="str">
        <f t="shared" si="66"/>
        <v>gregodi012013</v>
      </c>
      <c r="B4278" s="16" t="s">
        <v>1706</v>
      </c>
      <c r="C4278" s="16">
        <v>2013</v>
      </c>
      <c r="D4278" s="16">
        <v>152</v>
      </c>
      <c r="E4278" s="16">
        <v>279</v>
      </c>
      <c r="F4278" s="16">
        <v>13</v>
      </c>
      <c r="G4278" s="16">
        <v>51</v>
      </c>
    </row>
    <row r="4279" spans="1:7" x14ac:dyDescent="0.25">
      <c r="A4279" s="13" t="str">
        <f t="shared" si="66"/>
        <v>greinza012013</v>
      </c>
      <c r="B4279" s="16" t="s">
        <v>427</v>
      </c>
      <c r="C4279" s="16">
        <v>2013</v>
      </c>
      <c r="D4279" s="16">
        <v>16</v>
      </c>
      <c r="E4279" s="16">
        <v>31</v>
      </c>
      <c r="F4279" s="16">
        <v>0</v>
      </c>
      <c r="G4279" s="16">
        <v>4</v>
      </c>
    </row>
    <row r="4280" spans="1:7" x14ac:dyDescent="0.25">
      <c r="A4280" s="13" t="str">
        <f t="shared" si="66"/>
        <v>griffaj012013</v>
      </c>
      <c r="B4280" s="16" t="s">
        <v>1707</v>
      </c>
      <c r="C4280" s="16">
        <v>2013</v>
      </c>
      <c r="D4280" s="16">
        <v>8</v>
      </c>
      <c r="E4280" s="16">
        <v>15</v>
      </c>
      <c r="F4280" s="16">
        <v>0</v>
      </c>
      <c r="G4280" s="16">
        <v>0</v>
      </c>
    </row>
    <row r="4281" spans="1:7" x14ac:dyDescent="0.25">
      <c r="A4281" s="13" t="str">
        <f t="shared" si="66"/>
        <v>grillja012013</v>
      </c>
      <c r="B4281" s="16" t="s">
        <v>83</v>
      </c>
      <c r="C4281" s="16">
        <v>2013</v>
      </c>
      <c r="D4281" s="16">
        <v>3</v>
      </c>
      <c r="E4281" s="16">
        <v>2</v>
      </c>
      <c r="F4281" s="16">
        <v>0</v>
      </c>
      <c r="G4281" s="16">
        <v>0</v>
      </c>
    </row>
    <row r="4282" spans="1:7" x14ac:dyDescent="0.25">
      <c r="A4282" s="13" t="str">
        <f t="shared" si="66"/>
        <v>grimmju012013</v>
      </c>
      <c r="B4282" s="16" t="s">
        <v>1708</v>
      </c>
      <c r="C4282" s="16">
        <v>2013</v>
      </c>
      <c r="D4282" s="16">
        <v>12</v>
      </c>
      <c r="E4282" s="16">
        <v>11</v>
      </c>
      <c r="F4282" s="16">
        <v>2</v>
      </c>
      <c r="G4282" s="16">
        <v>1</v>
      </c>
    </row>
    <row r="4283" spans="1:7" x14ac:dyDescent="0.25">
      <c r="A4283" s="13" t="str">
        <f t="shared" si="66"/>
        <v>grossro012013</v>
      </c>
      <c r="B4283" s="16" t="s">
        <v>1930</v>
      </c>
      <c r="C4283" s="16">
        <v>2013</v>
      </c>
      <c r="D4283" s="16">
        <v>122</v>
      </c>
      <c r="E4283" s="16">
        <v>2</v>
      </c>
      <c r="F4283" s="16">
        <v>3</v>
      </c>
      <c r="G4283" s="16">
        <v>0</v>
      </c>
    </row>
    <row r="4284" spans="1:7" x14ac:dyDescent="0.25">
      <c r="A4284" s="13" t="str">
        <f t="shared" si="66"/>
        <v>guerrja012013</v>
      </c>
      <c r="B4284" s="16" t="s">
        <v>1493</v>
      </c>
      <c r="C4284" s="16">
        <v>2013</v>
      </c>
      <c r="D4284" s="16">
        <v>1</v>
      </c>
      <c r="E4284" s="16">
        <v>2</v>
      </c>
      <c r="F4284" s="16">
        <v>1</v>
      </c>
      <c r="G4284" s="16">
        <v>0</v>
      </c>
    </row>
    <row r="4285" spans="1:7" x14ac:dyDescent="0.25">
      <c r="A4285" s="13" t="str">
        <f t="shared" si="66"/>
        <v>guerrma022013</v>
      </c>
      <c r="B4285" s="16" t="s">
        <v>429</v>
      </c>
      <c r="C4285" s="16">
        <v>2013</v>
      </c>
      <c r="D4285" s="16">
        <v>4</v>
      </c>
      <c r="E4285" s="16">
        <v>6</v>
      </c>
      <c r="F4285" s="16">
        <v>0</v>
      </c>
      <c r="G4285" s="16">
        <v>0</v>
      </c>
    </row>
    <row r="4286" spans="1:7" x14ac:dyDescent="0.25">
      <c r="A4286" s="13" t="str">
        <f t="shared" si="66"/>
        <v>guilmpr012013</v>
      </c>
      <c r="B4286" s="16" t="s">
        <v>1931</v>
      </c>
      <c r="C4286" s="16">
        <v>2013</v>
      </c>
      <c r="D4286" s="16">
        <v>1</v>
      </c>
      <c r="E4286" s="16">
        <v>1</v>
      </c>
      <c r="F4286" s="16">
        <v>0</v>
      </c>
      <c r="G4286" s="16">
        <v>0</v>
      </c>
    </row>
    <row r="4287" spans="1:7" x14ac:dyDescent="0.25">
      <c r="A4287" s="13" t="str">
        <f t="shared" si="66"/>
        <v>guthrje012013</v>
      </c>
      <c r="B4287" s="16" t="s">
        <v>430</v>
      </c>
      <c r="C4287" s="16">
        <v>2013</v>
      </c>
      <c r="D4287" s="16">
        <v>17</v>
      </c>
      <c r="E4287" s="16">
        <v>22</v>
      </c>
      <c r="F4287" s="16">
        <v>0</v>
      </c>
      <c r="G4287" s="16">
        <v>2</v>
      </c>
    </row>
    <row r="4288" spans="1:7" x14ac:dyDescent="0.25">
      <c r="A4288" s="13" t="str">
        <f t="shared" si="66"/>
        <v>gutiefr012013</v>
      </c>
      <c r="B4288" s="16" t="s">
        <v>524</v>
      </c>
      <c r="C4288" s="16">
        <v>2013</v>
      </c>
      <c r="D4288" s="16">
        <v>78</v>
      </c>
      <c r="E4288" s="16">
        <v>0</v>
      </c>
      <c r="F4288" s="16">
        <v>1</v>
      </c>
      <c r="G4288" s="16">
        <v>0</v>
      </c>
    </row>
    <row r="4289" spans="1:7" x14ac:dyDescent="0.25">
      <c r="A4289" s="13" t="str">
        <f t="shared" si="66"/>
        <v>gutieju012013</v>
      </c>
      <c r="B4289" s="16" t="s">
        <v>772</v>
      </c>
      <c r="C4289" s="16">
        <v>2013</v>
      </c>
      <c r="D4289" s="16">
        <v>3</v>
      </c>
      <c r="E4289" s="16">
        <v>3</v>
      </c>
      <c r="F4289" s="16">
        <v>2</v>
      </c>
      <c r="G4289" s="16">
        <v>0</v>
      </c>
    </row>
    <row r="4290" spans="1:7" x14ac:dyDescent="0.25">
      <c r="A4290" s="13" t="str">
        <f t="shared" si="66"/>
        <v>guzmaje012013</v>
      </c>
      <c r="B4290" s="16" t="s">
        <v>1074</v>
      </c>
      <c r="C4290" s="16">
        <v>2013</v>
      </c>
      <c r="D4290" s="16">
        <v>334</v>
      </c>
      <c r="E4290" s="16">
        <v>17</v>
      </c>
      <c r="F4290" s="16">
        <v>6</v>
      </c>
      <c r="G4290" s="16">
        <v>24</v>
      </c>
    </row>
    <row r="4291" spans="1:7" x14ac:dyDescent="0.25">
      <c r="A4291" s="13" t="str">
        <f t="shared" ref="A4291:A4354" si="67">B4291&amp;C4291</f>
        <v>gyorkje012013</v>
      </c>
      <c r="B4291" s="16" t="s">
        <v>1932</v>
      </c>
      <c r="C4291" s="16">
        <v>2013</v>
      </c>
      <c r="D4291" s="16">
        <v>197</v>
      </c>
      <c r="E4291" s="16">
        <v>329</v>
      </c>
      <c r="F4291" s="16">
        <v>6</v>
      </c>
      <c r="G4291" s="16">
        <v>54</v>
      </c>
    </row>
    <row r="4292" spans="1:7" x14ac:dyDescent="0.25">
      <c r="A4292" s="13" t="str">
        <f t="shared" si="67"/>
        <v>hagadni012013</v>
      </c>
      <c r="B4292" s="16" t="s">
        <v>1495</v>
      </c>
      <c r="C4292" s="16">
        <v>2013</v>
      </c>
      <c r="D4292" s="16">
        <v>0</v>
      </c>
      <c r="E4292" s="16">
        <v>4</v>
      </c>
      <c r="F4292" s="16">
        <v>0</v>
      </c>
      <c r="G4292" s="16">
        <v>0</v>
      </c>
    </row>
    <row r="4293" spans="1:7" x14ac:dyDescent="0.25">
      <c r="A4293" s="13" t="str">
        <f t="shared" si="67"/>
        <v>hairsje022013</v>
      </c>
      <c r="B4293" s="16" t="s">
        <v>89</v>
      </c>
      <c r="C4293" s="16">
        <v>2013</v>
      </c>
      <c r="D4293" s="16">
        <v>102</v>
      </c>
      <c r="E4293" s="16">
        <v>40</v>
      </c>
      <c r="F4293" s="16">
        <v>6</v>
      </c>
      <c r="G4293" s="16">
        <v>7</v>
      </c>
    </row>
    <row r="4294" spans="1:7" x14ac:dyDescent="0.25">
      <c r="A4294" s="13" t="str">
        <f t="shared" si="67"/>
        <v>hairssc012013</v>
      </c>
      <c r="B4294" s="16" t="s">
        <v>432</v>
      </c>
      <c r="C4294" s="16">
        <v>2013</v>
      </c>
      <c r="D4294" s="16">
        <v>44</v>
      </c>
      <c r="E4294" s="16">
        <v>2</v>
      </c>
      <c r="F4294" s="16">
        <v>1</v>
      </c>
      <c r="G4294" s="16">
        <v>0</v>
      </c>
    </row>
    <row r="4295" spans="1:7" x14ac:dyDescent="0.25">
      <c r="A4295" s="13" t="str">
        <f t="shared" si="67"/>
        <v>haleda022013</v>
      </c>
      <c r="B4295" s="16" t="s">
        <v>1933</v>
      </c>
      <c r="C4295" s="16">
        <v>2013</v>
      </c>
      <c r="D4295" s="16">
        <v>1</v>
      </c>
      <c r="E4295" s="16">
        <v>1</v>
      </c>
      <c r="F4295" s="16">
        <v>0</v>
      </c>
      <c r="G4295" s="16">
        <v>0</v>
      </c>
    </row>
    <row r="4296" spans="1:7" x14ac:dyDescent="0.25">
      <c r="A4296" s="13" t="str">
        <f t="shared" si="67"/>
        <v>hallaro012013</v>
      </c>
      <c r="B4296" s="16" t="s">
        <v>90</v>
      </c>
      <c r="C4296" s="16">
        <v>2013</v>
      </c>
      <c r="D4296" s="16">
        <v>4</v>
      </c>
      <c r="E4296" s="16">
        <v>7</v>
      </c>
      <c r="F4296" s="16">
        <v>1</v>
      </c>
      <c r="G4296" s="16">
        <v>0</v>
      </c>
    </row>
    <row r="4297" spans="1:7" x14ac:dyDescent="0.25">
      <c r="A4297" s="13" t="str">
        <f t="shared" si="67"/>
        <v>haltose012013</v>
      </c>
      <c r="B4297" s="16" t="s">
        <v>1934</v>
      </c>
      <c r="C4297" s="16">
        <v>2013</v>
      </c>
      <c r="D4297" s="16">
        <v>174</v>
      </c>
      <c r="E4297" s="16">
        <v>9</v>
      </c>
      <c r="F4297" s="16">
        <v>0</v>
      </c>
      <c r="G4297" s="16">
        <v>18</v>
      </c>
    </row>
    <row r="4298" spans="1:7" x14ac:dyDescent="0.25">
      <c r="A4298" s="13" t="str">
        <f t="shared" si="67"/>
        <v>hamelco012013</v>
      </c>
      <c r="B4298" s="16" t="s">
        <v>630</v>
      </c>
      <c r="C4298" s="16">
        <v>2013</v>
      </c>
      <c r="D4298" s="16">
        <v>9</v>
      </c>
      <c r="E4298" s="16">
        <v>29</v>
      </c>
      <c r="F4298" s="16">
        <v>1</v>
      </c>
      <c r="G4298" s="16">
        <v>0</v>
      </c>
    </row>
    <row r="4299" spans="1:7" x14ac:dyDescent="0.25">
      <c r="A4299" s="13" t="str">
        <f t="shared" si="67"/>
        <v>hamilbi022013</v>
      </c>
      <c r="B4299" s="16" t="s">
        <v>1935</v>
      </c>
      <c r="C4299" s="16">
        <v>2013</v>
      </c>
      <c r="D4299" s="16">
        <v>16</v>
      </c>
      <c r="E4299" s="16">
        <v>0</v>
      </c>
      <c r="F4299" s="16">
        <v>0</v>
      </c>
      <c r="G4299" s="16">
        <v>0</v>
      </c>
    </row>
    <row r="4300" spans="1:7" x14ac:dyDescent="0.25">
      <c r="A4300" s="13" t="str">
        <f t="shared" si="67"/>
        <v>hamiljo032013</v>
      </c>
      <c r="B4300" s="16" t="s">
        <v>773</v>
      </c>
      <c r="C4300" s="16">
        <v>2013</v>
      </c>
      <c r="D4300" s="16">
        <v>236</v>
      </c>
      <c r="E4300" s="16">
        <v>4</v>
      </c>
      <c r="F4300" s="16">
        <v>8</v>
      </c>
      <c r="G4300" s="16">
        <v>0</v>
      </c>
    </row>
    <row r="4301" spans="1:7" x14ac:dyDescent="0.25">
      <c r="A4301" s="13" t="str">
        <f t="shared" si="67"/>
        <v>hammeja012013</v>
      </c>
      <c r="B4301" s="16" t="s">
        <v>631</v>
      </c>
      <c r="C4301" s="16">
        <v>2013</v>
      </c>
      <c r="D4301" s="16">
        <v>4</v>
      </c>
      <c r="E4301" s="16">
        <v>7</v>
      </c>
      <c r="F4301" s="16">
        <v>0</v>
      </c>
      <c r="G4301" s="16">
        <v>0</v>
      </c>
    </row>
    <row r="4302" spans="1:7" x14ac:dyDescent="0.25">
      <c r="A4302" s="13" t="str">
        <f t="shared" si="67"/>
        <v>handbr012013</v>
      </c>
      <c r="B4302" s="16" t="s">
        <v>1498</v>
      </c>
      <c r="C4302" s="16">
        <v>2013</v>
      </c>
      <c r="D4302" s="16">
        <v>1</v>
      </c>
      <c r="E4302" s="16">
        <v>2</v>
      </c>
      <c r="F4302" s="16">
        <v>0</v>
      </c>
      <c r="G4302" s="16">
        <v>0</v>
      </c>
    </row>
    <row r="4303" spans="1:7" x14ac:dyDescent="0.25">
      <c r="A4303" s="13" t="str">
        <f t="shared" si="67"/>
        <v>handdo012013</v>
      </c>
      <c r="B4303" s="16" t="s">
        <v>1936</v>
      </c>
      <c r="C4303" s="16">
        <v>2013</v>
      </c>
      <c r="D4303" s="16">
        <v>3</v>
      </c>
      <c r="E4303" s="16">
        <v>15</v>
      </c>
      <c r="F4303" s="16">
        <v>1</v>
      </c>
      <c r="G4303" s="16">
        <v>0</v>
      </c>
    </row>
    <row r="4304" spans="1:7" x14ac:dyDescent="0.25">
      <c r="A4304" s="13" t="str">
        <f t="shared" si="67"/>
        <v>hanigry012013</v>
      </c>
      <c r="B4304" s="16" t="s">
        <v>774</v>
      </c>
      <c r="C4304" s="16">
        <v>2013</v>
      </c>
      <c r="D4304" s="16">
        <v>538</v>
      </c>
      <c r="E4304" s="16">
        <v>33</v>
      </c>
      <c r="F4304" s="16">
        <v>1</v>
      </c>
      <c r="G4304" s="16">
        <v>1</v>
      </c>
    </row>
    <row r="4305" spans="1:7" x14ac:dyDescent="0.25">
      <c r="A4305" s="13" t="str">
        <f t="shared" si="67"/>
        <v>hannaja012013</v>
      </c>
      <c r="B4305" s="16" t="s">
        <v>633</v>
      </c>
      <c r="C4305" s="16">
        <v>2013</v>
      </c>
      <c r="D4305" s="16">
        <v>45</v>
      </c>
      <c r="E4305" s="16">
        <v>50</v>
      </c>
      <c r="F4305" s="16">
        <v>4</v>
      </c>
      <c r="G4305" s="16">
        <v>12</v>
      </c>
    </row>
    <row r="4306" spans="1:7" x14ac:dyDescent="0.25">
      <c r="A4306" s="13" t="str">
        <f t="shared" si="67"/>
        <v>hanrajo012013</v>
      </c>
      <c r="B4306" s="16" t="s">
        <v>775</v>
      </c>
      <c r="C4306" s="16">
        <v>2013</v>
      </c>
      <c r="D4306" s="16">
        <v>1</v>
      </c>
      <c r="E4306" s="16">
        <v>1</v>
      </c>
      <c r="F4306" s="16">
        <v>0</v>
      </c>
      <c r="G4306" s="16">
        <v>0</v>
      </c>
    </row>
    <row r="4307" spans="1:7" x14ac:dyDescent="0.25">
      <c r="A4307" s="13" t="str">
        <f t="shared" si="67"/>
        <v>hansoto012013</v>
      </c>
      <c r="B4307" s="16" t="s">
        <v>1076</v>
      </c>
      <c r="C4307" s="16">
        <v>2013</v>
      </c>
      <c r="D4307" s="16">
        <v>7</v>
      </c>
      <c r="E4307" s="16">
        <v>7</v>
      </c>
      <c r="F4307" s="16">
        <v>1</v>
      </c>
      <c r="G4307" s="16">
        <v>0</v>
      </c>
    </row>
    <row r="4308" spans="1:7" x14ac:dyDescent="0.25">
      <c r="A4308" s="13" t="str">
        <f t="shared" si="67"/>
        <v>happja012013</v>
      </c>
      <c r="B4308" s="16" t="s">
        <v>776</v>
      </c>
      <c r="C4308" s="16">
        <v>2013</v>
      </c>
      <c r="D4308" s="16">
        <v>2</v>
      </c>
      <c r="E4308" s="16">
        <v>9</v>
      </c>
      <c r="F4308" s="16">
        <v>0</v>
      </c>
      <c r="G4308" s="16">
        <v>0</v>
      </c>
    </row>
    <row r="4309" spans="1:7" x14ac:dyDescent="0.25">
      <c r="A4309" s="13" t="str">
        <f t="shared" si="67"/>
        <v>haranaa012013</v>
      </c>
      <c r="B4309" s="16" t="s">
        <v>282</v>
      </c>
      <c r="C4309" s="16">
        <v>2013</v>
      </c>
      <c r="D4309" s="16">
        <v>10</v>
      </c>
      <c r="E4309" s="16">
        <v>14</v>
      </c>
      <c r="F4309" s="16">
        <v>1</v>
      </c>
      <c r="G4309" s="16">
        <v>1</v>
      </c>
    </row>
    <row r="4310" spans="1:7" x14ac:dyDescent="0.25">
      <c r="A4310" s="13" t="str">
        <f t="shared" si="67"/>
        <v>hardyjj012013</v>
      </c>
      <c r="B4310" s="16" t="s">
        <v>525</v>
      </c>
      <c r="C4310" s="16">
        <v>2013</v>
      </c>
      <c r="D4310" s="16">
        <v>230</v>
      </c>
      <c r="E4310" s="16">
        <v>403</v>
      </c>
      <c r="F4310" s="16">
        <v>12</v>
      </c>
      <c r="G4310" s="16">
        <v>108</v>
      </c>
    </row>
    <row r="4311" spans="1:7" x14ac:dyDescent="0.25">
      <c r="A4311" s="13" t="str">
        <f t="shared" si="67"/>
        <v>harenda012013</v>
      </c>
      <c r="B4311" s="16" t="s">
        <v>356</v>
      </c>
      <c r="C4311" s="16">
        <v>2013</v>
      </c>
      <c r="D4311" s="16">
        <v>9</v>
      </c>
      <c r="E4311" s="16">
        <v>14</v>
      </c>
      <c r="F4311" s="16">
        <v>0</v>
      </c>
      <c r="G4311" s="16">
        <v>0</v>
      </c>
    </row>
    <row r="4312" spans="1:7" x14ac:dyDescent="0.25">
      <c r="A4312" s="13" t="str">
        <f t="shared" si="67"/>
        <v>harpebr032013</v>
      </c>
      <c r="B4312" s="16" t="s">
        <v>1710</v>
      </c>
      <c r="C4312" s="16">
        <v>2013</v>
      </c>
      <c r="D4312" s="16">
        <v>202</v>
      </c>
      <c r="E4312" s="16">
        <v>13</v>
      </c>
      <c r="F4312" s="16">
        <v>6</v>
      </c>
      <c r="G4312" s="16">
        <v>1</v>
      </c>
    </row>
    <row r="4313" spans="1:7" x14ac:dyDescent="0.25">
      <c r="A4313" s="13" t="str">
        <f t="shared" si="67"/>
        <v>harrelu012013</v>
      </c>
      <c r="B4313" s="16" t="s">
        <v>1265</v>
      </c>
      <c r="C4313" s="16">
        <v>2013</v>
      </c>
      <c r="D4313" s="16">
        <v>6</v>
      </c>
      <c r="E4313" s="16">
        <v>22</v>
      </c>
      <c r="F4313" s="16">
        <v>1</v>
      </c>
      <c r="G4313" s="16">
        <v>5</v>
      </c>
    </row>
    <row r="4314" spans="1:7" x14ac:dyDescent="0.25">
      <c r="A4314" s="13" t="str">
        <f t="shared" si="67"/>
        <v>harribr012013</v>
      </c>
      <c r="B4314" s="16" t="s">
        <v>433</v>
      </c>
      <c r="C4314" s="16">
        <v>2013</v>
      </c>
      <c r="D4314" s="16">
        <v>48</v>
      </c>
      <c r="E4314" s="16">
        <v>61</v>
      </c>
      <c r="F4314" s="16">
        <v>3</v>
      </c>
      <c r="G4314" s="16">
        <v>14</v>
      </c>
    </row>
    <row r="4315" spans="1:7" x14ac:dyDescent="0.25">
      <c r="A4315" s="13" t="str">
        <f t="shared" si="67"/>
        <v>harrijo052013</v>
      </c>
      <c r="B4315" s="16" t="s">
        <v>1499</v>
      </c>
      <c r="C4315" s="16">
        <v>2013</v>
      </c>
      <c r="D4315" s="16">
        <v>27</v>
      </c>
      <c r="E4315" s="16">
        <v>38</v>
      </c>
      <c r="F4315" s="16">
        <v>1</v>
      </c>
      <c r="G4315" s="16">
        <v>6</v>
      </c>
    </row>
    <row r="4316" spans="1:7" x14ac:dyDescent="0.25">
      <c r="A4316" s="13" t="str">
        <f t="shared" si="67"/>
        <v>harrima012013</v>
      </c>
      <c r="B4316" s="16" t="s">
        <v>909</v>
      </c>
      <c r="C4316" s="16">
        <v>2013</v>
      </c>
      <c r="D4316" s="16">
        <v>1</v>
      </c>
      <c r="E4316" s="16">
        <v>1</v>
      </c>
      <c r="F4316" s="16">
        <v>0</v>
      </c>
      <c r="G4316" s="16">
        <v>0</v>
      </c>
    </row>
    <row r="4317" spans="1:7" x14ac:dyDescent="0.25">
      <c r="A4317" s="13" t="str">
        <f t="shared" si="67"/>
        <v>harriwi022013</v>
      </c>
      <c r="B4317" s="16" t="s">
        <v>1711</v>
      </c>
      <c r="C4317" s="16">
        <v>2013</v>
      </c>
      <c r="D4317" s="16">
        <v>2</v>
      </c>
      <c r="E4317" s="16">
        <v>9</v>
      </c>
      <c r="F4317" s="16">
        <v>0</v>
      </c>
      <c r="G4317" s="16">
        <v>1</v>
      </c>
    </row>
    <row r="4318" spans="1:7" x14ac:dyDescent="0.25">
      <c r="A4318" s="13" t="str">
        <f t="shared" si="67"/>
        <v>harvema012013</v>
      </c>
      <c r="B4318" s="16" t="s">
        <v>1712</v>
      </c>
      <c r="C4318" s="16">
        <v>2013</v>
      </c>
      <c r="D4318" s="16">
        <v>9</v>
      </c>
      <c r="E4318" s="16">
        <v>19</v>
      </c>
      <c r="F4318" s="16">
        <v>0</v>
      </c>
      <c r="G4318" s="16">
        <v>1</v>
      </c>
    </row>
    <row r="4319" spans="1:7" x14ac:dyDescent="0.25">
      <c r="A4319" s="13" t="str">
        <f t="shared" si="67"/>
        <v>hatchch022013</v>
      </c>
      <c r="B4319" s="16" t="s">
        <v>1266</v>
      </c>
      <c r="C4319" s="16">
        <v>2013</v>
      </c>
      <c r="D4319" s="16">
        <v>1</v>
      </c>
      <c r="E4319" s="16">
        <v>2</v>
      </c>
      <c r="F4319" s="16">
        <v>0</v>
      </c>
      <c r="G4319" s="16">
        <v>0</v>
      </c>
    </row>
    <row r="4320" spans="1:7" x14ac:dyDescent="0.25">
      <c r="A4320" s="13" t="str">
        <f t="shared" si="67"/>
        <v>hawkila012013</v>
      </c>
      <c r="B4320" s="16" t="s">
        <v>92</v>
      </c>
      <c r="C4320" s="16">
        <v>2013</v>
      </c>
      <c r="D4320" s="16">
        <v>3</v>
      </c>
      <c r="E4320" s="16">
        <v>16</v>
      </c>
      <c r="F4320" s="16">
        <v>2</v>
      </c>
      <c r="G4320" s="16">
        <v>1</v>
      </c>
    </row>
    <row r="4321" spans="1:7" x14ac:dyDescent="0.25">
      <c r="A4321" s="13" t="str">
        <f t="shared" si="67"/>
        <v>hawpebr012013</v>
      </c>
      <c r="B4321" s="16" t="s">
        <v>435</v>
      </c>
      <c r="C4321" s="16">
        <v>2013</v>
      </c>
      <c r="D4321" s="16">
        <v>37</v>
      </c>
      <c r="E4321" s="16">
        <v>3</v>
      </c>
      <c r="F4321" s="16">
        <v>1</v>
      </c>
      <c r="G4321" s="16">
        <v>3</v>
      </c>
    </row>
    <row r="4322" spans="1:7" x14ac:dyDescent="0.25">
      <c r="A4322" s="13" t="str">
        <f t="shared" si="67"/>
        <v>hayesbr012013</v>
      </c>
      <c r="B4322" s="16" t="s">
        <v>1078</v>
      </c>
      <c r="C4322" s="16">
        <v>2013</v>
      </c>
      <c r="D4322" s="16">
        <v>45</v>
      </c>
      <c r="E4322" s="16">
        <v>1</v>
      </c>
      <c r="F4322" s="16">
        <v>0</v>
      </c>
      <c r="G4322" s="16">
        <v>0</v>
      </c>
    </row>
    <row r="4323" spans="1:7" x14ac:dyDescent="0.25">
      <c r="A4323" s="13" t="str">
        <f t="shared" si="67"/>
        <v>headlch012013</v>
      </c>
      <c r="B4323" s="16" t="s">
        <v>777</v>
      </c>
      <c r="C4323" s="16">
        <v>2013</v>
      </c>
      <c r="D4323" s="16">
        <v>83</v>
      </c>
      <c r="E4323" s="16">
        <v>252</v>
      </c>
      <c r="F4323" s="16">
        <v>11</v>
      </c>
      <c r="G4323" s="16">
        <v>18</v>
      </c>
    </row>
    <row r="4324" spans="1:7" x14ac:dyDescent="0.25">
      <c r="A4324" s="13" t="str">
        <f t="shared" si="67"/>
        <v>heathde012013</v>
      </c>
      <c r="B4324" s="16" t="s">
        <v>1713</v>
      </c>
      <c r="C4324" s="16">
        <v>2013</v>
      </c>
      <c r="D4324" s="16">
        <v>0</v>
      </c>
      <c r="E4324" s="16">
        <v>0</v>
      </c>
      <c r="F4324" s="16">
        <v>0</v>
      </c>
      <c r="G4324" s="16">
        <v>0</v>
      </c>
    </row>
    <row r="4325" spans="1:7" x14ac:dyDescent="0.25">
      <c r="A4325" s="13" t="str">
        <f t="shared" si="67"/>
        <v>hechaad012013</v>
      </c>
      <c r="B4325" s="16" t="s">
        <v>1714</v>
      </c>
      <c r="C4325" s="16">
        <v>2013</v>
      </c>
      <c r="D4325" s="16">
        <v>197</v>
      </c>
      <c r="E4325" s="16">
        <v>401</v>
      </c>
      <c r="F4325" s="16">
        <v>15</v>
      </c>
      <c r="G4325" s="16">
        <v>89</v>
      </c>
    </row>
    <row r="4326" spans="1:7" x14ac:dyDescent="0.25">
      <c r="A4326" s="13" t="str">
        <f t="shared" si="67"/>
        <v>hefneje012013</v>
      </c>
      <c r="B4326" s="16" t="s">
        <v>1715</v>
      </c>
      <c r="C4326" s="16">
        <v>2013</v>
      </c>
      <c r="D4326" s="16">
        <v>5</v>
      </c>
      <c r="E4326" s="16">
        <v>19</v>
      </c>
      <c r="F4326" s="16">
        <v>0</v>
      </c>
      <c r="G4326" s="16">
        <v>1</v>
      </c>
    </row>
    <row r="4327" spans="1:7" x14ac:dyDescent="0.25">
      <c r="A4327" s="13" t="str">
        <f t="shared" si="67"/>
        <v>heisech012013</v>
      </c>
      <c r="B4327" s="16" t="s">
        <v>1267</v>
      </c>
      <c r="C4327" s="16">
        <v>2013</v>
      </c>
      <c r="D4327" s="16">
        <v>101</v>
      </c>
      <c r="E4327" s="16">
        <v>1</v>
      </c>
      <c r="F4327" s="16">
        <v>0</v>
      </c>
      <c r="G4327" s="16">
        <v>1</v>
      </c>
    </row>
    <row r="4328" spans="1:7" x14ac:dyDescent="0.25">
      <c r="A4328" s="13" t="str">
        <f t="shared" si="67"/>
        <v>hellije012013</v>
      </c>
      <c r="B4328" s="16" t="s">
        <v>1268</v>
      </c>
      <c r="C4328" s="16">
        <v>2013</v>
      </c>
      <c r="D4328" s="16">
        <v>9</v>
      </c>
      <c r="E4328" s="16">
        <v>14</v>
      </c>
      <c r="F4328" s="16">
        <v>0</v>
      </c>
      <c r="G4328" s="16">
        <v>1</v>
      </c>
    </row>
    <row r="4329" spans="1:7" x14ac:dyDescent="0.25">
      <c r="A4329" s="13" t="str">
        <f t="shared" si="67"/>
        <v>hellwjo012013</v>
      </c>
      <c r="B4329" s="16" t="s">
        <v>1937</v>
      </c>
      <c r="C4329" s="16">
        <v>2013</v>
      </c>
      <c r="D4329" s="16">
        <v>1</v>
      </c>
      <c r="E4329" s="16">
        <v>1</v>
      </c>
      <c r="F4329" s="16">
        <v>0</v>
      </c>
      <c r="G4329" s="16">
        <v>0</v>
      </c>
    </row>
    <row r="4330" spans="1:7" x14ac:dyDescent="0.25">
      <c r="A4330" s="13" t="str">
        <f t="shared" si="67"/>
        <v>heltoto012013</v>
      </c>
      <c r="B4330" s="16" t="s">
        <v>94</v>
      </c>
      <c r="C4330" s="16">
        <v>2013</v>
      </c>
      <c r="D4330" s="16">
        <v>941</v>
      </c>
      <c r="E4330" s="16">
        <v>92</v>
      </c>
      <c r="F4330" s="16">
        <v>2</v>
      </c>
      <c r="G4330" s="16">
        <v>96</v>
      </c>
    </row>
    <row r="4331" spans="1:7" x14ac:dyDescent="0.25">
      <c r="A4331" s="13" t="str">
        <f t="shared" si="67"/>
        <v>hembrhe012013</v>
      </c>
      <c r="B4331" s="16" t="s">
        <v>1938</v>
      </c>
      <c r="C4331" s="16">
        <v>2013</v>
      </c>
      <c r="D4331" s="16">
        <v>0</v>
      </c>
      <c r="E4331" s="16">
        <v>0</v>
      </c>
      <c r="F4331" s="16">
        <v>0</v>
      </c>
      <c r="G4331" s="16">
        <v>0</v>
      </c>
    </row>
    <row r="4332" spans="1:7" x14ac:dyDescent="0.25">
      <c r="A4332" s="13" t="str">
        <f t="shared" si="67"/>
        <v>hendeji012013</v>
      </c>
      <c r="B4332" s="16" t="s">
        <v>1716</v>
      </c>
      <c r="C4332" s="16">
        <v>2013</v>
      </c>
      <c r="D4332" s="16">
        <v>2</v>
      </c>
      <c r="E4332" s="16">
        <v>8</v>
      </c>
      <c r="F4332" s="16">
        <v>0</v>
      </c>
      <c r="G4332" s="16">
        <v>1</v>
      </c>
    </row>
    <row r="4333" spans="1:7" x14ac:dyDescent="0.25">
      <c r="A4333" s="13" t="str">
        <f t="shared" si="67"/>
        <v>hendrli012013</v>
      </c>
      <c r="B4333" s="16" t="s">
        <v>1501</v>
      </c>
      <c r="C4333" s="16">
        <v>2013</v>
      </c>
      <c r="D4333" s="16">
        <v>5</v>
      </c>
      <c r="E4333" s="16">
        <v>4</v>
      </c>
      <c r="F4333" s="16">
        <v>0</v>
      </c>
      <c r="G4333" s="16">
        <v>0</v>
      </c>
    </row>
    <row r="4334" spans="1:7" x14ac:dyDescent="0.25">
      <c r="A4334" s="13" t="str">
        <f t="shared" si="67"/>
        <v>hennse012013</v>
      </c>
      <c r="B4334" s="16" t="s">
        <v>526</v>
      </c>
      <c r="C4334" s="16">
        <v>2013</v>
      </c>
      <c r="D4334" s="16">
        <v>0</v>
      </c>
      <c r="E4334" s="16">
        <v>0</v>
      </c>
      <c r="F4334" s="16">
        <v>0</v>
      </c>
      <c r="G4334" s="16">
        <v>0</v>
      </c>
    </row>
    <row r="4335" spans="1:7" x14ac:dyDescent="0.25">
      <c r="A4335" s="13" t="str">
        <f t="shared" si="67"/>
        <v>hernace022013</v>
      </c>
      <c r="B4335" s="16" t="s">
        <v>1939</v>
      </c>
      <c r="C4335" s="16">
        <v>2013</v>
      </c>
      <c r="D4335" s="16">
        <v>57</v>
      </c>
      <c r="E4335" s="16">
        <v>19</v>
      </c>
      <c r="F4335" s="16">
        <v>6</v>
      </c>
      <c r="G4335" s="16">
        <v>4</v>
      </c>
    </row>
    <row r="4336" spans="1:7" x14ac:dyDescent="0.25">
      <c r="A4336" s="13" t="str">
        <f t="shared" si="67"/>
        <v>hernada012013</v>
      </c>
      <c r="B4336" s="16" t="s">
        <v>1079</v>
      </c>
      <c r="C4336" s="16">
        <v>2013</v>
      </c>
      <c r="D4336" s="16">
        <v>2</v>
      </c>
      <c r="E4336" s="16">
        <v>2</v>
      </c>
      <c r="F4336" s="16">
        <v>0</v>
      </c>
      <c r="G4336" s="16">
        <v>0</v>
      </c>
    </row>
    <row r="4337" spans="1:7" x14ac:dyDescent="0.25">
      <c r="A4337" s="13" t="str">
        <f t="shared" si="67"/>
        <v>hernafe022013</v>
      </c>
      <c r="B4337" s="16" t="s">
        <v>530</v>
      </c>
      <c r="C4337" s="16">
        <v>2013</v>
      </c>
      <c r="D4337" s="16">
        <v>7</v>
      </c>
      <c r="E4337" s="16">
        <v>15</v>
      </c>
      <c r="F4337" s="16">
        <v>2</v>
      </c>
      <c r="G4337" s="16">
        <v>2</v>
      </c>
    </row>
    <row r="4338" spans="1:7" x14ac:dyDescent="0.25">
      <c r="A4338" s="13" t="str">
        <f t="shared" si="67"/>
        <v>hernape022013</v>
      </c>
      <c r="B4338" s="16" t="s">
        <v>1718</v>
      </c>
      <c r="C4338" s="16">
        <v>2013</v>
      </c>
      <c r="D4338" s="16">
        <v>1</v>
      </c>
      <c r="E4338" s="16">
        <v>11</v>
      </c>
      <c r="F4338" s="16">
        <v>0</v>
      </c>
      <c r="G4338" s="16">
        <v>0</v>
      </c>
    </row>
    <row r="4339" spans="1:7" x14ac:dyDescent="0.25">
      <c r="A4339" s="13" t="str">
        <f t="shared" si="67"/>
        <v>hernara022013</v>
      </c>
      <c r="B4339" s="16" t="s">
        <v>96</v>
      </c>
      <c r="C4339" s="16">
        <v>2013</v>
      </c>
      <c r="D4339" s="16">
        <v>92</v>
      </c>
      <c r="E4339" s="16">
        <v>8</v>
      </c>
      <c r="F4339" s="16">
        <v>1</v>
      </c>
      <c r="G4339" s="16">
        <v>0</v>
      </c>
    </row>
    <row r="4340" spans="1:7" x14ac:dyDescent="0.25">
      <c r="A4340" s="13" t="str">
        <f t="shared" si="67"/>
        <v>herreel012013</v>
      </c>
      <c r="B4340" s="16" t="s">
        <v>1719</v>
      </c>
      <c r="C4340" s="16">
        <v>2013</v>
      </c>
      <c r="D4340" s="16">
        <v>0</v>
      </c>
      <c r="E4340" s="16">
        <v>0</v>
      </c>
      <c r="F4340" s="16">
        <v>1</v>
      </c>
      <c r="G4340" s="16">
        <v>0</v>
      </c>
    </row>
    <row r="4341" spans="1:7" x14ac:dyDescent="0.25">
      <c r="A4341" s="13" t="str">
        <f t="shared" si="67"/>
        <v>herrejo032013</v>
      </c>
      <c r="B4341" s="16" t="s">
        <v>911</v>
      </c>
      <c r="C4341" s="16">
        <v>2013</v>
      </c>
      <c r="D4341" s="16">
        <v>85</v>
      </c>
      <c r="E4341" s="16">
        <v>151</v>
      </c>
      <c r="F4341" s="16">
        <v>5</v>
      </c>
      <c r="G4341" s="16">
        <v>38</v>
      </c>
    </row>
    <row r="4342" spans="1:7" x14ac:dyDescent="0.25">
      <c r="A4342" s="13" t="str">
        <f t="shared" si="67"/>
        <v>herreke012013</v>
      </c>
      <c r="B4342" s="16" t="s">
        <v>1502</v>
      </c>
      <c r="C4342" s="16">
        <v>2013</v>
      </c>
      <c r="D4342" s="16">
        <v>4</v>
      </c>
      <c r="E4342" s="16">
        <v>4</v>
      </c>
      <c r="F4342" s="16">
        <v>1</v>
      </c>
      <c r="G4342" s="16">
        <v>0</v>
      </c>
    </row>
    <row r="4343" spans="1:7" x14ac:dyDescent="0.25">
      <c r="A4343" s="13" t="str">
        <f t="shared" si="67"/>
        <v>herrmch012013</v>
      </c>
      <c r="B4343" s="16" t="s">
        <v>1720</v>
      </c>
      <c r="C4343" s="16">
        <v>2013</v>
      </c>
      <c r="D4343" s="16">
        <v>165</v>
      </c>
      <c r="E4343" s="16">
        <v>16</v>
      </c>
      <c r="F4343" s="16">
        <v>2</v>
      </c>
      <c r="G4343" s="16">
        <v>2</v>
      </c>
    </row>
    <row r="4344" spans="1:7" x14ac:dyDescent="0.25">
      <c r="A4344" s="13" t="str">
        <f t="shared" si="67"/>
        <v>hestejo012013</v>
      </c>
      <c r="B4344" s="16" t="s">
        <v>1081</v>
      </c>
      <c r="C4344" s="16">
        <v>2013</v>
      </c>
      <c r="D4344" s="16">
        <v>1</v>
      </c>
      <c r="E4344" s="16">
        <v>0</v>
      </c>
      <c r="F4344" s="16">
        <v>0</v>
      </c>
      <c r="G4344" s="16">
        <v>0</v>
      </c>
    </row>
    <row r="4345" spans="1:7" x14ac:dyDescent="0.25">
      <c r="A4345" s="13" t="str">
        <f t="shared" si="67"/>
        <v>heywaja012013</v>
      </c>
      <c r="B4345" s="16" t="s">
        <v>1271</v>
      </c>
      <c r="C4345" s="16">
        <v>2013</v>
      </c>
      <c r="D4345" s="16">
        <v>211</v>
      </c>
      <c r="E4345" s="16">
        <v>4</v>
      </c>
      <c r="F4345" s="16">
        <v>0</v>
      </c>
      <c r="G4345" s="16">
        <v>0</v>
      </c>
    </row>
    <row r="4346" spans="1:7" x14ac:dyDescent="0.25">
      <c r="A4346" s="13" t="str">
        <f t="shared" si="67"/>
        <v>hicksaa012013</v>
      </c>
      <c r="B4346" s="16" t="s">
        <v>1940</v>
      </c>
      <c r="C4346" s="16">
        <v>2013</v>
      </c>
      <c r="D4346" s="16">
        <v>215</v>
      </c>
      <c r="E4346" s="16">
        <v>9</v>
      </c>
      <c r="F4346" s="16">
        <v>0</v>
      </c>
      <c r="G4346" s="16">
        <v>2</v>
      </c>
    </row>
    <row r="4347" spans="1:7" x14ac:dyDescent="0.25">
      <c r="A4347" s="13" t="str">
        <f t="shared" si="67"/>
        <v>hillaa012013</v>
      </c>
      <c r="B4347" s="16" t="s">
        <v>531</v>
      </c>
      <c r="C4347" s="16">
        <v>2013</v>
      </c>
      <c r="D4347" s="16">
        <v>150</v>
      </c>
      <c r="E4347" s="16">
        <v>232</v>
      </c>
      <c r="F4347" s="16">
        <v>2</v>
      </c>
      <c r="G4347" s="16">
        <v>48</v>
      </c>
    </row>
    <row r="4348" spans="1:7" x14ac:dyDescent="0.25">
      <c r="A4348" s="13" t="str">
        <f t="shared" si="67"/>
        <v>hillko012013</v>
      </c>
      <c r="B4348" s="16" t="s">
        <v>359</v>
      </c>
      <c r="C4348" s="16">
        <v>2013</v>
      </c>
      <c r="D4348" s="16">
        <v>107</v>
      </c>
      <c r="E4348" s="16">
        <v>6</v>
      </c>
      <c r="F4348" s="16">
        <v>1</v>
      </c>
      <c r="G4348" s="16">
        <v>0</v>
      </c>
    </row>
    <row r="4349" spans="1:7" x14ac:dyDescent="0.25">
      <c r="A4349" s="13" t="str">
        <f t="shared" si="67"/>
        <v>hillri012013</v>
      </c>
      <c r="B4349" s="16" t="s">
        <v>532</v>
      </c>
      <c r="C4349" s="16">
        <v>2013</v>
      </c>
      <c r="D4349" s="16">
        <v>3</v>
      </c>
      <c r="E4349" s="16">
        <v>4</v>
      </c>
      <c r="F4349" s="16">
        <v>1</v>
      </c>
      <c r="G4349" s="16">
        <v>0</v>
      </c>
    </row>
    <row r="4350" spans="1:7" x14ac:dyDescent="0.25">
      <c r="A4350" s="13" t="str">
        <f t="shared" si="67"/>
        <v>hinsker012013</v>
      </c>
      <c r="B4350" s="16" t="s">
        <v>284</v>
      </c>
      <c r="C4350" s="16">
        <v>2013</v>
      </c>
      <c r="D4350" s="16">
        <v>32</v>
      </c>
      <c r="E4350" s="16">
        <v>2</v>
      </c>
      <c r="F4350" s="16">
        <v>0</v>
      </c>
      <c r="G4350" s="16">
        <v>5</v>
      </c>
    </row>
    <row r="4351" spans="1:7" x14ac:dyDescent="0.25">
      <c r="A4351" s="13" t="str">
        <f t="shared" si="67"/>
        <v>hochelu012013</v>
      </c>
      <c r="B4351" s="16" t="s">
        <v>779</v>
      </c>
      <c r="C4351" s="16">
        <v>2013</v>
      </c>
      <c r="D4351" s="16">
        <v>4</v>
      </c>
      <c r="E4351" s="16">
        <v>3</v>
      </c>
      <c r="F4351" s="16">
        <v>1</v>
      </c>
      <c r="G4351" s="16">
        <v>0</v>
      </c>
    </row>
    <row r="4352" spans="1:7" x14ac:dyDescent="0.25">
      <c r="A4352" s="13" t="str">
        <f t="shared" si="67"/>
        <v>hoeslj012013</v>
      </c>
      <c r="B4352" s="16" t="s">
        <v>1721</v>
      </c>
      <c r="C4352" s="16">
        <v>2013</v>
      </c>
      <c r="D4352" s="16">
        <v>89</v>
      </c>
      <c r="E4352" s="16">
        <v>0</v>
      </c>
      <c r="F4352" s="16">
        <v>4</v>
      </c>
      <c r="G4352" s="16">
        <v>0</v>
      </c>
    </row>
    <row r="4353" spans="1:7" x14ac:dyDescent="0.25">
      <c r="A4353" s="13" t="str">
        <f t="shared" si="67"/>
        <v>holadbr012013</v>
      </c>
      <c r="B4353" s="16" t="s">
        <v>1722</v>
      </c>
      <c r="C4353" s="16">
        <v>2013</v>
      </c>
      <c r="D4353" s="16">
        <v>73</v>
      </c>
      <c r="E4353" s="16">
        <v>3</v>
      </c>
      <c r="F4353" s="16">
        <v>2</v>
      </c>
      <c r="G4353" s="16">
        <v>0</v>
      </c>
    </row>
    <row r="4354" spans="1:7" x14ac:dyDescent="0.25">
      <c r="A4354" s="13" t="str">
        <f t="shared" si="67"/>
        <v>hollade012013</v>
      </c>
      <c r="B4354" s="16" t="s">
        <v>1084</v>
      </c>
      <c r="C4354" s="16">
        <v>2013</v>
      </c>
      <c r="D4354" s="16">
        <v>3</v>
      </c>
      <c r="E4354" s="16">
        <v>17</v>
      </c>
      <c r="F4354" s="16">
        <v>2</v>
      </c>
      <c r="G4354" s="16">
        <v>0</v>
      </c>
    </row>
    <row r="4355" spans="1:7" x14ac:dyDescent="0.25">
      <c r="A4355" s="13" t="str">
        <f t="shared" ref="A4355:A4418" si="68">B4355&amp;C4355</f>
        <v>hollagr012013</v>
      </c>
      <c r="B4355" s="16" t="s">
        <v>1274</v>
      </c>
      <c r="C4355" s="16">
        <v>2013</v>
      </c>
      <c r="D4355" s="16">
        <v>5</v>
      </c>
      <c r="E4355" s="16">
        <v>6</v>
      </c>
      <c r="F4355" s="16">
        <v>0</v>
      </c>
      <c r="G4355" s="16">
        <v>1</v>
      </c>
    </row>
    <row r="4356" spans="1:7" x14ac:dyDescent="0.25">
      <c r="A4356" s="13" t="str">
        <f t="shared" si="68"/>
        <v>hollima012013</v>
      </c>
      <c r="B4356" s="16" t="s">
        <v>437</v>
      </c>
      <c r="C4356" s="16">
        <v>2013</v>
      </c>
      <c r="D4356" s="16">
        <v>212</v>
      </c>
      <c r="E4356" s="16">
        <v>2</v>
      </c>
      <c r="F4356" s="16">
        <v>1</v>
      </c>
      <c r="G4356" s="16">
        <v>1</v>
      </c>
    </row>
    <row r="4357" spans="1:7" x14ac:dyDescent="0.25">
      <c r="A4357" s="13" t="str">
        <f t="shared" si="68"/>
        <v>holmbda012013</v>
      </c>
      <c r="B4357" s="16" t="s">
        <v>1941</v>
      </c>
      <c r="C4357" s="16">
        <v>2013</v>
      </c>
      <c r="D4357" s="16">
        <v>1</v>
      </c>
      <c r="E4357" s="16">
        <v>0</v>
      </c>
      <c r="F4357" s="16">
        <v>0</v>
      </c>
      <c r="G4357" s="16">
        <v>0</v>
      </c>
    </row>
    <row r="4358" spans="1:7" x14ac:dyDescent="0.25">
      <c r="A4358" s="13" t="str">
        <f t="shared" si="68"/>
        <v>holtbr012013</v>
      </c>
      <c r="B4358" s="16" t="s">
        <v>1723</v>
      </c>
      <c r="C4358" s="16">
        <v>2013</v>
      </c>
      <c r="D4358" s="16">
        <v>16</v>
      </c>
      <c r="E4358" s="16">
        <v>27</v>
      </c>
      <c r="F4358" s="16">
        <v>2</v>
      </c>
      <c r="G4358" s="16">
        <v>4</v>
      </c>
    </row>
    <row r="4359" spans="1:7" x14ac:dyDescent="0.25">
      <c r="A4359" s="13" t="str">
        <f t="shared" si="68"/>
        <v>hoovejj012013</v>
      </c>
      <c r="B4359" s="16" t="s">
        <v>1724</v>
      </c>
      <c r="C4359" s="16">
        <v>2013</v>
      </c>
      <c r="D4359" s="16">
        <v>7</v>
      </c>
      <c r="E4359" s="16">
        <v>4</v>
      </c>
      <c r="F4359" s="16">
        <v>1</v>
      </c>
      <c r="G4359" s="16">
        <v>1</v>
      </c>
    </row>
    <row r="4360" spans="1:7" x14ac:dyDescent="0.25">
      <c r="A4360" s="13" t="str">
        <f t="shared" si="68"/>
        <v>horstje012013</v>
      </c>
      <c r="B4360" s="16" t="s">
        <v>1503</v>
      </c>
      <c r="C4360" s="16">
        <v>2013</v>
      </c>
      <c r="D4360" s="16">
        <v>0</v>
      </c>
      <c r="E4360" s="16">
        <v>4</v>
      </c>
      <c r="F4360" s="16">
        <v>0</v>
      </c>
      <c r="G4360" s="16">
        <v>2</v>
      </c>
    </row>
    <row r="4361" spans="1:7" x14ac:dyDescent="0.25">
      <c r="A4361" s="13" t="str">
        <f t="shared" si="68"/>
        <v>hosmeer012013</v>
      </c>
      <c r="B4361" s="16" t="s">
        <v>1504</v>
      </c>
      <c r="C4361" s="16">
        <v>2013</v>
      </c>
      <c r="D4361" s="16">
        <v>1205</v>
      </c>
      <c r="E4361" s="16">
        <v>122</v>
      </c>
      <c r="F4361" s="16">
        <v>8</v>
      </c>
      <c r="G4361" s="16">
        <v>118</v>
      </c>
    </row>
    <row r="4362" spans="1:7" x14ac:dyDescent="0.25">
      <c r="A4362" s="13" t="str">
        <f t="shared" si="68"/>
        <v>howarry012013</v>
      </c>
      <c r="B4362" s="16" t="s">
        <v>438</v>
      </c>
      <c r="C4362" s="16">
        <v>2013</v>
      </c>
      <c r="D4362" s="16">
        <v>618</v>
      </c>
      <c r="E4362" s="16">
        <v>42</v>
      </c>
      <c r="F4362" s="16">
        <v>1</v>
      </c>
      <c r="G4362" s="16">
        <v>55</v>
      </c>
    </row>
    <row r="4363" spans="1:7" x14ac:dyDescent="0.25">
      <c r="A4363" s="13" t="str">
        <f t="shared" si="68"/>
        <v>howeljp012013</v>
      </c>
      <c r="B4363" s="16" t="s">
        <v>533</v>
      </c>
      <c r="C4363" s="16">
        <v>2013</v>
      </c>
      <c r="D4363" s="16">
        <v>6</v>
      </c>
      <c r="E4363" s="16">
        <v>10</v>
      </c>
      <c r="F4363" s="16">
        <v>0</v>
      </c>
      <c r="G4363" s="16">
        <v>1</v>
      </c>
    </row>
    <row r="4364" spans="1:7" x14ac:dyDescent="0.25">
      <c r="A4364" s="13" t="str">
        <f t="shared" si="68"/>
        <v>hudsoti012013</v>
      </c>
      <c r="B4364" s="16" t="s">
        <v>99</v>
      </c>
      <c r="C4364" s="16">
        <v>2013</v>
      </c>
      <c r="D4364" s="16">
        <v>5</v>
      </c>
      <c r="E4364" s="16">
        <v>16</v>
      </c>
      <c r="F4364" s="16">
        <v>1</v>
      </c>
      <c r="G4364" s="16">
        <v>0</v>
      </c>
    </row>
    <row r="4365" spans="1:7" x14ac:dyDescent="0.25">
      <c r="A4365" s="13" t="str">
        <f t="shared" si="68"/>
        <v>huffda012013</v>
      </c>
      <c r="B4365" s="16" t="s">
        <v>1086</v>
      </c>
      <c r="C4365" s="16">
        <v>2013</v>
      </c>
      <c r="D4365" s="16">
        <v>2</v>
      </c>
      <c r="E4365" s="16">
        <v>3</v>
      </c>
      <c r="F4365" s="16">
        <v>0</v>
      </c>
      <c r="G4365" s="16">
        <v>0</v>
      </c>
    </row>
    <row r="4366" spans="1:7" x14ac:dyDescent="0.25">
      <c r="A4366" s="13" t="str">
        <f t="shared" si="68"/>
        <v>hugheja022013</v>
      </c>
      <c r="B4366" s="16" t="s">
        <v>1507</v>
      </c>
      <c r="C4366" s="16">
        <v>2013</v>
      </c>
      <c r="D4366" s="16">
        <v>1</v>
      </c>
      <c r="E4366" s="16">
        <v>7</v>
      </c>
      <c r="F4366" s="16">
        <v>2</v>
      </c>
      <c r="G4366" s="16">
        <v>0</v>
      </c>
    </row>
    <row r="4367" spans="1:7" x14ac:dyDescent="0.25">
      <c r="A4367" s="13" t="str">
        <f t="shared" si="68"/>
        <v>hugheph012013</v>
      </c>
      <c r="B4367" s="16" t="s">
        <v>781</v>
      </c>
      <c r="C4367" s="16">
        <v>2013</v>
      </c>
      <c r="D4367" s="16">
        <v>3</v>
      </c>
      <c r="E4367" s="16">
        <v>10</v>
      </c>
      <c r="F4367" s="16">
        <v>0</v>
      </c>
      <c r="G4367" s="16">
        <v>0</v>
      </c>
    </row>
    <row r="4368" spans="1:7" x14ac:dyDescent="0.25">
      <c r="A4368" s="13" t="str">
        <f t="shared" si="68"/>
        <v>humbeph012013</v>
      </c>
      <c r="B4368" s="16" t="s">
        <v>635</v>
      </c>
      <c r="C4368" s="16">
        <v>2013</v>
      </c>
      <c r="D4368" s="16">
        <v>7</v>
      </c>
      <c r="E4368" s="16">
        <v>4</v>
      </c>
      <c r="F4368" s="16">
        <v>0</v>
      </c>
      <c r="G4368" s="16">
        <v>0</v>
      </c>
    </row>
    <row r="4369" spans="1:7" x14ac:dyDescent="0.25">
      <c r="A4369" s="13" t="str">
        <f t="shared" si="68"/>
        <v>hundlni012013</v>
      </c>
      <c r="B4369" s="16" t="s">
        <v>916</v>
      </c>
      <c r="C4369" s="16">
        <v>2013</v>
      </c>
      <c r="D4369" s="16">
        <v>729</v>
      </c>
      <c r="E4369" s="16">
        <v>63</v>
      </c>
      <c r="F4369" s="16">
        <v>10</v>
      </c>
      <c r="G4369" s="16">
        <v>12</v>
      </c>
    </row>
    <row r="4370" spans="1:7" x14ac:dyDescent="0.25">
      <c r="A4370" s="13" t="str">
        <f t="shared" si="68"/>
        <v>hunteto012013</v>
      </c>
      <c r="B4370" s="16" t="s">
        <v>101</v>
      </c>
      <c r="C4370" s="16">
        <v>2013</v>
      </c>
      <c r="D4370" s="16">
        <v>223</v>
      </c>
      <c r="E4370" s="16">
        <v>9</v>
      </c>
      <c r="F4370" s="16">
        <v>3</v>
      </c>
      <c r="G4370" s="16">
        <v>3</v>
      </c>
    </row>
    <row r="4371" spans="1:7" x14ac:dyDescent="0.25">
      <c r="A4371" s="13" t="str">
        <f t="shared" si="68"/>
        <v>hunteto022013</v>
      </c>
      <c r="B4371" s="16" t="s">
        <v>917</v>
      </c>
      <c r="C4371" s="16">
        <v>2013</v>
      </c>
      <c r="D4371" s="16">
        <v>3</v>
      </c>
      <c r="E4371" s="16">
        <v>10</v>
      </c>
      <c r="F4371" s="16">
        <v>1</v>
      </c>
      <c r="G4371" s="16">
        <v>0</v>
      </c>
    </row>
    <row r="4372" spans="1:7" x14ac:dyDescent="0.25">
      <c r="A4372" s="13" t="str">
        <f t="shared" si="68"/>
        <v>hynesco012013</v>
      </c>
      <c r="B4372" s="16" t="s">
        <v>1942</v>
      </c>
      <c r="C4372" s="16">
        <v>2013</v>
      </c>
      <c r="D4372" s="16">
        <v>1</v>
      </c>
      <c r="E4372" s="16">
        <v>4</v>
      </c>
      <c r="F4372" s="16">
        <v>0</v>
      </c>
      <c r="G4372" s="16">
        <v>0</v>
      </c>
    </row>
    <row r="4373" spans="1:7" x14ac:dyDescent="0.25">
      <c r="A4373" s="13" t="str">
        <f t="shared" si="68"/>
        <v>iannech012013</v>
      </c>
      <c r="B4373" s="16" t="s">
        <v>636</v>
      </c>
      <c r="C4373" s="16">
        <v>2013</v>
      </c>
      <c r="D4373" s="16">
        <v>725</v>
      </c>
      <c r="E4373" s="16">
        <v>51</v>
      </c>
      <c r="F4373" s="16">
        <v>5</v>
      </c>
      <c r="G4373" s="16">
        <v>6</v>
      </c>
    </row>
    <row r="4374" spans="1:7" x14ac:dyDescent="0.25">
      <c r="A4374" s="13" t="str">
        <f t="shared" si="68"/>
        <v>ibanera012013</v>
      </c>
      <c r="B4374" s="16" t="s">
        <v>102</v>
      </c>
      <c r="C4374" s="16">
        <v>2013</v>
      </c>
      <c r="D4374" s="16">
        <v>165</v>
      </c>
      <c r="E4374" s="16">
        <v>6</v>
      </c>
      <c r="F4374" s="16">
        <v>4</v>
      </c>
      <c r="G4374" s="16">
        <v>1</v>
      </c>
    </row>
    <row r="4375" spans="1:7" x14ac:dyDescent="0.25">
      <c r="A4375" s="13" t="str">
        <f t="shared" si="68"/>
        <v>iglesjo012013</v>
      </c>
      <c r="B4375" s="16" t="s">
        <v>1509</v>
      </c>
      <c r="C4375" s="16">
        <v>2013</v>
      </c>
      <c r="D4375" s="16">
        <v>115</v>
      </c>
      <c r="E4375" s="16">
        <v>240</v>
      </c>
      <c r="F4375" s="16">
        <v>6</v>
      </c>
      <c r="G4375" s="16">
        <v>53</v>
      </c>
    </row>
    <row r="4376" spans="1:7" x14ac:dyDescent="0.25">
      <c r="A4376" s="13" t="str">
        <f t="shared" si="68"/>
        <v>infanom012013</v>
      </c>
      <c r="B4376" s="16" t="s">
        <v>286</v>
      </c>
      <c r="C4376" s="16">
        <v>2013</v>
      </c>
      <c r="D4376" s="16">
        <v>157</v>
      </c>
      <c r="E4376" s="16">
        <v>342</v>
      </c>
      <c r="F4376" s="16">
        <v>10</v>
      </c>
      <c r="G4376" s="16">
        <v>73</v>
      </c>
    </row>
    <row r="4377" spans="1:7" x14ac:dyDescent="0.25">
      <c r="A4377" s="13" t="str">
        <f t="shared" si="68"/>
        <v>ingebr012013</v>
      </c>
      <c r="B4377" s="16" t="s">
        <v>227</v>
      </c>
      <c r="C4377" s="16">
        <v>2013</v>
      </c>
      <c r="D4377" s="16">
        <v>34</v>
      </c>
      <c r="E4377" s="16">
        <v>54</v>
      </c>
      <c r="F4377" s="16">
        <v>0</v>
      </c>
      <c r="G4377" s="16">
        <v>10</v>
      </c>
    </row>
    <row r="4378" spans="1:7" x14ac:dyDescent="0.25">
      <c r="A4378" s="13" t="str">
        <f t="shared" si="68"/>
        <v>irwinph012013</v>
      </c>
      <c r="B4378" s="16" t="s">
        <v>1943</v>
      </c>
      <c r="C4378" s="16">
        <v>2013</v>
      </c>
      <c r="D4378" s="16">
        <v>0</v>
      </c>
      <c r="E4378" s="16">
        <v>2</v>
      </c>
      <c r="F4378" s="16">
        <v>0</v>
      </c>
      <c r="G4378" s="16">
        <v>0</v>
      </c>
    </row>
    <row r="4379" spans="1:7" x14ac:dyDescent="0.25">
      <c r="A4379" s="13" t="str">
        <f t="shared" si="68"/>
        <v>ishiktr012013</v>
      </c>
      <c r="B4379" s="16" t="s">
        <v>638</v>
      </c>
      <c r="C4379" s="16">
        <v>2013</v>
      </c>
      <c r="D4379" s="16">
        <v>26</v>
      </c>
      <c r="E4379" s="16">
        <v>1</v>
      </c>
      <c r="F4379" s="16">
        <v>0</v>
      </c>
      <c r="G4379" s="16">
        <v>1</v>
      </c>
    </row>
    <row r="4380" spans="1:7" x14ac:dyDescent="0.25">
      <c r="A4380" s="13" t="str">
        <f t="shared" si="68"/>
        <v>iwakuhi012013</v>
      </c>
      <c r="B4380" s="16" t="s">
        <v>1726</v>
      </c>
      <c r="C4380" s="16">
        <v>2013</v>
      </c>
      <c r="D4380" s="16">
        <v>13</v>
      </c>
      <c r="E4380" s="16">
        <v>26</v>
      </c>
      <c r="F4380" s="16">
        <v>1</v>
      </c>
      <c r="G4380" s="16">
        <v>2</v>
      </c>
    </row>
    <row r="4381" spans="1:7" x14ac:dyDescent="0.25">
      <c r="A4381" s="13" t="str">
        <f t="shared" si="68"/>
        <v>izturce012013</v>
      </c>
      <c r="B4381" s="16" t="s">
        <v>228</v>
      </c>
      <c r="C4381" s="16">
        <v>2013</v>
      </c>
      <c r="D4381" s="16">
        <v>46</v>
      </c>
      <c r="E4381" s="16">
        <v>83</v>
      </c>
      <c r="F4381" s="16">
        <v>2</v>
      </c>
      <c r="G4381" s="16">
        <v>19</v>
      </c>
    </row>
    <row r="4382" spans="1:7" x14ac:dyDescent="0.25">
      <c r="A4382" s="13" t="str">
        <f t="shared" si="68"/>
        <v>izturma012013</v>
      </c>
      <c r="B4382" s="16" t="s">
        <v>439</v>
      </c>
      <c r="C4382" s="16">
        <v>2013</v>
      </c>
      <c r="D4382" s="16">
        <v>113</v>
      </c>
      <c r="E4382" s="16">
        <v>216</v>
      </c>
      <c r="F4382" s="16">
        <v>10</v>
      </c>
      <c r="G4382" s="16">
        <v>39</v>
      </c>
    </row>
    <row r="4383" spans="1:7" x14ac:dyDescent="0.25">
      <c r="A4383" s="13" t="str">
        <f t="shared" si="68"/>
        <v>jacksau012013</v>
      </c>
      <c r="B4383" s="16" t="s">
        <v>1281</v>
      </c>
      <c r="C4383" s="16">
        <v>2013</v>
      </c>
      <c r="D4383" s="16">
        <v>300</v>
      </c>
      <c r="E4383" s="16">
        <v>5</v>
      </c>
      <c r="F4383" s="16">
        <v>2</v>
      </c>
      <c r="G4383" s="16">
        <v>1</v>
      </c>
    </row>
    <row r="4384" spans="1:7" x14ac:dyDescent="0.25">
      <c r="A4384" s="13" t="str">
        <f t="shared" si="68"/>
        <v>jacksed012013</v>
      </c>
      <c r="B4384" s="16" t="s">
        <v>360</v>
      </c>
      <c r="C4384" s="16">
        <v>2013</v>
      </c>
      <c r="D4384" s="16">
        <v>16</v>
      </c>
      <c r="E4384" s="16">
        <v>24</v>
      </c>
      <c r="F4384" s="16">
        <v>4</v>
      </c>
      <c r="G4384" s="16">
        <v>1</v>
      </c>
    </row>
    <row r="4385" spans="1:7" x14ac:dyDescent="0.25">
      <c r="A4385" s="13" t="str">
        <f t="shared" si="68"/>
        <v>jacksry022013</v>
      </c>
      <c r="B4385" s="16" t="s">
        <v>1728</v>
      </c>
      <c r="C4385" s="16">
        <v>2013</v>
      </c>
      <c r="D4385" s="16">
        <v>1</v>
      </c>
      <c r="E4385" s="16">
        <v>3</v>
      </c>
      <c r="F4385" s="16">
        <v>0</v>
      </c>
      <c r="G4385" s="16">
        <v>0</v>
      </c>
    </row>
    <row r="4386" spans="1:7" x14ac:dyDescent="0.25">
      <c r="A4386" s="13" t="str">
        <f t="shared" si="68"/>
        <v>janispa012013</v>
      </c>
      <c r="B4386" s="16" t="s">
        <v>918</v>
      </c>
      <c r="C4386" s="16">
        <v>2013</v>
      </c>
      <c r="D4386" s="16">
        <v>16</v>
      </c>
      <c r="E4386" s="16">
        <v>36</v>
      </c>
      <c r="F4386" s="16">
        <v>0</v>
      </c>
      <c r="G4386" s="16">
        <v>5</v>
      </c>
    </row>
    <row r="4387" spans="1:7" x14ac:dyDescent="0.25">
      <c r="A4387" s="13" t="str">
        <f t="shared" si="68"/>
        <v>janseke012013</v>
      </c>
      <c r="B4387" s="16" t="s">
        <v>1283</v>
      </c>
      <c r="C4387" s="16">
        <v>2013</v>
      </c>
      <c r="D4387" s="16">
        <v>3</v>
      </c>
      <c r="E4387" s="16">
        <v>1</v>
      </c>
      <c r="F4387" s="16">
        <v>0</v>
      </c>
      <c r="G4387" s="16">
        <v>0</v>
      </c>
    </row>
    <row r="4388" spans="1:7" x14ac:dyDescent="0.25">
      <c r="A4388" s="13" t="str">
        <f t="shared" si="68"/>
        <v>janssca012013</v>
      </c>
      <c r="B4388" s="16" t="s">
        <v>639</v>
      </c>
      <c r="C4388" s="16">
        <v>2013</v>
      </c>
      <c r="D4388" s="16">
        <v>4</v>
      </c>
      <c r="E4388" s="16">
        <v>8</v>
      </c>
      <c r="F4388" s="16">
        <v>0</v>
      </c>
      <c r="G4388" s="16">
        <v>0</v>
      </c>
    </row>
    <row r="4389" spans="1:7" x14ac:dyDescent="0.25">
      <c r="A4389" s="13" t="str">
        <f t="shared" si="68"/>
        <v>jasojo012013</v>
      </c>
      <c r="B4389" s="16" t="s">
        <v>919</v>
      </c>
      <c r="C4389" s="16">
        <v>2013</v>
      </c>
      <c r="D4389" s="16">
        <v>270</v>
      </c>
      <c r="E4389" s="16">
        <v>12</v>
      </c>
      <c r="F4389" s="16">
        <v>3</v>
      </c>
      <c r="G4389" s="16">
        <v>1</v>
      </c>
    </row>
    <row r="4390" spans="1:7" x14ac:dyDescent="0.25">
      <c r="A4390" s="13" t="str">
        <f t="shared" si="68"/>
        <v>jayjo022013</v>
      </c>
      <c r="B4390" s="16" t="s">
        <v>1284</v>
      </c>
      <c r="C4390" s="16">
        <v>2013</v>
      </c>
      <c r="D4390" s="16">
        <v>335</v>
      </c>
      <c r="E4390" s="16">
        <v>4</v>
      </c>
      <c r="F4390" s="16">
        <v>1</v>
      </c>
      <c r="G4390" s="16">
        <v>3</v>
      </c>
    </row>
    <row r="4391" spans="1:7" x14ac:dyDescent="0.25">
      <c r="A4391" s="13" t="str">
        <f t="shared" si="68"/>
        <v>jeffrje012013</v>
      </c>
      <c r="B4391" s="16" t="s">
        <v>1285</v>
      </c>
      <c r="C4391" s="16">
        <v>2013</v>
      </c>
      <c r="D4391" s="16">
        <v>0</v>
      </c>
      <c r="E4391" s="16">
        <v>2</v>
      </c>
      <c r="F4391" s="16">
        <v>0</v>
      </c>
      <c r="G4391" s="16">
        <v>0</v>
      </c>
    </row>
    <row r="4392" spans="1:7" x14ac:dyDescent="0.25">
      <c r="A4392" s="13" t="str">
        <f t="shared" si="68"/>
        <v>jenkich012013</v>
      </c>
      <c r="B4392" s="16" t="s">
        <v>1729</v>
      </c>
      <c r="C4392" s="16">
        <v>2013</v>
      </c>
      <c r="D4392" s="16">
        <v>2</v>
      </c>
      <c r="E4392" s="16">
        <v>8</v>
      </c>
      <c r="F4392" s="16">
        <v>1</v>
      </c>
      <c r="G4392" s="16">
        <v>2</v>
      </c>
    </row>
    <row r="4393" spans="1:7" x14ac:dyDescent="0.25">
      <c r="A4393" s="13" t="str">
        <f t="shared" si="68"/>
        <v>jennida012013</v>
      </c>
      <c r="B4393" s="16" t="s">
        <v>1730</v>
      </c>
      <c r="C4393" s="16">
        <v>2013</v>
      </c>
      <c r="D4393" s="16">
        <v>3</v>
      </c>
      <c r="E4393" s="16">
        <v>6</v>
      </c>
      <c r="F4393" s="16">
        <v>0</v>
      </c>
      <c r="G4393" s="16">
        <v>0</v>
      </c>
    </row>
    <row r="4394" spans="1:7" x14ac:dyDescent="0.25">
      <c r="A4394" s="13" t="str">
        <f t="shared" si="68"/>
        <v>jennide012013</v>
      </c>
      <c r="B4394" s="16" t="s">
        <v>1286</v>
      </c>
      <c r="C4394" s="16">
        <v>2013</v>
      </c>
      <c r="D4394" s="16">
        <v>320</v>
      </c>
      <c r="E4394" s="16">
        <v>2</v>
      </c>
      <c r="F4394" s="16">
        <v>3</v>
      </c>
      <c r="G4394" s="16">
        <v>2</v>
      </c>
    </row>
    <row r="4395" spans="1:7" x14ac:dyDescent="0.25">
      <c r="A4395" s="13" t="str">
        <f t="shared" si="68"/>
        <v>jepseke012013</v>
      </c>
      <c r="B4395" s="16" t="s">
        <v>920</v>
      </c>
      <c r="C4395" s="16">
        <v>2013</v>
      </c>
      <c r="D4395" s="16">
        <v>0</v>
      </c>
      <c r="E4395" s="16">
        <v>2</v>
      </c>
      <c r="F4395" s="16">
        <v>0</v>
      </c>
      <c r="G4395" s="16">
        <v>0</v>
      </c>
    </row>
    <row r="4396" spans="1:7" x14ac:dyDescent="0.25">
      <c r="A4396" s="13" t="str">
        <f t="shared" si="68"/>
        <v>jeterde012013</v>
      </c>
      <c r="B4396" s="16" t="s">
        <v>104</v>
      </c>
      <c r="C4396" s="16">
        <v>2013</v>
      </c>
      <c r="D4396" s="16">
        <v>23</v>
      </c>
      <c r="E4396" s="16">
        <v>27</v>
      </c>
      <c r="F4396" s="16">
        <v>2</v>
      </c>
      <c r="G4396" s="16">
        <v>6</v>
      </c>
    </row>
    <row r="4397" spans="1:7" x14ac:dyDescent="0.25">
      <c r="A4397" s="13" t="str">
        <f t="shared" si="68"/>
        <v>jimence012013</v>
      </c>
      <c r="B4397" s="16" t="s">
        <v>640</v>
      </c>
      <c r="C4397" s="16">
        <v>2013</v>
      </c>
      <c r="D4397" s="16">
        <v>1</v>
      </c>
      <c r="E4397" s="16">
        <v>1</v>
      </c>
      <c r="F4397" s="16">
        <v>0</v>
      </c>
      <c r="G4397" s="16">
        <v>0</v>
      </c>
    </row>
    <row r="4398" spans="1:7" x14ac:dyDescent="0.25">
      <c r="A4398" s="13" t="str">
        <f t="shared" si="68"/>
        <v>jimenlu022013</v>
      </c>
      <c r="B4398" s="16" t="s">
        <v>1944</v>
      </c>
      <c r="C4398" s="16">
        <v>2013</v>
      </c>
      <c r="D4398" s="16">
        <v>37</v>
      </c>
      <c r="E4398" s="16">
        <v>71</v>
      </c>
      <c r="F4398" s="16">
        <v>4</v>
      </c>
      <c r="G4398" s="16">
        <v>13</v>
      </c>
    </row>
    <row r="4399" spans="1:7" x14ac:dyDescent="0.25">
      <c r="A4399" s="13" t="str">
        <f t="shared" si="68"/>
        <v>jimenub012013</v>
      </c>
      <c r="B4399" s="16" t="s">
        <v>641</v>
      </c>
      <c r="C4399" s="16">
        <v>2013</v>
      </c>
      <c r="D4399" s="16">
        <v>5</v>
      </c>
      <c r="E4399" s="16">
        <v>14</v>
      </c>
      <c r="F4399" s="16">
        <v>2</v>
      </c>
      <c r="G4399" s="16">
        <v>1</v>
      </c>
    </row>
    <row r="4400" spans="1:7" x14ac:dyDescent="0.25">
      <c r="A4400" s="13" t="str">
        <f t="shared" si="68"/>
        <v>johnsch052013</v>
      </c>
      <c r="B4400" s="16" t="s">
        <v>1092</v>
      </c>
      <c r="C4400" s="16">
        <v>2013</v>
      </c>
      <c r="D4400" s="16">
        <v>165</v>
      </c>
      <c r="E4400" s="16">
        <v>219</v>
      </c>
      <c r="F4400" s="16">
        <v>14</v>
      </c>
      <c r="G4400" s="16">
        <v>26</v>
      </c>
    </row>
    <row r="4401" spans="1:7" x14ac:dyDescent="0.25">
      <c r="A4401" s="13" t="str">
        <f t="shared" si="68"/>
        <v>johnsda062013</v>
      </c>
      <c r="B4401" s="16" t="s">
        <v>538</v>
      </c>
      <c r="C4401" s="16">
        <v>2013</v>
      </c>
      <c r="D4401" s="16">
        <v>1</v>
      </c>
      <c r="E4401" s="16">
        <v>0</v>
      </c>
      <c r="F4401" s="16">
        <v>0</v>
      </c>
      <c r="G4401" s="16">
        <v>1</v>
      </c>
    </row>
    <row r="4402" spans="1:7" x14ac:dyDescent="0.25">
      <c r="A4402" s="13" t="str">
        <f t="shared" si="68"/>
        <v>johnsel022013</v>
      </c>
      <c r="B4402" s="16" t="s">
        <v>921</v>
      </c>
      <c r="C4402" s="16">
        <v>2013</v>
      </c>
      <c r="D4402" s="16">
        <v>115</v>
      </c>
      <c r="E4402" s="16">
        <v>184</v>
      </c>
      <c r="F4402" s="16">
        <v>6</v>
      </c>
      <c r="G4402" s="16">
        <v>32</v>
      </c>
    </row>
    <row r="4403" spans="1:7" x14ac:dyDescent="0.25">
      <c r="A4403" s="13" t="str">
        <f t="shared" si="68"/>
        <v>johnser042013</v>
      </c>
      <c r="B4403" s="16" t="s">
        <v>1945</v>
      </c>
      <c r="C4403" s="16">
        <v>2013</v>
      </c>
      <c r="D4403" s="16">
        <v>2</v>
      </c>
      <c r="E4403" s="16">
        <v>2</v>
      </c>
      <c r="F4403" s="16">
        <v>1</v>
      </c>
      <c r="G4403" s="16">
        <v>0</v>
      </c>
    </row>
    <row r="4404" spans="1:7" x14ac:dyDescent="0.25">
      <c r="A4404" s="13" t="str">
        <f t="shared" si="68"/>
        <v>johnsji042013</v>
      </c>
      <c r="B4404" s="16" t="s">
        <v>642</v>
      </c>
      <c r="C4404" s="16">
        <v>2013</v>
      </c>
      <c r="D4404" s="16">
        <v>3</v>
      </c>
      <c r="E4404" s="16">
        <v>17</v>
      </c>
      <c r="F4404" s="16">
        <v>2</v>
      </c>
      <c r="G4404" s="16">
        <v>2</v>
      </c>
    </row>
    <row r="4405" spans="1:7" x14ac:dyDescent="0.25">
      <c r="A4405" s="13" t="str">
        <f t="shared" si="68"/>
        <v>johnsjo092013</v>
      </c>
      <c r="B4405" s="16" t="s">
        <v>539</v>
      </c>
      <c r="C4405" s="16">
        <v>2013</v>
      </c>
      <c r="D4405" s="16">
        <v>12</v>
      </c>
      <c r="E4405" s="16">
        <v>4</v>
      </c>
      <c r="F4405" s="16">
        <v>2</v>
      </c>
      <c r="G4405" s="16">
        <v>1</v>
      </c>
    </row>
    <row r="4406" spans="1:7" x14ac:dyDescent="0.25">
      <c r="A4406" s="13" t="str">
        <f t="shared" si="68"/>
        <v>johnske052013</v>
      </c>
      <c r="B4406" s="16" t="s">
        <v>540</v>
      </c>
      <c r="C4406" s="16">
        <v>2013</v>
      </c>
      <c r="D4406" s="16">
        <v>132</v>
      </c>
      <c r="E4406" s="16">
        <v>74</v>
      </c>
      <c r="F4406" s="16">
        <v>4</v>
      </c>
      <c r="G4406" s="16">
        <v>14</v>
      </c>
    </row>
    <row r="4407" spans="1:7" x14ac:dyDescent="0.25">
      <c r="A4407" s="13" t="str">
        <f t="shared" si="68"/>
        <v>johnskr012013</v>
      </c>
      <c r="B4407" s="16" t="s">
        <v>1946</v>
      </c>
      <c r="C4407" s="16">
        <v>2013</v>
      </c>
      <c r="D4407" s="16">
        <v>1</v>
      </c>
      <c r="E4407" s="16">
        <v>0</v>
      </c>
      <c r="F4407" s="16">
        <v>0</v>
      </c>
      <c r="G4407" s="16">
        <v>0</v>
      </c>
    </row>
    <row r="4408" spans="1:7" x14ac:dyDescent="0.25">
      <c r="A4408" s="13" t="str">
        <f t="shared" si="68"/>
        <v>johnsre022013</v>
      </c>
      <c r="B4408" s="16" t="s">
        <v>361</v>
      </c>
      <c r="C4408" s="16">
        <v>2013</v>
      </c>
      <c r="D4408" s="16">
        <v>53</v>
      </c>
      <c r="E4408" s="16">
        <v>0</v>
      </c>
      <c r="F4408" s="16">
        <v>0</v>
      </c>
      <c r="G4408" s="16">
        <v>0</v>
      </c>
    </row>
    <row r="4409" spans="1:7" x14ac:dyDescent="0.25">
      <c r="A4409" s="13" t="str">
        <f t="shared" si="68"/>
        <v>johnsro072013</v>
      </c>
      <c r="B4409" s="16" t="s">
        <v>783</v>
      </c>
      <c r="C4409" s="16">
        <v>2013</v>
      </c>
      <c r="D4409" s="16">
        <v>52</v>
      </c>
      <c r="E4409" s="16">
        <v>3</v>
      </c>
      <c r="F4409" s="16">
        <v>0</v>
      </c>
      <c r="G4409" s="16">
        <v>0</v>
      </c>
    </row>
    <row r="4410" spans="1:7" x14ac:dyDescent="0.25">
      <c r="A4410" s="13" t="str">
        <f t="shared" si="68"/>
        <v>johnsst022013</v>
      </c>
      <c r="B4410" s="16" t="s">
        <v>1732</v>
      </c>
      <c r="C4410" s="16">
        <v>2013</v>
      </c>
      <c r="D4410" s="16">
        <v>0</v>
      </c>
      <c r="E4410" s="16">
        <v>1</v>
      </c>
      <c r="F4410" s="16">
        <v>0</v>
      </c>
      <c r="G4410" s="16">
        <v>0</v>
      </c>
    </row>
    <row r="4411" spans="1:7" x14ac:dyDescent="0.25">
      <c r="A4411" s="13" t="str">
        <f t="shared" si="68"/>
        <v>jonesad012013</v>
      </c>
      <c r="B4411" s="16" t="s">
        <v>643</v>
      </c>
      <c r="C4411" s="16">
        <v>2013</v>
      </c>
      <c r="D4411" s="16">
        <v>352</v>
      </c>
      <c r="E4411" s="16">
        <v>11</v>
      </c>
      <c r="F4411" s="16">
        <v>2</v>
      </c>
      <c r="G4411" s="16">
        <v>0</v>
      </c>
    </row>
    <row r="4412" spans="1:7" x14ac:dyDescent="0.25">
      <c r="A4412" s="13" t="str">
        <f t="shared" si="68"/>
        <v>jonesga022013</v>
      </c>
      <c r="B4412" s="16" t="s">
        <v>784</v>
      </c>
      <c r="C4412" s="16">
        <v>2013</v>
      </c>
      <c r="D4412" s="16">
        <v>708</v>
      </c>
      <c r="E4412" s="16">
        <v>53</v>
      </c>
      <c r="F4412" s="16">
        <v>7</v>
      </c>
      <c r="G4412" s="16">
        <v>73</v>
      </c>
    </row>
    <row r="4413" spans="1:7" x14ac:dyDescent="0.25">
      <c r="A4413" s="13" t="str">
        <f t="shared" si="68"/>
        <v>jonesna012013</v>
      </c>
      <c r="B4413" s="16" t="s">
        <v>1733</v>
      </c>
      <c r="C4413" s="16">
        <v>2013</v>
      </c>
      <c r="D4413" s="16">
        <v>2</v>
      </c>
      <c r="E4413" s="16">
        <v>8</v>
      </c>
      <c r="F4413" s="16">
        <v>0</v>
      </c>
      <c r="G4413" s="16">
        <v>0</v>
      </c>
    </row>
    <row r="4414" spans="1:7" x14ac:dyDescent="0.25">
      <c r="A4414" s="13" t="str">
        <f t="shared" si="68"/>
        <v>jordata012013</v>
      </c>
      <c r="B4414" s="16" t="s">
        <v>1947</v>
      </c>
      <c r="C4414" s="16">
        <v>2013</v>
      </c>
      <c r="D4414" s="16">
        <v>2</v>
      </c>
      <c r="E4414" s="16">
        <v>3</v>
      </c>
      <c r="F4414" s="16">
        <v>0</v>
      </c>
      <c r="G4414" s="16">
        <v>0</v>
      </c>
    </row>
    <row r="4415" spans="1:7" x14ac:dyDescent="0.25">
      <c r="A4415" s="13" t="str">
        <f t="shared" si="68"/>
        <v>josepco012013</v>
      </c>
      <c r="B4415" s="16" t="s">
        <v>1948</v>
      </c>
      <c r="C4415" s="16">
        <v>2013</v>
      </c>
      <c r="D4415" s="16">
        <v>8</v>
      </c>
      <c r="E4415" s="16">
        <v>6</v>
      </c>
      <c r="F4415" s="16">
        <v>0</v>
      </c>
      <c r="G4415" s="16">
        <v>1</v>
      </c>
    </row>
    <row r="4416" spans="1:7" x14ac:dyDescent="0.25">
      <c r="A4416" s="13" t="str">
        <f t="shared" si="68"/>
        <v>josepdo012013</v>
      </c>
      <c r="B4416" s="16" t="s">
        <v>1949</v>
      </c>
      <c r="C4416" s="16">
        <v>2013</v>
      </c>
      <c r="D4416" s="16">
        <v>0</v>
      </c>
      <c r="E4416" s="16">
        <v>2</v>
      </c>
      <c r="F4416" s="16">
        <v>0</v>
      </c>
      <c r="G4416" s="16">
        <v>0</v>
      </c>
    </row>
    <row r="4417" spans="1:7" x14ac:dyDescent="0.25">
      <c r="A4417" s="13" t="str">
        <f t="shared" si="68"/>
        <v>joycema012013</v>
      </c>
      <c r="B4417" s="16" t="s">
        <v>922</v>
      </c>
      <c r="C4417" s="16">
        <v>2013</v>
      </c>
      <c r="D4417" s="16">
        <v>168</v>
      </c>
      <c r="E4417" s="16">
        <v>2</v>
      </c>
      <c r="F4417" s="16">
        <v>1</v>
      </c>
      <c r="G4417" s="16">
        <v>1</v>
      </c>
    </row>
    <row r="4418" spans="1:7" x14ac:dyDescent="0.25">
      <c r="A4418" s="13" t="str">
        <f t="shared" si="68"/>
        <v>jurrjja012013</v>
      </c>
      <c r="B4418" s="16" t="s">
        <v>785</v>
      </c>
      <c r="C4418" s="16">
        <v>2013</v>
      </c>
      <c r="D4418" s="16">
        <v>0</v>
      </c>
      <c r="E4418" s="16">
        <v>0</v>
      </c>
      <c r="F4418" s="16">
        <v>0</v>
      </c>
      <c r="G4418" s="16">
        <v>0</v>
      </c>
    </row>
    <row r="4419" spans="1:7" x14ac:dyDescent="0.25">
      <c r="A4419" s="13" t="str">
        <f t="shared" ref="A4419:A4482" si="69">B4419&amp;C4419</f>
        <v>karnsna012013</v>
      </c>
      <c r="B4419" s="16" t="s">
        <v>1950</v>
      </c>
      <c r="C4419" s="16">
        <v>2013</v>
      </c>
      <c r="D4419" s="16">
        <v>3</v>
      </c>
      <c r="E4419" s="16">
        <v>0</v>
      </c>
      <c r="F4419" s="16">
        <v>0</v>
      </c>
      <c r="G4419" s="16">
        <v>0</v>
      </c>
    </row>
    <row r="4420" spans="1:7" x14ac:dyDescent="0.25">
      <c r="A4420" s="13" t="str">
        <f t="shared" si="69"/>
        <v>kawasmu012013</v>
      </c>
      <c r="B4420" s="16" t="s">
        <v>1734</v>
      </c>
      <c r="C4420" s="16">
        <v>2013</v>
      </c>
      <c r="D4420" s="16">
        <v>105</v>
      </c>
      <c r="E4420" s="16">
        <v>181</v>
      </c>
      <c r="F4420" s="16">
        <v>6</v>
      </c>
      <c r="G4420" s="16">
        <v>45</v>
      </c>
    </row>
    <row r="4421" spans="1:7" x14ac:dyDescent="0.25">
      <c r="A4421" s="13" t="str">
        <f t="shared" si="69"/>
        <v>kazmisc012013</v>
      </c>
      <c r="B4421" s="16" t="s">
        <v>440</v>
      </c>
      <c r="C4421" s="16">
        <v>2013</v>
      </c>
      <c r="D4421" s="16">
        <v>10</v>
      </c>
      <c r="E4421" s="16">
        <v>12</v>
      </c>
      <c r="F4421" s="16">
        <v>3</v>
      </c>
      <c r="G4421" s="16">
        <v>0</v>
      </c>
    </row>
    <row r="4422" spans="1:7" x14ac:dyDescent="0.25">
      <c r="A4422" s="13" t="str">
        <f t="shared" si="69"/>
        <v>kearnau012013</v>
      </c>
      <c r="B4422" s="16" t="s">
        <v>287</v>
      </c>
      <c r="C4422" s="16">
        <v>2013</v>
      </c>
      <c r="D4422" s="16">
        <v>13</v>
      </c>
      <c r="E4422" s="16">
        <v>0</v>
      </c>
      <c r="F4422" s="16">
        <v>0</v>
      </c>
      <c r="G4422" s="16">
        <v>0</v>
      </c>
    </row>
    <row r="4423" spans="1:7" x14ac:dyDescent="0.25">
      <c r="A4423" s="13" t="str">
        <f t="shared" si="69"/>
        <v>kellesh012013</v>
      </c>
      <c r="B4423" s="16" t="s">
        <v>1095</v>
      </c>
      <c r="C4423" s="16">
        <v>2013</v>
      </c>
      <c r="D4423" s="16">
        <v>6</v>
      </c>
      <c r="E4423" s="16">
        <v>3</v>
      </c>
      <c r="F4423" s="16">
        <v>0</v>
      </c>
      <c r="G4423" s="16">
        <v>1</v>
      </c>
    </row>
    <row r="4424" spans="1:7" x14ac:dyDescent="0.25">
      <c r="A4424" s="13" t="str">
        <f t="shared" si="69"/>
        <v>kellydo012013</v>
      </c>
      <c r="B4424" s="16" t="s">
        <v>786</v>
      </c>
      <c r="C4424" s="16">
        <v>2013</v>
      </c>
      <c r="D4424" s="16">
        <v>112</v>
      </c>
      <c r="E4424" s="16">
        <v>17</v>
      </c>
      <c r="F4424" s="16">
        <v>2</v>
      </c>
      <c r="G4424" s="16">
        <v>4</v>
      </c>
    </row>
    <row r="4425" spans="1:7" x14ac:dyDescent="0.25">
      <c r="A4425" s="13" t="str">
        <f t="shared" si="69"/>
        <v>kellyjo052013</v>
      </c>
      <c r="B4425" s="16" t="s">
        <v>1736</v>
      </c>
      <c r="C4425" s="16">
        <v>2013</v>
      </c>
      <c r="D4425" s="16">
        <v>13</v>
      </c>
      <c r="E4425" s="16">
        <v>16</v>
      </c>
      <c r="F4425" s="16">
        <v>3</v>
      </c>
      <c r="G4425" s="16">
        <v>2</v>
      </c>
    </row>
    <row r="4426" spans="1:7" x14ac:dyDescent="0.25">
      <c r="A4426" s="13" t="str">
        <f t="shared" si="69"/>
        <v>kempma012013</v>
      </c>
      <c r="B4426" s="16" t="s">
        <v>645</v>
      </c>
      <c r="C4426" s="16">
        <v>2013</v>
      </c>
      <c r="D4426" s="16">
        <v>133</v>
      </c>
      <c r="E4426" s="16">
        <v>2</v>
      </c>
      <c r="F4426" s="16">
        <v>5</v>
      </c>
      <c r="G4426" s="16">
        <v>0</v>
      </c>
    </row>
    <row r="4427" spans="1:7" x14ac:dyDescent="0.25">
      <c r="A4427" s="13" t="str">
        <f t="shared" si="69"/>
        <v>kendrho012013</v>
      </c>
      <c r="B4427" s="16" t="s">
        <v>646</v>
      </c>
      <c r="C4427" s="16">
        <v>2013</v>
      </c>
      <c r="D4427" s="16">
        <v>224</v>
      </c>
      <c r="E4427" s="16">
        <v>321</v>
      </c>
      <c r="F4427" s="16">
        <v>10</v>
      </c>
      <c r="G4427" s="16">
        <v>68</v>
      </c>
    </row>
    <row r="4428" spans="1:7" x14ac:dyDescent="0.25">
      <c r="A4428" s="13" t="str">
        <f t="shared" si="69"/>
        <v>kendrky012013</v>
      </c>
      <c r="B4428" s="16" t="s">
        <v>787</v>
      </c>
      <c r="C4428" s="16">
        <v>2013</v>
      </c>
      <c r="D4428" s="16">
        <v>13</v>
      </c>
      <c r="E4428" s="16">
        <v>43</v>
      </c>
      <c r="F4428" s="16">
        <v>2</v>
      </c>
      <c r="G4428" s="16">
        <v>5</v>
      </c>
    </row>
    <row r="4429" spans="1:7" x14ac:dyDescent="0.25">
      <c r="A4429" s="13" t="str">
        <f t="shared" si="69"/>
        <v>kenneia012013</v>
      </c>
      <c r="B4429" s="16" t="s">
        <v>788</v>
      </c>
      <c r="C4429" s="16">
        <v>2013</v>
      </c>
      <c r="D4429" s="16">
        <v>7</v>
      </c>
      <c r="E4429" s="16">
        <v>20</v>
      </c>
      <c r="F4429" s="16">
        <v>0</v>
      </c>
      <c r="G4429" s="16">
        <v>1</v>
      </c>
    </row>
    <row r="4430" spans="1:7" x14ac:dyDescent="0.25">
      <c r="A4430" s="13" t="str">
        <f t="shared" si="69"/>
        <v>kensilo012013</v>
      </c>
      <c r="B4430" s="16" t="s">
        <v>441</v>
      </c>
      <c r="C4430" s="16">
        <v>2013</v>
      </c>
      <c r="D4430" s="16">
        <v>0</v>
      </c>
      <c r="E4430" s="16">
        <v>0</v>
      </c>
      <c r="F4430" s="16">
        <v>0</v>
      </c>
      <c r="G4430" s="16">
        <v>0</v>
      </c>
    </row>
    <row r="4431" spans="1:7" x14ac:dyDescent="0.25">
      <c r="A4431" s="13" t="str">
        <f t="shared" si="69"/>
        <v>keppije012013</v>
      </c>
      <c r="B4431" s="16" t="s">
        <v>442</v>
      </c>
      <c r="C4431" s="16">
        <v>2013</v>
      </c>
      <c r="D4431" s="16">
        <v>219</v>
      </c>
      <c r="E4431" s="16">
        <v>188</v>
      </c>
      <c r="F4431" s="16">
        <v>5</v>
      </c>
      <c r="G4431" s="16">
        <v>48</v>
      </c>
    </row>
    <row r="4432" spans="1:7" x14ac:dyDescent="0.25">
      <c r="A4432" s="13" t="str">
        <f t="shared" si="69"/>
        <v>kershcl012013</v>
      </c>
      <c r="B4432" s="16" t="s">
        <v>924</v>
      </c>
      <c r="C4432" s="16">
        <v>2013</v>
      </c>
      <c r="D4432" s="16">
        <v>7</v>
      </c>
      <c r="E4432" s="16">
        <v>27</v>
      </c>
      <c r="F4432" s="16">
        <v>1</v>
      </c>
      <c r="G4432" s="16">
        <v>2</v>
      </c>
    </row>
    <row r="4433" spans="1:7" x14ac:dyDescent="0.25">
      <c r="A4433" s="13" t="str">
        <f t="shared" si="69"/>
        <v>keuchda012013</v>
      </c>
      <c r="B4433" s="16" t="s">
        <v>1737</v>
      </c>
      <c r="C4433" s="16">
        <v>2013</v>
      </c>
      <c r="D4433" s="16">
        <v>7</v>
      </c>
      <c r="E4433" s="16">
        <v>24</v>
      </c>
      <c r="F4433" s="16">
        <v>0</v>
      </c>
      <c r="G4433" s="16">
        <v>3</v>
      </c>
    </row>
    <row r="4434" spans="1:7" x14ac:dyDescent="0.25">
      <c r="A4434" s="13" t="str">
        <f t="shared" si="69"/>
        <v>kickhmi012013</v>
      </c>
      <c r="B4434" s="16" t="s">
        <v>1951</v>
      </c>
      <c r="C4434" s="16">
        <v>2013</v>
      </c>
      <c r="D4434" s="16">
        <v>2</v>
      </c>
      <c r="E4434" s="16">
        <v>5</v>
      </c>
      <c r="F4434" s="16">
        <v>1</v>
      </c>
      <c r="G4434" s="16">
        <v>0</v>
      </c>
    </row>
    <row r="4435" spans="1:7" x14ac:dyDescent="0.25">
      <c r="A4435" s="13" t="str">
        <f t="shared" si="69"/>
        <v>kiermke012013</v>
      </c>
      <c r="B4435" s="16" t="s">
        <v>1952</v>
      </c>
      <c r="C4435" s="16">
        <v>2013</v>
      </c>
      <c r="D4435" s="16">
        <v>0</v>
      </c>
      <c r="E4435" s="16">
        <v>0</v>
      </c>
      <c r="F4435" s="16">
        <v>0</v>
      </c>
      <c r="G4435" s="16">
        <v>0</v>
      </c>
    </row>
    <row r="4436" spans="1:7" x14ac:dyDescent="0.25">
      <c r="A4436" s="13" t="str">
        <f t="shared" si="69"/>
        <v>kiescro012013</v>
      </c>
      <c r="B4436" s="16" t="s">
        <v>1953</v>
      </c>
      <c r="C4436" s="16">
        <v>2013</v>
      </c>
      <c r="D4436" s="16">
        <v>38</v>
      </c>
      <c r="E4436" s="16">
        <v>1</v>
      </c>
      <c r="F4436" s="16">
        <v>0</v>
      </c>
      <c r="G4436" s="16">
        <v>0</v>
      </c>
    </row>
    <row r="4437" spans="1:7" x14ac:dyDescent="0.25">
      <c r="A4437" s="13" t="str">
        <f t="shared" si="69"/>
        <v>kimbrcr012013</v>
      </c>
      <c r="B4437" s="16" t="s">
        <v>1288</v>
      </c>
      <c r="C4437" s="16">
        <v>2013</v>
      </c>
      <c r="D4437" s="16">
        <v>3</v>
      </c>
      <c r="E4437" s="16">
        <v>4</v>
      </c>
      <c r="F4437" s="16">
        <v>0</v>
      </c>
      <c r="G4437" s="16">
        <v>0</v>
      </c>
    </row>
    <row r="4438" spans="1:7" x14ac:dyDescent="0.25">
      <c r="A4438" s="13" t="str">
        <f t="shared" si="69"/>
        <v>kinslia012013</v>
      </c>
      <c r="B4438" s="16" t="s">
        <v>648</v>
      </c>
      <c r="C4438" s="16">
        <v>2013</v>
      </c>
      <c r="D4438" s="16">
        <v>211</v>
      </c>
      <c r="E4438" s="16">
        <v>371</v>
      </c>
      <c r="F4438" s="16">
        <v>13</v>
      </c>
      <c r="G4438" s="16">
        <v>89</v>
      </c>
    </row>
    <row r="4439" spans="1:7" x14ac:dyDescent="0.25">
      <c r="A4439" s="13" t="str">
        <f t="shared" si="69"/>
        <v>kintzbr012013</v>
      </c>
      <c r="B4439" s="16" t="s">
        <v>1289</v>
      </c>
      <c r="C4439" s="16">
        <v>2013</v>
      </c>
      <c r="D4439" s="16">
        <v>5</v>
      </c>
      <c r="E4439" s="16">
        <v>10</v>
      </c>
      <c r="F4439" s="16">
        <v>0</v>
      </c>
      <c r="G4439" s="16">
        <v>2</v>
      </c>
    </row>
    <row r="4440" spans="1:7" x14ac:dyDescent="0.25">
      <c r="A4440" s="13" t="str">
        <f t="shared" si="69"/>
        <v>kipnija012013</v>
      </c>
      <c r="B4440" s="16" t="s">
        <v>1513</v>
      </c>
      <c r="C4440" s="16">
        <v>2013</v>
      </c>
      <c r="D4440" s="16">
        <v>242</v>
      </c>
      <c r="E4440" s="16">
        <v>395</v>
      </c>
      <c r="F4440" s="16">
        <v>12</v>
      </c>
      <c r="G4440" s="16">
        <v>91</v>
      </c>
    </row>
    <row r="4441" spans="1:7" x14ac:dyDescent="0.25">
      <c r="A4441" s="13" t="str">
        <f t="shared" si="69"/>
        <v>kirkmmi012013</v>
      </c>
      <c r="B4441" s="16" t="s">
        <v>1290</v>
      </c>
      <c r="C4441" s="16">
        <v>2013</v>
      </c>
      <c r="D4441" s="16">
        <v>0</v>
      </c>
      <c r="E4441" s="16">
        <v>0</v>
      </c>
      <c r="F4441" s="16">
        <v>0</v>
      </c>
      <c r="G4441" s="16">
        <v>0</v>
      </c>
    </row>
    <row r="4442" spans="1:7" x14ac:dyDescent="0.25">
      <c r="A4442" s="13" t="str">
        <f t="shared" si="69"/>
        <v>klubeco012013</v>
      </c>
      <c r="B4442" s="16" t="s">
        <v>1514</v>
      </c>
      <c r="C4442" s="16">
        <v>2013</v>
      </c>
      <c r="D4442" s="16">
        <v>12</v>
      </c>
      <c r="E4442" s="16">
        <v>18</v>
      </c>
      <c r="F4442" s="16">
        <v>1</v>
      </c>
      <c r="G4442" s="16">
        <v>1</v>
      </c>
    </row>
    <row r="4443" spans="1:7" x14ac:dyDescent="0.25">
      <c r="A4443" s="13" t="str">
        <f t="shared" si="69"/>
        <v>koberje012013</v>
      </c>
      <c r="B4443" s="16" t="s">
        <v>1954</v>
      </c>
      <c r="C4443" s="16">
        <v>2013</v>
      </c>
      <c r="D4443" s="16">
        <v>13</v>
      </c>
      <c r="E4443" s="16">
        <v>0</v>
      </c>
      <c r="F4443" s="16">
        <v>0</v>
      </c>
      <c r="G4443" s="16">
        <v>0</v>
      </c>
    </row>
    <row r="4444" spans="1:7" x14ac:dyDescent="0.25">
      <c r="A4444" s="13" t="str">
        <f t="shared" si="69"/>
        <v>koehlto012013</v>
      </c>
      <c r="B4444" s="16" t="s">
        <v>1738</v>
      </c>
      <c r="C4444" s="16">
        <v>2013</v>
      </c>
      <c r="D4444" s="16">
        <v>16</v>
      </c>
      <c r="E4444" s="16">
        <v>15</v>
      </c>
      <c r="F4444" s="16">
        <v>1</v>
      </c>
      <c r="G4444" s="16">
        <v>3</v>
      </c>
    </row>
    <row r="4445" spans="1:7" x14ac:dyDescent="0.25">
      <c r="A4445" s="13" t="str">
        <f t="shared" si="69"/>
        <v>kohnmi012013</v>
      </c>
      <c r="B4445" s="16" t="s">
        <v>1291</v>
      </c>
      <c r="C4445" s="16">
        <v>2013</v>
      </c>
      <c r="D4445" s="16">
        <v>2</v>
      </c>
      <c r="E4445" s="16">
        <v>4</v>
      </c>
      <c r="F4445" s="16">
        <v>0</v>
      </c>
      <c r="G4445" s="16">
        <v>0</v>
      </c>
    </row>
    <row r="4446" spans="1:7" x14ac:dyDescent="0.25">
      <c r="A4446" s="13" t="str">
        <f t="shared" si="69"/>
        <v>konerpa012013</v>
      </c>
      <c r="B4446" s="16" t="s">
        <v>110</v>
      </c>
      <c r="C4446" s="16">
        <v>2013</v>
      </c>
      <c r="D4446" s="16">
        <v>600</v>
      </c>
      <c r="E4446" s="16">
        <v>48</v>
      </c>
      <c r="F4446" s="16">
        <v>4</v>
      </c>
      <c r="G4446" s="16">
        <v>70</v>
      </c>
    </row>
    <row r="4447" spans="1:7" x14ac:dyDescent="0.25">
      <c r="A4447" s="13" t="str">
        <f t="shared" si="69"/>
        <v>kontoge012013</v>
      </c>
      <c r="B4447" s="16" t="s">
        <v>1515</v>
      </c>
      <c r="C4447" s="16">
        <v>2013</v>
      </c>
      <c r="D4447" s="16">
        <v>4</v>
      </c>
      <c r="E4447" s="16">
        <v>7</v>
      </c>
      <c r="F4447" s="16">
        <v>0</v>
      </c>
      <c r="G4447" s="16">
        <v>0</v>
      </c>
    </row>
    <row r="4448" spans="1:7" x14ac:dyDescent="0.25">
      <c r="A4448" s="13" t="str">
        <f t="shared" si="69"/>
        <v>kotchca012013</v>
      </c>
      <c r="B4448" s="16" t="s">
        <v>443</v>
      </c>
      <c r="C4448" s="16">
        <v>2013</v>
      </c>
      <c r="D4448" s="16">
        <v>39</v>
      </c>
      <c r="E4448" s="16">
        <v>2</v>
      </c>
      <c r="F4448" s="16">
        <v>1</v>
      </c>
      <c r="G4448" s="16">
        <v>4</v>
      </c>
    </row>
    <row r="4449" spans="1:7" x14ac:dyDescent="0.25">
      <c r="A4449" s="13" t="str">
        <f t="shared" si="69"/>
        <v>kotsama012013</v>
      </c>
      <c r="B4449" s="16" t="s">
        <v>111</v>
      </c>
      <c r="C4449" s="16">
        <v>2013</v>
      </c>
      <c r="D4449" s="16">
        <v>43</v>
      </c>
      <c r="E4449" s="16">
        <v>3</v>
      </c>
      <c r="F4449" s="16">
        <v>0</v>
      </c>
      <c r="G4449" s="16">
        <v>2</v>
      </c>
    </row>
    <row r="4450" spans="1:7" x14ac:dyDescent="0.25">
      <c r="A4450" s="13" t="str">
        <f t="shared" si="69"/>
        <v>kottage012013</v>
      </c>
      <c r="B4450" s="16" t="s">
        <v>926</v>
      </c>
      <c r="C4450" s="16">
        <v>2013</v>
      </c>
      <c r="D4450" s="16">
        <v>212</v>
      </c>
      <c r="E4450" s="16">
        <v>14</v>
      </c>
      <c r="F4450" s="16">
        <v>4</v>
      </c>
      <c r="G4450" s="16">
        <v>0</v>
      </c>
    </row>
    <row r="4451" spans="1:7" x14ac:dyDescent="0.25">
      <c r="A4451" s="13" t="str">
        <f t="shared" si="69"/>
        <v>kozmape012013</v>
      </c>
      <c r="B4451" s="16" t="s">
        <v>1516</v>
      </c>
      <c r="C4451" s="16">
        <v>2013</v>
      </c>
      <c r="D4451" s="16">
        <v>157</v>
      </c>
      <c r="E4451" s="16">
        <v>397</v>
      </c>
      <c r="F4451" s="16">
        <v>9</v>
      </c>
      <c r="G4451" s="16">
        <v>98</v>
      </c>
    </row>
    <row r="4452" spans="1:7" x14ac:dyDescent="0.25">
      <c r="A4452" s="13" t="str">
        <f t="shared" si="69"/>
        <v>kratzer012013</v>
      </c>
      <c r="B4452" s="16" t="s">
        <v>1292</v>
      </c>
      <c r="C4452" s="16">
        <v>2013</v>
      </c>
      <c r="D4452" s="16">
        <v>414</v>
      </c>
      <c r="E4452" s="16">
        <v>26</v>
      </c>
      <c r="F4452" s="16">
        <v>1</v>
      </c>
      <c r="G4452" s="16">
        <v>5</v>
      </c>
    </row>
    <row r="4453" spans="1:7" x14ac:dyDescent="0.25">
      <c r="A4453" s="13" t="str">
        <f t="shared" si="69"/>
        <v>krausma012013</v>
      </c>
      <c r="B4453" s="16" t="s">
        <v>1955</v>
      </c>
      <c r="C4453" s="16">
        <v>2013</v>
      </c>
      <c r="D4453" s="16">
        <v>40</v>
      </c>
      <c r="E4453" s="16">
        <v>3</v>
      </c>
      <c r="F4453" s="16">
        <v>2</v>
      </c>
      <c r="G4453" s="16">
        <v>3</v>
      </c>
    </row>
    <row r="4454" spans="1:7" x14ac:dyDescent="0.25">
      <c r="A4454" s="13" t="str">
        <f t="shared" si="69"/>
        <v>krolia012013</v>
      </c>
      <c r="B4454" s="16" t="s">
        <v>1956</v>
      </c>
      <c r="C4454" s="16">
        <v>2013</v>
      </c>
      <c r="D4454" s="16">
        <v>2</v>
      </c>
      <c r="E4454" s="16">
        <v>3</v>
      </c>
      <c r="F4454" s="16">
        <v>0</v>
      </c>
      <c r="G4454" s="16">
        <v>0</v>
      </c>
    </row>
    <row r="4455" spans="1:7" x14ac:dyDescent="0.25">
      <c r="A4455" s="13" t="str">
        <f t="shared" si="69"/>
        <v>kubelja012013</v>
      </c>
      <c r="B4455" s="16" t="s">
        <v>444</v>
      </c>
      <c r="C4455" s="16">
        <v>2013</v>
      </c>
      <c r="D4455" s="16">
        <v>84</v>
      </c>
      <c r="E4455" s="16">
        <v>7</v>
      </c>
      <c r="F4455" s="16">
        <v>3</v>
      </c>
      <c r="G4455" s="16">
        <v>0</v>
      </c>
    </row>
    <row r="4456" spans="1:7" x14ac:dyDescent="0.25">
      <c r="A4456" s="13" t="str">
        <f t="shared" si="69"/>
        <v>kurodhi012013</v>
      </c>
      <c r="B4456" s="16" t="s">
        <v>927</v>
      </c>
      <c r="C4456" s="16">
        <v>2013</v>
      </c>
      <c r="D4456" s="16">
        <v>12</v>
      </c>
      <c r="E4456" s="16">
        <v>25</v>
      </c>
      <c r="F4456" s="16">
        <v>0</v>
      </c>
      <c r="G4456" s="16">
        <v>3</v>
      </c>
    </row>
    <row r="4457" spans="1:7" x14ac:dyDescent="0.25">
      <c r="A4457" s="13" t="str">
        <f t="shared" si="69"/>
        <v>lackejo012013</v>
      </c>
      <c r="B4457" s="16" t="s">
        <v>288</v>
      </c>
      <c r="C4457" s="16">
        <v>2013</v>
      </c>
      <c r="D4457" s="16">
        <v>18</v>
      </c>
      <c r="E4457" s="16">
        <v>29</v>
      </c>
      <c r="F4457" s="16">
        <v>2</v>
      </c>
      <c r="G4457" s="16">
        <v>0</v>
      </c>
    </row>
    <row r="4458" spans="1:7" x14ac:dyDescent="0.25">
      <c r="A4458" s="13" t="str">
        <f t="shared" si="69"/>
        <v>laffeaa012013</v>
      </c>
      <c r="B4458" s="16" t="s">
        <v>789</v>
      </c>
      <c r="C4458" s="16">
        <v>2013</v>
      </c>
      <c r="D4458" s="16">
        <v>0</v>
      </c>
      <c r="E4458" s="16">
        <v>2</v>
      </c>
      <c r="F4458" s="16">
        <v>0</v>
      </c>
      <c r="G4458" s="16">
        <v>0</v>
      </c>
    </row>
    <row r="4459" spans="1:7" x14ac:dyDescent="0.25">
      <c r="A4459" s="13" t="str">
        <f t="shared" si="69"/>
        <v>lafrobo012013</v>
      </c>
      <c r="B4459" s="16" t="s">
        <v>1957</v>
      </c>
      <c r="C4459" s="16">
        <v>2013</v>
      </c>
      <c r="D4459" s="16">
        <v>0</v>
      </c>
      <c r="E4459" s="16">
        <v>2</v>
      </c>
      <c r="F4459" s="16">
        <v>0</v>
      </c>
      <c r="G4459" s="16">
        <v>0</v>
      </c>
    </row>
    <row r="4460" spans="1:7" x14ac:dyDescent="0.25">
      <c r="A4460" s="13" t="str">
        <f t="shared" si="69"/>
        <v>lagarju012013</v>
      </c>
      <c r="B4460" s="16" t="s">
        <v>1958</v>
      </c>
      <c r="C4460" s="16">
        <v>2013</v>
      </c>
      <c r="D4460" s="16">
        <v>281</v>
      </c>
      <c r="E4460" s="16">
        <v>15</v>
      </c>
      <c r="F4460" s="16">
        <v>5</v>
      </c>
      <c r="G4460" s="16">
        <v>0</v>
      </c>
    </row>
    <row r="4461" spans="1:7" x14ac:dyDescent="0.25">
      <c r="A4461" s="13" t="str">
        <f t="shared" si="69"/>
        <v>lairdbr012013</v>
      </c>
      <c r="B4461" s="16" t="s">
        <v>1517</v>
      </c>
      <c r="C4461" s="16">
        <v>2013</v>
      </c>
      <c r="D4461" s="16">
        <v>72</v>
      </c>
      <c r="E4461" s="16">
        <v>10</v>
      </c>
      <c r="F4461" s="16">
        <v>1</v>
      </c>
      <c r="G4461" s="16">
        <v>9</v>
      </c>
    </row>
    <row r="4462" spans="1:7" x14ac:dyDescent="0.25">
      <c r="A4462" s="13" t="str">
        <f t="shared" si="69"/>
        <v>lairdge012013</v>
      </c>
      <c r="B4462" s="16" t="s">
        <v>362</v>
      </c>
      <c r="C4462" s="16">
        <v>2013</v>
      </c>
      <c r="D4462" s="16">
        <v>241</v>
      </c>
      <c r="E4462" s="16">
        <v>16</v>
      </c>
      <c r="F4462" s="16">
        <v>0</v>
      </c>
      <c r="G4462" s="16">
        <v>6</v>
      </c>
    </row>
    <row r="4463" spans="1:7" x14ac:dyDescent="0.25">
      <c r="A4463" s="13" t="str">
        <f t="shared" si="69"/>
        <v>lakeju012013</v>
      </c>
      <c r="B4463" s="16" t="s">
        <v>1959</v>
      </c>
      <c r="C4463" s="16">
        <v>2013</v>
      </c>
      <c r="D4463" s="16">
        <v>119</v>
      </c>
      <c r="E4463" s="16">
        <v>2</v>
      </c>
      <c r="F4463" s="16">
        <v>3</v>
      </c>
      <c r="G4463" s="16">
        <v>1</v>
      </c>
    </row>
    <row r="4464" spans="1:7" x14ac:dyDescent="0.25">
      <c r="A4464" s="13" t="str">
        <f t="shared" si="69"/>
        <v>lallibl012013</v>
      </c>
      <c r="B4464" s="16" t="s">
        <v>1740</v>
      </c>
      <c r="C4464" s="16">
        <v>2013</v>
      </c>
      <c r="D4464" s="16">
        <v>47</v>
      </c>
      <c r="E4464" s="16">
        <v>0</v>
      </c>
      <c r="F4464" s="16">
        <v>2</v>
      </c>
      <c r="G4464" s="16">
        <v>1</v>
      </c>
    </row>
    <row r="4465" spans="1:7" x14ac:dyDescent="0.25">
      <c r="A4465" s="13" t="str">
        <f t="shared" si="69"/>
        <v>lamboan012013</v>
      </c>
      <c r="B4465" s="16" t="s">
        <v>1960</v>
      </c>
      <c r="C4465" s="16">
        <v>2013</v>
      </c>
      <c r="D4465" s="16">
        <v>6</v>
      </c>
      <c r="E4465" s="16">
        <v>0</v>
      </c>
      <c r="F4465" s="16">
        <v>0</v>
      </c>
      <c r="G4465" s="16">
        <v>0</v>
      </c>
    </row>
    <row r="4466" spans="1:7" x14ac:dyDescent="0.25">
      <c r="A4466" s="13" t="str">
        <f t="shared" si="69"/>
        <v>langery012013</v>
      </c>
      <c r="B4466" s="16" t="s">
        <v>290</v>
      </c>
      <c r="C4466" s="16">
        <v>2013</v>
      </c>
      <c r="D4466" s="16">
        <v>28</v>
      </c>
      <c r="E4466" s="16">
        <v>0</v>
      </c>
      <c r="F4466" s="16">
        <v>0</v>
      </c>
      <c r="G4466" s="16">
        <v>4</v>
      </c>
    </row>
    <row r="4467" spans="1:7" x14ac:dyDescent="0.25">
      <c r="A4467" s="13" t="str">
        <f t="shared" si="69"/>
        <v>langwma012013</v>
      </c>
      <c r="B4467" s="16" t="s">
        <v>1961</v>
      </c>
      <c r="C4467" s="16">
        <v>2013</v>
      </c>
      <c r="D4467" s="16">
        <v>0</v>
      </c>
      <c r="E4467" s="16">
        <v>2</v>
      </c>
      <c r="F4467" s="16">
        <v>0</v>
      </c>
      <c r="G4467" s="16">
        <v>0</v>
      </c>
    </row>
    <row r="4468" spans="1:7" x14ac:dyDescent="0.25">
      <c r="A4468" s="13" t="str">
        <f t="shared" si="69"/>
        <v>lannajo012013</v>
      </c>
      <c r="B4468" s="16" t="s">
        <v>790</v>
      </c>
      <c r="C4468" s="16">
        <v>2013</v>
      </c>
      <c r="D4468" s="16">
        <v>0</v>
      </c>
      <c r="E4468" s="16">
        <v>9</v>
      </c>
      <c r="F4468" s="16">
        <v>1</v>
      </c>
      <c r="G4468" s="16">
        <v>0</v>
      </c>
    </row>
    <row r="4469" spans="1:7" x14ac:dyDescent="0.25">
      <c r="A4469" s="13" t="str">
        <f t="shared" si="69"/>
        <v>larocad012013</v>
      </c>
      <c r="B4469" s="16" t="s">
        <v>445</v>
      </c>
      <c r="C4469" s="16">
        <v>2013</v>
      </c>
      <c r="D4469" s="16">
        <v>1164</v>
      </c>
      <c r="E4469" s="16">
        <v>76</v>
      </c>
      <c r="F4469" s="16">
        <v>11</v>
      </c>
      <c r="G4469" s="16">
        <v>117</v>
      </c>
    </row>
    <row r="4470" spans="1:7" x14ac:dyDescent="0.25">
      <c r="A4470" s="13" t="str">
        <f t="shared" si="69"/>
        <v>larocan012013</v>
      </c>
      <c r="B4470" s="16" t="s">
        <v>791</v>
      </c>
      <c r="C4470" s="16">
        <v>2013</v>
      </c>
      <c r="D4470" s="16">
        <v>1</v>
      </c>
      <c r="E4470" s="16">
        <v>3</v>
      </c>
      <c r="F4470" s="16">
        <v>0</v>
      </c>
      <c r="G4470" s="16">
        <v>1</v>
      </c>
    </row>
    <row r="4471" spans="1:7" x14ac:dyDescent="0.25">
      <c r="A4471" s="13" t="str">
        <f t="shared" si="69"/>
        <v>latosma012013</v>
      </c>
      <c r="B4471" s="16" t="s">
        <v>1098</v>
      </c>
      <c r="C4471" s="16">
        <v>2013</v>
      </c>
      <c r="D4471" s="16">
        <v>26</v>
      </c>
      <c r="E4471" s="16">
        <v>20</v>
      </c>
      <c r="F4471" s="16">
        <v>1</v>
      </c>
      <c r="G4471" s="16">
        <v>2</v>
      </c>
    </row>
    <row r="4472" spans="1:7" x14ac:dyDescent="0.25">
      <c r="A4472" s="13" t="str">
        <f t="shared" si="69"/>
        <v>lavarry012013</v>
      </c>
      <c r="B4472" s="16" t="s">
        <v>1518</v>
      </c>
      <c r="C4472" s="16">
        <v>2013</v>
      </c>
      <c r="D4472" s="16">
        <v>131</v>
      </c>
      <c r="E4472" s="16">
        <v>8</v>
      </c>
      <c r="F4472" s="16">
        <v>1</v>
      </c>
      <c r="G4472" s="16">
        <v>4</v>
      </c>
    </row>
    <row r="4473" spans="1:7" x14ac:dyDescent="0.25">
      <c r="A4473" s="13" t="str">
        <f t="shared" si="69"/>
        <v>lawribr012013</v>
      </c>
      <c r="B4473" s="16" t="s">
        <v>1519</v>
      </c>
      <c r="C4473" s="16">
        <v>2013</v>
      </c>
      <c r="D4473" s="16">
        <v>80</v>
      </c>
      <c r="E4473" s="16">
        <v>198</v>
      </c>
      <c r="F4473" s="16">
        <v>12</v>
      </c>
      <c r="G4473" s="16">
        <v>21</v>
      </c>
    </row>
    <row r="4474" spans="1:7" x14ac:dyDescent="0.25">
      <c r="A4474" s="13" t="str">
        <f t="shared" si="69"/>
        <v>layneto012013</v>
      </c>
      <c r="B4474" s="16" t="s">
        <v>1741</v>
      </c>
      <c r="C4474" s="16">
        <v>2013</v>
      </c>
      <c r="D4474" s="16">
        <v>0</v>
      </c>
      <c r="E4474" s="16">
        <v>1</v>
      </c>
      <c r="F4474" s="16">
        <v>0</v>
      </c>
      <c r="G4474" s="16">
        <v>0</v>
      </c>
    </row>
    <row r="4475" spans="1:7" x14ac:dyDescent="0.25">
      <c r="A4475" s="13" t="str">
        <f t="shared" si="69"/>
        <v>leagubr012013</v>
      </c>
      <c r="B4475" s="16" t="s">
        <v>446</v>
      </c>
      <c r="C4475" s="16">
        <v>2013</v>
      </c>
      <c r="D4475" s="16">
        <v>4</v>
      </c>
      <c r="E4475" s="16">
        <v>8</v>
      </c>
      <c r="F4475" s="16">
        <v>2</v>
      </c>
      <c r="G4475" s="16">
        <v>0</v>
      </c>
    </row>
    <row r="4476" spans="1:7" x14ac:dyDescent="0.25">
      <c r="A4476" s="13" t="str">
        <f t="shared" si="69"/>
        <v>leakemi012013</v>
      </c>
      <c r="B4476" s="16" t="s">
        <v>1294</v>
      </c>
      <c r="C4476" s="16">
        <v>2013</v>
      </c>
      <c r="D4476" s="16">
        <v>26</v>
      </c>
      <c r="E4476" s="16">
        <v>28</v>
      </c>
      <c r="F4476" s="16">
        <v>1</v>
      </c>
      <c r="G4476" s="16">
        <v>2</v>
      </c>
    </row>
    <row r="4477" spans="1:7" x14ac:dyDescent="0.25">
      <c r="A4477" s="13" t="str">
        <f t="shared" si="69"/>
        <v>leblawa012013</v>
      </c>
      <c r="B4477" s="16" t="s">
        <v>930</v>
      </c>
      <c r="C4477" s="16">
        <v>2013</v>
      </c>
      <c r="D4477" s="16">
        <v>4</v>
      </c>
      <c r="E4477" s="16">
        <v>5</v>
      </c>
      <c r="F4477" s="16">
        <v>1</v>
      </c>
      <c r="G4477" s="16">
        <v>1</v>
      </c>
    </row>
    <row r="4478" spans="1:7" x14ac:dyDescent="0.25">
      <c r="A4478" s="13" t="str">
        <f t="shared" si="69"/>
        <v>lecursa012013</v>
      </c>
      <c r="B4478" s="16" t="s">
        <v>1295</v>
      </c>
      <c r="C4478" s="16">
        <v>2013</v>
      </c>
      <c r="D4478" s="16">
        <v>2</v>
      </c>
      <c r="E4478" s="16">
        <v>3</v>
      </c>
      <c r="F4478" s="16">
        <v>0</v>
      </c>
      <c r="G4478" s="16">
        <v>1</v>
      </c>
    </row>
    <row r="4479" spans="1:7" x14ac:dyDescent="0.25">
      <c r="A4479" s="13" t="str">
        <f t="shared" si="69"/>
        <v>leech012013</v>
      </c>
      <c r="B4479" s="16" t="s">
        <v>1962</v>
      </c>
      <c r="C4479" s="16">
        <v>2013</v>
      </c>
      <c r="D4479" s="16">
        <v>0</v>
      </c>
      <c r="E4479" s="16">
        <v>0</v>
      </c>
      <c r="F4479" s="16">
        <v>0</v>
      </c>
      <c r="G4479" s="16">
        <v>0</v>
      </c>
    </row>
    <row r="4480" spans="1:7" x14ac:dyDescent="0.25">
      <c r="A4480" s="13" t="str">
        <f t="shared" si="69"/>
        <v>leecl022013</v>
      </c>
      <c r="B4480" s="16" t="s">
        <v>291</v>
      </c>
      <c r="C4480" s="16">
        <v>2013</v>
      </c>
      <c r="D4480" s="16">
        <v>7</v>
      </c>
      <c r="E4480" s="16">
        <v>28</v>
      </c>
      <c r="F4480" s="16">
        <v>1</v>
      </c>
      <c r="G4480" s="16">
        <v>1</v>
      </c>
    </row>
    <row r="4481" spans="1:7" x14ac:dyDescent="0.25">
      <c r="A4481" s="13" t="str">
        <f t="shared" si="69"/>
        <v>leesmch012013</v>
      </c>
      <c r="B4481" s="16" t="s">
        <v>1963</v>
      </c>
      <c r="C4481" s="16">
        <v>2013</v>
      </c>
      <c r="D4481" s="16">
        <v>1</v>
      </c>
      <c r="E4481" s="16">
        <v>2</v>
      </c>
      <c r="F4481" s="16">
        <v>0</v>
      </c>
      <c r="G4481" s="16">
        <v>0</v>
      </c>
    </row>
    <row r="4482" spans="1:7" x14ac:dyDescent="0.25">
      <c r="A4482" s="13" t="str">
        <f t="shared" si="69"/>
        <v>lemahdj012013</v>
      </c>
      <c r="B4482" s="16" t="s">
        <v>1520</v>
      </c>
      <c r="C4482" s="16">
        <v>2013</v>
      </c>
      <c r="D4482" s="16">
        <v>176</v>
      </c>
      <c r="E4482" s="16">
        <v>295</v>
      </c>
      <c r="F4482" s="16">
        <v>3</v>
      </c>
      <c r="G4482" s="16">
        <v>59</v>
      </c>
    </row>
    <row r="4483" spans="1:7" x14ac:dyDescent="0.25">
      <c r="A4483" s="13" t="str">
        <f t="shared" ref="A4483:A4546" si="70">B4483&amp;C4483</f>
        <v>leonsa012013</v>
      </c>
      <c r="B4483" s="16" t="s">
        <v>1742</v>
      </c>
      <c r="C4483" s="16">
        <v>2013</v>
      </c>
      <c r="D4483" s="16">
        <v>2</v>
      </c>
      <c r="E4483" s="16">
        <v>0</v>
      </c>
      <c r="F4483" s="16">
        <v>0</v>
      </c>
      <c r="G4483" s="16">
        <v>0</v>
      </c>
    </row>
    <row r="4484" spans="1:7" x14ac:dyDescent="0.25">
      <c r="A4484" s="13" t="str">
        <f t="shared" si="70"/>
        <v>lerouch012013</v>
      </c>
      <c r="B4484" s="16" t="s">
        <v>1099</v>
      </c>
      <c r="C4484" s="16">
        <v>2013</v>
      </c>
      <c r="D4484" s="16">
        <v>0</v>
      </c>
      <c r="E4484" s="16">
        <v>0</v>
      </c>
      <c r="F4484" s="16">
        <v>0</v>
      </c>
      <c r="G4484" s="16">
        <v>0</v>
      </c>
    </row>
    <row r="4485" spans="1:7" x14ac:dyDescent="0.25">
      <c r="A4485" s="13" t="str">
        <f t="shared" si="70"/>
        <v>lerudst012013</v>
      </c>
      <c r="B4485" s="16" t="s">
        <v>1743</v>
      </c>
      <c r="C4485" s="16">
        <v>2013</v>
      </c>
      <c r="D4485" s="16">
        <v>7</v>
      </c>
      <c r="E4485" s="16">
        <v>0</v>
      </c>
      <c r="F4485" s="16">
        <v>0</v>
      </c>
      <c r="G4485" s="16">
        <v>0</v>
      </c>
    </row>
    <row r="4486" spans="1:7" x14ac:dyDescent="0.25">
      <c r="A4486" s="13" t="str">
        <f t="shared" si="70"/>
        <v>lestejo012013</v>
      </c>
      <c r="B4486" s="16" t="s">
        <v>650</v>
      </c>
      <c r="C4486" s="16">
        <v>2013</v>
      </c>
      <c r="D4486" s="16">
        <v>12</v>
      </c>
      <c r="E4486" s="16">
        <v>18</v>
      </c>
      <c r="F4486" s="16">
        <v>2</v>
      </c>
      <c r="G4486" s="16">
        <v>1</v>
      </c>
    </row>
    <row r="4487" spans="1:7" x14ac:dyDescent="0.25">
      <c r="A4487" s="13" t="str">
        <f t="shared" si="70"/>
        <v>liddial012013</v>
      </c>
      <c r="B4487" s="16" t="s">
        <v>1521</v>
      </c>
      <c r="C4487" s="16">
        <v>2013</v>
      </c>
      <c r="D4487" s="16">
        <v>34</v>
      </c>
      <c r="E4487" s="16">
        <v>0</v>
      </c>
      <c r="F4487" s="16">
        <v>0</v>
      </c>
      <c r="G4487" s="16">
        <v>4</v>
      </c>
    </row>
    <row r="4488" spans="1:7" x14ac:dyDescent="0.25">
      <c r="A4488" s="13" t="str">
        <f t="shared" si="70"/>
        <v>lillibr012013</v>
      </c>
      <c r="B4488" s="16" t="s">
        <v>931</v>
      </c>
      <c r="C4488" s="16">
        <v>2013</v>
      </c>
      <c r="D4488" s="16">
        <v>29</v>
      </c>
      <c r="E4488" s="16">
        <v>28</v>
      </c>
      <c r="F4488" s="16">
        <v>2</v>
      </c>
      <c r="G4488" s="16">
        <v>4</v>
      </c>
    </row>
    <row r="4489" spans="1:7" x14ac:dyDescent="0.25">
      <c r="A4489" s="13" t="str">
        <f t="shared" si="70"/>
        <v>lillyte012013</v>
      </c>
      <c r="B4489" s="16" t="s">
        <v>116</v>
      </c>
      <c r="C4489" s="16">
        <v>2013</v>
      </c>
      <c r="D4489" s="16">
        <v>0</v>
      </c>
      <c r="E4489" s="16">
        <v>3</v>
      </c>
      <c r="F4489" s="16">
        <v>1</v>
      </c>
      <c r="G4489" s="16">
        <v>0</v>
      </c>
    </row>
    <row r="4490" spans="1:7" x14ac:dyDescent="0.25">
      <c r="A4490" s="13" t="str">
        <f t="shared" si="70"/>
        <v>limch012013</v>
      </c>
      <c r="B4490" s="16" t="s">
        <v>1964</v>
      </c>
      <c r="C4490" s="16">
        <v>2013</v>
      </c>
      <c r="D4490" s="16">
        <v>0</v>
      </c>
      <c r="E4490" s="16">
        <v>0</v>
      </c>
      <c r="F4490" s="16">
        <v>0</v>
      </c>
      <c r="G4490" s="16">
        <v>0</v>
      </c>
    </row>
    <row r="4491" spans="1:7" x14ac:dyDescent="0.25">
      <c r="A4491" s="13" t="str">
        <f t="shared" si="70"/>
        <v>linceti012013</v>
      </c>
      <c r="B4491" s="16" t="s">
        <v>793</v>
      </c>
      <c r="C4491" s="16">
        <v>2013</v>
      </c>
      <c r="D4491" s="16">
        <v>11</v>
      </c>
      <c r="E4491" s="16">
        <v>17</v>
      </c>
      <c r="F4491" s="16">
        <v>4</v>
      </c>
      <c r="G4491" s="16">
        <v>0</v>
      </c>
    </row>
    <row r="4492" spans="1:7" x14ac:dyDescent="0.25">
      <c r="A4492" s="13" t="str">
        <f t="shared" si="70"/>
        <v>lincobr012013</v>
      </c>
      <c r="B4492" s="16" t="s">
        <v>1297</v>
      </c>
      <c r="C4492" s="16">
        <v>2013</v>
      </c>
      <c r="D4492" s="16">
        <v>5</v>
      </c>
      <c r="E4492" s="16">
        <v>6</v>
      </c>
      <c r="F4492" s="16">
        <v>0</v>
      </c>
      <c r="G4492" s="16">
        <v>1</v>
      </c>
    </row>
    <row r="4493" spans="1:7" x14ac:dyDescent="0.25">
      <c r="A4493" s="13" t="str">
        <f t="shared" si="70"/>
        <v>lindad012013</v>
      </c>
      <c r="B4493" s="16" t="s">
        <v>652</v>
      </c>
      <c r="C4493" s="16">
        <v>2013</v>
      </c>
      <c r="D4493" s="16">
        <v>579</v>
      </c>
      <c r="E4493" s="16">
        <v>51</v>
      </c>
      <c r="F4493" s="16">
        <v>7</v>
      </c>
      <c r="G4493" s="16">
        <v>56</v>
      </c>
    </row>
    <row r="4494" spans="1:7" x14ac:dyDescent="0.25">
      <c r="A4494" s="13" t="str">
        <f t="shared" si="70"/>
        <v>lindbjo012013</v>
      </c>
      <c r="B4494" s="16" t="s">
        <v>1522</v>
      </c>
      <c r="C4494" s="16">
        <v>2013</v>
      </c>
      <c r="D4494" s="16">
        <v>1</v>
      </c>
      <c r="E4494" s="16">
        <v>5</v>
      </c>
      <c r="F4494" s="16">
        <v>0</v>
      </c>
      <c r="G4494" s="16">
        <v>0</v>
      </c>
    </row>
    <row r="4495" spans="1:7" x14ac:dyDescent="0.25">
      <c r="A4495" s="13" t="str">
        <f t="shared" si="70"/>
        <v>lindsma012013</v>
      </c>
      <c r="B4495" s="16" t="s">
        <v>794</v>
      </c>
      <c r="C4495" s="16">
        <v>2013</v>
      </c>
      <c r="D4495" s="16">
        <v>2</v>
      </c>
      <c r="E4495" s="16">
        <v>8</v>
      </c>
      <c r="F4495" s="16">
        <v>0</v>
      </c>
      <c r="G4495" s="16">
        <v>1</v>
      </c>
    </row>
    <row r="4496" spans="1:7" x14ac:dyDescent="0.25">
      <c r="A4496" s="13" t="str">
        <f t="shared" si="70"/>
        <v>liriafr012013</v>
      </c>
      <c r="B4496" s="16" t="s">
        <v>543</v>
      </c>
      <c r="C4496" s="16">
        <v>2013</v>
      </c>
      <c r="D4496" s="16">
        <v>7</v>
      </c>
      <c r="E4496" s="16">
        <v>30</v>
      </c>
      <c r="F4496" s="16">
        <v>1</v>
      </c>
      <c r="G4496" s="16">
        <v>5</v>
      </c>
    </row>
    <row r="4497" spans="1:7" x14ac:dyDescent="0.25">
      <c r="A4497" s="13" t="str">
        <f t="shared" si="70"/>
        <v>lobatjo012013</v>
      </c>
      <c r="B4497" s="16" t="s">
        <v>1100</v>
      </c>
      <c r="C4497" s="16">
        <v>2013</v>
      </c>
      <c r="D4497" s="16">
        <v>643</v>
      </c>
      <c r="E4497" s="16">
        <v>40</v>
      </c>
      <c r="F4497" s="16">
        <v>3</v>
      </c>
      <c r="G4497" s="16">
        <v>6</v>
      </c>
    </row>
    <row r="4498" spans="1:7" x14ac:dyDescent="0.25">
      <c r="A4498" s="13" t="str">
        <f t="shared" si="70"/>
        <v>loch022013</v>
      </c>
      <c r="B4498" s="16" t="s">
        <v>1965</v>
      </c>
      <c r="C4498" s="16">
        <v>2013</v>
      </c>
      <c r="D4498" s="16">
        <v>1</v>
      </c>
      <c r="E4498" s="16">
        <v>2</v>
      </c>
      <c r="F4498" s="16">
        <v>0</v>
      </c>
      <c r="G4498" s="16">
        <v>0</v>
      </c>
    </row>
    <row r="4499" spans="1:7" x14ac:dyDescent="0.25">
      <c r="A4499" s="13" t="str">
        <f t="shared" si="70"/>
        <v>lockeje012013</v>
      </c>
      <c r="B4499" s="16" t="s">
        <v>1524</v>
      </c>
      <c r="C4499" s="16">
        <v>2013</v>
      </c>
      <c r="D4499" s="16">
        <v>15</v>
      </c>
      <c r="E4499" s="16">
        <v>30</v>
      </c>
      <c r="F4499" s="16">
        <v>1</v>
      </c>
      <c r="G4499" s="16">
        <v>0</v>
      </c>
    </row>
    <row r="4500" spans="1:7" x14ac:dyDescent="0.25">
      <c r="A4500" s="13" t="str">
        <f t="shared" si="70"/>
        <v>loeka012013</v>
      </c>
      <c r="B4500" s="16" t="s">
        <v>447</v>
      </c>
      <c r="C4500" s="16">
        <v>2013</v>
      </c>
      <c r="D4500" s="16">
        <v>1</v>
      </c>
      <c r="E4500" s="16">
        <v>3</v>
      </c>
      <c r="F4500" s="16">
        <v>0</v>
      </c>
      <c r="G4500" s="16">
        <v>0</v>
      </c>
    </row>
    <row r="4501" spans="1:7" x14ac:dyDescent="0.25">
      <c r="A4501" s="13" t="str">
        <f t="shared" si="70"/>
        <v>loganbo022013</v>
      </c>
      <c r="B4501" s="16" t="s">
        <v>654</v>
      </c>
      <c r="C4501" s="16">
        <v>2013</v>
      </c>
      <c r="D4501" s="16">
        <v>1</v>
      </c>
      <c r="E4501" s="16">
        <v>3</v>
      </c>
      <c r="F4501" s="16">
        <v>0</v>
      </c>
      <c r="G4501" s="16">
        <v>0</v>
      </c>
    </row>
    <row r="4502" spans="1:7" x14ac:dyDescent="0.25">
      <c r="A4502" s="13" t="str">
        <f t="shared" si="70"/>
        <v>lohseky012013</v>
      </c>
      <c r="B4502" s="16" t="s">
        <v>230</v>
      </c>
      <c r="C4502" s="16">
        <v>2013</v>
      </c>
      <c r="D4502" s="16">
        <v>7</v>
      </c>
      <c r="E4502" s="16">
        <v>16</v>
      </c>
      <c r="F4502" s="16">
        <v>0</v>
      </c>
      <c r="G4502" s="16">
        <v>0</v>
      </c>
    </row>
    <row r="4503" spans="1:7" x14ac:dyDescent="0.25">
      <c r="A4503" s="13" t="str">
        <f t="shared" si="70"/>
        <v>lombast022013</v>
      </c>
      <c r="B4503" s="16" t="s">
        <v>1525</v>
      </c>
      <c r="C4503" s="16">
        <v>2013</v>
      </c>
      <c r="D4503" s="16">
        <v>125</v>
      </c>
      <c r="E4503" s="16">
        <v>134</v>
      </c>
      <c r="F4503" s="16">
        <v>3</v>
      </c>
      <c r="G4503" s="16">
        <v>28</v>
      </c>
    </row>
    <row r="4504" spans="1:7" x14ac:dyDescent="0.25">
      <c r="A4504" s="13" t="str">
        <f t="shared" si="70"/>
        <v>loneyja012013</v>
      </c>
      <c r="B4504" s="16" t="s">
        <v>655</v>
      </c>
      <c r="C4504" s="16">
        <v>2013</v>
      </c>
      <c r="D4504" s="16">
        <v>1203</v>
      </c>
      <c r="E4504" s="16">
        <v>98</v>
      </c>
      <c r="F4504" s="16">
        <v>7</v>
      </c>
      <c r="G4504" s="16">
        <v>115</v>
      </c>
    </row>
    <row r="4505" spans="1:7" x14ac:dyDescent="0.25">
      <c r="A4505" s="13" t="str">
        <f t="shared" si="70"/>
        <v>longoev012013</v>
      </c>
      <c r="B4505" s="16" t="s">
        <v>932</v>
      </c>
      <c r="C4505" s="16">
        <v>2013</v>
      </c>
      <c r="D4505" s="16">
        <v>96</v>
      </c>
      <c r="E4505" s="16">
        <v>279</v>
      </c>
      <c r="F4505" s="16">
        <v>11</v>
      </c>
      <c r="G4505" s="16">
        <v>27</v>
      </c>
    </row>
    <row r="4506" spans="1:7" x14ac:dyDescent="0.25">
      <c r="A4506" s="13" t="str">
        <f t="shared" si="70"/>
        <v>lopezja022013</v>
      </c>
      <c r="B4506" s="16" t="s">
        <v>364</v>
      </c>
      <c r="C4506" s="16">
        <v>2013</v>
      </c>
      <c r="D4506" s="16">
        <v>5</v>
      </c>
      <c r="E4506" s="16">
        <v>9</v>
      </c>
      <c r="F4506" s="16">
        <v>0</v>
      </c>
      <c r="G4506" s="16">
        <v>1</v>
      </c>
    </row>
    <row r="4507" spans="1:7" x14ac:dyDescent="0.25">
      <c r="A4507" s="13" t="str">
        <f t="shared" si="70"/>
        <v>lopezwi012013</v>
      </c>
      <c r="B4507" s="16" t="s">
        <v>1101</v>
      </c>
      <c r="C4507" s="16">
        <v>2013</v>
      </c>
      <c r="D4507" s="16">
        <v>9</v>
      </c>
      <c r="E4507" s="16">
        <v>7</v>
      </c>
      <c r="F4507" s="16">
        <v>1</v>
      </c>
      <c r="G4507" s="16">
        <v>0</v>
      </c>
    </row>
    <row r="4508" spans="1:7" x14ac:dyDescent="0.25">
      <c r="A4508" s="13" t="str">
        <f t="shared" si="70"/>
        <v>loughda012013</v>
      </c>
      <c r="B4508" s="16" t="s">
        <v>1745</v>
      </c>
      <c r="C4508" s="16">
        <v>2013</v>
      </c>
      <c r="D4508" s="16">
        <v>164</v>
      </c>
      <c r="E4508" s="16">
        <v>8</v>
      </c>
      <c r="F4508" s="16">
        <v>2</v>
      </c>
      <c r="G4508" s="16">
        <v>1</v>
      </c>
    </row>
    <row r="4509" spans="1:7" x14ac:dyDescent="0.25">
      <c r="A4509" s="13" t="str">
        <f t="shared" si="70"/>
        <v>loupaa012013</v>
      </c>
      <c r="B4509" s="16" t="s">
        <v>1746</v>
      </c>
      <c r="C4509" s="16">
        <v>2013</v>
      </c>
      <c r="D4509" s="16">
        <v>5</v>
      </c>
      <c r="E4509" s="16">
        <v>23</v>
      </c>
      <c r="F4509" s="16">
        <v>3</v>
      </c>
      <c r="G4509" s="16">
        <v>2</v>
      </c>
    </row>
    <row r="4510" spans="1:7" x14ac:dyDescent="0.25">
      <c r="A4510" s="13" t="str">
        <f t="shared" si="70"/>
        <v>lowede012013</v>
      </c>
      <c r="B4510" s="16" t="s">
        <v>120</v>
      </c>
      <c r="C4510" s="16">
        <v>2013</v>
      </c>
      <c r="D4510" s="16">
        <v>0</v>
      </c>
      <c r="E4510" s="16">
        <v>2</v>
      </c>
      <c r="F4510" s="16">
        <v>0</v>
      </c>
      <c r="G4510" s="16">
        <v>0</v>
      </c>
    </row>
    <row r="4511" spans="1:7" x14ac:dyDescent="0.25">
      <c r="A4511" s="13" t="str">
        <f t="shared" si="70"/>
        <v>lowema012013</v>
      </c>
      <c r="B4511" s="16" t="s">
        <v>656</v>
      </c>
      <c r="C4511" s="16">
        <v>2013</v>
      </c>
      <c r="D4511" s="16">
        <v>0</v>
      </c>
      <c r="E4511" s="16">
        <v>4</v>
      </c>
      <c r="F4511" s="16">
        <v>0</v>
      </c>
      <c r="G4511" s="16">
        <v>0</v>
      </c>
    </row>
    <row r="4512" spans="1:7" x14ac:dyDescent="0.25">
      <c r="A4512" s="13" t="str">
        <f t="shared" si="70"/>
        <v>lowrije012013</v>
      </c>
      <c r="B4512" s="16" t="s">
        <v>933</v>
      </c>
      <c r="C4512" s="16">
        <v>2013</v>
      </c>
      <c r="D4512" s="16">
        <v>172</v>
      </c>
      <c r="E4512" s="16">
        <v>302</v>
      </c>
      <c r="F4512" s="16">
        <v>18</v>
      </c>
      <c r="G4512" s="16">
        <v>66</v>
      </c>
    </row>
    <row r="4513" spans="1:7" x14ac:dyDescent="0.25">
      <c r="A4513" s="13" t="str">
        <f t="shared" si="70"/>
        <v>lucased012013</v>
      </c>
      <c r="B4513" s="16" t="s">
        <v>1966</v>
      </c>
      <c r="C4513" s="16">
        <v>2013</v>
      </c>
      <c r="D4513" s="16">
        <v>246</v>
      </c>
      <c r="E4513" s="16">
        <v>173</v>
      </c>
      <c r="F4513" s="16">
        <v>7</v>
      </c>
      <c r="G4513" s="16">
        <v>40</v>
      </c>
    </row>
    <row r="4514" spans="1:7" x14ac:dyDescent="0.25">
      <c r="A4514" s="13" t="str">
        <f t="shared" si="70"/>
        <v>lucrojo012013</v>
      </c>
      <c r="B4514" s="16" t="s">
        <v>1300</v>
      </c>
      <c r="C4514" s="16">
        <v>2013</v>
      </c>
      <c r="D4514" s="16">
        <v>923</v>
      </c>
      <c r="E4514" s="16">
        <v>60</v>
      </c>
      <c r="F4514" s="16">
        <v>10</v>
      </c>
      <c r="G4514" s="16">
        <v>10</v>
      </c>
    </row>
    <row r="4515" spans="1:7" x14ac:dyDescent="0.25">
      <c r="A4515" s="13" t="str">
        <f t="shared" si="70"/>
        <v>ludwiry012013</v>
      </c>
      <c r="B4515" s="16" t="s">
        <v>295</v>
      </c>
      <c r="C4515" s="16">
        <v>2013</v>
      </c>
      <c r="D4515" s="16">
        <v>39</v>
      </c>
      <c r="E4515" s="16">
        <v>0</v>
      </c>
      <c r="F4515" s="16">
        <v>0</v>
      </c>
      <c r="G4515" s="16">
        <v>0</v>
      </c>
    </row>
    <row r="4516" spans="1:7" x14ac:dyDescent="0.25">
      <c r="A4516" s="13" t="str">
        <f t="shared" si="70"/>
        <v>luekejo012013</v>
      </c>
      <c r="B4516" s="16" t="s">
        <v>1526</v>
      </c>
      <c r="C4516" s="16">
        <v>2013</v>
      </c>
      <c r="D4516" s="16">
        <v>1</v>
      </c>
      <c r="E4516" s="16">
        <v>3</v>
      </c>
      <c r="F4516" s="16">
        <v>0</v>
      </c>
      <c r="G4516" s="16">
        <v>0</v>
      </c>
    </row>
    <row r="4517" spans="1:7" x14ac:dyDescent="0.25">
      <c r="A4517" s="13" t="str">
        <f t="shared" si="70"/>
        <v>luetglu012013</v>
      </c>
      <c r="B4517" s="16" t="s">
        <v>1747</v>
      </c>
      <c r="C4517" s="16">
        <v>2013</v>
      </c>
      <c r="D4517" s="16">
        <v>2</v>
      </c>
      <c r="E4517" s="16">
        <v>3</v>
      </c>
      <c r="F4517" s="16">
        <v>0</v>
      </c>
      <c r="G4517" s="16">
        <v>1</v>
      </c>
    </row>
    <row r="4518" spans="1:7" x14ac:dyDescent="0.25">
      <c r="A4518" s="13" t="str">
        <f t="shared" si="70"/>
        <v>lutzdo012013</v>
      </c>
      <c r="B4518" s="16" t="s">
        <v>1967</v>
      </c>
      <c r="C4518" s="16">
        <v>2013</v>
      </c>
      <c r="D4518" s="16">
        <v>27</v>
      </c>
      <c r="E4518" s="16">
        <v>0</v>
      </c>
      <c r="F4518" s="16">
        <v>0</v>
      </c>
      <c r="G4518" s="16">
        <v>0</v>
      </c>
    </row>
    <row r="4519" spans="1:7" x14ac:dyDescent="0.25">
      <c r="A4519" s="13" t="str">
        <f t="shared" si="70"/>
        <v>lutzza012013</v>
      </c>
      <c r="B4519" s="16" t="s">
        <v>1748</v>
      </c>
      <c r="C4519" s="16">
        <v>2013</v>
      </c>
      <c r="D4519" s="16">
        <v>1</v>
      </c>
      <c r="E4519" s="16">
        <v>5</v>
      </c>
      <c r="F4519" s="16">
        <v>0</v>
      </c>
      <c r="G4519" s="16">
        <v>1</v>
      </c>
    </row>
    <row r="4520" spans="1:7" x14ac:dyDescent="0.25">
      <c r="A4520" s="13" t="str">
        <f t="shared" si="70"/>
        <v>lylesjo012013</v>
      </c>
      <c r="B4520" s="16" t="s">
        <v>1527</v>
      </c>
      <c r="C4520" s="16">
        <v>2013</v>
      </c>
      <c r="D4520" s="16">
        <v>12</v>
      </c>
      <c r="E4520" s="16">
        <v>18</v>
      </c>
      <c r="F4520" s="16">
        <v>1</v>
      </c>
      <c r="G4520" s="16">
        <v>1</v>
      </c>
    </row>
    <row r="4521" spans="1:7" x14ac:dyDescent="0.25">
      <c r="A4521" s="13" t="str">
        <f t="shared" si="70"/>
        <v>lynnla012013</v>
      </c>
      <c r="B4521" s="16" t="s">
        <v>1528</v>
      </c>
      <c r="C4521" s="16">
        <v>2013</v>
      </c>
      <c r="D4521" s="16">
        <v>14</v>
      </c>
      <c r="E4521" s="16">
        <v>26</v>
      </c>
      <c r="F4521" s="16">
        <v>1</v>
      </c>
      <c r="G4521" s="16">
        <v>5</v>
      </c>
    </row>
    <row r="4522" spans="1:7" x14ac:dyDescent="0.25">
      <c r="A4522" s="13" t="str">
        <f t="shared" si="70"/>
        <v>lyonbr012013</v>
      </c>
      <c r="B4522" s="16" t="s">
        <v>232</v>
      </c>
      <c r="C4522" s="16">
        <v>2013</v>
      </c>
      <c r="D4522" s="16">
        <v>1</v>
      </c>
      <c r="E4522" s="16">
        <v>5</v>
      </c>
      <c r="F4522" s="16">
        <v>1</v>
      </c>
      <c r="G4522" s="16">
        <v>0</v>
      </c>
    </row>
    <row r="4523" spans="1:7" x14ac:dyDescent="0.25">
      <c r="A4523" s="13" t="str">
        <f t="shared" si="70"/>
        <v>lyonsty012013</v>
      </c>
      <c r="B4523" s="16" t="s">
        <v>1968</v>
      </c>
      <c r="C4523" s="16">
        <v>2013</v>
      </c>
      <c r="D4523" s="16">
        <v>2</v>
      </c>
      <c r="E4523" s="16">
        <v>12</v>
      </c>
      <c r="F4523" s="16">
        <v>0</v>
      </c>
      <c r="G4523" s="16">
        <v>0</v>
      </c>
    </row>
    <row r="4524" spans="1:7" x14ac:dyDescent="0.25">
      <c r="A4524" s="13" t="str">
        <f t="shared" si="70"/>
        <v>machama012013</v>
      </c>
      <c r="B4524" s="16" t="s">
        <v>1749</v>
      </c>
      <c r="C4524" s="16">
        <v>2013</v>
      </c>
      <c r="D4524" s="16">
        <v>116</v>
      </c>
      <c r="E4524" s="16">
        <v>355</v>
      </c>
      <c r="F4524" s="16">
        <v>13</v>
      </c>
      <c r="G4524" s="16">
        <v>42</v>
      </c>
    </row>
    <row r="4525" spans="1:7" x14ac:dyDescent="0.25">
      <c r="A4525" s="13" t="str">
        <f t="shared" si="70"/>
        <v>machije012013</v>
      </c>
      <c r="B4525" s="16" t="s">
        <v>1750</v>
      </c>
      <c r="C4525" s="16">
        <v>2013</v>
      </c>
      <c r="D4525" s="16">
        <v>3</v>
      </c>
      <c r="E4525" s="16">
        <v>11</v>
      </c>
      <c r="F4525" s="16">
        <v>1</v>
      </c>
      <c r="G4525" s="16">
        <v>0</v>
      </c>
    </row>
    <row r="4526" spans="1:7" x14ac:dyDescent="0.25">
      <c r="A4526" s="13" t="str">
        <f t="shared" si="70"/>
        <v>magilma012013</v>
      </c>
      <c r="B4526" s="16" t="s">
        <v>1969</v>
      </c>
      <c r="C4526" s="16">
        <v>2013</v>
      </c>
      <c r="D4526" s="16">
        <v>0</v>
      </c>
      <c r="E4526" s="16">
        <v>3</v>
      </c>
      <c r="F4526" s="16">
        <v>0</v>
      </c>
      <c r="G4526" s="16">
        <v>0</v>
      </c>
    </row>
    <row r="4527" spans="1:7" x14ac:dyDescent="0.25">
      <c r="A4527" s="13" t="str">
        <f t="shared" si="70"/>
        <v>maholpa012013</v>
      </c>
      <c r="B4527" s="16" t="s">
        <v>544</v>
      </c>
      <c r="C4527" s="16">
        <v>2013</v>
      </c>
      <c r="D4527" s="16">
        <v>7</v>
      </c>
      <c r="E4527" s="16">
        <v>18</v>
      </c>
      <c r="F4527" s="16">
        <v>1</v>
      </c>
      <c r="G4527" s="16">
        <v>2</v>
      </c>
    </row>
    <row r="4528" spans="1:7" x14ac:dyDescent="0.25">
      <c r="A4528" s="13" t="str">
        <f t="shared" si="70"/>
        <v>mahonjo012013</v>
      </c>
      <c r="B4528" s="16" t="s">
        <v>1751</v>
      </c>
      <c r="C4528" s="16">
        <v>2013</v>
      </c>
      <c r="D4528" s="16">
        <v>44</v>
      </c>
      <c r="E4528" s="16">
        <v>3</v>
      </c>
      <c r="F4528" s="16">
        <v>1</v>
      </c>
      <c r="G4528" s="16">
        <v>6</v>
      </c>
    </row>
    <row r="4529" spans="1:7" x14ac:dyDescent="0.25">
      <c r="A4529" s="13" t="str">
        <f t="shared" si="70"/>
        <v>mainejo012013</v>
      </c>
      <c r="B4529" s="16" t="s">
        <v>450</v>
      </c>
      <c r="C4529" s="16">
        <v>2013</v>
      </c>
      <c r="D4529" s="16">
        <v>1</v>
      </c>
      <c r="E4529" s="16">
        <v>1</v>
      </c>
      <c r="F4529" s="16">
        <v>0</v>
      </c>
      <c r="G4529" s="16">
        <v>0</v>
      </c>
    </row>
    <row r="4530" spans="1:7" x14ac:dyDescent="0.25">
      <c r="A4530" s="13" t="str">
        <f t="shared" si="70"/>
        <v>maldoma012013</v>
      </c>
      <c r="B4530" s="16" t="s">
        <v>1530</v>
      </c>
      <c r="C4530" s="16">
        <v>2013</v>
      </c>
      <c r="D4530" s="16">
        <v>343</v>
      </c>
      <c r="E4530" s="16">
        <v>38</v>
      </c>
      <c r="F4530" s="16">
        <v>4</v>
      </c>
      <c r="G4530" s="16">
        <v>7</v>
      </c>
    </row>
    <row r="4531" spans="1:7" x14ac:dyDescent="0.25">
      <c r="A4531" s="13" t="str">
        <f t="shared" si="70"/>
        <v>manesse012013</v>
      </c>
      <c r="B4531" s="16" t="s">
        <v>1970</v>
      </c>
      <c r="C4531" s="16">
        <v>2013</v>
      </c>
      <c r="D4531" s="16">
        <v>7</v>
      </c>
      <c r="E4531" s="16">
        <v>9</v>
      </c>
      <c r="F4531" s="16">
        <v>0</v>
      </c>
      <c r="G4531" s="16">
        <v>0</v>
      </c>
    </row>
    <row r="4532" spans="1:7" x14ac:dyDescent="0.25">
      <c r="A4532" s="13" t="str">
        <f t="shared" si="70"/>
        <v>manshje012013</v>
      </c>
      <c r="B4532" s="16" t="s">
        <v>1103</v>
      </c>
      <c r="C4532" s="16">
        <v>2013</v>
      </c>
      <c r="D4532" s="16">
        <v>5</v>
      </c>
      <c r="E4532" s="16">
        <v>2</v>
      </c>
      <c r="F4532" s="16">
        <v>0</v>
      </c>
      <c r="G4532" s="16">
        <v>0</v>
      </c>
    </row>
    <row r="4533" spans="1:7" x14ac:dyDescent="0.25">
      <c r="A4533" s="13" t="str">
        <f t="shared" si="70"/>
        <v>marcush012013</v>
      </c>
      <c r="B4533" s="16" t="s">
        <v>545</v>
      </c>
      <c r="C4533" s="16">
        <v>2013</v>
      </c>
      <c r="D4533" s="16">
        <v>4</v>
      </c>
      <c r="E4533" s="16">
        <v>13</v>
      </c>
      <c r="F4533" s="16">
        <v>0</v>
      </c>
      <c r="G4533" s="16">
        <v>0</v>
      </c>
    </row>
    <row r="4534" spans="1:7" x14ac:dyDescent="0.25">
      <c r="A4534" s="13" t="str">
        <f t="shared" si="70"/>
        <v>marisja012013</v>
      </c>
      <c r="B4534" s="16" t="s">
        <v>1971</v>
      </c>
      <c r="C4534" s="16">
        <v>2013</v>
      </c>
      <c r="D4534" s="16">
        <v>75</v>
      </c>
      <c r="E4534" s="16">
        <v>5</v>
      </c>
      <c r="F4534" s="16">
        <v>0</v>
      </c>
      <c r="G4534" s="16">
        <v>2</v>
      </c>
    </row>
    <row r="4535" spans="1:7" x14ac:dyDescent="0.25">
      <c r="A4535" s="13" t="str">
        <f t="shared" si="70"/>
        <v>markani012013</v>
      </c>
      <c r="B4535" s="16" t="s">
        <v>659</v>
      </c>
      <c r="C4535" s="16">
        <v>2013</v>
      </c>
      <c r="D4535" s="16">
        <v>312</v>
      </c>
      <c r="E4535" s="16">
        <v>7</v>
      </c>
      <c r="F4535" s="16">
        <v>0</v>
      </c>
      <c r="G4535" s="16">
        <v>1</v>
      </c>
    </row>
    <row r="4536" spans="1:7" x14ac:dyDescent="0.25">
      <c r="A4536" s="13" t="str">
        <f t="shared" si="70"/>
        <v>marmoca012013</v>
      </c>
      <c r="B4536" s="16" t="s">
        <v>660</v>
      </c>
      <c r="C4536" s="16">
        <v>2013</v>
      </c>
      <c r="D4536" s="16">
        <v>6</v>
      </c>
      <c r="E4536" s="16">
        <v>11</v>
      </c>
      <c r="F4536" s="16">
        <v>1</v>
      </c>
      <c r="G4536" s="16">
        <v>1</v>
      </c>
    </row>
    <row r="4537" spans="1:7" x14ac:dyDescent="0.25">
      <c r="A4537" s="13" t="str">
        <f t="shared" si="70"/>
        <v>maronni012013</v>
      </c>
      <c r="B4537" s="16" t="s">
        <v>1752</v>
      </c>
      <c r="C4537" s="16">
        <v>2013</v>
      </c>
      <c r="D4537" s="16">
        <v>0</v>
      </c>
      <c r="E4537" s="16">
        <v>1</v>
      </c>
      <c r="F4537" s="16">
        <v>0</v>
      </c>
      <c r="G4537" s="16">
        <v>0</v>
      </c>
    </row>
    <row r="4538" spans="1:7" x14ac:dyDescent="0.25">
      <c r="A4538" s="13" t="str">
        <f t="shared" si="70"/>
        <v>marquja012013</v>
      </c>
      <c r="B4538" s="16" t="s">
        <v>124</v>
      </c>
      <c r="C4538" s="16">
        <v>2013</v>
      </c>
      <c r="D4538" s="16">
        <v>8</v>
      </c>
      <c r="E4538" s="16">
        <v>20</v>
      </c>
      <c r="F4538" s="16">
        <v>0</v>
      </c>
      <c r="G4538" s="16">
        <v>2</v>
      </c>
    </row>
    <row r="4539" spans="1:7" x14ac:dyDescent="0.25">
      <c r="A4539" s="13" t="str">
        <f t="shared" si="70"/>
        <v>marrech012013</v>
      </c>
      <c r="B4539" s="16" t="s">
        <v>1531</v>
      </c>
      <c r="C4539" s="16">
        <v>2013</v>
      </c>
      <c r="D4539" s="16">
        <v>12</v>
      </c>
      <c r="E4539" s="16">
        <v>2</v>
      </c>
      <c r="F4539" s="16">
        <v>0</v>
      </c>
      <c r="G4539" s="16">
        <v>1</v>
      </c>
    </row>
    <row r="4540" spans="1:7" x14ac:dyDescent="0.25">
      <c r="A4540" s="13" t="str">
        <f t="shared" si="70"/>
        <v>marshbr012013</v>
      </c>
      <c r="B4540" s="16" t="s">
        <v>1972</v>
      </c>
      <c r="C4540" s="16">
        <v>2013</v>
      </c>
      <c r="D4540" s="16">
        <v>1</v>
      </c>
      <c r="E4540" s="16">
        <v>1</v>
      </c>
      <c r="F4540" s="16">
        <v>0</v>
      </c>
      <c r="G4540" s="16">
        <v>1</v>
      </c>
    </row>
    <row r="4541" spans="1:7" x14ac:dyDescent="0.25">
      <c r="A4541" s="13" t="str">
        <f t="shared" si="70"/>
        <v>marshse012013</v>
      </c>
      <c r="B4541" s="16" t="s">
        <v>661</v>
      </c>
      <c r="C4541" s="16">
        <v>2013</v>
      </c>
      <c r="D4541" s="16">
        <v>0</v>
      </c>
      <c r="E4541" s="16">
        <v>3</v>
      </c>
      <c r="F4541" s="16">
        <v>0</v>
      </c>
      <c r="G4541" s="16">
        <v>0</v>
      </c>
    </row>
    <row r="4542" spans="1:7" x14ac:dyDescent="0.25">
      <c r="A4542" s="13" t="str">
        <f t="shared" si="70"/>
        <v>marsolo012013</v>
      </c>
      <c r="B4542" s="16" t="s">
        <v>934</v>
      </c>
      <c r="C4542" s="16">
        <v>2013</v>
      </c>
      <c r="D4542" s="16">
        <v>11</v>
      </c>
      <c r="E4542" s="16">
        <v>1</v>
      </c>
      <c r="F4542" s="16">
        <v>0</v>
      </c>
      <c r="G4542" s="16">
        <v>1</v>
      </c>
    </row>
    <row r="4543" spans="1:7" x14ac:dyDescent="0.25">
      <c r="A4543" s="13" t="str">
        <f t="shared" si="70"/>
        <v>marteal012013</v>
      </c>
      <c r="B4543" s="16" t="s">
        <v>1973</v>
      </c>
      <c r="C4543" s="16">
        <v>2013</v>
      </c>
      <c r="D4543" s="16">
        <v>11</v>
      </c>
      <c r="E4543" s="16">
        <v>0</v>
      </c>
      <c r="F4543" s="16">
        <v>0</v>
      </c>
      <c r="G4543" s="16">
        <v>0</v>
      </c>
    </row>
    <row r="4544" spans="1:7" x14ac:dyDescent="0.25">
      <c r="A4544" s="13" t="str">
        <f t="shared" si="70"/>
        <v>martest012013</v>
      </c>
      <c r="B4544" s="16" t="s">
        <v>1753</v>
      </c>
      <c r="C4544" s="16">
        <v>2013</v>
      </c>
      <c r="D4544" s="16">
        <v>193</v>
      </c>
      <c r="E4544" s="16">
        <v>6</v>
      </c>
      <c r="F4544" s="16">
        <v>7</v>
      </c>
      <c r="G4544" s="16">
        <v>0</v>
      </c>
    </row>
    <row r="4545" spans="1:7" x14ac:dyDescent="0.25">
      <c r="A4545" s="13" t="str">
        <f t="shared" si="70"/>
        <v>martevi012013</v>
      </c>
      <c r="B4545" s="16" t="s">
        <v>1106</v>
      </c>
      <c r="C4545" s="16">
        <v>2013</v>
      </c>
      <c r="D4545" s="16">
        <v>0</v>
      </c>
      <c r="E4545" s="16">
        <v>0</v>
      </c>
      <c r="F4545" s="16">
        <v>1</v>
      </c>
      <c r="G4545" s="16">
        <v>0</v>
      </c>
    </row>
    <row r="4546" spans="1:7" x14ac:dyDescent="0.25">
      <c r="A4546" s="13" t="str">
        <f t="shared" si="70"/>
        <v>martica042013</v>
      </c>
      <c r="B4546" s="16" t="s">
        <v>1974</v>
      </c>
      <c r="C4546" s="16">
        <v>2013</v>
      </c>
      <c r="D4546" s="16">
        <v>4</v>
      </c>
      <c r="E4546" s="16">
        <v>3</v>
      </c>
      <c r="F4546" s="16">
        <v>0</v>
      </c>
      <c r="G4546" s="16">
        <v>1</v>
      </c>
    </row>
    <row r="4547" spans="1:7" x14ac:dyDescent="0.25">
      <c r="A4547" s="13" t="str">
        <f t="shared" ref="A4547:A4610" si="71">B4547&amp;C4547</f>
        <v>marticr012013</v>
      </c>
      <c r="B4547" s="16" t="s">
        <v>1107</v>
      </c>
      <c r="C4547" s="16">
        <v>2013</v>
      </c>
      <c r="D4547" s="16">
        <v>0</v>
      </c>
      <c r="E4547" s="16">
        <v>1</v>
      </c>
      <c r="F4547" s="16">
        <v>0</v>
      </c>
      <c r="G4547" s="16">
        <v>0</v>
      </c>
    </row>
    <row r="4548" spans="1:7" x14ac:dyDescent="0.25">
      <c r="A4548" s="13" t="str">
        <f t="shared" si="71"/>
        <v>martida022013</v>
      </c>
      <c r="B4548" s="16" t="s">
        <v>1975</v>
      </c>
      <c r="C4548" s="16">
        <v>2013</v>
      </c>
      <c r="D4548" s="16">
        <v>0</v>
      </c>
      <c r="E4548" s="16">
        <v>4</v>
      </c>
      <c r="F4548" s="16">
        <v>0</v>
      </c>
      <c r="G4548" s="16">
        <v>0</v>
      </c>
    </row>
    <row r="4549" spans="1:7" x14ac:dyDescent="0.25">
      <c r="A4549" s="13" t="str">
        <f t="shared" si="71"/>
        <v>martiet012013</v>
      </c>
      <c r="B4549" s="16" t="s">
        <v>1976</v>
      </c>
      <c r="C4549" s="16">
        <v>2013</v>
      </c>
      <c r="D4549" s="16">
        <v>0</v>
      </c>
      <c r="E4549" s="16">
        <v>6</v>
      </c>
      <c r="F4549" s="16">
        <v>0</v>
      </c>
      <c r="G4549" s="16">
        <v>0</v>
      </c>
    </row>
    <row r="4550" spans="1:7" x14ac:dyDescent="0.25">
      <c r="A4550" s="13" t="str">
        <f t="shared" si="71"/>
        <v>martife022013</v>
      </c>
      <c r="B4550" s="16" t="s">
        <v>1108</v>
      </c>
      <c r="C4550" s="16">
        <v>2013</v>
      </c>
      <c r="D4550" s="16">
        <v>12</v>
      </c>
      <c r="E4550" s="16">
        <v>0</v>
      </c>
      <c r="F4550" s="16">
        <v>0</v>
      </c>
      <c r="G4550" s="16">
        <v>0</v>
      </c>
    </row>
    <row r="4551" spans="1:7" x14ac:dyDescent="0.25">
      <c r="A4551" s="13" t="str">
        <f t="shared" si="71"/>
        <v>martijd022013</v>
      </c>
      <c r="B4551" s="16" t="s">
        <v>1533</v>
      </c>
      <c r="C4551" s="16">
        <v>2013</v>
      </c>
      <c r="D4551" s="16">
        <v>98</v>
      </c>
      <c r="E4551" s="16">
        <v>4</v>
      </c>
      <c r="F4551" s="16">
        <v>2</v>
      </c>
      <c r="G4551" s="16">
        <v>1</v>
      </c>
    </row>
    <row r="4552" spans="1:7" x14ac:dyDescent="0.25">
      <c r="A4552" s="13" t="str">
        <f t="shared" si="71"/>
        <v>martijo072013</v>
      </c>
      <c r="B4552" s="16" t="s">
        <v>1110</v>
      </c>
      <c r="C4552" s="16">
        <v>2013</v>
      </c>
      <c r="D4552" s="16">
        <v>0</v>
      </c>
      <c r="E4552" s="16">
        <v>0</v>
      </c>
      <c r="F4552" s="16">
        <v>0</v>
      </c>
      <c r="G4552" s="16">
        <v>0</v>
      </c>
    </row>
    <row r="4553" spans="1:7" x14ac:dyDescent="0.25">
      <c r="A4553" s="13" t="str">
        <f t="shared" si="71"/>
        <v>martile012013</v>
      </c>
      <c r="B4553" s="16" t="s">
        <v>1534</v>
      </c>
      <c r="C4553" s="16">
        <v>2013</v>
      </c>
      <c r="D4553" s="16">
        <v>317</v>
      </c>
      <c r="E4553" s="16">
        <v>14</v>
      </c>
      <c r="F4553" s="16">
        <v>5</v>
      </c>
      <c r="G4553" s="16">
        <v>1</v>
      </c>
    </row>
    <row r="4554" spans="1:7" x14ac:dyDescent="0.25">
      <c r="A4554" s="13" t="str">
        <f t="shared" si="71"/>
        <v>martimi022013</v>
      </c>
      <c r="B4554" s="16" t="s">
        <v>1536</v>
      </c>
      <c r="C4554" s="16">
        <v>2013</v>
      </c>
      <c r="D4554" s="16">
        <v>24</v>
      </c>
      <c r="E4554" s="16">
        <v>5</v>
      </c>
      <c r="F4554" s="16">
        <v>0</v>
      </c>
      <c r="G4554" s="16">
        <v>2</v>
      </c>
    </row>
    <row r="4555" spans="1:7" x14ac:dyDescent="0.25">
      <c r="A4555" s="13" t="str">
        <f t="shared" si="71"/>
        <v>martiru012013</v>
      </c>
      <c r="B4555" s="16" t="s">
        <v>662</v>
      </c>
      <c r="C4555" s="16">
        <v>2013</v>
      </c>
      <c r="D4555" s="16">
        <v>889</v>
      </c>
      <c r="E4555" s="16">
        <v>106</v>
      </c>
      <c r="F4555" s="16">
        <v>2</v>
      </c>
      <c r="G4555" s="16">
        <v>6</v>
      </c>
    </row>
    <row r="4556" spans="1:7" x14ac:dyDescent="0.25">
      <c r="A4556" s="13" t="str">
        <f t="shared" si="71"/>
        <v>martish012013</v>
      </c>
      <c r="B4556" s="16" t="s">
        <v>935</v>
      </c>
      <c r="C4556" s="16">
        <v>2013</v>
      </c>
      <c r="D4556" s="16">
        <v>2</v>
      </c>
      <c r="E4556" s="16">
        <v>0</v>
      </c>
      <c r="F4556" s="16">
        <v>0</v>
      </c>
      <c r="G4556" s="16">
        <v>0</v>
      </c>
    </row>
    <row r="4557" spans="1:7" x14ac:dyDescent="0.25">
      <c r="A4557" s="13" t="str">
        <f t="shared" si="71"/>
        <v>martivi012013</v>
      </c>
      <c r="B4557" s="16" t="s">
        <v>296</v>
      </c>
      <c r="C4557" s="16">
        <v>2013</v>
      </c>
      <c r="D4557" s="16">
        <v>103</v>
      </c>
      <c r="E4557" s="16">
        <v>18</v>
      </c>
      <c r="F4557" s="16">
        <v>0</v>
      </c>
      <c r="G4557" s="16">
        <v>3</v>
      </c>
    </row>
    <row r="4558" spans="1:7" x14ac:dyDescent="0.25">
      <c r="A4558" s="13" t="str">
        <f t="shared" si="71"/>
        <v>masteju012013</v>
      </c>
      <c r="B4558" s="16" t="s">
        <v>936</v>
      </c>
      <c r="C4558" s="16">
        <v>2013</v>
      </c>
      <c r="D4558" s="16">
        <v>21</v>
      </c>
      <c r="E4558" s="16">
        <v>27</v>
      </c>
      <c r="F4558" s="16">
        <v>1</v>
      </c>
      <c r="G4558" s="16">
        <v>3</v>
      </c>
    </row>
    <row r="4559" spans="1:7" x14ac:dyDescent="0.25">
      <c r="A4559" s="13" t="str">
        <f t="shared" si="71"/>
        <v>mastrda012013</v>
      </c>
      <c r="B4559" s="16" t="s">
        <v>1537</v>
      </c>
      <c r="C4559" s="16">
        <v>2013</v>
      </c>
      <c r="D4559" s="16">
        <v>40</v>
      </c>
      <c r="E4559" s="16">
        <v>1</v>
      </c>
      <c r="F4559" s="16">
        <v>0</v>
      </c>
      <c r="G4559" s="16">
        <v>0</v>
      </c>
    </row>
    <row r="4560" spans="1:7" x14ac:dyDescent="0.25">
      <c r="A4560" s="13" t="str">
        <f t="shared" si="71"/>
        <v>mathije012013</v>
      </c>
      <c r="B4560" s="16" t="s">
        <v>547</v>
      </c>
      <c r="C4560" s="16">
        <v>2013</v>
      </c>
      <c r="D4560" s="16">
        <v>520</v>
      </c>
      <c r="E4560" s="16">
        <v>30</v>
      </c>
      <c r="F4560" s="16">
        <v>1</v>
      </c>
      <c r="G4560" s="16">
        <v>2</v>
      </c>
    </row>
    <row r="4561" spans="1:7" x14ac:dyDescent="0.25">
      <c r="A4561" s="13" t="str">
        <f t="shared" si="71"/>
        <v>matsuda012013</v>
      </c>
      <c r="B4561" s="16" t="s">
        <v>797</v>
      </c>
      <c r="C4561" s="16">
        <v>2013</v>
      </c>
      <c r="D4561" s="16">
        <v>1</v>
      </c>
      <c r="E4561" s="16">
        <v>4</v>
      </c>
      <c r="F4561" s="16">
        <v>0</v>
      </c>
      <c r="G4561" s="16">
        <v>0</v>
      </c>
    </row>
    <row r="4562" spans="1:7" x14ac:dyDescent="0.25">
      <c r="A4562" s="13" t="str">
        <f t="shared" si="71"/>
        <v>matthry012013</v>
      </c>
      <c r="B4562" s="16" t="s">
        <v>1538</v>
      </c>
      <c r="C4562" s="16">
        <v>2013</v>
      </c>
      <c r="D4562" s="16">
        <v>3</v>
      </c>
      <c r="E4562" s="16">
        <v>3</v>
      </c>
      <c r="F4562" s="16">
        <v>0</v>
      </c>
      <c r="G4562" s="16">
        <v>1</v>
      </c>
    </row>
    <row r="4563" spans="1:7" x14ac:dyDescent="0.25">
      <c r="A4563" s="13" t="str">
        <f t="shared" si="71"/>
        <v>matusbr012013</v>
      </c>
      <c r="B4563" s="16" t="s">
        <v>1111</v>
      </c>
      <c r="C4563" s="16">
        <v>2013</v>
      </c>
      <c r="D4563" s="16">
        <v>0</v>
      </c>
      <c r="E4563" s="16">
        <v>6</v>
      </c>
      <c r="F4563" s="16">
        <v>0</v>
      </c>
      <c r="G4563" s="16">
        <v>1</v>
      </c>
    </row>
    <row r="4564" spans="1:7" x14ac:dyDescent="0.25">
      <c r="A4564" s="13" t="str">
        <f t="shared" si="71"/>
        <v>mauerjo012013</v>
      </c>
      <c r="B4564" s="16" t="s">
        <v>453</v>
      </c>
      <c r="C4564" s="16">
        <v>2013</v>
      </c>
      <c r="D4564" s="16">
        <v>573</v>
      </c>
      <c r="E4564" s="16">
        <v>33</v>
      </c>
      <c r="F4564" s="16">
        <v>3</v>
      </c>
      <c r="G4564" s="16">
        <v>16</v>
      </c>
    </row>
    <row r="4565" spans="1:7" x14ac:dyDescent="0.25">
      <c r="A4565" s="13" t="str">
        <f t="shared" si="71"/>
        <v>maurebr012013</v>
      </c>
      <c r="B4565" s="16" t="s">
        <v>1977</v>
      </c>
      <c r="C4565" s="16">
        <v>2013</v>
      </c>
      <c r="D4565" s="16">
        <v>6</v>
      </c>
      <c r="E4565" s="16">
        <v>10</v>
      </c>
      <c r="F4565" s="16">
        <v>0</v>
      </c>
      <c r="G4565" s="16">
        <v>0</v>
      </c>
    </row>
    <row r="4566" spans="1:7" x14ac:dyDescent="0.25">
      <c r="A4566" s="13" t="str">
        <f t="shared" si="71"/>
        <v>maxweju012013</v>
      </c>
      <c r="B4566" s="16" t="s">
        <v>798</v>
      </c>
      <c r="C4566" s="16">
        <v>2013</v>
      </c>
      <c r="D4566" s="16">
        <v>153</v>
      </c>
      <c r="E4566" s="16">
        <v>6</v>
      </c>
      <c r="F4566" s="16">
        <v>5</v>
      </c>
      <c r="G4566" s="16">
        <v>2</v>
      </c>
    </row>
    <row r="4567" spans="1:7" x14ac:dyDescent="0.25">
      <c r="A4567" s="13" t="str">
        <f t="shared" si="71"/>
        <v>mayayu012013</v>
      </c>
      <c r="B4567" s="16" t="s">
        <v>1310</v>
      </c>
      <c r="C4567" s="16">
        <v>2013</v>
      </c>
      <c r="D4567" s="16">
        <v>0</v>
      </c>
      <c r="E4567" s="16">
        <v>0</v>
      </c>
      <c r="F4567" s="16">
        <v>0</v>
      </c>
      <c r="G4567" s="16">
        <v>0</v>
      </c>
    </row>
    <row r="4568" spans="1:7" x14ac:dyDescent="0.25">
      <c r="A4568" s="13" t="str">
        <f t="shared" si="71"/>
        <v>maybejo022013</v>
      </c>
      <c r="B4568" s="16" t="s">
        <v>1112</v>
      </c>
      <c r="C4568" s="16">
        <v>2013</v>
      </c>
      <c r="D4568" s="16">
        <v>239</v>
      </c>
      <c r="E4568" s="16">
        <v>6</v>
      </c>
      <c r="F4568" s="16">
        <v>2</v>
      </c>
      <c r="G4568" s="16">
        <v>7</v>
      </c>
    </row>
    <row r="4569" spans="1:7" x14ac:dyDescent="0.25">
      <c r="A4569" s="13" t="str">
        <f t="shared" si="71"/>
        <v>maybica012013</v>
      </c>
      <c r="B4569" s="16" t="s">
        <v>799</v>
      </c>
      <c r="C4569" s="16">
        <v>2013</v>
      </c>
      <c r="D4569" s="16">
        <v>33</v>
      </c>
      <c r="E4569" s="16">
        <v>0</v>
      </c>
      <c r="F4569" s="16">
        <v>0</v>
      </c>
      <c r="G4569" s="16">
        <v>0</v>
      </c>
    </row>
    <row r="4570" spans="1:7" x14ac:dyDescent="0.25">
      <c r="A4570" s="13" t="str">
        <f t="shared" si="71"/>
        <v>mazzavi012013</v>
      </c>
      <c r="B4570" s="16" t="s">
        <v>1113</v>
      </c>
      <c r="C4570" s="16">
        <v>2013</v>
      </c>
      <c r="D4570" s="16">
        <v>9</v>
      </c>
      <c r="E4570" s="16">
        <v>8</v>
      </c>
      <c r="F4570" s="16">
        <v>0</v>
      </c>
      <c r="G4570" s="16">
        <v>1</v>
      </c>
    </row>
    <row r="4571" spans="1:7" x14ac:dyDescent="0.25">
      <c r="A4571" s="13" t="str">
        <f t="shared" si="71"/>
        <v>mcallza012013</v>
      </c>
      <c r="B4571" s="16" t="s">
        <v>1539</v>
      </c>
      <c r="C4571" s="16">
        <v>2013</v>
      </c>
      <c r="D4571" s="16">
        <v>8</v>
      </c>
      <c r="E4571" s="16">
        <v>6</v>
      </c>
      <c r="F4571" s="16">
        <v>2</v>
      </c>
      <c r="G4571" s="16">
        <v>0</v>
      </c>
    </row>
    <row r="4572" spans="1:7" x14ac:dyDescent="0.25">
      <c r="A4572" s="13" t="str">
        <f t="shared" si="71"/>
        <v>mccanbr012013</v>
      </c>
      <c r="B4572" s="16" t="s">
        <v>549</v>
      </c>
      <c r="C4572" s="16">
        <v>2013</v>
      </c>
      <c r="D4572" s="16">
        <v>729</v>
      </c>
      <c r="E4572" s="16">
        <v>34</v>
      </c>
      <c r="F4572" s="16">
        <v>4</v>
      </c>
      <c r="G4572" s="16">
        <v>1</v>
      </c>
    </row>
    <row r="4573" spans="1:7" x14ac:dyDescent="0.25">
      <c r="A4573" s="13" t="str">
        <f t="shared" si="71"/>
        <v>mccarbr012013</v>
      </c>
      <c r="B4573" s="16" t="s">
        <v>550</v>
      </c>
      <c r="C4573" s="16">
        <v>2013</v>
      </c>
      <c r="D4573" s="16">
        <v>8</v>
      </c>
      <c r="E4573" s="16">
        <v>16</v>
      </c>
      <c r="F4573" s="16">
        <v>0</v>
      </c>
      <c r="G4573" s="16">
        <v>0</v>
      </c>
    </row>
    <row r="4574" spans="1:7" x14ac:dyDescent="0.25">
      <c r="A4574" s="13" t="str">
        <f t="shared" si="71"/>
        <v>mccleky012013</v>
      </c>
      <c r="B4574" s="16" t="s">
        <v>940</v>
      </c>
      <c r="C4574" s="16">
        <v>2013</v>
      </c>
      <c r="D4574" s="16">
        <v>1</v>
      </c>
      <c r="E4574" s="16">
        <v>0</v>
      </c>
      <c r="F4574" s="16">
        <v>0</v>
      </c>
      <c r="G4574" s="16">
        <v>0</v>
      </c>
    </row>
    <row r="4575" spans="1:7" x14ac:dyDescent="0.25">
      <c r="A4575" s="13" t="str">
        <f t="shared" si="71"/>
        <v>mccutan012013</v>
      </c>
      <c r="B4575" s="16" t="s">
        <v>1115</v>
      </c>
      <c r="C4575" s="16">
        <v>2013</v>
      </c>
      <c r="D4575" s="16">
        <v>321</v>
      </c>
      <c r="E4575" s="16">
        <v>11</v>
      </c>
      <c r="F4575" s="16">
        <v>6</v>
      </c>
      <c r="G4575" s="16">
        <v>3</v>
      </c>
    </row>
    <row r="4576" spans="1:7" x14ac:dyDescent="0.25">
      <c r="A4576" s="13" t="str">
        <f t="shared" si="71"/>
        <v>mcdonda022013</v>
      </c>
      <c r="B4576" s="16" t="s">
        <v>454</v>
      </c>
      <c r="C4576" s="16">
        <v>2013</v>
      </c>
      <c r="D4576" s="16">
        <v>33</v>
      </c>
      <c r="E4576" s="16">
        <v>0</v>
      </c>
      <c r="F4576" s="16">
        <v>0</v>
      </c>
      <c r="G4576" s="16">
        <v>0</v>
      </c>
    </row>
    <row r="4577" spans="1:7" x14ac:dyDescent="0.25">
      <c r="A4577" s="13" t="str">
        <f t="shared" si="71"/>
        <v>mcdonja032013</v>
      </c>
      <c r="B4577" s="16" t="s">
        <v>941</v>
      </c>
      <c r="C4577" s="16">
        <v>2013</v>
      </c>
      <c r="D4577" s="16">
        <v>2</v>
      </c>
      <c r="E4577" s="16">
        <v>1</v>
      </c>
      <c r="F4577" s="16">
        <v>1</v>
      </c>
      <c r="G4577" s="16">
        <v>0</v>
      </c>
    </row>
    <row r="4578" spans="1:7" x14ac:dyDescent="0.25">
      <c r="A4578" s="13" t="str">
        <f t="shared" si="71"/>
        <v>mcdonjo032013</v>
      </c>
      <c r="B4578" s="16" t="s">
        <v>126</v>
      </c>
      <c r="C4578" s="16">
        <v>2013</v>
      </c>
      <c r="D4578" s="16">
        <v>33</v>
      </c>
      <c r="E4578" s="16">
        <v>57</v>
      </c>
      <c r="F4578" s="16">
        <v>4</v>
      </c>
      <c r="G4578" s="16">
        <v>16</v>
      </c>
    </row>
    <row r="4579" spans="1:7" x14ac:dyDescent="0.25">
      <c r="A4579" s="13" t="str">
        <f t="shared" si="71"/>
        <v>mcfartj012013</v>
      </c>
      <c r="B4579" s="16" t="s">
        <v>1978</v>
      </c>
      <c r="C4579" s="16">
        <v>2013</v>
      </c>
      <c r="D4579" s="16">
        <v>3</v>
      </c>
      <c r="E4579" s="16">
        <v>12</v>
      </c>
      <c r="F4579" s="16">
        <v>0</v>
      </c>
      <c r="G4579" s="16">
        <v>0</v>
      </c>
    </row>
    <row r="4580" spans="1:7" x14ac:dyDescent="0.25">
      <c r="A4580" s="13" t="str">
        <f t="shared" si="71"/>
        <v>mcgeeja012013</v>
      </c>
      <c r="B4580" s="16" t="s">
        <v>1313</v>
      </c>
      <c r="C4580" s="16">
        <v>2013</v>
      </c>
      <c r="D4580" s="16">
        <v>1</v>
      </c>
      <c r="E4580" s="16">
        <v>5</v>
      </c>
      <c r="F4580" s="16">
        <v>0</v>
      </c>
      <c r="G4580" s="16">
        <v>0</v>
      </c>
    </row>
    <row r="4581" spans="1:7" x14ac:dyDescent="0.25">
      <c r="A4581" s="13" t="str">
        <f t="shared" si="71"/>
        <v>mcgowdu012013</v>
      </c>
      <c r="B4581" s="16" t="s">
        <v>551</v>
      </c>
      <c r="C4581" s="16">
        <v>2013</v>
      </c>
      <c r="D4581" s="16">
        <v>2</v>
      </c>
      <c r="E4581" s="16">
        <v>6</v>
      </c>
      <c r="F4581" s="16">
        <v>2</v>
      </c>
      <c r="G4581" s="16">
        <v>0</v>
      </c>
    </row>
    <row r="4582" spans="1:7" x14ac:dyDescent="0.25">
      <c r="A4582" s="13" t="str">
        <f t="shared" si="71"/>
        <v>mcguich012013</v>
      </c>
      <c r="B4582" s="16" t="s">
        <v>1979</v>
      </c>
      <c r="C4582" s="16">
        <v>2013</v>
      </c>
      <c r="D4582" s="16">
        <v>77</v>
      </c>
      <c r="E4582" s="16">
        <v>6</v>
      </c>
      <c r="F4582" s="16">
        <v>0</v>
      </c>
      <c r="G4582" s="16">
        <v>5</v>
      </c>
    </row>
    <row r="4583" spans="1:7" x14ac:dyDescent="0.25">
      <c r="A4583" s="13" t="str">
        <f t="shared" si="71"/>
        <v>mchugco012013</v>
      </c>
      <c r="B4583" s="16" t="s">
        <v>1756</v>
      </c>
      <c r="C4583" s="16">
        <v>2013</v>
      </c>
      <c r="D4583" s="16">
        <v>3</v>
      </c>
      <c r="E4583" s="16">
        <v>6</v>
      </c>
      <c r="F4583" s="16">
        <v>0</v>
      </c>
      <c r="G4583" s="16">
        <v>0</v>
      </c>
    </row>
    <row r="4584" spans="1:7" x14ac:dyDescent="0.25">
      <c r="A4584" s="13" t="str">
        <f t="shared" si="71"/>
        <v>mckenmi012013</v>
      </c>
      <c r="B4584" s="16" t="s">
        <v>1314</v>
      </c>
      <c r="C4584" s="16">
        <v>2013</v>
      </c>
      <c r="D4584" s="16">
        <v>210</v>
      </c>
      <c r="E4584" s="16">
        <v>16</v>
      </c>
      <c r="F4584" s="16">
        <v>2</v>
      </c>
      <c r="G4584" s="16">
        <v>0</v>
      </c>
    </row>
    <row r="4585" spans="1:7" x14ac:dyDescent="0.25">
      <c r="A4585" s="13" t="str">
        <f t="shared" si="71"/>
        <v>mclouna012013</v>
      </c>
      <c r="B4585" s="16" t="s">
        <v>552</v>
      </c>
      <c r="C4585" s="16">
        <v>2013</v>
      </c>
      <c r="D4585" s="16">
        <v>254</v>
      </c>
      <c r="E4585" s="16">
        <v>4</v>
      </c>
      <c r="F4585" s="16">
        <v>1</v>
      </c>
      <c r="G4585" s="16">
        <v>0</v>
      </c>
    </row>
    <row r="4586" spans="1:7" x14ac:dyDescent="0.25">
      <c r="A4586" s="13" t="str">
        <f t="shared" si="71"/>
        <v>medicto012013</v>
      </c>
      <c r="B4586" s="16" t="s">
        <v>1980</v>
      </c>
      <c r="C4586" s="16">
        <v>2013</v>
      </c>
      <c r="D4586" s="16">
        <v>153</v>
      </c>
      <c r="E4586" s="16">
        <v>13</v>
      </c>
      <c r="F4586" s="16">
        <v>0</v>
      </c>
      <c r="G4586" s="16">
        <v>6</v>
      </c>
    </row>
    <row r="4587" spans="1:7" x14ac:dyDescent="0.25">
      <c r="A4587" s="13" t="str">
        <f t="shared" si="71"/>
        <v>medinyo012013</v>
      </c>
      <c r="B4587" s="16" t="s">
        <v>1981</v>
      </c>
      <c r="C4587" s="16">
        <v>2013</v>
      </c>
      <c r="D4587" s="16">
        <v>2</v>
      </c>
      <c r="E4587" s="16">
        <v>7</v>
      </c>
      <c r="F4587" s="16">
        <v>0</v>
      </c>
      <c r="G4587" s="16">
        <v>0</v>
      </c>
    </row>
    <row r="4588" spans="1:7" x14ac:dyDescent="0.25">
      <c r="A4588" s="13" t="str">
        <f t="shared" si="71"/>
        <v>medlekr012013</v>
      </c>
      <c r="B4588" s="16" t="s">
        <v>1117</v>
      </c>
      <c r="C4588" s="16">
        <v>2013</v>
      </c>
      <c r="D4588" s="16">
        <v>9</v>
      </c>
      <c r="E4588" s="16">
        <v>30</v>
      </c>
      <c r="F4588" s="16">
        <v>2</v>
      </c>
      <c r="G4588" s="16">
        <v>2</v>
      </c>
    </row>
    <row r="4589" spans="1:7" x14ac:dyDescent="0.25">
      <c r="A4589" s="13" t="str">
        <f t="shared" si="71"/>
        <v>mejiaje012013</v>
      </c>
      <c r="B4589" s="16" t="s">
        <v>1315</v>
      </c>
      <c r="C4589" s="16">
        <v>2013</v>
      </c>
      <c r="D4589" s="16">
        <v>2</v>
      </c>
      <c r="E4589" s="16">
        <v>1</v>
      </c>
      <c r="F4589" s="16">
        <v>0</v>
      </c>
      <c r="G4589" s="16">
        <v>0</v>
      </c>
    </row>
    <row r="4590" spans="1:7" x14ac:dyDescent="0.25">
      <c r="A4590" s="13" t="str">
        <f t="shared" si="71"/>
        <v>melanma012013</v>
      </c>
      <c r="B4590" s="16" t="s">
        <v>1118</v>
      </c>
      <c r="C4590" s="16">
        <v>2013</v>
      </c>
      <c r="D4590" s="16">
        <v>7</v>
      </c>
      <c r="E4590" s="16">
        <v>11</v>
      </c>
      <c r="F4590" s="16">
        <v>0</v>
      </c>
      <c r="G4590" s="16">
        <v>2</v>
      </c>
    </row>
    <row r="4591" spans="1:7" x14ac:dyDescent="0.25">
      <c r="A4591" s="13" t="str">
        <f t="shared" si="71"/>
        <v>mendolu012013</v>
      </c>
      <c r="B4591" s="16" t="s">
        <v>800</v>
      </c>
      <c r="C4591" s="16">
        <v>2013</v>
      </c>
      <c r="D4591" s="16">
        <v>10</v>
      </c>
      <c r="E4591" s="16">
        <v>8</v>
      </c>
      <c r="F4591" s="16">
        <v>0</v>
      </c>
      <c r="G4591" s="16">
        <v>2</v>
      </c>
    </row>
    <row r="4592" spans="1:7" x14ac:dyDescent="0.25">
      <c r="A4592" s="13" t="str">
        <f t="shared" si="71"/>
        <v>mercejo032013</v>
      </c>
      <c r="B4592" s="16" t="s">
        <v>1758</v>
      </c>
      <c r="C4592" s="16">
        <v>2013</v>
      </c>
      <c r="D4592" s="16">
        <v>121</v>
      </c>
      <c r="E4592" s="16">
        <v>289</v>
      </c>
      <c r="F4592" s="16">
        <v>15</v>
      </c>
      <c r="G4592" s="16">
        <v>62</v>
      </c>
    </row>
    <row r="4593" spans="1:7" x14ac:dyDescent="0.25">
      <c r="A4593" s="13" t="str">
        <f t="shared" si="71"/>
        <v>mesame012013</v>
      </c>
      <c r="B4593" s="16" t="s">
        <v>1759</v>
      </c>
      <c r="C4593" s="16">
        <v>2013</v>
      </c>
      <c r="D4593" s="16">
        <v>11</v>
      </c>
      <c r="E4593" s="16">
        <v>0</v>
      </c>
      <c r="F4593" s="16">
        <v>0</v>
      </c>
      <c r="G4593" s="16">
        <v>0</v>
      </c>
    </row>
    <row r="4594" spans="1:7" x14ac:dyDescent="0.25">
      <c r="A4594" s="13" t="str">
        <f t="shared" si="71"/>
        <v>mesorde012013</v>
      </c>
      <c r="B4594" s="16" t="s">
        <v>1540</v>
      </c>
      <c r="C4594" s="16">
        <v>2013</v>
      </c>
      <c r="D4594" s="16">
        <v>668</v>
      </c>
      <c r="E4594" s="16">
        <v>55</v>
      </c>
      <c r="F4594" s="16">
        <v>5</v>
      </c>
      <c r="G4594" s="16">
        <v>2</v>
      </c>
    </row>
    <row r="4595" spans="1:7" x14ac:dyDescent="0.25">
      <c r="A4595" s="13" t="str">
        <f t="shared" si="71"/>
        <v>middlwi012013</v>
      </c>
      <c r="B4595" s="16" t="s">
        <v>1760</v>
      </c>
      <c r="C4595" s="16">
        <v>2013</v>
      </c>
      <c r="D4595" s="16">
        <v>64</v>
      </c>
      <c r="E4595" s="16">
        <v>159</v>
      </c>
      <c r="F4595" s="16">
        <v>10</v>
      </c>
      <c r="G4595" s="16">
        <v>13</v>
      </c>
    </row>
    <row r="4596" spans="1:7" x14ac:dyDescent="0.25">
      <c r="A4596" s="13" t="str">
        <f t="shared" si="71"/>
        <v>mijarjo012013</v>
      </c>
      <c r="B4596" s="16" t="s">
        <v>945</v>
      </c>
      <c r="C4596" s="16">
        <v>2013</v>
      </c>
      <c r="D4596" s="16">
        <v>0</v>
      </c>
      <c r="E4596" s="16">
        <v>4</v>
      </c>
      <c r="F4596" s="16">
        <v>2</v>
      </c>
      <c r="G4596" s="16">
        <v>0</v>
      </c>
    </row>
    <row r="4597" spans="1:7" x14ac:dyDescent="0.25">
      <c r="A4597" s="13" t="str">
        <f t="shared" si="71"/>
        <v>mikolmi012013</v>
      </c>
      <c r="B4597" s="16" t="s">
        <v>1761</v>
      </c>
      <c r="C4597" s="16">
        <v>2013</v>
      </c>
      <c r="D4597" s="16">
        <v>0</v>
      </c>
      <c r="E4597" s="16">
        <v>0</v>
      </c>
      <c r="F4597" s="16">
        <v>0</v>
      </c>
      <c r="G4597" s="16">
        <v>0</v>
      </c>
    </row>
    <row r="4598" spans="1:7" x14ac:dyDescent="0.25">
      <c r="A4598" s="13" t="str">
        <f t="shared" si="71"/>
        <v>mileywa012013</v>
      </c>
      <c r="B4598" s="16" t="s">
        <v>1541</v>
      </c>
      <c r="C4598" s="16">
        <v>2013</v>
      </c>
      <c r="D4598" s="16">
        <v>14</v>
      </c>
      <c r="E4598" s="16">
        <v>24</v>
      </c>
      <c r="F4598" s="16">
        <v>0</v>
      </c>
      <c r="G4598" s="16">
        <v>0</v>
      </c>
    </row>
    <row r="4599" spans="1:7" x14ac:dyDescent="0.25">
      <c r="A4599" s="13" t="str">
        <f t="shared" si="71"/>
        <v>millean012013</v>
      </c>
      <c r="B4599" s="16" t="s">
        <v>665</v>
      </c>
      <c r="C4599" s="16">
        <v>2013</v>
      </c>
      <c r="D4599" s="16">
        <v>2</v>
      </c>
      <c r="E4599" s="16">
        <v>2</v>
      </c>
      <c r="F4599" s="16">
        <v>1</v>
      </c>
      <c r="G4599" s="16">
        <v>0</v>
      </c>
    </row>
    <row r="4600" spans="1:7" x14ac:dyDescent="0.25">
      <c r="A4600" s="13" t="str">
        <f t="shared" si="71"/>
        <v>millebr022013</v>
      </c>
      <c r="B4600" s="16" t="s">
        <v>1982</v>
      </c>
      <c r="C4600" s="16">
        <v>2013</v>
      </c>
      <c r="D4600" s="16">
        <v>109</v>
      </c>
      <c r="E4600" s="16">
        <v>181</v>
      </c>
      <c r="F4600" s="16">
        <v>8</v>
      </c>
      <c r="G4600" s="16">
        <v>35</v>
      </c>
    </row>
    <row r="4601" spans="1:7" x14ac:dyDescent="0.25">
      <c r="A4601" s="13" t="str">
        <f t="shared" si="71"/>
        <v>milleco012013</v>
      </c>
      <c r="B4601" s="16" t="s">
        <v>236</v>
      </c>
      <c r="C4601" s="16">
        <v>2013</v>
      </c>
      <c r="D4601" s="16">
        <v>103</v>
      </c>
      <c r="E4601" s="16">
        <v>6</v>
      </c>
      <c r="F4601" s="16">
        <v>1</v>
      </c>
      <c r="G4601" s="16">
        <v>1</v>
      </c>
    </row>
    <row r="4602" spans="1:7" x14ac:dyDescent="0.25">
      <c r="A4602" s="13" t="str">
        <f t="shared" si="71"/>
        <v>milleji022013</v>
      </c>
      <c r="B4602" s="16" t="s">
        <v>947</v>
      </c>
      <c r="C4602" s="16">
        <v>2013</v>
      </c>
      <c r="D4602" s="16">
        <v>0</v>
      </c>
      <c r="E4602" s="16">
        <v>0</v>
      </c>
      <c r="F4602" s="16">
        <v>0</v>
      </c>
      <c r="G4602" s="16">
        <v>0</v>
      </c>
    </row>
    <row r="4603" spans="1:7" x14ac:dyDescent="0.25">
      <c r="A4603" s="13" t="str">
        <f t="shared" si="71"/>
        <v>millesh012013</v>
      </c>
      <c r="B4603" s="16" t="s">
        <v>1762</v>
      </c>
      <c r="C4603" s="16">
        <v>2013</v>
      </c>
      <c r="D4603" s="16">
        <v>10</v>
      </c>
      <c r="E4603" s="16">
        <v>13</v>
      </c>
      <c r="F4603" s="16">
        <v>1</v>
      </c>
      <c r="G4603" s="16">
        <v>0</v>
      </c>
    </row>
    <row r="4604" spans="1:7" x14ac:dyDescent="0.25">
      <c r="A4604" s="13" t="str">
        <f t="shared" si="71"/>
        <v>milonto012013</v>
      </c>
      <c r="B4604" s="16" t="s">
        <v>1542</v>
      </c>
      <c r="C4604" s="16">
        <v>2013</v>
      </c>
      <c r="D4604" s="16">
        <v>6</v>
      </c>
      <c r="E4604" s="16">
        <v>11</v>
      </c>
      <c r="F4604" s="16">
        <v>1</v>
      </c>
      <c r="G4604" s="16">
        <v>0</v>
      </c>
    </row>
    <row r="4605" spans="1:7" x14ac:dyDescent="0.25">
      <c r="A4605" s="13" t="str">
        <f t="shared" si="71"/>
        <v>minerza012013</v>
      </c>
      <c r="B4605" s="16" t="s">
        <v>667</v>
      </c>
      <c r="C4605" s="16">
        <v>2013</v>
      </c>
      <c r="D4605" s="16">
        <v>1</v>
      </c>
      <c r="E4605" s="16">
        <v>5</v>
      </c>
      <c r="F4605" s="16">
        <v>0</v>
      </c>
      <c r="G4605" s="16">
        <v>1</v>
      </c>
    </row>
    <row r="4606" spans="1:7" x14ac:dyDescent="0.25">
      <c r="A4606" s="13" t="str">
        <f t="shared" si="71"/>
        <v>minormi012013</v>
      </c>
      <c r="B4606" s="16" t="s">
        <v>1317</v>
      </c>
      <c r="C4606" s="16">
        <v>2013</v>
      </c>
      <c r="D4606" s="16">
        <v>5</v>
      </c>
      <c r="E4606" s="16">
        <v>20</v>
      </c>
      <c r="F4606" s="16">
        <v>0</v>
      </c>
      <c r="G4606" s="16">
        <v>1</v>
      </c>
    </row>
    <row r="4607" spans="1:7" x14ac:dyDescent="0.25">
      <c r="A4607" s="13" t="str">
        <f t="shared" si="71"/>
        <v>molinjo012013</v>
      </c>
      <c r="B4607" s="16" t="s">
        <v>237</v>
      </c>
      <c r="C4607" s="16">
        <v>2013</v>
      </c>
      <c r="D4607" s="16">
        <v>674</v>
      </c>
      <c r="E4607" s="16">
        <v>34</v>
      </c>
      <c r="F4607" s="16">
        <v>4</v>
      </c>
      <c r="G4607" s="16">
        <v>5</v>
      </c>
    </row>
    <row r="4608" spans="1:7" x14ac:dyDescent="0.25">
      <c r="A4608" s="13" t="str">
        <f t="shared" si="71"/>
        <v>molinya012013</v>
      </c>
      <c r="B4608" s="16" t="s">
        <v>457</v>
      </c>
      <c r="C4608" s="16">
        <v>2013</v>
      </c>
      <c r="D4608" s="16">
        <v>993</v>
      </c>
      <c r="E4608" s="16">
        <v>64</v>
      </c>
      <c r="F4608" s="16">
        <v>4</v>
      </c>
      <c r="G4608" s="16">
        <v>12</v>
      </c>
    </row>
    <row r="4609" spans="1:7" x14ac:dyDescent="0.25">
      <c r="A4609" s="13" t="str">
        <f t="shared" si="71"/>
        <v>moneljo012013</v>
      </c>
      <c r="B4609" s="16" t="s">
        <v>1983</v>
      </c>
      <c r="C4609" s="16">
        <v>2013</v>
      </c>
      <c r="D4609" s="16">
        <v>4</v>
      </c>
      <c r="E4609" s="16">
        <v>0</v>
      </c>
      <c r="F4609" s="16">
        <v>0</v>
      </c>
      <c r="G4609" s="16">
        <v>0</v>
      </c>
    </row>
    <row r="4610" spans="1:7" x14ac:dyDescent="0.25">
      <c r="A4610" s="13" t="str">
        <f t="shared" si="71"/>
        <v>monteje012013</v>
      </c>
      <c r="B4610" s="16" t="s">
        <v>1543</v>
      </c>
      <c r="C4610" s="16">
        <v>2013</v>
      </c>
      <c r="D4610" s="16">
        <v>207</v>
      </c>
      <c r="E4610" s="16">
        <v>11</v>
      </c>
      <c r="F4610" s="16">
        <v>1</v>
      </c>
      <c r="G4610" s="16">
        <v>0</v>
      </c>
    </row>
    <row r="4611" spans="1:7" x14ac:dyDescent="0.25">
      <c r="A4611" s="13" t="str">
        <f t="shared" ref="A4611:A4674" si="72">B4611&amp;C4611</f>
        <v>montemi012013</v>
      </c>
      <c r="B4611" s="16" t="s">
        <v>669</v>
      </c>
      <c r="C4611" s="16">
        <v>2013</v>
      </c>
      <c r="D4611" s="16">
        <v>823</v>
      </c>
      <c r="E4611" s="16">
        <v>70</v>
      </c>
      <c r="F4611" s="16">
        <v>5</v>
      </c>
      <c r="G4611" s="16">
        <v>5</v>
      </c>
    </row>
    <row r="4612" spans="1:7" x14ac:dyDescent="0.25">
      <c r="A4612" s="13" t="str">
        <f t="shared" si="72"/>
        <v>montzlu012013</v>
      </c>
      <c r="B4612" s="16" t="s">
        <v>951</v>
      </c>
      <c r="C4612" s="16">
        <v>2013</v>
      </c>
      <c r="D4612" s="16">
        <v>0</v>
      </c>
      <c r="E4612" s="16">
        <v>0</v>
      </c>
      <c r="F4612" s="16">
        <v>0</v>
      </c>
      <c r="G4612" s="16">
        <v>0</v>
      </c>
    </row>
    <row r="4613" spans="1:7" x14ac:dyDescent="0.25">
      <c r="A4613" s="13" t="str">
        <f t="shared" si="72"/>
        <v>mooread012013</v>
      </c>
      <c r="B4613" s="16" t="s">
        <v>1120</v>
      </c>
      <c r="C4613" s="16">
        <v>2013</v>
      </c>
      <c r="D4613" s="16">
        <v>22</v>
      </c>
      <c r="E4613" s="16">
        <v>3</v>
      </c>
      <c r="F4613" s="16">
        <v>1</v>
      </c>
      <c r="G4613" s="16">
        <v>0</v>
      </c>
    </row>
    <row r="4614" spans="1:7" x14ac:dyDescent="0.25">
      <c r="A4614" s="13" t="str">
        <f t="shared" si="72"/>
        <v>moorema022013</v>
      </c>
      <c r="B4614" s="16" t="s">
        <v>1545</v>
      </c>
      <c r="C4614" s="16">
        <v>2013</v>
      </c>
      <c r="D4614" s="16">
        <v>9</v>
      </c>
      <c r="E4614" s="16">
        <v>17</v>
      </c>
      <c r="F4614" s="16">
        <v>0</v>
      </c>
      <c r="G4614" s="16">
        <v>1</v>
      </c>
    </row>
    <row r="4615" spans="1:7" x14ac:dyDescent="0.25">
      <c r="A4615" s="13" t="str">
        <f t="shared" si="72"/>
        <v>moorety012013</v>
      </c>
      <c r="B4615" s="16" t="s">
        <v>1764</v>
      </c>
      <c r="C4615" s="16">
        <v>2013</v>
      </c>
      <c r="D4615" s="16">
        <v>131</v>
      </c>
      <c r="E4615" s="16">
        <v>4</v>
      </c>
      <c r="F4615" s="16">
        <v>1</v>
      </c>
      <c r="G4615" s="16">
        <v>12</v>
      </c>
    </row>
    <row r="4616" spans="1:7" x14ac:dyDescent="0.25">
      <c r="A4616" s="13" t="str">
        <f t="shared" si="72"/>
        <v>moralfr012013</v>
      </c>
      <c r="B4616" s="16" t="s">
        <v>802</v>
      </c>
      <c r="C4616" s="16">
        <v>2013</v>
      </c>
      <c r="D4616" s="16">
        <v>1</v>
      </c>
      <c r="E4616" s="16">
        <v>4</v>
      </c>
      <c r="F4616" s="16">
        <v>0</v>
      </c>
      <c r="G4616" s="16">
        <v>0</v>
      </c>
    </row>
    <row r="4617" spans="1:7" x14ac:dyDescent="0.25">
      <c r="A4617" s="13" t="str">
        <f t="shared" si="72"/>
        <v>moralke012013</v>
      </c>
      <c r="B4617" s="16" t="s">
        <v>671</v>
      </c>
      <c r="C4617" s="16">
        <v>2013</v>
      </c>
      <c r="D4617" s="16">
        <v>293</v>
      </c>
      <c r="E4617" s="16">
        <v>13</v>
      </c>
      <c r="F4617" s="16">
        <v>1</v>
      </c>
      <c r="G4617" s="16">
        <v>26</v>
      </c>
    </row>
    <row r="4618" spans="1:7" x14ac:dyDescent="0.25">
      <c r="A4618" s="13" t="str">
        <f t="shared" si="72"/>
        <v>morelbr012013</v>
      </c>
      <c r="B4618" s="16" t="s">
        <v>1320</v>
      </c>
      <c r="C4618" s="16">
        <v>2013</v>
      </c>
      <c r="D4618" s="16">
        <v>9</v>
      </c>
      <c r="E4618" s="16">
        <v>16</v>
      </c>
      <c r="F4618" s="16">
        <v>1</v>
      </c>
      <c r="G4618" s="16">
        <v>2</v>
      </c>
    </row>
    <row r="4619" spans="1:7" x14ac:dyDescent="0.25">
      <c r="A4619" s="13" t="str">
        <f t="shared" si="72"/>
        <v>morelmi012013</v>
      </c>
      <c r="B4619" s="16" t="s">
        <v>1321</v>
      </c>
      <c r="C4619" s="16">
        <v>2013</v>
      </c>
      <c r="D4619" s="16">
        <v>1045</v>
      </c>
      <c r="E4619" s="16">
        <v>96</v>
      </c>
      <c r="F4619" s="16">
        <v>5</v>
      </c>
      <c r="G4619" s="16">
        <v>108</v>
      </c>
    </row>
    <row r="4620" spans="1:7" x14ac:dyDescent="0.25">
      <c r="A4620" s="13" t="str">
        <f t="shared" si="72"/>
        <v>morneju012013</v>
      </c>
      <c r="B4620" s="16" t="s">
        <v>369</v>
      </c>
      <c r="C4620" s="16">
        <v>2013</v>
      </c>
      <c r="D4620" s="16">
        <v>1222</v>
      </c>
      <c r="E4620" s="16">
        <v>100</v>
      </c>
      <c r="F4620" s="16">
        <v>4</v>
      </c>
      <c r="G4620" s="16">
        <v>133</v>
      </c>
    </row>
    <row r="4621" spans="1:7" x14ac:dyDescent="0.25">
      <c r="A4621" s="13" t="str">
        <f t="shared" si="72"/>
        <v>morribr012013</v>
      </c>
      <c r="B4621" s="16" t="s">
        <v>1765</v>
      </c>
      <c r="C4621" s="16">
        <v>2013</v>
      </c>
      <c r="D4621" s="16">
        <v>3</v>
      </c>
      <c r="E4621" s="16">
        <v>12</v>
      </c>
      <c r="F4621" s="16">
        <v>0</v>
      </c>
      <c r="G4621" s="16">
        <v>2</v>
      </c>
    </row>
    <row r="4622" spans="1:7" x14ac:dyDescent="0.25">
      <c r="A4622" s="13" t="str">
        <f t="shared" si="72"/>
        <v>morrilo012013</v>
      </c>
      <c r="B4622" s="16" t="s">
        <v>1322</v>
      </c>
      <c r="C4622" s="16">
        <v>2013</v>
      </c>
      <c r="D4622" s="16">
        <v>678</v>
      </c>
      <c r="E4622" s="16">
        <v>68</v>
      </c>
      <c r="F4622" s="16">
        <v>3</v>
      </c>
      <c r="G4622" s="16">
        <v>65</v>
      </c>
    </row>
    <row r="4623" spans="1:7" x14ac:dyDescent="0.25">
      <c r="A4623" s="13" t="str">
        <f t="shared" si="72"/>
        <v>morrobr012013</v>
      </c>
      <c r="B4623" s="16" t="s">
        <v>805</v>
      </c>
      <c r="C4623" s="16">
        <v>2013</v>
      </c>
      <c r="D4623" s="16">
        <v>2</v>
      </c>
      <c r="E4623" s="16">
        <v>3</v>
      </c>
      <c r="F4623" s="16">
        <v>0</v>
      </c>
      <c r="G4623" s="16">
        <v>1</v>
      </c>
    </row>
    <row r="4624" spans="1:7" x14ac:dyDescent="0.25">
      <c r="A4624" s="13" t="str">
        <f t="shared" si="72"/>
        <v>morsemi012013</v>
      </c>
      <c r="B4624" s="16" t="s">
        <v>555</v>
      </c>
      <c r="C4624" s="16">
        <v>2013</v>
      </c>
      <c r="D4624" s="16">
        <v>180</v>
      </c>
      <c r="E4624" s="16">
        <v>4</v>
      </c>
      <c r="F4624" s="16">
        <v>1</v>
      </c>
      <c r="G4624" s="16">
        <v>9</v>
      </c>
    </row>
    <row r="4625" spans="1:7" x14ac:dyDescent="0.25">
      <c r="A4625" s="13" t="str">
        <f t="shared" si="72"/>
        <v>mortecl012013</v>
      </c>
      <c r="B4625" s="16" t="s">
        <v>1121</v>
      </c>
      <c r="C4625" s="16">
        <v>2013</v>
      </c>
      <c r="D4625" s="16">
        <v>3</v>
      </c>
      <c r="E4625" s="16">
        <v>4</v>
      </c>
      <c r="F4625" s="16">
        <v>1</v>
      </c>
      <c r="G4625" s="16">
        <v>0</v>
      </c>
    </row>
    <row r="4626" spans="1:7" x14ac:dyDescent="0.25">
      <c r="A4626" s="13" t="str">
        <f t="shared" si="72"/>
        <v>mortoch022013</v>
      </c>
      <c r="B4626" s="16" t="s">
        <v>952</v>
      </c>
      <c r="C4626" s="16">
        <v>2013</v>
      </c>
      <c r="D4626" s="16">
        <v>4</v>
      </c>
      <c r="E4626" s="16">
        <v>13</v>
      </c>
      <c r="F4626" s="16">
        <v>0</v>
      </c>
      <c r="G4626" s="16">
        <v>0</v>
      </c>
    </row>
    <row r="4627" spans="1:7" x14ac:dyDescent="0.25">
      <c r="A4627" s="13" t="str">
        <f t="shared" si="72"/>
        <v>moscogu012013</v>
      </c>
      <c r="B4627" s="16" t="s">
        <v>1122</v>
      </c>
      <c r="C4627" s="16">
        <v>2013</v>
      </c>
      <c r="D4627" s="16">
        <v>0</v>
      </c>
      <c r="E4627" s="16">
        <v>2</v>
      </c>
      <c r="F4627" s="16">
        <v>1</v>
      </c>
      <c r="G4627" s="16">
        <v>1</v>
      </c>
    </row>
    <row r="4628" spans="1:7" x14ac:dyDescent="0.25">
      <c r="A4628" s="13" t="str">
        <f t="shared" si="72"/>
        <v>mossbr012013</v>
      </c>
      <c r="B4628" s="16" t="s">
        <v>806</v>
      </c>
      <c r="C4628" s="16">
        <v>2013</v>
      </c>
      <c r="D4628" s="16">
        <v>719</v>
      </c>
      <c r="E4628" s="16">
        <v>48</v>
      </c>
      <c r="F4628" s="16">
        <v>8</v>
      </c>
      <c r="G4628" s="16">
        <v>52</v>
      </c>
    </row>
    <row r="4629" spans="1:7" x14ac:dyDescent="0.25">
      <c r="A4629" s="13" t="str">
        <f t="shared" si="72"/>
        <v>moustmi012013</v>
      </c>
      <c r="B4629" s="16" t="s">
        <v>1547</v>
      </c>
      <c r="C4629" s="16">
        <v>2013</v>
      </c>
      <c r="D4629" s="16">
        <v>114</v>
      </c>
      <c r="E4629" s="16">
        <v>210</v>
      </c>
      <c r="F4629" s="16">
        <v>16</v>
      </c>
      <c r="G4629" s="16">
        <v>19</v>
      </c>
    </row>
    <row r="4630" spans="1:7" x14ac:dyDescent="0.25">
      <c r="A4630" s="13" t="str">
        <f t="shared" si="72"/>
        <v>moylape012013</v>
      </c>
      <c r="B4630" s="16" t="s">
        <v>673</v>
      </c>
      <c r="C4630" s="16">
        <v>2013</v>
      </c>
      <c r="D4630" s="16">
        <v>0</v>
      </c>
      <c r="E4630" s="16">
        <v>0</v>
      </c>
      <c r="F4630" s="16">
        <v>0</v>
      </c>
      <c r="G4630" s="16">
        <v>0</v>
      </c>
    </row>
    <row r="4631" spans="1:7" x14ac:dyDescent="0.25">
      <c r="A4631" s="13" t="str">
        <f t="shared" si="72"/>
        <v>mujiced012013</v>
      </c>
      <c r="B4631" s="16" t="s">
        <v>674</v>
      </c>
      <c r="C4631" s="16">
        <v>2013</v>
      </c>
      <c r="D4631" s="16">
        <v>6</v>
      </c>
      <c r="E4631" s="16">
        <v>9</v>
      </c>
      <c r="F4631" s="16">
        <v>0</v>
      </c>
      <c r="G4631" s="16">
        <v>0</v>
      </c>
    </row>
    <row r="4632" spans="1:7" x14ac:dyDescent="0.25">
      <c r="A4632" s="13" t="str">
        <f t="shared" si="72"/>
        <v>murphda072013</v>
      </c>
      <c r="B4632" s="16" t="s">
        <v>675</v>
      </c>
      <c r="C4632" s="16">
        <v>2013</v>
      </c>
      <c r="D4632" s="16">
        <v>195</v>
      </c>
      <c r="E4632" s="16">
        <v>10</v>
      </c>
      <c r="F4632" s="16">
        <v>2</v>
      </c>
      <c r="G4632" s="16">
        <v>1</v>
      </c>
    </row>
    <row r="4633" spans="1:7" x14ac:dyDescent="0.25">
      <c r="A4633" s="13" t="str">
        <f t="shared" si="72"/>
        <v>murphda082013</v>
      </c>
      <c r="B4633" s="16" t="s">
        <v>954</v>
      </c>
      <c r="C4633" s="16">
        <v>2013</v>
      </c>
      <c r="D4633" s="16">
        <v>333</v>
      </c>
      <c r="E4633" s="16">
        <v>396</v>
      </c>
      <c r="F4633" s="16">
        <v>18</v>
      </c>
      <c r="G4633" s="16">
        <v>89</v>
      </c>
    </row>
    <row r="4634" spans="1:7" x14ac:dyDescent="0.25">
      <c r="A4634" s="13" t="str">
        <f t="shared" si="72"/>
        <v>murphdo012013</v>
      </c>
      <c r="B4634" s="16" t="s">
        <v>458</v>
      </c>
      <c r="C4634" s="16">
        <v>2013</v>
      </c>
      <c r="D4634" s="16">
        <v>31</v>
      </c>
      <c r="E4634" s="16">
        <v>65</v>
      </c>
      <c r="F4634" s="16">
        <v>4</v>
      </c>
      <c r="G4634" s="16">
        <v>11</v>
      </c>
    </row>
    <row r="4635" spans="1:7" x14ac:dyDescent="0.25">
      <c r="A4635" s="13" t="str">
        <f t="shared" si="72"/>
        <v>murphjr012013</v>
      </c>
      <c r="B4635" s="16" t="s">
        <v>1984</v>
      </c>
      <c r="C4635" s="16">
        <v>2013</v>
      </c>
      <c r="D4635" s="16">
        <v>65</v>
      </c>
      <c r="E4635" s="16">
        <v>7</v>
      </c>
      <c r="F4635" s="16">
        <v>0</v>
      </c>
      <c r="G4635" s="16">
        <v>0</v>
      </c>
    </row>
    <row r="4636" spans="1:7" x14ac:dyDescent="0.25">
      <c r="A4636" s="13" t="str">
        <f t="shared" si="72"/>
        <v>myersbr012013</v>
      </c>
      <c r="B4636" s="16" t="s">
        <v>299</v>
      </c>
      <c r="C4636" s="16">
        <v>2013</v>
      </c>
      <c r="D4636" s="16">
        <v>1</v>
      </c>
      <c r="E4636" s="16">
        <v>4</v>
      </c>
      <c r="F4636" s="16">
        <v>0</v>
      </c>
      <c r="G4636" s="16">
        <v>0</v>
      </c>
    </row>
    <row r="4637" spans="1:7" x14ac:dyDescent="0.25">
      <c r="A4637" s="13" t="str">
        <f t="shared" si="72"/>
        <v>myerswi012013</v>
      </c>
      <c r="B4637" s="16" t="s">
        <v>1985</v>
      </c>
      <c r="C4637" s="16">
        <v>2013</v>
      </c>
      <c r="D4637" s="16">
        <v>140</v>
      </c>
      <c r="E4637" s="16">
        <v>2</v>
      </c>
      <c r="F4637" s="16">
        <v>0</v>
      </c>
      <c r="G4637" s="16">
        <v>1</v>
      </c>
    </row>
    <row r="4638" spans="1:7" x14ac:dyDescent="0.25">
      <c r="A4638" s="13" t="str">
        <f t="shared" si="72"/>
        <v>napolmi012013</v>
      </c>
      <c r="B4638" s="16" t="s">
        <v>676</v>
      </c>
      <c r="C4638" s="16">
        <v>2013</v>
      </c>
      <c r="D4638" s="16">
        <v>976</v>
      </c>
      <c r="E4638" s="16">
        <v>87</v>
      </c>
      <c r="F4638" s="16">
        <v>6</v>
      </c>
      <c r="G4638" s="16">
        <v>96</v>
      </c>
    </row>
    <row r="4639" spans="1:7" x14ac:dyDescent="0.25">
      <c r="A4639" s="13" t="str">
        <f t="shared" si="72"/>
        <v>narvech012013</v>
      </c>
      <c r="B4639" s="16" t="s">
        <v>677</v>
      </c>
      <c r="C4639" s="16">
        <v>2013</v>
      </c>
      <c r="D4639" s="16">
        <v>0</v>
      </c>
      <c r="E4639" s="16">
        <v>0</v>
      </c>
      <c r="F4639" s="16">
        <v>0</v>
      </c>
      <c r="G4639" s="16">
        <v>0</v>
      </c>
    </row>
    <row r="4640" spans="1:7" x14ac:dyDescent="0.25">
      <c r="A4640" s="13" t="str">
        <f t="shared" si="72"/>
        <v>nathajo012013</v>
      </c>
      <c r="B4640" s="16" t="s">
        <v>137</v>
      </c>
      <c r="C4640" s="16">
        <v>2013</v>
      </c>
      <c r="D4640" s="16">
        <v>5</v>
      </c>
      <c r="E4640" s="16">
        <v>7</v>
      </c>
      <c r="F4640" s="16">
        <v>0</v>
      </c>
      <c r="G4640" s="16">
        <v>0</v>
      </c>
    </row>
    <row r="4641" spans="1:7" x14ac:dyDescent="0.25">
      <c r="A4641" s="13" t="str">
        <f t="shared" si="72"/>
        <v>navada012013</v>
      </c>
      <c r="B4641" s="16" t="s">
        <v>1323</v>
      </c>
      <c r="C4641" s="16">
        <v>2013</v>
      </c>
      <c r="D4641" s="16">
        <v>244</v>
      </c>
      <c r="E4641" s="16">
        <v>11</v>
      </c>
      <c r="F4641" s="16">
        <v>4</v>
      </c>
      <c r="G4641" s="16">
        <v>5</v>
      </c>
    </row>
    <row r="4642" spans="1:7" x14ac:dyDescent="0.25">
      <c r="A4642" s="13" t="str">
        <f t="shared" si="72"/>
        <v>navardi012013</v>
      </c>
      <c r="B4642" s="16" t="s">
        <v>459</v>
      </c>
      <c r="C4642" s="16">
        <v>2013</v>
      </c>
      <c r="D4642" s="16">
        <v>425</v>
      </c>
      <c r="E4642" s="16">
        <v>36</v>
      </c>
      <c r="F4642" s="16">
        <v>5</v>
      </c>
      <c r="G4642" s="16">
        <v>7</v>
      </c>
    </row>
    <row r="4643" spans="1:7" x14ac:dyDescent="0.25">
      <c r="A4643" s="13" t="str">
        <f t="shared" si="72"/>
        <v>navaref012013</v>
      </c>
      <c r="B4643" s="16" t="s">
        <v>1548</v>
      </c>
      <c r="C4643" s="16">
        <v>2013</v>
      </c>
      <c r="D4643" s="16">
        <v>7</v>
      </c>
      <c r="E4643" s="16">
        <v>2</v>
      </c>
      <c r="F4643" s="16">
        <v>0</v>
      </c>
      <c r="G4643" s="16">
        <v>2</v>
      </c>
    </row>
    <row r="4644" spans="1:7" x14ac:dyDescent="0.25">
      <c r="A4644" s="13" t="str">
        <f t="shared" si="72"/>
        <v>navarya012013</v>
      </c>
      <c r="B4644" s="16" t="s">
        <v>1324</v>
      </c>
      <c r="C4644" s="16">
        <v>2013</v>
      </c>
      <c r="D4644" s="16">
        <v>17</v>
      </c>
      <c r="E4644" s="16">
        <v>18</v>
      </c>
      <c r="F4644" s="16">
        <v>2</v>
      </c>
      <c r="G4644" s="16">
        <v>4</v>
      </c>
    </row>
    <row r="4645" spans="1:7" x14ac:dyDescent="0.25">
      <c r="A4645" s="13" t="str">
        <f t="shared" si="72"/>
        <v>nealth012013</v>
      </c>
      <c r="B4645" s="16" t="s">
        <v>1766</v>
      </c>
      <c r="C4645" s="16">
        <v>2013</v>
      </c>
      <c r="D4645" s="16">
        <v>9</v>
      </c>
      <c r="E4645" s="16">
        <v>0</v>
      </c>
      <c r="F4645" s="16">
        <v>0</v>
      </c>
      <c r="G4645" s="16">
        <v>0</v>
      </c>
    </row>
    <row r="4646" spans="1:7" x14ac:dyDescent="0.25">
      <c r="A4646" s="13" t="str">
        <f t="shared" si="72"/>
        <v>nelsoch012013</v>
      </c>
      <c r="B4646" s="16" t="s">
        <v>1325</v>
      </c>
      <c r="C4646" s="16">
        <v>2013</v>
      </c>
      <c r="D4646" s="16">
        <v>25</v>
      </c>
      <c r="E4646" s="16">
        <v>91</v>
      </c>
      <c r="F4646" s="16">
        <v>6</v>
      </c>
      <c r="G4646" s="16">
        <v>3</v>
      </c>
    </row>
    <row r="4647" spans="1:7" x14ac:dyDescent="0.25">
      <c r="A4647" s="13" t="str">
        <f t="shared" si="72"/>
        <v>nelsoji022013</v>
      </c>
      <c r="B4647" s="16" t="s">
        <v>1986</v>
      </c>
      <c r="C4647" s="16">
        <v>2013</v>
      </c>
      <c r="D4647" s="16">
        <v>0</v>
      </c>
      <c r="E4647" s="16">
        <v>1</v>
      </c>
      <c r="F4647" s="16">
        <v>0</v>
      </c>
      <c r="G4647" s="16">
        <v>0</v>
      </c>
    </row>
    <row r="4648" spans="1:7" x14ac:dyDescent="0.25">
      <c r="A4648" s="13" t="str">
        <f t="shared" si="72"/>
        <v>neshepa012013</v>
      </c>
      <c r="B4648" s="16" t="s">
        <v>679</v>
      </c>
      <c r="C4648" s="16">
        <v>2013</v>
      </c>
      <c r="D4648" s="16">
        <v>0</v>
      </c>
      <c r="E4648" s="16">
        <v>5</v>
      </c>
      <c r="F4648" s="16">
        <v>0</v>
      </c>
      <c r="G4648" s="16">
        <v>0</v>
      </c>
    </row>
    <row r="4649" spans="1:7" x14ac:dyDescent="0.25">
      <c r="A4649" s="13" t="str">
        <f t="shared" si="72"/>
        <v>nicasju012013</v>
      </c>
      <c r="B4649" s="16" t="s">
        <v>1549</v>
      </c>
      <c r="C4649" s="16">
        <v>2013</v>
      </c>
      <c r="D4649" s="16">
        <v>9</v>
      </c>
      <c r="E4649" s="16">
        <v>15</v>
      </c>
      <c r="F4649" s="16">
        <v>0</v>
      </c>
      <c r="G4649" s="16">
        <v>1</v>
      </c>
    </row>
    <row r="4650" spans="1:7" x14ac:dyDescent="0.25">
      <c r="A4650" s="13" t="str">
        <f t="shared" si="72"/>
        <v>nickemi012013</v>
      </c>
      <c r="B4650" s="16" t="s">
        <v>1326</v>
      </c>
      <c r="C4650" s="16">
        <v>2013</v>
      </c>
      <c r="D4650" s="16">
        <v>0</v>
      </c>
      <c r="E4650" s="16">
        <v>0</v>
      </c>
      <c r="F4650" s="16">
        <v>0</v>
      </c>
      <c r="G4650" s="16">
        <v>0</v>
      </c>
    </row>
    <row r="4651" spans="1:7" x14ac:dyDescent="0.25">
      <c r="A4651" s="13" t="str">
        <f t="shared" si="72"/>
        <v>niesejo012013</v>
      </c>
      <c r="B4651" s="16" t="s">
        <v>956</v>
      </c>
      <c r="C4651" s="16">
        <v>2013</v>
      </c>
      <c r="D4651" s="16">
        <v>5</v>
      </c>
      <c r="E4651" s="16">
        <v>26</v>
      </c>
      <c r="F4651" s="16">
        <v>2</v>
      </c>
      <c r="G4651" s="16">
        <v>1</v>
      </c>
    </row>
    <row r="4652" spans="1:7" x14ac:dyDescent="0.25">
      <c r="A4652" s="13" t="str">
        <f t="shared" si="72"/>
        <v>nieuwki012013</v>
      </c>
      <c r="B4652" s="16" t="s">
        <v>1768</v>
      </c>
      <c r="C4652" s="16">
        <v>2013</v>
      </c>
      <c r="D4652" s="16">
        <v>46</v>
      </c>
      <c r="E4652" s="16">
        <v>2</v>
      </c>
      <c r="F4652" s="16">
        <v>0</v>
      </c>
      <c r="G4652" s="16">
        <v>0</v>
      </c>
    </row>
    <row r="4653" spans="1:7" x14ac:dyDescent="0.25">
      <c r="A4653" s="13" t="str">
        <f t="shared" si="72"/>
        <v>nievewi012013</v>
      </c>
      <c r="B4653" s="16" t="s">
        <v>300</v>
      </c>
      <c r="C4653" s="16">
        <v>2013</v>
      </c>
      <c r="D4653" s="16">
        <v>323</v>
      </c>
      <c r="E4653" s="16">
        <v>14</v>
      </c>
      <c r="F4653" s="16">
        <v>2</v>
      </c>
      <c r="G4653" s="16">
        <v>0</v>
      </c>
    </row>
    <row r="4654" spans="1:7" x14ac:dyDescent="0.25">
      <c r="A4654" s="13" t="str">
        <f t="shared" si="72"/>
        <v>nixja012013</v>
      </c>
      <c r="B4654" s="16" t="s">
        <v>957</v>
      </c>
      <c r="C4654" s="16">
        <v>2013</v>
      </c>
      <c r="D4654" s="16">
        <v>85</v>
      </c>
      <c r="E4654" s="16">
        <v>205</v>
      </c>
      <c r="F4654" s="16">
        <v>7</v>
      </c>
      <c r="G4654" s="16">
        <v>37</v>
      </c>
    </row>
    <row r="4655" spans="1:7" x14ac:dyDescent="0.25">
      <c r="A4655" s="13" t="str">
        <f t="shared" si="72"/>
        <v>nixla012013</v>
      </c>
      <c r="B4655" s="16" t="s">
        <v>370</v>
      </c>
      <c r="C4655" s="16">
        <v>2013</v>
      </c>
      <c r="D4655" s="16">
        <v>71</v>
      </c>
      <c r="E4655" s="16">
        <v>0</v>
      </c>
      <c r="F4655" s="16">
        <v>1</v>
      </c>
      <c r="G4655" s="16">
        <v>2</v>
      </c>
    </row>
    <row r="4656" spans="1:7" x14ac:dyDescent="0.25">
      <c r="A4656" s="13" t="str">
        <f t="shared" si="72"/>
        <v>noesihe012013</v>
      </c>
      <c r="B4656" s="16" t="s">
        <v>1551</v>
      </c>
      <c r="C4656" s="16">
        <v>2013</v>
      </c>
      <c r="D4656" s="16">
        <v>0</v>
      </c>
      <c r="E4656" s="16">
        <v>3</v>
      </c>
      <c r="F4656" s="16">
        <v>1</v>
      </c>
      <c r="G4656" s="16">
        <v>0</v>
      </c>
    </row>
    <row r="4657" spans="1:7" x14ac:dyDescent="0.25">
      <c r="A4657" s="13" t="str">
        <f t="shared" si="72"/>
        <v>nolasri012013</v>
      </c>
      <c r="B4657" s="16" t="s">
        <v>681</v>
      </c>
      <c r="C4657" s="16">
        <v>2013</v>
      </c>
      <c r="D4657" s="16">
        <v>14</v>
      </c>
      <c r="E4657" s="16">
        <v>27</v>
      </c>
      <c r="F4657" s="16">
        <v>2</v>
      </c>
      <c r="G4657" s="16">
        <v>0</v>
      </c>
    </row>
    <row r="4658" spans="1:7" x14ac:dyDescent="0.25">
      <c r="A4658" s="13" t="str">
        <f t="shared" si="72"/>
        <v>nolinse012013</v>
      </c>
      <c r="B4658" s="16" t="s">
        <v>1987</v>
      </c>
      <c r="C4658" s="16">
        <v>2013</v>
      </c>
      <c r="D4658" s="16">
        <v>0</v>
      </c>
      <c r="E4658" s="16">
        <v>0</v>
      </c>
      <c r="F4658" s="16">
        <v>0</v>
      </c>
      <c r="G4658" s="16">
        <v>0</v>
      </c>
    </row>
    <row r="4659" spans="1:7" x14ac:dyDescent="0.25">
      <c r="A4659" s="13" t="str">
        <f t="shared" si="72"/>
        <v>noonani012013</v>
      </c>
      <c r="B4659" s="16" t="s">
        <v>1988</v>
      </c>
      <c r="C4659" s="16">
        <v>2013</v>
      </c>
      <c r="D4659" s="16">
        <v>29</v>
      </c>
      <c r="E4659" s="16">
        <v>46</v>
      </c>
      <c r="F4659" s="16">
        <v>1</v>
      </c>
      <c r="G4659" s="16">
        <v>13</v>
      </c>
    </row>
    <row r="4660" spans="1:7" x14ac:dyDescent="0.25">
      <c r="A4660" s="13" t="str">
        <f t="shared" si="72"/>
        <v>norribu012013</v>
      </c>
      <c r="B4660" s="16" t="s">
        <v>1125</v>
      </c>
      <c r="C4660" s="16">
        <v>2013</v>
      </c>
      <c r="D4660" s="16">
        <v>9</v>
      </c>
      <c r="E4660" s="16">
        <v>21</v>
      </c>
      <c r="F4660" s="16">
        <v>1</v>
      </c>
      <c r="G4660" s="16">
        <v>2</v>
      </c>
    </row>
    <row r="4661" spans="1:7" x14ac:dyDescent="0.25">
      <c r="A4661" s="13" t="str">
        <f t="shared" si="72"/>
        <v>norride012013</v>
      </c>
      <c r="B4661" s="16" t="s">
        <v>1769</v>
      </c>
      <c r="C4661" s="16">
        <v>2013</v>
      </c>
      <c r="D4661" s="16">
        <v>566</v>
      </c>
      <c r="E4661" s="16">
        <v>30</v>
      </c>
      <c r="F4661" s="16">
        <v>3</v>
      </c>
      <c r="G4661" s="16">
        <v>4</v>
      </c>
    </row>
    <row r="4662" spans="1:7" x14ac:dyDescent="0.25">
      <c r="A4662" s="13" t="str">
        <f t="shared" si="72"/>
        <v>novaiv012013</v>
      </c>
      <c r="B4662" s="16" t="s">
        <v>1328</v>
      </c>
      <c r="C4662" s="16">
        <v>2013</v>
      </c>
      <c r="D4662" s="16">
        <v>8</v>
      </c>
      <c r="E4662" s="16">
        <v>18</v>
      </c>
      <c r="F4662" s="16">
        <v>0</v>
      </c>
      <c r="G4662" s="16">
        <v>1</v>
      </c>
    </row>
    <row r="4663" spans="1:7" x14ac:dyDescent="0.25">
      <c r="A4663" s="13" t="str">
        <f t="shared" si="72"/>
        <v>nunezed022013</v>
      </c>
      <c r="B4663" s="16" t="s">
        <v>1329</v>
      </c>
      <c r="C4663" s="16">
        <v>2013</v>
      </c>
      <c r="D4663" s="16">
        <v>99</v>
      </c>
      <c r="E4663" s="16">
        <v>182</v>
      </c>
      <c r="F4663" s="16">
        <v>14</v>
      </c>
      <c r="G4663" s="16">
        <v>37</v>
      </c>
    </row>
    <row r="4664" spans="1:7" x14ac:dyDescent="0.25">
      <c r="A4664" s="13" t="str">
        <f t="shared" si="72"/>
        <v>nunovi012013</v>
      </c>
      <c r="B4664" s="16" t="s">
        <v>1989</v>
      </c>
      <c r="C4664" s="16">
        <v>2013</v>
      </c>
      <c r="D4664" s="16">
        <v>0</v>
      </c>
      <c r="E4664" s="16">
        <v>2</v>
      </c>
      <c r="F4664" s="16">
        <v>0</v>
      </c>
      <c r="G4664" s="16">
        <v>0</v>
      </c>
    </row>
    <row r="4665" spans="1:7" x14ac:dyDescent="0.25">
      <c r="A4665" s="13" t="str">
        <f t="shared" si="72"/>
        <v>oberhbr012013</v>
      </c>
      <c r="B4665" s="16" t="s">
        <v>1990</v>
      </c>
      <c r="C4665" s="16">
        <v>2013</v>
      </c>
      <c r="D4665" s="16">
        <v>4</v>
      </c>
      <c r="E4665" s="16">
        <v>6</v>
      </c>
      <c r="F4665" s="16">
        <v>0</v>
      </c>
      <c r="G4665" s="16">
        <v>0</v>
      </c>
    </row>
    <row r="4666" spans="1:7" x14ac:dyDescent="0.25">
      <c r="A4666" s="13" t="str">
        <f t="shared" si="72"/>
        <v>odayda012013</v>
      </c>
      <c r="B4666" s="16" t="s">
        <v>958</v>
      </c>
      <c r="C4666" s="16">
        <v>2013</v>
      </c>
      <c r="D4666" s="16">
        <v>4</v>
      </c>
      <c r="E4666" s="16">
        <v>3</v>
      </c>
      <c r="F4666" s="16">
        <v>1</v>
      </c>
      <c r="G4666" s="16">
        <v>2</v>
      </c>
    </row>
    <row r="4667" spans="1:7" x14ac:dyDescent="0.25">
      <c r="A4667" s="13" t="str">
        <f t="shared" si="72"/>
        <v>odorija012013</v>
      </c>
      <c r="B4667" s="16" t="s">
        <v>1770</v>
      </c>
      <c r="C4667" s="16">
        <v>2013</v>
      </c>
      <c r="D4667" s="16">
        <v>3</v>
      </c>
      <c r="E4667" s="16">
        <v>4</v>
      </c>
      <c r="F4667" s="16">
        <v>0</v>
      </c>
      <c r="G4667" s="16">
        <v>0</v>
      </c>
    </row>
    <row r="4668" spans="1:7" x14ac:dyDescent="0.25">
      <c r="A4668" s="13" t="str">
        <f t="shared" si="72"/>
        <v>oflaher012013</v>
      </c>
      <c r="B4668" s="16" t="s">
        <v>683</v>
      </c>
      <c r="C4668" s="16">
        <v>2013</v>
      </c>
      <c r="D4668" s="16">
        <v>0</v>
      </c>
      <c r="E4668" s="16">
        <v>5</v>
      </c>
      <c r="F4668" s="16">
        <v>0</v>
      </c>
      <c r="G4668" s="16">
        <v>0</v>
      </c>
    </row>
    <row r="4669" spans="1:7" x14ac:dyDescent="0.25">
      <c r="A4669" s="13" t="str">
        <f t="shared" si="72"/>
        <v>ogandal012013</v>
      </c>
      <c r="B4669" s="16" t="s">
        <v>1330</v>
      </c>
      <c r="C4669" s="16">
        <v>2013</v>
      </c>
      <c r="D4669" s="16">
        <v>9</v>
      </c>
      <c r="E4669" s="16">
        <v>12</v>
      </c>
      <c r="F4669" s="16">
        <v>0</v>
      </c>
      <c r="G4669" s="16">
        <v>1</v>
      </c>
    </row>
    <row r="4670" spans="1:7" x14ac:dyDescent="0.25">
      <c r="A4670" s="13" t="str">
        <f t="shared" si="72"/>
        <v>ohlenro012013</v>
      </c>
      <c r="B4670" s="16" t="s">
        <v>807</v>
      </c>
      <c r="C4670" s="16">
        <v>2013</v>
      </c>
      <c r="D4670" s="16">
        <v>4</v>
      </c>
      <c r="E4670" s="16">
        <v>4</v>
      </c>
      <c r="F4670" s="16">
        <v>4</v>
      </c>
      <c r="G4670" s="16">
        <v>0</v>
      </c>
    </row>
    <row r="4671" spans="1:7" x14ac:dyDescent="0.25">
      <c r="A4671" s="13" t="str">
        <f t="shared" si="72"/>
        <v>okajihi012013</v>
      </c>
      <c r="B4671" s="16" t="s">
        <v>808</v>
      </c>
      <c r="C4671" s="16">
        <v>2013</v>
      </c>
      <c r="D4671" s="16">
        <v>0</v>
      </c>
      <c r="E4671" s="16">
        <v>2</v>
      </c>
      <c r="F4671" s="16">
        <v>0</v>
      </c>
      <c r="G4671" s="16">
        <v>0</v>
      </c>
    </row>
    <row r="4672" spans="1:7" x14ac:dyDescent="0.25">
      <c r="A4672" s="13" t="str">
        <f t="shared" si="72"/>
        <v>oliveda022013</v>
      </c>
      <c r="B4672" s="16" t="s">
        <v>140</v>
      </c>
      <c r="C4672" s="16">
        <v>2013</v>
      </c>
      <c r="D4672" s="16">
        <v>0</v>
      </c>
      <c r="E4672" s="16">
        <v>11</v>
      </c>
      <c r="F4672" s="16">
        <v>0</v>
      </c>
      <c r="G4672" s="16">
        <v>0</v>
      </c>
    </row>
    <row r="4673" spans="1:7" x14ac:dyDescent="0.25">
      <c r="A4673" s="13" t="str">
        <f t="shared" si="72"/>
        <v>olivomi012013</v>
      </c>
      <c r="B4673" s="16" t="s">
        <v>301</v>
      </c>
      <c r="C4673" s="16">
        <v>2013</v>
      </c>
      <c r="D4673" s="16">
        <v>118</v>
      </c>
      <c r="E4673" s="16">
        <v>12</v>
      </c>
      <c r="F4673" s="16">
        <v>3</v>
      </c>
      <c r="G4673" s="16">
        <v>1</v>
      </c>
    </row>
    <row r="4674" spans="1:7" x14ac:dyDescent="0.25">
      <c r="A4674" s="13" t="str">
        <f t="shared" si="72"/>
        <v>olmosed012013</v>
      </c>
      <c r="B4674" s="16" t="s">
        <v>1991</v>
      </c>
      <c r="C4674" s="16">
        <v>2013</v>
      </c>
      <c r="D4674" s="16">
        <v>0</v>
      </c>
      <c r="E4674" s="16">
        <v>1</v>
      </c>
      <c r="F4674" s="16">
        <v>1</v>
      </c>
      <c r="G4674" s="16">
        <v>0</v>
      </c>
    </row>
    <row r="4675" spans="1:7" x14ac:dyDescent="0.25">
      <c r="A4675" s="13" t="str">
        <f t="shared" ref="A4675:A4738" si="73">B4675&amp;C4675</f>
        <v>omogrbr012013</v>
      </c>
      <c r="B4675" s="16" t="s">
        <v>1772</v>
      </c>
      <c r="C4675" s="16">
        <v>2013</v>
      </c>
      <c r="D4675" s="16">
        <v>2</v>
      </c>
      <c r="E4675" s="16">
        <v>1</v>
      </c>
      <c r="F4675" s="16">
        <v>0</v>
      </c>
      <c r="G4675" s="16">
        <v>0</v>
      </c>
    </row>
    <row r="4676" spans="1:7" x14ac:dyDescent="0.25">
      <c r="A4676" s="13" t="str">
        <f t="shared" si="73"/>
        <v>ondrulo012013</v>
      </c>
      <c r="B4676" s="16" t="s">
        <v>1332</v>
      </c>
      <c r="C4676" s="16">
        <v>2013</v>
      </c>
      <c r="D4676" s="16">
        <v>4</v>
      </c>
      <c r="E4676" s="16">
        <v>8</v>
      </c>
      <c r="F4676" s="16">
        <v>0</v>
      </c>
      <c r="G4676" s="16">
        <v>1</v>
      </c>
    </row>
    <row r="4677" spans="1:7" x14ac:dyDescent="0.25">
      <c r="A4677" s="13" t="str">
        <f t="shared" si="73"/>
        <v>orrpe012013</v>
      </c>
      <c r="B4677" s="16" t="s">
        <v>559</v>
      </c>
      <c r="C4677" s="16">
        <v>2013</v>
      </c>
      <c r="D4677" s="16">
        <v>4</v>
      </c>
      <c r="E4677" s="16">
        <v>2</v>
      </c>
      <c r="F4677" s="16">
        <v>1</v>
      </c>
      <c r="G4677" s="16">
        <v>0</v>
      </c>
    </row>
    <row r="4678" spans="1:7" x14ac:dyDescent="0.25">
      <c r="A4678" s="13" t="str">
        <f t="shared" si="73"/>
        <v>ortegjo012013</v>
      </c>
      <c r="B4678" s="16" t="s">
        <v>1773</v>
      </c>
      <c r="C4678" s="16">
        <v>2013</v>
      </c>
      <c r="D4678" s="16">
        <v>1</v>
      </c>
      <c r="E4678" s="16">
        <v>2</v>
      </c>
      <c r="F4678" s="16">
        <v>1</v>
      </c>
      <c r="G4678" s="16">
        <v>0</v>
      </c>
    </row>
    <row r="4679" spans="1:7" x14ac:dyDescent="0.25">
      <c r="A4679" s="13" t="str">
        <f t="shared" si="73"/>
        <v>ortizda012013</v>
      </c>
      <c r="B4679" s="16" t="s">
        <v>142</v>
      </c>
      <c r="C4679" s="16">
        <v>2013</v>
      </c>
      <c r="D4679" s="16">
        <v>36</v>
      </c>
      <c r="E4679" s="16">
        <v>1</v>
      </c>
      <c r="F4679" s="16">
        <v>0</v>
      </c>
      <c r="G4679" s="16">
        <v>4</v>
      </c>
    </row>
    <row r="4680" spans="1:7" x14ac:dyDescent="0.25">
      <c r="A4680" s="13" t="str">
        <f t="shared" si="73"/>
        <v>ortizjo052013</v>
      </c>
      <c r="B4680" s="16" t="s">
        <v>1992</v>
      </c>
      <c r="C4680" s="16">
        <v>2013</v>
      </c>
      <c r="D4680" s="16">
        <v>3</v>
      </c>
      <c r="E4680" s="16">
        <v>5</v>
      </c>
      <c r="F4680" s="16">
        <v>0</v>
      </c>
      <c r="G4680" s="16">
        <v>0</v>
      </c>
    </row>
    <row r="4681" spans="1:7" x14ac:dyDescent="0.25">
      <c r="A4681" s="13" t="str">
        <f t="shared" si="73"/>
        <v>ortizra012013</v>
      </c>
      <c r="B4681" s="16" t="s">
        <v>143</v>
      </c>
      <c r="C4681" s="16">
        <v>2013</v>
      </c>
      <c r="D4681" s="16">
        <v>3</v>
      </c>
      <c r="E4681" s="16">
        <v>2</v>
      </c>
      <c r="F4681" s="16">
        <v>1</v>
      </c>
      <c r="G4681" s="16">
        <v>1</v>
      </c>
    </row>
    <row r="4682" spans="1:7" x14ac:dyDescent="0.25">
      <c r="A4682" s="13" t="str">
        <f t="shared" si="73"/>
        <v>osullse012013</v>
      </c>
      <c r="B4682" s="16" t="s">
        <v>1127</v>
      </c>
      <c r="C4682" s="16">
        <v>2013</v>
      </c>
      <c r="D4682" s="16">
        <v>0</v>
      </c>
      <c r="E4682" s="16">
        <v>4</v>
      </c>
      <c r="F4682" s="16">
        <v>0</v>
      </c>
      <c r="G4682" s="16">
        <v>0</v>
      </c>
    </row>
    <row r="4683" spans="1:7" x14ac:dyDescent="0.25">
      <c r="A4683" s="13" t="str">
        <f t="shared" si="73"/>
        <v>oswalro012013</v>
      </c>
      <c r="B4683" s="16" t="s">
        <v>239</v>
      </c>
      <c r="C4683" s="16">
        <v>2013</v>
      </c>
      <c r="D4683" s="16">
        <v>5</v>
      </c>
      <c r="E4683" s="16">
        <v>3</v>
      </c>
      <c r="F4683" s="16">
        <v>0</v>
      </c>
      <c r="G4683" s="16">
        <v>1</v>
      </c>
    </row>
    <row r="4684" spans="1:7" x14ac:dyDescent="0.25">
      <c r="A4684" s="13" t="str">
        <f t="shared" si="73"/>
        <v>oteroda012013</v>
      </c>
      <c r="B4684" s="16" t="s">
        <v>1775</v>
      </c>
      <c r="C4684" s="16">
        <v>2013</v>
      </c>
      <c r="D4684" s="16">
        <v>1</v>
      </c>
      <c r="E4684" s="16">
        <v>7</v>
      </c>
      <c r="F4684" s="16">
        <v>0</v>
      </c>
      <c r="G4684" s="16">
        <v>2</v>
      </c>
    </row>
    <row r="4685" spans="1:7" x14ac:dyDescent="0.25">
      <c r="A4685" s="13" t="str">
        <f t="shared" si="73"/>
        <v>ottavad012013</v>
      </c>
      <c r="B4685" s="16" t="s">
        <v>1333</v>
      </c>
      <c r="C4685" s="16">
        <v>2013</v>
      </c>
      <c r="D4685" s="16">
        <v>8</v>
      </c>
      <c r="E4685" s="16">
        <v>8</v>
      </c>
      <c r="F4685" s="16">
        <v>1</v>
      </c>
      <c r="G4685" s="16">
        <v>1</v>
      </c>
    </row>
    <row r="4686" spans="1:7" x14ac:dyDescent="0.25">
      <c r="A4686" s="13" t="str">
        <f t="shared" si="73"/>
        <v>outmajo012013</v>
      </c>
      <c r="B4686" s="16" t="s">
        <v>959</v>
      </c>
      <c r="C4686" s="16">
        <v>2013</v>
      </c>
      <c r="D4686" s="16">
        <v>3</v>
      </c>
      <c r="E4686" s="16">
        <v>8</v>
      </c>
      <c r="F4686" s="16">
        <v>0</v>
      </c>
      <c r="G4686" s="16">
        <v>2</v>
      </c>
    </row>
    <row r="4687" spans="1:7" x14ac:dyDescent="0.25">
      <c r="A4687" s="13" t="str">
        <f t="shared" si="73"/>
        <v>overbly012013</v>
      </c>
      <c r="B4687" s="16" t="s">
        <v>240</v>
      </c>
      <c r="C4687" s="16">
        <v>2013</v>
      </c>
      <c r="D4687" s="16">
        <v>938</v>
      </c>
      <c r="E4687" s="16">
        <v>67</v>
      </c>
      <c r="F4687" s="16">
        <v>4</v>
      </c>
      <c r="G4687" s="16">
        <v>93</v>
      </c>
    </row>
    <row r="4688" spans="1:7" x14ac:dyDescent="0.25">
      <c r="A4688" s="13" t="str">
        <f t="shared" si="73"/>
        <v>owingch012013</v>
      </c>
      <c r="B4688" s="16" t="s">
        <v>1993</v>
      </c>
      <c r="C4688" s="16">
        <v>2013</v>
      </c>
      <c r="D4688" s="16">
        <v>20</v>
      </c>
      <c r="E4688" s="16">
        <v>41</v>
      </c>
      <c r="F4688" s="16">
        <v>1</v>
      </c>
      <c r="G4688" s="16">
        <v>4</v>
      </c>
    </row>
    <row r="4689" spans="1:7" x14ac:dyDescent="0.25">
      <c r="A4689" s="13" t="str">
        <f t="shared" si="73"/>
        <v>ozunama012013</v>
      </c>
      <c r="B4689" s="16" t="s">
        <v>1994</v>
      </c>
      <c r="C4689" s="16">
        <v>2013</v>
      </c>
      <c r="D4689" s="16">
        <v>157</v>
      </c>
      <c r="E4689" s="16">
        <v>8</v>
      </c>
      <c r="F4689" s="16">
        <v>2</v>
      </c>
      <c r="G4689" s="16">
        <v>4</v>
      </c>
    </row>
    <row r="4690" spans="1:7" x14ac:dyDescent="0.25">
      <c r="A4690" s="13" t="str">
        <f t="shared" si="73"/>
        <v>pachejo012013</v>
      </c>
      <c r="B4690" s="16" t="s">
        <v>1553</v>
      </c>
      <c r="C4690" s="16">
        <v>2013</v>
      </c>
      <c r="D4690" s="16">
        <v>469</v>
      </c>
      <c r="E4690" s="16">
        <v>36</v>
      </c>
      <c r="F4690" s="16">
        <v>7</v>
      </c>
      <c r="G4690" s="16">
        <v>30</v>
      </c>
    </row>
    <row r="4691" spans="1:7" x14ac:dyDescent="0.25">
      <c r="A4691" s="13" t="str">
        <f t="shared" si="73"/>
        <v>paganan012013</v>
      </c>
      <c r="B4691" s="16" t="s">
        <v>684</v>
      </c>
      <c r="C4691" s="16">
        <v>2013</v>
      </c>
      <c r="D4691" s="16">
        <v>149</v>
      </c>
      <c r="E4691" s="16">
        <v>5</v>
      </c>
      <c r="F4691" s="16">
        <v>4</v>
      </c>
      <c r="G4691" s="16">
        <v>1</v>
      </c>
    </row>
    <row r="4692" spans="1:7" x14ac:dyDescent="0.25">
      <c r="A4692" s="13" t="str">
        <f t="shared" si="73"/>
        <v>pagnoma012013</v>
      </c>
      <c r="B4692" s="16" t="s">
        <v>1128</v>
      </c>
      <c r="C4692" s="16">
        <v>2013</v>
      </c>
      <c r="D4692" s="16">
        <v>37</v>
      </c>
      <c r="E4692" s="16">
        <v>2</v>
      </c>
      <c r="F4692" s="16">
        <v>1</v>
      </c>
      <c r="G4692" s="16">
        <v>0</v>
      </c>
    </row>
    <row r="4693" spans="1:7" x14ac:dyDescent="0.25">
      <c r="A4693" s="13" t="str">
        <f t="shared" si="73"/>
        <v>papeljo012013</v>
      </c>
      <c r="B4693" s="16" t="s">
        <v>560</v>
      </c>
      <c r="C4693" s="16">
        <v>2013</v>
      </c>
      <c r="D4693" s="16">
        <v>2</v>
      </c>
      <c r="E4693" s="16">
        <v>5</v>
      </c>
      <c r="F4693" s="16">
        <v>0</v>
      </c>
      <c r="G4693" s="16">
        <v>0</v>
      </c>
    </row>
    <row r="4694" spans="1:7" x14ac:dyDescent="0.25">
      <c r="A4694" s="13" t="str">
        <f t="shared" si="73"/>
        <v>paredji012013</v>
      </c>
      <c r="B4694" s="16" t="s">
        <v>1554</v>
      </c>
      <c r="C4694" s="16">
        <v>2013</v>
      </c>
      <c r="D4694" s="16">
        <v>61</v>
      </c>
      <c r="E4694" s="16">
        <v>8</v>
      </c>
      <c r="F4694" s="16">
        <v>1</v>
      </c>
      <c r="G4694" s="16">
        <v>0</v>
      </c>
    </row>
    <row r="4695" spans="1:7" x14ac:dyDescent="0.25">
      <c r="A4695" s="13" t="str">
        <f t="shared" si="73"/>
        <v>parkebl012013</v>
      </c>
      <c r="B4695" s="16" t="s">
        <v>1776</v>
      </c>
      <c r="C4695" s="16">
        <v>2013</v>
      </c>
      <c r="D4695" s="16">
        <v>4</v>
      </c>
      <c r="E4695" s="16">
        <v>2</v>
      </c>
      <c r="F4695" s="16">
        <v>0</v>
      </c>
      <c r="G4695" s="16">
        <v>0</v>
      </c>
    </row>
    <row r="4696" spans="1:7" x14ac:dyDescent="0.25">
      <c r="A4696" s="13" t="str">
        <f t="shared" si="73"/>
        <v>parkeja022013</v>
      </c>
      <c r="B4696" s="16" t="s">
        <v>1555</v>
      </c>
      <c r="C4696" s="16">
        <v>2013</v>
      </c>
      <c r="D4696" s="16">
        <v>14</v>
      </c>
      <c r="E4696" s="16">
        <v>21</v>
      </c>
      <c r="F4696" s="16">
        <v>4</v>
      </c>
      <c r="G4696" s="16">
        <v>0</v>
      </c>
    </row>
    <row r="4697" spans="1:7" x14ac:dyDescent="0.25">
      <c r="A4697" s="13" t="str">
        <f t="shared" si="73"/>
        <v>parmech012013</v>
      </c>
      <c r="B4697" s="16" t="s">
        <v>1556</v>
      </c>
      <c r="C4697" s="16">
        <v>2013</v>
      </c>
      <c r="D4697" s="16">
        <v>257</v>
      </c>
      <c r="E4697" s="16">
        <v>18</v>
      </c>
      <c r="F4697" s="16">
        <v>2</v>
      </c>
      <c r="G4697" s="16">
        <v>15</v>
      </c>
    </row>
    <row r="4698" spans="1:7" x14ac:dyDescent="0.25">
      <c r="A4698" s="13" t="str">
        <f t="shared" si="73"/>
        <v>parnebo012013</v>
      </c>
      <c r="B4698" s="16" t="s">
        <v>961</v>
      </c>
      <c r="C4698" s="16">
        <v>2013</v>
      </c>
      <c r="D4698" s="16">
        <v>2</v>
      </c>
      <c r="E4698" s="16">
        <v>8</v>
      </c>
      <c r="F4698" s="16">
        <v>0</v>
      </c>
      <c r="G4698" s="16">
        <v>1</v>
      </c>
    </row>
    <row r="4699" spans="1:7" x14ac:dyDescent="0.25">
      <c r="A4699" s="13" t="str">
        <f t="shared" si="73"/>
        <v>parrage012013</v>
      </c>
      <c r="B4699" s="16" t="s">
        <v>1129</v>
      </c>
      <c r="C4699" s="16">
        <v>2013</v>
      </c>
      <c r="D4699" s="16">
        <v>343</v>
      </c>
      <c r="E4699" s="16">
        <v>17</v>
      </c>
      <c r="F4699" s="16">
        <v>5</v>
      </c>
      <c r="G4699" s="16">
        <v>1</v>
      </c>
    </row>
    <row r="4700" spans="1:7" x14ac:dyDescent="0.25">
      <c r="A4700" s="13" t="str">
        <f t="shared" si="73"/>
        <v>parrama012013</v>
      </c>
      <c r="B4700" s="16" t="s">
        <v>811</v>
      </c>
      <c r="C4700" s="16">
        <v>2013</v>
      </c>
      <c r="D4700" s="16">
        <v>4</v>
      </c>
      <c r="E4700" s="16">
        <v>6</v>
      </c>
      <c r="F4700" s="16">
        <v>0</v>
      </c>
      <c r="G4700" s="16">
        <v>0</v>
      </c>
    </row>
    <row r="4701" spans="1:7" x14ac:dyDescent="0.25">
      <c r="A4701" s="13" t="str">
        <f t="shared" si="73"/>
        <v>parrian012013</v>
      </c>
      <c r="B4701" s="16" t="s">
        <v>1557</v>
      </c>
      <c r="C4701" s="16">
        <v>2013</v>
      </c>
      <c r="D4701" s="16">
        <v>14</v>
      </c>
      <c r="E4701" s="16">
        <v>22</v>
      </c>
      <c r="F4701" s="16">
        <v>1</v>
      </c>
      <c r="G4701" s="16">
        <v>3</v>
      </c>
    </row>
    <row r="4702" spans="1:7" x14ac:dyDescent="0.25">
      <c r="A4702" s="13" t="str">
        <f t="shared" si="73"/>
        <v>partccu012013</v>
      </c>
      <c r="B4702" s="16" t="s">
        <v>1995</v>
      </c>
      <c r="C4702" s="16">
        <v>2013</v>
      </c>
      <c r="D4702" s="16">
        <v>2</v>
      </c>
      <c r="E4702" s="16">
        <v>4</v>
      </c>
      <c r="F4702" s="16">
        <v>0</v>
      </c>
      <c r="G4702" s="16">
        <v>0</v>
      </c>
    </row>
    <row r="4703" spans="1:7" x14ac:dyDescent="0.25">
      <c r="A4703" s="13" t="str">
        <f t="shared" si="73"/>
        <v>pastoty012013</v>
      </c>
      <c r="B4703" s="16" t="s">
        <v>1777</v>
      </c>
      <c r="C4703" s="16">
        <v>2013</v>
      </c>
      <c r="D4703" s="16">
        <v>6</v>
      </c>
      <c r="E4703" s="16">
        <v>10</v>
      </c>
      <c r="F4703" s="16">
        <v>0</v>
      </c>
      <c r="G4703" s="16">
        <v>3</v>
      </c>
    </row>
    <row r="4704" spans="1:7" x14ac:dyDescent="0.25">
      <c r="A4704" s="13" t="str">
        <f t="shared" si="73"/>
        <v>paterjo012013</v>
      </c>
      <c r="B4704" s="16" t="s">
        <v>1558</v>
      </c>
      <c r="C4704" s="16">
        <v>2013</v>
      </c>
      <c r="D4704" s="16">
        <v>0</v>
      </c>
      <c r="E4704" s="16">
        <v>0</v>
      </c>
      <c r="F4704" s="16">
        <v>0</v>
      </c>
      <c r="G4704" s="16">
        <v>0</v>
      </c>
    </row>
    <row r="4705" spans="1:7" x14ac:dyDescent="0.25">
      <c r="A4705" s="13" t="str">
        <f t="shared" si="73"/>
        <v>pattotr012013</v>
      </c>
      <c r="B4705" s="16" t="s">
        <v>813</v>
      </c>
      <c r="C4705" s="16">
        <v>2013</v>
      </c>
      <c r="D4705" s="16">
        <v>3</v>
      </c>
      <c r="E4705" s="16">
        <v>10</v>
      </c>
      <c r="F4705" s="16">
        <v>0</v>
      </c>
      <c r="G4705" s="16">
        <v>2</v>
      </c>
    </row>
    <row r="4706" spans="1:7" x14ac:dyDescent="0.25">
      <c r="A4706" s="13" t="str">
        <f t="shared" si="73"/>
        <v>paulxa012013</v>
      </c>
      <c r="B4706" s="16" t="s">
        <v>1130</v>
      </c>
      <c r="C4706" s="16">
        <v>2013</v>
      </c>
      <c r="D4706" s="16">
        <v>69</v>
      </c>
      <c r="E4706" s="16">
        <v>3</v>
      </c>
      <c r="F4706" s="16">
        <v>2</v>
      </c>
      <c r="G4706" s="16">
        <v>0</v>
      </c>
    </row>
    <row r="4707" spans="1:7" x14ac:dyDescent="0.25">
      <c r="A4707" s="13" t="str">
        <f t="shared" si="73"/>
        <v>paxtoja012013</v>
      </c>
      <c r="B4707" s="16" t="s">
        <v>1996</v>
      </c>
      <c r="C4707" s="16">
        <v>2013</v>
      </c>
      <c r="D4707" s="16">
        <v>0</v>
      </c>
      <c r="E4707" s="16">
        <v>3</v>
      </c>
      <c r="F4707" s="16">
        <v>0</v>
      </c>
      <c r="G4707" s="16">
        <v>0</v>
      </c>
    </row>
    <row r="4708" spans="1:7" x14ac:dyDescent="0.25">
      <c r="A4708" s="13" t="str">
        <f t="shared" si="73"/>
        <v>peacobr012013</v>
      </c>
      <c r="B4708" s="16" t="s">
        <v>1559</v>
      </c>
      <c r="C4708" s="16">
        <v>2013</v>
      </c>
      <c r="D4708" s="16">
        <v>4</v>
      </c>
      <c r="E4708" s="16">
        <v>10</v>
      </c>
      <c r="F4708" s="16">
        <v>1</v>
      </c>
      <c r="G4708" s="16">
        <v>0</v>
      </c>
    </row>
    <row r="4709" spans="1:7" x14ac:dyDescent="0.25">
      <c r="A4709" s="13" t="str">
        <f t="shared" si="73"/>
        <v>pearcst012013</v>
      </c>
      <c r="B4709" s="16" t="s">
        <v>815</v>
      </c>
      <c r="C4709" s="16">
        <v>2013</v>
      </c>
      <c r="D4709" s="16">
        <v>46</v>
      </c>
      <c r="E4709" s="16">
        <v>0</v>
      </c>
      <c r="F4709" s="16">
        <v>0</v>
      </c>
      <c r="G4709" s="16">
        <v>2</v>
      </c>
    </row>
    <row r="4710" spans="1:7" x14ac:dyDescent="0.25">
      <c r="A4710" s="13" t="str">
        <f t="shared" si="73"/>
        <v>peavyja012013</v>
      </c>
      <c r="B4710" s="16" t="s">
        <v>302</v>
      </c>
      <c r="C4710" s="16">
        <v>2013</v>
      </c>
      <c r="D4710" s="16">
        <v>10</v>
      </c>
      <c r="E4710" s="16">
        <v>10</v>
      </c>
      <c r="F4710" s="16">
        <v>0</v>
      </c>
      <c r="G4710" s="16">
        <v>0</v>
      </c>
    </row>
    <row r="4711" spans="1:7" x14ac:dyDescent="0.25">
      <c r="A4711" s="13" t="str">
        <f t="shared" si="73"/>
        <v>pedrodu012013</v>
      </c>
      <c r="B4711" s="16" t="s">
        <v>686</v>
      </c>
      <c r="C4711" s="16">
        <v>2013</v>
      </c>
      <c r="D4711" s="16">
        <v>254</v>
      </c>
      <c r="E4711" s="16">
        <v>429</v>
      </c>
      <c r="F4711" s="16">
        <v>5</v>
      </c>
      <c r="G4711" s="16">
        <v>102</v>
      </c>
    </row>
    <row r="4712" spans="1:7" x14ac:dyDescent="0.25">
      <c r="A4712" s="13" t="str">
        <f t="shared" si="73"/>
        <v>pegueca012013</v>
      </c>
      <c r="B4712" s="16" t="s">
        <v>1560</v>
      </c>
      <c r="C4712" s="16">
        <v>2013</v>
      </c>
      <c r="D4712" s="16">
        <v>3</v>
      </c>
      <c r="E4712" s="16">
        <v>0</v>
      </c>
      <c r="F4712" s="16">
        <v>0</v>
      </c>
      <c r="G4712" s="16">
        <v>0</v>
      </c>
    </row>
    <row r="4713" spans="1:7" x14ac:dyDescent="0.25">
      <c r="A4713" s="13" t="str">
        <f t="shared" si="73"/>
        <v>peguefr012013</v>
      </c>
      <c r="B4713" s="16" t="s">
        <v>1778</v>
      </c>
      <c r="C4713" s="16">
        <v>2013</v>
      </c>
      <c r="D4713" s="16">
        <v>15</v>
      </c>
      <c r="E4713" s="16">
        <v>0</v>
      </c>
      <c r="F4713" s="16">
        <v>0</v>
      </c>
      <c r="G4713" s="16">
        <v>0</v>
      </c>
    </row>
    <row r="4714" spans="1:7" x14ac:dyDescent="0.25">
      <c r="A4714" s="13" t="str">
        <f t="shared" si="73"/>
        <v>pelfrmi012013</v>
      </c>
      <c r="B4714" s="16" t="s">
        <v>687</v>
      </c>
      <c r="C4714" s="16">
        <v>2013</v>
      </c>
      <c r="D4714" s="16">
        <v>11</v>
      </c>
      <c r="E4714" s="16">
        <v>14</v>
      </c>
      <c r="F4714" s="16">
        <v>2</v>
      </c>
      <c r="G4714" s="16">
        <v>3</v>
      </c>
    </row>
    <row r="4715" spans="1:7" x14ac:dyDescent="0.25">
      <c r="A4715" s="13" t="str">
        <f t="shared" si="73"/>
        <v>penabr012013</v>
      </c>
      <c r="B4715" s="16" t="s">
        <v>562</v>
      </c>
      <c r="C4715" s="16">
        <v>2013</v>
      </c>
      <c r="D4715" s="16">
        <v>529</v>
      </c>
      <c r="E4715" s="16">
        <v>27</v>
      </c>
      <c r="F4715" s="16">
        <v>3</v>
      </c>
      <c r="G4715" s="16">
        <v>4</v>
      </c>
    </row>
    <row r="4716" spans="1:7" x14ac:dyDescent="0.25">
      <c r="A4716" s="13" t="str">
        <f t="shared" si="73"/>
        <v>penaca012013</v>
      </c>
      <c r="B4716" s="16" t="s">
        <v>241</v>
      </c>
      <c r="C4716" s="16">
        <v>2013</v>
      </c>
      <c r="D4716" s="16">
        <v>399</v>
      </c>
      <c r="E4716" s="16">
        <v>30</v>
      </c>
      <c r="F4716" s="16">
        <v>0</v>
      </c>
      <c r="G4716" s="16">
        <v>47</v>
      </c>
    </row>
    <row r="4717" spans="1:7" x14ac:dyDescent="0.25">
      <c r="A4717" s="13" t="str">
        <f t="shared" si="73"/>
        <v>penara022013</v>
      </c>
      <c r="B4717" s="16" t="s">
        <v>1131</v>
      </c>
      <c r="C4717" s="16">
        <v>2013</v>
      </c>
      <c r="D4717" s="16">
        <v>24</v>
      </c>
      <c r="E4717" s="16">
        <v>66</v>
      </c>
      <c r="F4717" s="16">
        <v>0</v>
      </c>
      <c r="G4717" s="16">
        <v>11</v>
      </c>
    </row>
    <row r="4718" spans="1:7" x14ac:dyDescent="0.25">
      <c r="A4718" s="13" t="str">
        <f t="shared" si="73"/>
        <v>pencehu012013</v>
      </c>
      <c r="B4718" s="16" t="s">
        <v>816</v>
      </c>
      <c r="C4718" s="16">
        <v>2013</v>
      </c>
      <c r="D4718" s="16">
        <v>374</v>
      </c>
      <c r="E4718" s="16">
        <v>2</v>
      </c>
      <c r="F4718" s="16">
        <v>7</v>
      </c>
      <c r="G4718" s="16">
        <v>1</v>
      </c>
    </row>
    <row r="4719" spans="1:7" x14ac:dyDescent="0.25">
      <c r="A4719" s="13" t="str">
        <f t="shared" si="73"/>
        <v>pennicl012013</v>
      </c>
      <c r="B4719" s="16" t="s">
        <v>962</v>
      </c>
      <c r="C4719" s="16">
        <v>2013</v>
      </c>
      <c r="D4719" s="16">
        <v>91</v>
      </c>
      <c r="E4719" s="16">
        <v>222</v>
      </c>
      <c r="F4719" s="16">
        <v>8</v>
      </c>
      <c r="G4719" s="16">
        <v>44</v>
      </c>
    </row>
    <row r="4720" spans="1:7" x14ac:dyDescent="0.25">
      <c r="A4720" s="13" t="str">
        <f t="shared" si="73"/>
        <v>peraljh012013</v>
      </c>
      <c r="B4720" s="16" t="s">
        <v>372</v>
      </c>
      <c r="C4720" s="16">
        <v>2013</v>
      </c>
      <c r="D4720" s="16">
        <v>142</v>
      </c>
      <c r="E4720" s="16">
        <v>294</v>
      </c>
      <c r="F4720" s="16">
        <v>4</v>
      </c>
      <c r="G4720" s="16">
        <v>54</v>
      </c>
    </row>
    <row r="4721" spans="1:7" x14ac:dyDescent="0.25">
      <c r="A4721" s="13" t="str">
        <f t="shared" si="73"/>
        <v>peraljo012013</v>
      </c>
      <c r="B4721" s="16" t="s">
        <v>564</v>
      </c>
      <c r="C4721" s="16">
        <v>2013</v>
      </c>
      <c r="D4721" s="16">
        <v>3</v>
      </c>
      <c r="E4721" s="16">
        <v>4</v>
      </c>
      <c r="F4721" s="16">
        <v>0</v>
      </c>
      <c r="G4721" s="16">
        <v>0</v>
      </c>
    </row>
    <row r="4722" spans="1:7" x14ac:dyDescent="0.25">
      <c r="A4722" s="13" t="str">
        <f t="shared" si="73"/>
        <v>peralwi012013</v>
      </c>
      <c r="B4722" s="16" t="s">
        <v>1779</v>
      </c>
      <c r="C4722" s="16">
        <v>2013</v>
      </c>
      <c r="D4722" s="16">
        <v>10</v>
      </c>
      <c r="E4722" s="16">
        <v>19</v>
      </c>
      <c r="F4722" s="16">
        <v>1</v>
      </c>
      <c r="G4722" s="16">
        <v>2</v>
      </c>
    </row>
    <row r="4723" spans="1:7" x14ac:dyDescent="0.25">
      <c r="A4723" s="13" t="str">
        <f t="shared" si="73"/>
        <v>perezau012013</v>
      </c>
      <c r="B4723" s="16" t="s">
        <v>1997</v>
      </c>
      <c r="C4723" s="16">
        <v>2013</v>
      </c>
      <c r="D4723" s="16">
        <v>1</v>
      </c>
      <c r="E4723" s="16">
        <v>0</v>
      </c>
      <c r="F4723" s="16">
        <v>0</v>
      </c>
      <c r="G4723" s="16">
        <v>0</v>
      </c>
    </row>
    <row r="4724" spans="1:7" x14ac:dyDescent="0.25">
      <c r="A4724" s="13" t="str">
        <f t="shared" si="73"/>
        <v>perezch012013</v>
      </c>
      <c r="B4724" s="16" t="s">
        <v>963</v>
      </c>
      <c r="C4724" s="16">
        <v>2013</v>
      </c>
      <c r="D4724" s="16">
        <v>2</v>
      </c>
      <c r="E4724" s="16">
        <v>6</v>
      </c>
      <c r="F4724" s="16">
        <v>0</v>
      </c>
      <c r="G4724" s="16">
        <v>0</v>
      </c>
    </row>
    <row r="4725" spans="1:7" x14ac:dyDescent="0.25">
      <c r="A4725" s="13" t="str">
        <f t="shared" si="73"/>
        <v>perezeu012013</v>
      </c>
      <c r="B4725" s="16" t="s">
        <v>1780</v>
      </c>
      <c r="C4725" s="16">
        <v>2013</v>
      </c>
      <c r="D4725" s="16">
        <v>11</v>
      </c>
      <c r="E4725" s="16">
        <v>0</v>
      </c>
      <c r="F4725" s="16">
        <v>0</v>
      </c>
      <c r="G4725" s="16">
        <v>0</v>
      </c>
    </row>
    <row r="4726" spans="1:7" x14ac:dyDescent="0.25">
      <c r="A4726" s="13" t="str">
        <f t="shared" si="73"/>
        <v>perezhe012013</v>
      </c>
      <c r="B4726" s="16" t="s">
        <v>1781</v>
      </c>
      <c r="C4726" s="16">
        <v>2013</v>
      </c>
      <c r="D4726" s="16">
        <v>30</v>
      </c>
      <c r="E4726" s="16">
        <v>49</v>
      </c>
      <c r="F4726" s="16">
        <v>2</v>
      </c>
      <c r="G4726" s="16">
        <v>9</v>
      </c>
    </row>
    <row r="4727" spans="1:7" x14ac:dyDescent="0.25">
      <c r="A4727" s="13" t="str">
        <f t="shared" si="73"/>
        <v>perezju012013</v>
      </c>
      <c r="B4727" s="16" t="s">
        <v>689</v>
      </c>
      <c r="C4727" s="16">
        <v>2013</v>
      </c>
      <c r="D4727" s="16">
        <v>3</v>
      </c>
      <c r="E4727" s="16">
        <v>5</v>
      </c>
      <c r="F4727" s="16">
        <v>0</v>
      </c>
      <c r="G4727" s="16">
        <v>0</v>
      </c>
    </row>
    <row r="4728" spans="1:7" x14ac:dyDescent="0.25">
      <c r="A4728" s="13" t="str">
        <f t="shared" si="73"/>
        <v>perezju022013</v>
      </c>
      <c r="B4728" s="16" t="s">
        <v>1998</v>
      </c>
      <c r="C4728" s="16">
        <v>2013</v>
      </c>
      <c r="D4728" s="16">
        <v>67</v>
      </c>
      <c r="E4728" s="16">
        <v>8</v>
      </c>
      <c r="F4728" s="16">
        <v>1</v>
      </c>
      <c r="G4728" s="16">
        <v>1</v>
      </c>
    </row>
    <row r="4729" spans="1:7" x14ac:dyDescent="0.25">
      <c r="A4729" s="13" t="str">
        <f t="shared" si="73"/>
        <v>perezlu012013</v>
      </c>
      <c r="B4729" s="16" t="s">
        <v>1562</v>
      </c>
      <c r="C4729" s="16">
        <v>2013</v>
      </c>
      <c r="D4729" s="16">
        <v>0</v>
      </c>
      <c r="E4729" s="16">
        <v>1</v>
      </c>
      <c r="F4729" s="16">
        <v>0</v>
      </c>
      <c r="G4729" s="16">
        <v>0</v>
      </c>
    </row>
    <row r="4730" spans="1:7" x14ac:dyDescent="0.25">
      <c r="A4730" s="13" t="str">
        <f t="shared" si="73"/>
        <v>perezma022013</v>
      </c>
      <c r="B4730" s="16" t="s">
        <v>1782</v>
      </c>
      <c r="C4730" s="16">
        <v>2013</v>
      </c>
      <c r="D4730" s="16">
        <v>4</v>
      </c>
      <c r="E4730" s="16">
        <v>22</v>
      </c>
      <c r="F4730" s="16">
        <v>1</v>
      </c>
      <c r="G4730" s="16">
        <v>1</v>
      </c>
    </row>
    <row r="4731" spans="1:7" x14ac:dyDescent="0.25">
      <c r="A4731" s="13" t="str">
        <f t="shared" si="73"/>
        <v>perezol012013</v>
      </c>
      <c r="B4731" s="16" t="s">
        <v>304</v>
      </c>
      <c r="C4731" s="16">
        <v>2013</v>
      </c>
      <c r="D4731" s="16">
        <v>1</v>
      </c>
      <c r="E4731" s="16">
        <v>4</v>
      </c>
      <c r="F4731" s="16">
        <v>1</v>
      </c>
      <c r="G4731" s="16">
        <v>0</v>
      </c>
    </row>
    <row r="4732" spans="1:7" x14ac:dyDescent="0.25">
      <c r="A4732" s="13" t="str">
        <f t="shared" si="73"/>
        <v>perezsa022013</v>
      </c>
      <c r="B4732" s="16" t="s">
        <v>1563</v>
      </c>
      <c r="C4732" s="16">
        <v>2013</v>
      </c>
      <c r="D4732" s="16">
        <v>932</v>
      </c>
      <c r="E4732" s="16">
        <v>71</v>
      </c>
      <c r="F4732" s="16">
        <v>8</v>
      </c>
      <c r="G4732" s="16">
        <v>4</v>
      </c>
    </row>
    <row r="4733" spans="1:7" x14ac:dyDescent="0.25">
      <c r="A4733" s="13" t="str">
        <f t="shared" si="73"/>
        <v>perkigl012013</v>
      </c>
      <c r="B4733" s="16" t="s">
        <v>691</v>
      </c>
      <c r="C4733" s="16">
        <v>2013</v>
      </c>
      <c r="D4733" s="16">
        <v>2</v>
      </c>
      <c r="E4733" s="16">
        <v>5</v>
      </c>
      <c r="F4733" s="16">
        <v>0</v>
      </c>
      <c r="G4733" s="16">
        <v>0</v>
      </c>
    </row>
    <row r="4734" spans="1:7" x14ac:dyDescent="0.25">
      <c r="A4734" s="13" t="str">
        <f t="shared" si="73"/>
        <v>pestavi012013</v>
      </c>
      <c r="B4734" s="16" t="s">
        <v>1334</v>
      </c>
      <c r="C4734" s="16">
        <v>2013</v>
      </c>
      <c r="D4734" s="16">
        <v>2</v>
      </c>
      <c r="E4734" s="16">
        <v>5</v>
      </c>
      <c r="F4734" s="16">
        <v>0</v>
      </c>
      <c r="G4734" s="16">
        <v>0</v>
      </c>
    </row>
    <row r="4735" spans="1:7" x14ac:dyDescent="0.25">
      <c r="A4735" s="13" t="str">
        <f t="shared" si="73"/>
        <v>peterbr022013</v>
      </c>
      <c r="B4735" s="16" t="s">
        <v>1999</v>
      </c>
      <c r="C4735" s="16">
        <v>2013</v>
      </c>
      <c r="D4735" s="16">
        <v>19</v>
      </c>
      <c r="E4735" s="16">
        <v>2</v>
      </c>
      <c r="F4735" s="16">
        <v>0</v>
      </c>
      <c r="G4735" s="16">
        <v>1</v>
      </c>
    </row>
    <row r="4736" spans="1:7" x14ac:dyDescent="0.25">
      <c r="A4736" s="13" t="str">
        <f t="shared" si="73"/>
        <v>petersh012013</v>
      </c>
      <c r="B4736" s="16" t="s">
        <v>2000</v>
      </c>
      <c r="C4736" s="16">
        <v>2013</v>
      </c>
      <c r="D4736" s="16">
        <v>8</v>
      </c>
      <c r="E4736" s="16">
        <v>2</v>
      </c>
      <c r="F4736" s="16">
        <v>0</v>
      </c>
      <c r="G4736" s="16">
        <v>1</v>
      </c>
    </row>
    <row r="4737" spans="1:7" x14ac:dyDescent="0.25">
      <c r="A4737" s="13" t="str">
        <f t="shared" si="73"/>
        <v>petityu012013</v>
      </c>
      <c r="B4737" s="16" t="s">
        <v>692</v>
      </c>
      <c r="C4737" s="16">
        <v>2013</v>
      </c>
      <c r="D4737" s="16">
        <v>1</v>
      </c>
      <c r="E4737" s="16">
        <v>5</v>
      </c>
      <c r="F4737" s="16">
        <v>0</v>
      </c>
      <c r="G4737" s="16">
        <v>1</v>
      </c>
    </row>
    <row r="4738" spans="1:7" x14ac:dyDescent="0.25">
      <c r="A4738" s="13" t="str">
        <f t="shared" si="73"/>
        <v>petrija012013</v>
      </c>
      <c r="B4738" s="16" t="s">
        <v>2001</v>
      </c>
      <c r="C4738" s="16">
        <v>2013</v>
      </c>
      <c r="D4738" s="16">
        <v>0</v>
      </c>
      <c r="E4738" s="16">
        <v>4</v>
      </c>
      <c r="F4738" s="16">
        <v>0</v>
      </c>
      <c r="G4738" s="16">
        <v>0</v>
      </c>
    </row>
    <row r="4739" spans="1:7" x14ac:dyDescent="0.25">
      <c r="A4739" s="13" t="str">
        <f t="shared" ref="A4739:A4802" si="74">B4739&amp;C4739</f>
        <v>pettian012013</v>
      </c>
      <c r="B4739" s="16" t="s">
        <v>152</v>
      </c>
      <c r="C4739" s="16">
        <v>2013</v>
      </c>
      <c r="D4739" s="16">
        <v>7</v>
      </c>
      <c r="E4739" s="16">
        <v>30</v>
      </c>
      <c r="F4739" s="16">
        <v>3</v>
      </c>
      <c r="G4739" s="16">
        <v>4</v>
      </c>
    </row>
    <row r="4740" spans="1:7" x14ac:dyDescent="0.25">
      <c r="A4740" s="13" t="str">
        <f t="shared" si="74"/>
        <v>pettijo022013</v>
      </c>
      <c r="B4740" s="16" t="s">
        <v>2002</v>
      </c>
      <c r="C4740" s="16">
        <v>2013</v>
      </c>
      <c r="D4740" s="16">
        <v>9</v>
      </c>
      <c r="E4740" s="16">
        <v>14</v>
      </c>
      <c r="F4740" s="16">
        <v>1</v>
      </c>
      <c r="G4740" s="16">
        <v>0</v>
      </c>
    </row>
    <row r="4741" spans="1:7" x14ac:dyDescent="0.25">
      <c r="A4741" s="13" t="str">
        <f t="shared" si="74"/>
        <v>phegljo012013</v>
      </c>
      <c r="B4741" s="16" t="s">
        <v>2003</v>
      </c>
      <c r="C4741" s="16">
        <v>2013</v>
      </c>
      <c r="D4741" s="16">
        <v>415</v>
      </c>
      <c r="E4741" s="16">
        <v>29</v>
      </c>
      <c r="F4741" s="16">
        <v>5</v>
      </c>
      <c r="G4741" s="16">
        <v>4</v>
      </c>
    </row>
    <row r="4742" spans="1:7" x14ac:dyDescent="0.25">
      <c r="A4742" s="13" t="str">
        <f t="shared" si="74"/>
        <v>phelpco012013</v>
      </c>
      <c r="B4742" s="16" t="s">
        <v>1564</v>
      </c>
      <c r="C4742" s="16">
        <v>2013</v>
      </c>
      <c r="D4742" s="16">
        <v>3</v>
      </c>
      <c r="E4742" s="16">
        <v>2</v>
      </c>
      <c r="F4742" s="16">
        <v>1</v>
      </c>
      <c r="G4742" s="16">
        <v>0</v>
      </c>
    </row>
    <row r="4743" spans="1:7" x14ac:dyDescent="0.25">
      <c r="A4743" s="13" t="str">
        <f t="shared" si="74"/>
        <v>phelpda012013</v>
      </c>
      <c r="B4743" s="16" t="s">
        <v>1783</v>
      </c>
      <c r="C4743" s="16">
        <v>2013</v>
      </c>
      <c r="D4743" s="16">
        <v>13</v>
      </c>
      <c r="E4743" s="16">
        <v>9</v>
      </c>
      <c r="F4743" s="16">
        <v>1</v>
      </c>
      <c r="G4743" s="16">
        <v>2</v>
      </c>
    </row>
    <row r="4744" spans="1:7" x14ac:dyDescent="0.25">
      <c r="A4744" s="13" t="str">
        <f t="shared" si="74"/>
        <v>phillbr012013</v>
      </c>
      <c r="B4744" s="16" t="s">
        <v>305</v>
      </c>
      <c r="C4744" s="16">
        <v>2013</v>
      </c>
      <c r="D4744" s="16">
        <v>278</v>
      </c>
      <c r="E4744" s="16">
        <v>428</v>
      </c>
      <c r="F4744" s="16">
        <v>9</v>
      </c>
      <c r="G4744" s="16">
        <v>84</v>
      </c>
    </row>
    <row r="4745" spans="1:7" x14ac:dyDescent="0.25">
      <c r="A4745" s="13" t="str">
        <f t="shared" si="74"/>
        <v>phillza012013</v>
      </c>
      <c r="B4745" s="16" t="s">
        <v>1565</v>
      </c>
      <c r="C4745" s="16">
        <v>2013</v>
      </c>
      <c r="D4745" s="16">
        <v>0</v>
      </c>
      <c r="E4745" s="16">
        <v>0</v>
      </c>
      <c r="F4745" s="16">
        <v>0</v>
      </c>
      <c r="G4745" s="16">
        <v>0</v>
      </c>
    </row>
    <row r="4746" spans="1:7" x14ac:dyDescent="0.25">
      <c r="A4746" s="13" t="str">
        <f t="shared" si="74"/>
        <v>piefe012013</v>
      </c>
      <c r="B4746" s="16" t="s">
        <v>817</v>
      </c>
      <c r="C4746" s="16">
        <v>2013</v>
      </c>
      <c r="D4746" s="16">
        <v>10</v>
      </c>
      <c r="E4746" s="16">
        <v>0</v>
      </c>
      <c r="F4746" s="16">
        <v>0</v>
      </c>
      <c r="G4746" s="16">
        <v>0</v>
      </c>
    </row>
    <row r="4747" spans="1:7" x14ac:dyDescent="0.25">
      <c r="A4747" s="13" t="str">
        <f t="shared" si="74"/>
        <v>pierrju012013</v>
      </c>
      <c r="B4747" s="16" t="s">
        <v>153</v>
      </c>
      <c r="C4747" s="16">
        <v>2013</v>
      </c>
      <c r="D4747" s="16">
        <v>146</v>
      </c>
      <c r="E4747" s="16">
        <v>0</v>
      </c>
      <c r="F4747" s="16">
        <v>0</v>
      </c>
      <c r="G4747" s="16">
        <v>0</v>
      </c>
    </row>
    <row r="4748" spans="1:7" x14ac:dyDescent="0.25">
      <c r="A4748" s="13" t="str">
        <f t="shared" si="74"/>
        <v>pierzaj012013</v>
      </c>
      <c r="B4748" s="16" t="s">
        <v>154</v>
      </c>
      <c r="C4748" s="16">
        <v>2013</v>
      </c>
      <c r="D4748" s="16">
        <v>892</v>
      </c>
      <c r="E4748" s="16">
        <v>65</v>
      </c>
      <c r="F4748" s="16">
        <v>2</v>
      </c>
      <c r="G4748" s="16">
        <v>8</v>
      </c>
    </row>
    <row r="4749" spans="1:7" x14ac:dyDescent="0.25">
      <c r="A4749" s="13" t="str">
        <f t="shared" si="74"/>
        <v>pillake012013</v>
      </c>
      <c r="B4749" s="16" t="s">
        <v>2004</v>
      </c>
      <c r="C4749" s="16">
        <v>2013</v>
      </c>
      <c r="D4749" s="16">
        <v>57</v>
      </c>
      <c r="E4749" s="16">
        <v>1</v>
      </c>
      <c r="F4749" s="16">
        <v>0</v>
      </c>
      <c r="G4749" s="16">
        <v>0</v>
      </c>
    </row>
    <row r="4750" spans="1:7" x14ac:dyDescent="0.25">
      <c r="A4750" s="13" t="str">
        <f t="shared" si="74"/>
        <v>pillbr012013</v>
      </c>
      <c r="B4750" s="16" t="s">
        <v>1566</v>
      </c>
      <c r="C4750" s="16">
        <v>2013</v>
      </c>
      <c r="D4750" s="16">
        <v>81</v>
      </c>
      <c r="E4750" s="16">
        <v>6</v>
      </c>
      <c r="F4750" s="16">
        <v>0</v>
      </c>
      <c r="G4750" s="16">
        <v>6</v>
      </c>
    </row>
    <row r="4751" spans="1:7" x14ac:dyDescent="0.25">
      <c r="A4751" s="13" t="str">
        <f t="shared" si="74"/>
        <v>pimenst012013</v>
      </c>
      <c r="B4751" s="16" t="s">
        <v>2005</v>
      </c>
      <c r="C4751" s="16">
        <v>2013</v>
      </c>
      <c r="D4751" s="16">
        <v>0</v>
      </c>
      <c r="E4751" s="16">
        <v>0</v>
      </c>
      <c r="F4751" s="16">
        <v>0</v>
      </c>
      <c r="G4751" s="16">
        <v>0</v>
      </c>
    </row>
    <row r="4752" spans="1:7" x14ac:dyDescent="0.25">
      <c r="A4752" s="13" t="str">
        <f t="shared" si="74"/>
        <v>pintojo012013</v>
      </c>
      <c r="B4752" s="16" t="s">
        <v>2006</v>
      </c>
      <c r="C4752" s="16">
        <v>2013</v>
      </c>
      <c r="D4752" s="16">
        <v>112</v>
      </c>
      <c r="E4752" s="16">
        <v>4</v>
      </c>
      <c r="F4752" s="16">
        <v>2</v>
      </c>
      <c r="G4752" s="16">
        <v>1</v>
      </c>
    </row>
    <row r="4753" spans="1:7" x14ac:dyDescent="0.25">
      <c r="A4753" s="13" t="str">
        <f t="shared" si="74"/>
        <v>plouftr012013</v>
      </c>
      <c r="B4753" s="16" t="s">
        <v>1336</v>
      </c>
      <c r="C4753" s="16">
        <v>2013</v>
      </c>
      <c r="D4753" s="16">
        <v>93</v>
      </c>
      <c r="E4753" s="16">
        <v>194</v>
      </c>
      <c r="F4753" s="16">
        <v>13</v>
      </c>
      <c r="G4753" s="16">
        <v>25</v>
      </c>
    </row>
    <row r="4754" spans="1:7" x14ac:dyDescent="0.25">
      <c r="A4754" s="13" t="str">
        <f t="shared" si="74"/>
        <v>polanpl012013</v>
      </c>
      <c r="B4754" s="16" t="s">
        <v>156</v>
      </c>
      <c r="C4754" s="16">
        <v>2013</v>
      </c>
      <c r="D4754" s="16">
        <v>52</v>
      </c>
      <c r="E4754" s="16">
        <v>153</v>
      </c>
      <c r="F4754" s="16">
        <v>2</v>
      </c>
      <c r="G4754" s="16">
        <v>13</v>
      </c>
    </row>
    <row r="4755" spans="1:7" x14ac:dyDescent="0.25">
      <c r="A4755" s="13" t="str">
        <f t="shared" si="74"/>
        <v>polloaj012013</v>
      </c>
      <c r="B4755" s="16" t="s">
        <v>1785</v>
      </c>
      <c r="C4755" s="16">
        <v>2013</v>
      </c>
      <c r="D4755" s="16">
        <v>246</v>
      </c>
      <c r="E4755" s="16">
        <v>8</v>
      </c>
      <c r="F4755" s="16">
        <v>2</v>
      </c>
      <c r="G4755" s="16">
        <v>1</v>
      </c>
    </row>
    <row r="4756" spans="1:7" x14ac:dyDescent="0.25">
      <c r="A4756" s="13" t="str">
        <f t="shared" si="74"/>
        <v>pomerdr012013</v>
      </c>
      <c r="B4756" s="16" t="s">
        <v>1569</v>
      </c>
      <c r="C4756" s="16">
        <v>2013</v>
      </c>
      <c r="D4756" s="16">
        <v>0</v>
      </c>
      <c r="E4756" s="16">
        <v>2</v>
      </c>
      <c r="F4756" s="16">
        <v>0</v>
      </c>
      <c r="G4756" s="16">
        <v>0</v>
      </c>
    </row>
    <row r="4757" spans="1:7" x14ac:dyDescent="0.25">
      <c r="A4757" s="13" t="str">
        <f t="shared" si="74"/>
        <v>porceri012013</v>
      </c>
      <c r="B4757" s="16" t="s">
        <v>1136</v>
      </c>
      <c r="C4757" s="16">
        <v>2013</v>
      </c>
      <c r="D4757" s="16">
        <v>15</v>
      </c>
      <c r="E4757" s="16">
        <v>21</v>
      </c>
      <c r="F4757" s="16">
        <v>1</v>
      </c>
      <c r="G4757" s="16">
        <v>2</v>
      </c>
    </row>
    <row r="4758" spans="1:7" x14ac:dyDescent="0.25">
      <c r="A4758" s="13" t="str">
        <f t="shared" si="74"/>
        <v>poseybu012013</v>
      </c>
      <c r="B4758" s="16" t="s">
        <v>1138</v>
      </c>
      <c r="C4758" s="16">
        <v>2013</v>
      </c>
      <c r="D4758" s="16">
        <v>1044</v>
      </c>
      <c r="E4758" s="16">
        <v>59</v>
      </c>
      <c r="F4758" s="16">
        <v>9</v>
      </c>
      <c r="G4758" s="16">
        <v>16</v>
      </c>
    </row>
    <row r="4759" spans="1:7" x14ac:dyDescent="0.25">
      <c r="A4759" s="13" t="str">
        <f t="shared" si="74"/>
        <v>pradoma012013</v>
      </c>
      <c r="B4759" s="16" t="s">
        <v>694</v>
      </c>
      <c r="C4759" s="16">
        <v>2013</v>
      </c>
      <c r="D4759" s="16">
        <v>148</v>
      </c>
      <c r="E4759" s="16">
        <v>269</v>
      </c>
      <c r="F4759" s="16">
        <v>10</v>
      </c>
      <c r="G4759" s="16">
        <v>33</v>
      </c>
    </row>
    <row r="4760" spans="1:7" x14ac:dyDescent="0.25">
      <c r="A4760" s="13" t="str">
        <f t="shared" si="74"/>
        <v>preslal012013</v>
      </c>
      <c r="B4760" s="16" t="s">
        <v>1337</v>
      </c>
      <c r="C4760" s="16">
        <v>2013</v>
      </c>
      <c r="D4760" s="16">
        <v>110</v>
      </c>
      <c r="E4760" s="16">
        <v>2</v>
      </c>
      <c r="F4760" s="16">
        <v>1</v>
      </c>
      <c r="G4760" s="16">
        <v>1</v>
      </c>
    </row>
    <row r="4761" spans="1:7" x14ac:dyDescent="0.25">
      <c r="A4761" s="13" t="str">
        <f t="shared" si="74"/>
        <v>pressry012013</v>
      </c>
      <c r="B4761" s="16" t="s">
        <v>2007</v>
      </c>
      <c r="C4761" s="16">
        <v>2013</v>
      </c>
      <c r="D4761" s="16">
        <v>8</v>
      </c>
      <c r="E4761" s="16">
        <v>13</v>
      </c>
      <c r="F4761" s="16">
        <v>1</v>
      </c>
      <c r="G4761" s="16">
        <v>2</v>
      </c>
    </row>
    <row r="4762" spans="1:7" x14ac:dyDescent="0.25">
      <c r="A4762" s="13" t="str">
        <f t="shared" si="74"/>
        <v>priceda012013</v>
      </c>
      <c r="B4762" s="16" t="s">
        <v>965</v>
      </c>
      <c r="C4762" s="16">
        <v>2013</v>
      </c>
      <c r="D4762" s="16">
        <v>7</v>
      </c>
      <c r="E4762" s="16">
        <v>25</v>
      </c>
      <c r="F4762" s="16">
        <v>0</v>
      </c>
      <c r="G4762" s="16">
        <v>0</v>
      </c>
    </row>
    <row r="4763" spans="1:7" x14ac:dyDescent="0.25">
      <c r="A4763" s="13" t="str">
        <f t="shared" si="74"/>
        <v>pridija012013</v>
      </c>
      <c r="B4763" s="16" t="s">
        <v>966</v>
      </c>
      <c r="C4763" s="16">
        <v>2013</v>
      </c>
      <c r="D4763" s="16">
        <v>2</v>
      </c>
      <c r="E4763" s="16">
        <v>1</v>
      </c>
      <c r="F4763" s="16">
        <v>2</v>
      </c>
      <c r="G4763" s="16">
        <v>0</v>
      </c>
    </row>
    <row r="4764" spans="1:7" x14ac:dyDescent="0.25">
      <c r="A4764" s="13" t="str">
        <f t="shared" si="74"/>
        <v>princjo012013</v>
      </c>
      <c r="B4764" s="16" t="s">
        <v>2008</v>
      </c>
      <c r="C4764" s="16">
        <v>2013</v>
      </c>
      <c r="D4764" s="16">
        <v>2</v>
      </c>
      <c r="E4764" s="16">
        <v>0</v>
      </c>
      <c r="F4764" s="16">
        <v>0</v>
      </c>
      <c r="G4764" s="16">
        <v>0</v>
      </c>
    </row>
    <row r="4765" spans="1:7" x14ac:dyDescent="0.25">
      <c r="A4765" s="13" t="str">
        <f t="shared" si="74"/>
        <v>profaju012013</v>
      </c>
      <c r="B4765" s="16" t="s">
        <v>1787</v>
      </c>
      <c r="C4765" s="16">
        <v>2013</v>
      </c>
      <c r="D4765" s="16">
        <v>92</v>
      </c>
      <c r="E4765" s="16">
        <v>134</v>
      </c>
      <c r="F4765" s="16">
        <v>8</v>
      </c>
      <c r="G4765" s="16">
        <v>26</v>
      </c>
    </row>
    <row r="4766" spans="1:7" x14ac:dyDescent="0.25">
      <c r="A4766" s="13" t="str">
        <f t="shared" si="74"/>
        <v>pryorst012013</v>
      </c>
      <c r="B4766" s="16" t="s">
        <v>1788</v>
      </c>
      <c r="C4766" s="16">
        <v>2013</v>
      </c>
      <c r="D4766" s="16">
        <v>1</v>
      </c>
      <c r="E4766" s="16">
        <v>0</v>
      </c>
      <c r="F4766" s="16">
        <v>0</v>
      </c>
      <c r="G4766" s="16">
        <v>0</v>
      </c>
    </row>
    <row r="4767" spans="1:7" x14ac:dyDescent="0.25">
      <c r="A4767" s="13" t="str">
        <f t="shared" si="74"/>
        <v>puigya012013</v>
      </c>
      <c r="B4767" s="16" t="s">
        <v>2009</v>
      </c>
      <c r="C4767" s="16">
        <v>2013</v>
      </c>
      <c r="D4767" s="16">
        <v>162</v>
      </c>
      <c r="E4767" s="16">
        <v>8</v>
      </c>
      <c r="F4767" s="16">
        <v>5</v>
      </c>
      <c r="G4767" s="16">
        <v>1</v>
      </c>
    </row>
    <row r="4768" spans="1:7" x14ac:dyDescent="0.25">
      <c r="A4768" s="13" t="str">
        <f t="shared" si="74"/>
        <v>pujolal012013</v>
      </c>
      <c r="B4768" s="16" t="s">
        <v>243</v>
      </c>
      <c r="C4768" s="16">
        <v>2013</v>
      </c>
      <c r="D4768" s="16">
        <v>265</v>
      </c>
      <c r="E4768" s="16">
        <v>29</v>
      </c>
      <c r="F4768" s="16">
        <v>3</v>
      </c>
      <c r="G4768" s="16">
        <v>24</v>
      </c>
    </row>
    <row r="4769" spans="1:7" x14ac:dyDescent="0.25">
      <c r="A4769" s="13" t="str">
        <f t="shared" si="74"/>
        <v>puntoni012013</v>
      </c>
      <c r="B4769" s="16" t="s">
        <v>244</v>
      </c>
      <c r="C4769" s="16">
        <v>2013</v>
      </c>
      <c r="D4769" s="16">
        <v>103</v>
      </c>
      <c r="E4769" s="16">
        <v>196</v>
      </c>
      <c r="F4769" s="16">
        <v>8</v>
      </c>
      <c r="G4769" s="16">
        <v>48</v>
      </c>
    </row>
    <row r="4770" spans="1:7" x14ac:dyDescent="0.25">
      <c r="A4770" s="13" t="str">
        <f t="shared" si="74"/>
        <v>purceda012013</v>
      </c>
      <c r="B4770" s="16" t="s">
        <v>967</v>
      </c>
      <c r="C4770" s="16">
        <v>2013</v>
      </c>
      <c r="D4770" s="16">
        <v>1</v>
      </c>
      <c r="E4770" s="16">
        <v>3</v>
      </c>
      <c r="F4770" s="16">
        <v>0</v>
      </c>
      <c r="G4770" s="16">
        <v>0</v>
      </c>
    </row>
    <row r="4771" spans="1:7" x14ac:dyDescent="0.25">
      <c r="A4771" s="13" t="str">
        <f t="shared" si="74"/>
        <v>putkolu012013</v>
      </c>
      <c r="B4771" s="16" t="s">
        <v>1789</v>
      </c>
      <c r="C4771" s="16">
        <v>2013</v>
      </c>
      <c r="D4771" s="16">
        <v>2</v>
      </c>
      <c r="E4771" s="16">
        <v>1</v>
      </c>
      <c r="F4771" s="16">
        <v>0</v>
      </c>
      <c r="G4771" s="16">
        <v>0</v>
      </c>
    </row>
    <row r="4772" spans="1:7" x14ac:dyDescent="0.25">
      <c r="A4772" s="13" t="str">
        <f t="shared" si="74"/>
        <v>putnaza012013</v>
      </c>
      <c r="B4772" s="16" t="s">
        <v>1570</v>
      </c>
      <c r="C4772" s="16">
        <v>2013</v>
      </c>
      <c r="D4772" s="16">
        <v>0</v>
      </c>
      <c r="E4772" s="16">
        <v>0</v>
      </c>
      <c r="F4772" s="16">
        <v>0</v>
      </c>
      <c r="G4772" s="16">
        <v>0</v>
      </c>
    </row>
    <row r="4773" spans="1:7" x14ac:dyDescent="0.25">
      <c r="A4773" s="13" t="str">
        <f t="shared" si="74"/>
        <v>putzjj012013</v>
      </c>
      <c r="B4773" s="16" t="s">
        <v>373</v>
      </c>
      <c r="C4773" s="16">
        <v>2013</v>
      </c>
      <c r="D4773" s="16">
        <v>0</v>
      </c>
      <c r="E4773" s="16">
        <v>5</v>
      </c>
      <c r="F4773" s="16">
        <v>0</v>
      </c>
      <c r="G4773" s="16">
        <v>0</v>
      </c>
    </row>
    <row r="4774" spans="1:7" x14ac:dyDescent="0.25">
      <c r="A4774" s="13" t="str">
        <f t="shared" si="74"/>
        <v>quallch012013</v>
      </c>
      <c r="B4774" s="16" t="s">
        <v>463</v>
      </c>
      <c r="C4774" s="16">
        <v>2013</v>
      </c>
      <c r="D4774" s="16">
        <v>4</v>
      </c>
      <c r="E4774" s="16">
        <v>18</v>
      </c>
      <c r="F4774" s="16">
        <v>0</v>
      </c>
      <c r="G4774" s="16">
        <v>3</v>
      </c>
    </row>
    <row r="4775" spans="1:7" x14ac:dyDescent="0.25">
      <c r="A4775" s="13" t="str">
        <f t="shared" si="74"/>
        <v>quentca012013</v>
      </c>
      <c r="B4775" s="16" t="s">
        <v>695</v>
      </c>
      <c r="C4775" s="16">
        <v>2013</v>
      </c>
      <c r="D4775" s="16">
        <v>105</v>
      </c>
      <c r="E4775" s="16">
        <v>1</v>
      </c>
      <c r="F4775" s="16">
        <v>1</v>
      </c>
      <c r="G4775" s="16">
        <v>0</v>
      </c>
    </row>
    <row r="4776" spans="1:7" x14ac:dyDescent="0.25">
      <c r="A4776" s="13" t="str">
        <f t="shared" si="74"/>
        <v>quinthu012013</v>
      </c>
      <c r="B4776" s="16" t="s">
        <v>375</v>
      </c>
      <c r="C4776" s="16">
        <v>2013</v>
      </c>
      <c r="D4776" s="16">
        <v>281</v>
      </c>
      <c r="E4776" s="16">
        <v>26</v>
      </c>
      <c r="F4776" s="16">
        <v>5</v>
      </c>
      <c r="G4776" s="16">
        <v>4</v>
      </c>
    </row>
    <row r="4777" spans="1:7" x14ac:dyDescent="0.25">
      <c r="A4777" s="13" t="str">
        <f t="shared" si="74"/>
        <v>quintjo012013</v>
      </c>
      <c r="B4777" s="16" t="s">
        <v>1790</v>
      </c>
      <c r="C4777" s="16">
        <v>2013</v>
      </c>
      <c r="D4777" s="16">
        <v>4</v>
      </c>
      <c r="E4777" s="16">
        <v>23</v>
      </c>
      <c r="F4777" s="16">
        <v>2</v>
      </c>
      <c r="G4777" s="16">
        <v>1</v>
      </c>
    </row>
    <row r="4778" spans="1:7" x14ac:dyDescent="0.25">
      <c r="A4778" s="13" t="str">
        <f t="shared" si="74"/>
        <v>quintom012013</v>
      </c>
      <c r="B4778" s="16" t="s">
        <v>565</v>
      </c>
      <c r="C4778" s="16">
        <v>2013</v>
      </c>
      <c r="D4778" s="16">
        <v>107</v>
      </c>
      <c r="E4778" s="16">
        <v>248</v>
      </c>
      <c r="F4778" s="16">
        <v>8</v>
      </c>
      <c r="G4778" s="16">
        <v>45</v>
      </c>
    </row>
    <row r="4779" spans="1:7" x14ac:dyDescent="0.25">
      <c r="A4779" s="13" t="str">
        <f t="shared" si="74"/>
        <v>quirogu012013</v>
      </c>
      <c r="B4779" s="16" t="s">
        <v>464</v>
      </c>
      <c r="C4779" s="16">
        <v>2013</v>
      </c>
      <c r="D4779" s="16">
        <v>144</v>
      </c>
      <c r="E4779" s="16">
        <v>13</v>
      </c>
      <c r="F4779" s="16">
        <v>0</v>
      </c>
      <c r="G4779" s="16">
        <v>0</v>
      </c>
    </row>
    <row r="4780" spans="1:7" x14ac:dyDescent="0.25">
      <c r="A4780" s="13" t="str">
        <f t="shared" si="74"/>
        <v>raburry012013</v>
      </c>
      <c r="B4780" s="16" t="s">
        <v>465</v>
      </c>
      <c r="C4780" s="16">
        <v>2013</v>
      </c>
      <c r="D4780" s="16">
        <v>100</v>
      </c>
      <c r="E4780" s="16">
        <v>6</v>
      </c>
      <c r="F4780" s="16">
        <v>2</v>
      </c>
      <c r="G4780" s="16">
        <v>3</v>
      </c>
    </row>
    <row r="4781" spans="1:7" x14ac:dyDescent="0.25">
      <c r="A4781" s="13" t="str">
        <f t="shared" si="74"/>
        <v>raleybr012013</v>
      </c>
      <c r="B4781" s="16" t="s">
        <v>1791</v>
      </c>
      <c r="C4781" s="16">
        <v>2013</v>
      </c>
      <c r="D4781" s="16">
        <v>2</v>
      </c>
      <c r="E4781" s="16">
        <v>1</v>
      </c>
      <c r="F4781" s="16">
        <v>1</v>
      </c>
      <c r="G4781" s="16">
        <v>0</v>
      </c>
    </row>
    <row r="4782" spans="1:7" x14ac:dyDescent="0.25">
      <c r="A4782" s="13" t="str">
        <f t="shared" si="74"/>
        <v>ramiral032013</v>
      </c>
      <c r="B4782" s="16" t="s">
        <v>968</v>
      </c>
      <c r="C4782" s="16">
        <v>2013</v>
      </c>
      <c r="D4782" s="16">
        <v>236</v>
      </c>
      <c r="E4782" s="16">
        <v>433</v>
      </c>
      <c r="F4782" s="16">
        <v>22</v>
      </c>
      <c r="G4782" s="16">
        <v>100</v>
      </c>
    </row>
    <row r="4783" spans="1:7" x14ac:dyDescent="0.25">
      <c r="A4783" s="13" t="str">
        <f t="shared" si="74"/>
        <v>ramirar012013</v>
      </c>
      <c r="B4783" s="16" t="s">
        <v>158</v>
      </c>
      <c r="C4783" s="16">
        <v>2013</v>
      </c>
      <c r="D4783" s="16">
        <v>45</v>
      </c>
      <c r="E4783" s="16">
        <v>103</v>
      </c>
      <c r="F4783" s="16">
        <v>7</v>
      </c>
      <c r="G4783" s="16">
        <v>7</v>
      </c>
    </row>
    <row r="4784" spans="1:7" x14ac:dyDescent="0.25">
      <c r="A4784" s="13" t="str">
        <f t="shared" si="74"/>
        <v>ramirer022013</v>
      </c>
      <c r="B4784" s="16" t="s">
        <v>1793</v>
      </c>
      <c r="C4784" s="16">
        <v>2013</v>
      </c>
      <c r="D4784" s="16">
        <v>2</v>
      </c>
      <c r="E4784" s="16">
        <v>7</v>
      </c>
      <c r="F4784" s="16">
        <v>0</v>
      </c>
      <c r="G4784" s="16">
        <v>0</v>
      </c>
    </row>
    <row r="4785" spans="1:7" x14ac:dyDescent="0.25">
      <c r="A4785" s="13" t="str">
        <f t="shared" si="74"/>
        <v>ramirha012013</v>
      </c>
      <c r="B4785" s="16" t="s">
        <v>566</v>
      </c>
      <c r="C4785" s="16">
        <v>2013</v>
      </c>
      <c r="D4785" s="16">
        <v>105</v>
      </c>
      <c r="E4785" s="16">
        <v>210</v>
      </c>
      <c r="F4785" s="16">
        <v>13</v>
      </c>
      <c r="G4785" s="16">
        <v>43</v>
      </c>
    </row>
    <row r="4786" spans="1:7" x14ac:dyDescent="0.25">
      <c r="A4786" s="13" t="str">
        <f t="shared" si="74"/>
        <v>ramirjc012013</v>
      </c>
      <c r="B4786" s="16" t="s">
        <v>2010</v>
      </c>
      <c r="C4786" s="16">
        <v>2013</v>
      </c>
      <c r="D4786" s="16">
        <v>1</v>
      </c>
      <c r="E4786" s="16">
        <v>3</v>
      </c>
      <c r="F4786" s="16">
        <v>1</v>
      </c>
      <c r="G4786" s="16">
        <v>0</v>
      </c>
    </row>
    <row r="4787" spans="1:7" x14ac:dyDescent="0.25">
      <c r="A4787" s="13" t="str">
        <f t="shared" si="74"/>
        <v>ramirjo012013</v>
      </c>
      <c r="B4787" s="16" t="s">
        <v>2011</v>
      </c>
      <c r="C4787" s="16">
        <v>2013</v>
      </c>
      <c r="D4787" s="16">
        <v>2</v>
      </c>
      <c r="E4787" s="16">
        <v>10</v>
      </c>
      <c r="F4787" s="16">
        <v>1</v>
      </c>
      <c r="G4787" s="16">
        <v>0</v>
      </c>
    </row>
    <row r="4788" spans="1:7" x14ac:dyDescent="0.25">
      <c r="A4788" s="13" t="str">
        <f t="shared" si="74"/>
        <v>ramirra022013</v>
      </c>
      <c r="B4788" s="16" t="s">
        <v>696</v>
      </c>
      <c r="C4788" s="16">
        <v>2013</v>
      </c>
      <c r="D4788" s="16">
        <v>0</v>
      </c>
      <c r="E4788" s="16">
        <v>1</v>
      </c>
      <c r="F4788" s="16">
        <v>0</v>
      </c>
      <c r="G4788" s="16">
        <v>1</v>
      </c>
    </row>
    <row r="4789" spans="1:7" x14ac:dyDescent="0.25">
      <c r="A4789" s="13" t="str">
        <f t="shared" si="74"/>
        <v>ramirwi012013</v>
      </c>
      <c r="B4789" s="16" t="s">
        <v>1140</v>
      </c>
      <c r="C4789" s="16">
        <v>2013</v>
      </c>
      <c r="D4789" s="16">
        <v>49</v>
      </c>
      <c r="E4789" s="16">
        <v>1</v>
      </c>
      <c r="F4789" s="16">
        <v>0</v>
      </c>
      <c r="G4789" s="16">
        <v>0</v>
      </c>
    </row>
    <row r="4790" spans="1:7" x14ac:dyDescent="0.25">
      <c r="A4790" s="13" t="str">
        <f t="shared" si="74"/>
        <v>ramosaj012013</v>
      </c>
      <c r="B4790" s="16" t="s">
        <v>1794</v>
      </c>
      <c r="C4790" s="16">
        <v>2013</v>
      </c>
      <c r="D4790" s="16">
        <v>5</v>
      </c>
      <c r="E4790" s="16">
        <v>9</v>
      </c>
      <c r="F4790" s="16">
        <v>2</v>
      </c>
      <c r="G4790" s="16">
        <v>0</v>
      </c>
    </row>
    <row r="4791" spans="1:7" x14ac:dyDescent="0.25">
      <c r="A4791" s="13" t="str">
        <f t="shared" si="74"/>
        <v>ramosce012013</v>
      </c>
      <c r="B4791" s="16" t="s">
        <v>1141</v>
      </c>
      <c r="C4791" s="16">
        <v>2013</v>
      </c>
      <c r="D4791" s="16">
        <v>7</v>
      </c>
      <c r="E4791" s="16">
        <v>8</v>
      </c>
      <c r="F4791" s="16">
        <v>0</v>
      </c>
      <c r="G4791" s="16">
        <v>0</v>
      </c>
    </row>
    <row r="4792" spans="1:7" x14ac:dyDescent="0.25">
      <c r="A4792" s="13" t="str">
        <f t="shared" si="74"/>
        <v>ramoswi012013</v>
      </c>
      <c r="B4792" s="16" t="s">
        <v>1338</v>
      </c>
      <c r="C4792" s="16">
        <v>2013</v>
      </c>
      <c r="D4792" s="16">
        <v>593</v>
      </c>
      <c r="E4792" s="16">
        <v>35</v>
      </c>
      <c r="F4792" s="16">
        <v>8</v>
      </c>
      <c r="G4792" s="16">
        <v>1</v>
      </c>
    </row>
    <row r="4793" spans="1:7" x14ac:dyDescent="0.25">
      <c r="A4793" s="13" t="str">
        <f t="shared" si="74"/>
        <v>ransoco012013</v>
      </c>
      <c r="B4793" s="16" t="s">
        <v>245</v>
      </c>
      <c r="C4793" s="16">
        <v>2013</v>
      </c>
      <c r="D4793" s="16">
        <v>54</v>
      </c>
      <c r="E4793" s="16">
        <v>91</v>
      </c>
      <c r="F4793" s="16">
        <v>7</v>
      </c>
      <c r="G4793" s="16">
        <v>13</v>
      </c>
    </row>
    <row r="4794" spans="1:7" x14ac:dyDescent="0.25">
      <c r="A4794" s="13" t="str">
        <f t="shared" si="74"/>
        <v>rapadcl012013</v>
      </c>
      <c r="B4794" s="16" t="s">
        <v>819</v>
      </c>
      <c r="C4794" s="16">
        <v>2013</v>
      </c>
      <c r="D4794" s="16">
        <v>1</v>
      </c>
      <c r="E4794" s="16">
        <v>0</v>
      </c>
      <c r="F4794" s="16">
        <v>0</v>
      </c>
      <c r="G4794" s="16">
        <v>0</v>
      </c>
    </row>
    <row r="4795" spans="1:7" x14ac:dyDescent="0.25">
      <c r="A4795" s="13" t="str">
        <f t="shared" si="74"/>
        <v>rasmuco012013</v>
      </c>
      <c r="B4795" s="16" t="s">
        <v>1142</v>
      </c>
      <c r="C4795" s="16">
        <v>2013</v>
      </c>
      <c r="D4795" s="16">
        <v>308</v>
      </c>
      <c r="E4795" s="16">
        <v>1</v>
      </c>
      <c r="F4795" s="16">
        <v>4</v>
      </c>
      <c r="G4795" s="16">
        <v>1</v>
      </c>
    </row>
    <row r="4796" spans="1:7" x14ac:dyDescent="0.25">
      <c r="A4796" s="13" t="str">
        <f t="shared" si="74"/>
        <v>rasmuco022013</v>
      </c>
      <c r="B4796" s="16" t="s">
        <v>2012</v>
      </c>
      <c r="C4796" s="16">
        <v>2013</v>
      </c>
      <c r="D4796" s="16">
        <v>0</v>
      </c>
      <c r="E4796" s="16">
        <v>1</v>
      </c>
      <c r="F4796" s="16">
        <v>0</v>
      </c>
      <c r="G4796" s="16">
        <v>0</v>
      </c>
    </row>
    <row r="4797" spans="1:7" x14ac:dyDescent="0.25">
      <c r="A4797" s="13" t="str">
        <f t="shared" si="74"/>
        <v>rauchjo012013</v>
      </c>
      <c r="B4797" s="16" t="s">
        <v>306</v>
      </c>
      <c r="C4797" s="16">
        <v>2013</v>
      </c>
      <c r="D4797" s="16">
        <v>1</v>
      </c>
      <c r="E4797" s="16">
        <v>4</v>
      </c>
      <c r="F4797" s="16">
        <v>0</v>
      </c>
      <c r="G4797" s="16">
        <v>0</v>
      </c>
    </row>
    <row r="4798" spans="1:7" x14ac:dyDescent="0.25">
      <c r="A4798" s="13" t="str">
        <f t="shared" si="74"/>
        <v>reckean012013</v>
      </c>
      <c r="B4798" s="16" t="s">
        <v>1571</v>
      </c>
      <c r="C4798" s="16">
        <v>2013</v>
      </c>
      <c r="D4798" s="16">
        <v>289</v>
      </c>
      <c r="E4798" s="16">
        <v>17</v>
      </c>
      <c r="F4798" s="16">
        <v>3</v>
      </c>
      <c r="G4798" s="16">
        <v>2</v>
      </c>
    </row>
    <row r="4799" spans="1:7" x14ac:dyDescent="0.25">
      <c r="A4799" s="13" t="str">
        <f t="shared" si="74"/>
        <v>reddijo012013</v>
      </c>
      <c r="B4799" s="16" t="s">
        <v>1144</v>
      </c>
      <c r="C4799" s="16">
        <v>2013</v>
      </c>
      <c r="D4799" s="16">
        <v>244</v>
      </c>
      <c r="E4799" s="16">
        <v>9</v>
      </c>
      <c r="F4799" s="16">
        <v>5</v>
      </c>
      <c r="G4799" s="16">
        <v>3</v>
      </c>
    </row>
    <row r="4800" spans="1:7" x14ac:dyDescent="0.25">
      <c r="A4800" s="13" t="str">
        <f t="shared" si="74"/>
        <v>redmoto012013</v>
      </c>
      <c r="B4800" s="16" t="s">
        <v>1795</v>
      </c>
      <c r="C4800" s="16">
        <v>2013</v>
      </c>
      <c r="D4800" s="16">
        <v>2</v>
      </c>
      <c r="E4800" s="16">
        <v>7</v>
      </c>
      <c r="F4800" s="16">
        <v>1</v>
      </c>
      <c r="G4800" s="16">
        <v>1</v>
      </c>
    </row>
    <row r="4801" spans="1:7" x14ac:dyDescent="0.25">
      <c r="A4801" s="13" t="str">
        <f t="shared" si="74"/>
        <v>reedad012013</v>
      </c>
      <c r="B4801" s="16" t="s">
        <v>1572</v>
      </c>
      <c r="C4801" s="16">
        <v>2013</v>
      </c>
      <c r="D4801" s="16">
        <v>6</v>
      </c>
      <c r="E4801" s="16">
        <v>5</v>
      </c>
      <c r="F4801" s="16">
        <v>0</v>
      </c>
      <c r="G4801" s="16">
        <v>0</v>
      </c>
    </row>
    <row r="4802" spans="1:7" x14ac:dyDescent="0.25">
      <c r="A4802" s="13" t="str">
        <f t="shared" si="74"/>
        <v>reedev012013</v>
      </c>
      <c r="B4802" s="16" t="s">
        <v>2013</v>
      </c>
      <c r="C4802" s="16">
        <v>2013</v>
      </c>
      <c r="D4802" s="16">
        <v>2</v>
      </c>
      <c r="E4802" s="16">
        <v>6</v>
      </c>
      <c r="F4802" s="16">
        <v>3</v>
      </c>
      <c r="G4802" s="16">
        <v>0</v>
      </c>
    </row>
    <row r="4803" spans="1:7" x14ac:dyDescent="0.25">
      <c r="A4803" s="13" t="str">
        <f t="shared" ref="A4803:A4866" si="75">B4803&amp;C4803</f>
        <v>reidry012013</v>
      </c>
      <c r="B4803" s="16" t="s">
        <v>2014</v>
      </c>
      <c r="C4803" s="16">
        <v>2013</v>
      </c>
      <c r="D4803" s="16">
        <v>1</v>
      </c>
      <c r="E4803" s="16">
        <v>1</v>
      </c>
      <c r="F4803" s="16">
        <v>0</v>
      </c>
      <c r="G4803" s="16">
        <v>0</v>
      </c>
    </row>
    <row r="4804" spans="1:7" x14ac:dyDescent="0.25">
      <c r="A4804" s="13" t="str">
        <f t="shared" si="75"/>
        <v>reimono012013</v>
      </c>
      <c r="B4804" s="16" t="s">
        <v>1145</v>
      </c>
      <c r="C4804" s="16">
        <v>2013</v>
      </c>
      <c r="D4804" s="16">
        <v>24</v>
      </c>
      <c r="E4804" s="16">
        <v>2</v>
      </c>
      <c r="F4804" s="16">
        <v>0</v>
      </c>
      <c r="G4804" s="16">
        <v>1</v>
      </c>
    </row>
    <row r="4805" spans="1:7" x14ac:dyDescent="0.25">
      <c r="A4805" s="13" t="str">
        <f t="shared" si="75"/>
        <v>rendoan012013</v>
      </c>
      <c r="B4805" s="16" t="s">
        <v>2015</v>
      </c>
      <c r="C4805" s="16">
        <v>2013</v>
      </c>
      <c r="D4805" s="16">
        <v>163</v>
      </c>
      <c r="E4805" s="16">
        <v>241</v>
      </c>
      <c r="F4805" s="16">
        <v>16</v>
      </c>
      <c r="G4805" s="16">
        <v>55</v>
      </c>
    </row>
    <row r="4806" spans="1:7" x14ac:dyDescent="0.25">
      <c r="A4806" s="13" t="str">
        <f t="shared" si="75"/>
        <v>resopch012013</v>
      </c>
      <c r="B4806" s="16" t="s">
        <v>569</v>
      </c>
      <c r="C4806" s="16">
        <v>2013</v>
      </c>
      <c r="D4806" s="16">
        <v>1</v>
      </c>
      <c r="E4806" s="16">
        <v>1</v>
      </c>
      <c r="F4806" s="16">
        <v>0</v>
      </c>
      <c r="G4806" s="16">
        <v>0</v>
      </c>
    </row>
    <row r="4807" spans="1:7" x14ac:dyDescent="0.25">
      <c r="A4807" s="13" t="str">
        <f t="shared" si="75"/>
        <v>reverbe012013</v>
      </c>
      <c r="B4807" s="16" t="s">
        <v>1340</v>
      </c>
      <c r="C4807" s="16">
        <v>2013</v>
      </c>
      <c r="D4807" s="16">
        <v>220</v>
      </c>
      <c r="E4807" s="16">
        <v>6</v>
      </c>
      <c r="F4807" s="16">
        <v>2</v>
      </c>
      <c r="G4807" s="16">
        <v>3</v>
      </c>
    </row>
    <row r="4808" spans="1:7" x14ac:dyDescent="0.25">
      <c r="A4808" s="13" t="str">
        <f t="shared" si="75"/>
        <v>reyesjo012013</v>
      </c>
      <c r="B4808" s="16" t="s">
        <v>377</v>
      </c>
      <c r="C4808" s="16">
        <v>2013</v>
      </c>
      <c r="D4808" s="16">
        <v>95</v>
      </c>
      <c r="E4808" s="16">
        <v>240</v>
      </c>
      <c r="F4808" s="16">
        <v>9</v>
      </c>
      <c r="G4808" s="16">
        <v>51</v>
      </c>
    </row>
    <row r="4809" spans="1:7" x14ac:dyDescent="0.25">
      <c r="A4809" s="13" t="str">
        <f t="shared" si="75"/>
        <v>reynogr012013</v>
      </c>
      <c r="B4809" s="16" t="s">
        <v>971</v>
      </c>
      <c r="C4809" s="16">
        <v>2013</v>
      </c>
      <c r="D4809" s="16">
        <v>5</v>
      </c>
      <c r="E4809" s="16">
        <v>4</v>
      </c>
      <c r="F4809" s="16">
        <v>0</v>
      </c>
      <c r="G4809" s="16">
        <v>2</v>
      </c>
    </row>
    <row r="4810" spans="1:7" x14ac:dyDescent="0.25">
      <c r="A4810" s="13" t="str">
        <f t="shared" si="75"/>
        <v>reynoma012013</v>
      </c>
      <c r="B4810" s="16" t="s">
        <v>821</v>
      </c>
      <c r="C4810" s="16">
        <v>2013</v>
      </c>
      <c r="D4810" s="16">
        <v>534</v>
      </c>
      <c r="E4810" s="16">
        <v>88</v>
      </c>
      <c r="F4810" s="16">
        <v>11</v>
      </c>
      <c r="G4810" s="16">
        <v>60</v>
      </c>
    </row>
    <row r="4811" spans="1:7" x14ac:dyDescent="0.25">
      <c r="A4811" s="13" t="str">
        <f t="shared" si="75"/>
        <v>reynoma022013</v>
      </c>
      <c r="B4811" s="16" t="s">
        <v>1341</v>
      </c>
      <c r="C4811" s="16">
        <v>2013</v>
      </c>
      <c r="D4811" s="16">
        <v>0</v>
      </c>
      <c r="E4811" s="16">
        <v>3</v>
      </c>
      <c r="F4811" s="16">
        <v>0</v>
      </c>
      <c r="G4811" s="16">
        <v>0</v>
      </c>
    </row>
    <row r="4812" spans="1:7" x14ac:dyDescent="0.25">
      <c r="A4812" s="13" t="str">
        <f t="shared" si="75"/>
        <v>ricesc012013</v>
      </c>
      <c r="B4812" s="16" t="s">
        <v>2016</v>
      </c>
      <c r="C4812" s="16">
        <v>2013</v>
      </c>
      <c r="D4812" s="16">
        <v>4</v>
      </c>
      <c r="E4812" s="16">
        <v>16</v>
      </c>
      <c r="F4812" s="16">
        <v>0</v>
      </c>
      <c r="G4812" s="16">
        <v>0</v>
      </c>
    </row>
    <row r="4813" spans="1:7" x14ac:dyDescent="0.25">
      <c r="A4813" s="13" t="str">
        <f t="shared" si="75"/>
        <v>richacl012013</v>
      </c>
      <c r="B4813" s="16" t="s">
        <v>972</v>
      </c>
      <c r="C4813" s="16">
        <v>2013</v>
      </c>
      <c r="D4813" s="16">
        <v>4</v>
      </c>
      <c r="E4813" s="16">
        <v>12</v>
      </c>
      <c r="F4813" s="16">
        <v>1</v>
      </c>
      <c r="G4813" s="16">
        <v>1</v>
      </c>
    </row>
    <row r="4814" spans="1:7" x14ac:dyDescent="0.25">
      <c r="A4814" s="13" t="str">
        <f t="shared" si="75"/>
        <v>richaga012013</v>
      </c>
      <c r="B4814" s="16" t="s">
        <v>1574</v>
      </c>
      <c r="C4814" s="16">
        <v>2013</v>
      </c>
      <c r="D4814" s="16">
        <v>16</v>
      </c>
      <c r="E4814" s="16">
        <v>21</v>
      </c>
      <c r="F4814" s="16">
        <v>2</v>
      </c>
      <c r="G4814" s="16">
        <v>1</v>
      </c>
    </row>
    <row r="4815" spans="1:7" x14ac:dyDescent="0.25">
      <c r="A4815" s="13" t="str">
        <f t="shared" si="75"/>
        <v>rienzan012013</v>
      </c>
      <c r="B4815" s="16" t="s">
        <v>2017</v>
      </c>
      <c r="C4815" s="16">
        <v>2013</v>
      </c>
      <c r="D4815" s="16">
        <v>8</v>
      </c>
      <c r="E4815" s="16">
        <v>10</v>
      </c>
      <c r="F4815" s="16">
        <v>1</v>
      </c>
      <c r="G4815" s="16">
        <v>1</v>
      </c>
    </row>
    <row r="4816" spans="1:7" x14ac:dyDescent="0.25">
      <c r="A4816" s="13" t="str">
        <f t="shared" si="75"/>
        <v>riosal012013</v>
      </c>
      <c r="B4816" s="16" t="s">
        <v>467</v>
      </c>
      <c r="C4816" s="16">
        <v>2013</v>
      </c>
      <c r="D4816" s="16">
        <v>327</v>
      </c>
      <c r="E4816" s="16">
        <v>9</v>
      </c>
      <c r="F4816" s="16">
        <v>3</v>
      </c>
      <c r="G4816" s="16">
        <v>1</v>
      </c>
    </row>
    <row r="4817" spans="1:7" x14ac:dyDescent="0.25">
      <c r="A4817" s="13" t="str">
        <f t="shared" si="75"/>
        <v>riverma012013</v>
      </c>
      <c r="B4817" s="16" t="s">
        <v>164</v>
      </c>
      <c r="C4817" s="16">
        <v>2013</v>
      </c>
      <c r="D4817" s="16">
        <v>5</v>
      </c>
      <c r="E4817" s="16">
        <v>12</v>
      </c>
      <c r="F4817" s="16">
        <v>0</v>
      </c>
      <c r="G4817" s="16">
        <v>0</v>
      </c>
    </row>
    <row r="4818" spans="1:7" x14ac:dyDescent="0.25">
      <c r="A4818" s="13" t="str">
        <f t="shared" si="75"/>
        <v>riverre012013</v>
      </c>
      <c r="B4818" s="16" t="s">
        <v>468</v>
      </c>
      <c r="C4818" s="16">
        <v>2013</v>
      </c>
      <c r="D4818" s="16">
        <v>185</v>
      </c>
      <c r="E4818" s="16">
        <v>13</v>
      </c>
      <c r="F4818" s="16">
        <v>0</v>
      </c>
      <c r="G4818" s="16">
        <v>1</v>
      </c>
    </row>
    <row r="4819" spans="1:7" x14ac:dyDescent="0.25">
      <c r="A4819" s="13" t="str">
        <f t="shared" si="75"/>
        <v>rizzoan012013</v>
      </c>
      <c r="B4819" s="16" t="s">
        <v>1575</v>
      </c>
      <c r="C4819" s="16">
        <v>2013</v>
      </c>
      <c r="D4819" s="16">
        <v>1287</v>
      </c>
      <c r="E4819" s="16">
        <v>149</v>
      </c>
      <c r="F4819" s="16">
        <v>5</v>
      </c>
      <c r="G4819" s="16">
        <v>114</v>
      </c>
    </row>
    <row r="4820" spans="1:7" x14ac:dyDescent="0.25">
      <c r="A4820" s="13" t="str">
        <f t="shared" si="75"/>
        <v>roarkta012013</v>
      </c>
      <c r="B4820" s="16" t="s">
        <v>2018</v>
      </c>
      <c r="C4820" s="16">
        <v>2013</v>
      </c>
      <c r="D4820" s="16">
        <v>6</v>
      </c>
      <c r="E4820" s="16">
        <v>7</v>
      </c>
      <c r="F4820" s="16">
        <v>1</v>
      </c>
      <c r="G4820" s="16">
        <v>2</v>
      </c>
    </row>
    <row r="4821" spans="1:7" x14ac:dyDescent="0.25">
      <c r="A4821" s="13" t="str">
        <f t="shared" si="75"/>
        <v>roberbr012013</v>
      </c>
      <c r="B4821" s="16" t="s">
        <v>250</v>
      </c>
      <c r="C4821" s="16">
        <v>2013</v>
      </c>
      <c r="D4821" s="16">
        <v>110</v>
      </c>
      <c r="E4821" s="16">
        <v>190</v>
      </c>
      <c r="F4821" s="16">
        <v>1</v>
      </c>
      <c r="G4821" s="16">
        <v>43</v>
      </c>
    </row>
    <row r="4822" spans="1:7" x14ac:dyDescent="0.25">
      <c r="A4822" s="13" t="str">
        <f t="shared" si="75"/>
        <v>roberda082013</v>
      </c>
      <c r="B4822" s="16" t="s">
        <v>974</v>
      </c>
      <c r="C4822" s="16">
        <v>2013</v>
      </c>
      <c r="D4822" s="16">
        <v>4</v>
      </c>
      <c r="E4822" s="16">
        <v>4</v>
      </c>
      <c r="F4822" s="16">
        <v>0</v>
      </c>
      <c r="G4822" s="16">
        <v>0</v>
      </c>
    </row>
    <row r="4823" spans="1:7" x14ac:dyDescent="0.25">
      <c r="A4823" s="13" t="str">
        <f t="shared" si="75"/>
        <v>roberry012013</v>
      </c>
      <c r="B4823" s="16" t="s">
        <v>698</v>
      </c>
      <c r="C4823" s="16">
        <v>2013</v>
      </c>
      <c r="D4823" s="16">
        <v>51</v>
      </c>
      <c r="E4823" s="16">
        <v>99</v>
      </c>
      <c r="F4823" s="16">
        <v>4</v>
      </c>
      <c r="G4823" s="16">
        <v>20</v>
      </c>
    </row>
    <row r="4824" spans="1:7" x14ac:dyDescent="0.25">
      <c r="A4824" s="13" t="str">
        <f t="shared" si="75"/>
        <v>roberty012013</v>
      </c>
      <c r="B4824" s="16" t="s">
        <v>1796</v>
      </c>
      <c r="C4824" s="16">
        <v>2013</v>
      </c>
      <c r="D4824" s="16">
        <v>0</v>
      </c>
      <c r="E4824" s="16">
        <v>0</v>
      </c>
      <c r="F4824" s="16">
        <v>0</v>
      </c>
      <c r="G4824" s="16">
        <v>0</v>
      </c>
    </row>
    <row r="4825" spans="1:7" x14ac:dyDescent="0.25">
      <c r="A4825" s="13" t="str">
        <f t="shared" si="75"/>
        <v>robinch022013</v>
      </c>
      <c r="B4825" s="16" t="s">
        <v>2019</v>
      </c>
      <c r="C4825" s="16">
        <v>2013</v>
      </c>
      <c r="D4825" s="16">
        <v>8</v>
      </c>
      <c r="E4825" s="16">
        <v>0</v>
      </c>
      <c r="F4825" s="16">
        <v>0</v>
      </c>
      <c r="G4825" s="16">
        <v>0</v>
      </c>
    </row>
    <row r="4826" spans="1:7" x14ac:dyDescent="0.25">
      <c r="A4826" s="13" t="str">
        <f t="shared" si="75"/>
        <v>robinde022013</v>
      </c>
      <c r="B4826" s="16" t="s">
        <v>2020</v>
      </c>
      <c r="C4826" s="16">
        <v>2013</v>
      </c>
      <c r="D4826" s="16">
        <v>101</v>
      </c>
      <c r="E4826" s="16">
        <v>0</v>
      </c>
      <c r="F4826" s="16">
        <v>0</v>
      </c>
      <c r="G4826" s="16">
        <v>0</v>
      </c>
    </row>
    <row r="4827" spans="1:7" x14ac:dyDescent="0.25">
      <c r="A4827" s="13" t="str">
        <f t="shared" si="75"/>
        <v>robinsh012013</v>
      </c>
      <c r="B4827" s="16" t="s">
        <v>1147</v>
      </c>
      <c r="C4827" s="16">
        <v>2013</v>
      </c>
      <c r="D4827" s="16">
        <v>108</v>
      </c>
      <c r="E4827" s="16">
        <v>0</v>
      </c>
      <c r="F4827" s="16">
        <v>3</v>
      </c>
      <c r="G4827" s="16">
        <v>0</v>
      </c>
    </row>
    <row r="4828" spans="1:7" x14ac:dyDescent="0.25">
      <c r="A4828" s="13" t="str">
        <f t="shared" si="75"/>
        <v>roblema012013</v>
      </c>
      <c r="B4828" s="16" t="s">
        <v>2021</v>
      </c>
      <c r="C4828" s="16">
        <v>2013</v>
      </c>
      <c r="D4828" s="16">
        <v>0</v>
      </c>
      <c r="E4828" s="16">
        <v>0</v>
      </c>
      <c r="F4828" s="16">
        <v>0</v>
      </c>
      <c r="G4828" s="16">
        <v>0</v>
      </c>
    </row>
    <row r="4829" spans="1:7" x14ac:dyDescent="0.25">
      <c r="A4829" s="13" t="str">
        <f t="shared" si="75"/>
        <v>rodnefe012013</v>
      </c>
      <c r="B4829" s="16" t="s">
        <v>308</v>
      </c>
      <c r="C4829" s="16">
        <v>2013</v>
      </c>
      <c r="D4829" s="16">
        <v>4</v>
      </c>
      <c r="E4829" s="16">
        <v>7</v>
      </c>
      <c r="F4829" s="16">
        <v>2</v>
      </c>
      <c r="G4829" s="16">
        <v>1</v>
      </c>
    </row>
    <row r="4830" spans="1:7" x14ac:dyDescent="0.25">
      <c r="A4830" s="13" t="str">
        <f t="shared" si="75"/>
        <v>rodrial012013</v>
      </c>
      <c r="B4830" s="16" t="s">
        <v>165</v>
      </c>
      <c r="C4830" s="16">
        <v>2013</v>
      </c>
      <c r="D4830" s="16">
        <v>22</v>
      </c>
      <c r="E4830" s="16">
        <v>52</v>
      </c>
      <c r="F4830" s="16">
        <v>1</v>
      </c>
      <c r="G4830" s="16">
        <v>9</v>
      </c>
    </row>
    <row r="4831" spans="1:7" x14ac:dyDescent="0.25">
      <c r="A4831" s="13" t="str">
        <f t="shared" si="75"/>
        <v>rodrifr032013</v>
      </c>
      <c r="B4831" s="16" t="s">
        <v>309</v>
      </c>
      <c r="C4831" s="16">
        <v>2013</v>
      </c>
      <c r="D4831" s="16">
        <v>2</v>
      </c>
      <c r="E4831" s="16">
        <v>4</v>
      </c>
      <c r="F4831" s="16">
        <v>0</v>
      </c>
      <c r="G4831" s="16">
        <v>0</v>
      </c>
    </row>
    <row r="4832" spans="1:7" x14ac:dyDescent="0.25">
      <c r="A4832" s="13" t="str">
        <f t="shared" si="75"/>
        <v>rodrihe032013</v>
      </c>
      <c r="B4832" s="16" t="s">
        <v>1149</v>
      </c>
      <c r="C4832" s="16">
        <v>2013</v>
      </c>
      <c r="D4832" s="16">
        <v>0</v>
      </c>
      <c r="E4832" s="16">
        <v>1</v>
      </c>
      <c r="F4832" s="16">
        <v>0</v>
      </c>
      <c r="G4832" s="16">
        <v>0</v>
      </c>
    </row>
    <row r="4833" spans="1:7" x14ac:dyDescent="0.25">
      <c r="A4833" s="13" t="str">
        <f t="shared" si="75"/>
        <v>rodrihe042013</v>
      </c>
      <c r="B4833" s="16" t="s">
        <v>1799</v>
      </c>
      <c r="C4833" s="16">
        <v>2013</v>
      </c>
      <c r="D4833" s="16">
        <v>3</v>
      </c>
      <c r="E4833" s="16">
        <v>3</v>
      </c>
      <c r="F4833" s="16">
        <v>0</v>
      </c>
      <c r="G4833" s="16">
        <v>2</v>
      </c>
    </row>
    <row r="4834" spans="1:7" x14ac:dyDescent="0.25">
      <c r="A4834" s="13" t="str">
        <f t="shared" si="75"/>
        <v>rodrise012013</v>
      </c>
      <c r="B4834" s="16" t="s">
        <v>975</v>
      </c>
      <c r="C4834" s="16">
        <v>2013</v>
      </c>
      <c r="D4834" s="16">
        <v>184</v>
      </c>
      <c r="E4834" s="16">
        <v>17</v>
      </c>
      <c r="F4834" s="16">
        <v>1</v>
      </c>
      <c r="G4834" s="16">
        <v>13</v>
      </c>
    </row>
    <row r="4835" spans="1:7" x14ac:dyDescent="0.25">
      <c r="A4835" s="13" t="str">
        <f t="shared" si="75"/>
        <v>rodrist022013</v>
      </c>
      <c r="B4835" s="16" t="s">
        <v>1800</v>
      </c>
      <c r="C4835" s="16">
        <v>2013</v>
      </c>
      <c r="D4835" s="16">
        <v>4</v>
      </c>
      <c r="E4835" s="16">
        <v>7</v>
      </c>
      <c r="F4835" s="16">
        <v>0</v>
      </c>
      <c r="G4835" s="16">
        <v>1</v>
      </c>
    </row>
    <row r="4836" spans="1:7" x14ac:dyDescent="0.25">
      <c r="A4836" s="13" t="str">
        <f t="shared" si="75"/>
        <v>rodriwa012013</v>
      </c>
      <c r="B4836" s="16" t="s">
        <v>572</v>
      </c>
      <c r="C4836" s="16">
        <v>2013</v>
      </c>
      <c r="D4836" s="16">
        <v>2</v>
      </c>
      <c r="E4836" s="16">
        <v>8</v>
      </c>
      <c r="F4836" s="16">
        <v>0</v>
      </c>
      <c r="G4836" s="16">
        <v>0</v>
      </c>
    </row>
    <row r="4837" spans="1:7" x14ac:dyDescent="0.25">
      <c r="A4837" s="13" t="str">
        <f t="shared" si="75"/>
        <v>roech012013</v>
      </c>
      <c r="B4837" s="16" t="s">
        <v>2022</v>
      </c>
      <c r="C4837" s="16">
        <v>2013</v>
      </c>
      <c r="D4837" s="16">
        <v>2</v>
      </c>
      <c r="E4837" s="16">
        <v>1</v>
      </c>
      <c r="F4837" s="16">
        <v>0</v>
      </c>
      <c r="G4837" s="16">
        <v>0</v>
      </c>
    </row>
    <row r="4838" spans="1:7" x14ac:dyDescent="0.25">
      <c r="A4838" s="13" t="str">
        <f t="shared" si="75"/>
        <v>roenijo012013</v>
      </c>
      <c r="B4838" s="16" t="s">
        <v>976</v>
      </c>
      <c r="C4838" s="16">
        <v>2013</v>
      </c>
      <c r="D4838" s="16">
        <v>4</v>
      </c>
      <c r="E4838" s="16">
        <v>10</v>
      </c>
      <c r="F4838" s="16">
        <v>0</v>
      </c>
      <c r="G4838" s="16">
        <v>0</v>
      </c>
    </row>
    <row r="4839" spans="1:7" x14ac:dyDescent="0.25">
      <c r="A4839" s="13" t="str">
        <f t="shared" si="75"/>
        <v>rogeres012013</v>
      </c>
      <c r="B4839" s="16" t="s">
        <v>1151</v>
      </c>
      <c r="C4839" s="16">
        <v>2013</v>
      </c>
      <c r="D4839" s="16">
        <v>11</v>
      </c>
      <c r="E4839" s="16">
        <v>16</v>
      </c>
      <c r="F4839" s="16">
        <v>0</v>
      </c>
      <c r="G4839" s="16">
        <v>2</v>
      </c>
    </row>
    <row r="4840" spans="1:7" x14ac:dyDescent="0.25">
      <c r="A4840" s="13" t="str">
        <f t="shared" si="75"/>
        <v>rolliji012013</v>
      </c>
      <c r="B4840" s="16" t="s">
        <v>168</v>
      </c>
      <c r="C4840" s="16">
        <v>2013</v>
      </c>
      <c r="D4840" s="16">
        <v>190</v>
      </c>
      <c r="E4840" s="16">
        <v>424</v>
      </c>
      <c r="F4840" s="16">
        <v>11</v>
      </c>
      <c r="G4840" s="16">
        <v>89</v>
      </c>
    </row>
    <row r="4841" spans="1:7" x14ac:dyDescent="0.25">
      <c r="A4841" s="13" t="str">
        <f t="shared" si="75"/>
        <v>romeren012013</v>
      </c>
      <c r="B4841" s="16" t="s">
        <v>2023</v>
      </c>
      <c r="C4841" s="16">
        <v>2013</v>
      </c>
      <c r="D4841" s="16">
        <v>0</v>
      </c>
      <c r="E4841" s="16">
        <v>1</v>
      </c>
      <c r="F4841" s="16">
        <v>0</v>
      </c>
      <c r="G4841" s="16">
        <v>1</v>
      </c>
    </row>
    <row r="4842" spans="1:7" x14ac:dyDescent="0.25">
      <c r="A4842" s="13" t="str">
        <f t="shared" si="75"/>
        <v>romerri012013</v>
      </c>
      <c r="B4842" s="16" t="s">
        <v>1153</v>
      </c>
      <c r="C4842" s="16">
        <v>2013</v>
      </c>
      <c r="D4842" s="16">
        <v>0</v>
      </c>
      <c r="E4842" s="16">
        <v>2</v>
      </c>
      <c r="F4842" s="16">
        <v>0</v>
      </c>
      <c r="G4842" s="16">
        <v>0</v>
      </c>
    </row>
    <row r="4843" spans="1:7" x14ac:dyDescent="0.25">
      <c r="A4843" s="13" t="str">
        <f t="shared" si="75"/>
        <v>rominan012013</v>
      </c>
      <c r="B4843" s="16" t="s">
        <v>1345</v>
      </c>
      <c r="C4843" s="16">
        <v>2013</v>
      </c>
      <c r="D4843" s="16">
        <v>39</v>
      </c>
      <c r="E4843" s="16">
        <v>78</v>
      </c>
      <c r="F4843" s="16">
        <v>4</v>
      </c>
      <c r="G4843" s="16">
        <v>16</v>
      </c>
    </row>
    <row r="4844" spans="1:7" x14ac:dyDescent="0.25">
      <c r="A4844" s="13" t="str">
        <f t="shared" si="75"/>
        <v>rominau012013</v>
      </c>
      <c r="B4844" s="16" t="s">
        <v>1579</v>
      </c>
      <c r="C4844" s="16">
        <v>2013</v>
      </c>
      <c r="D4844" s="16">
        <v>315</v>
      </c>
      <c r="E4844" s="16">
        <v>24</v>
      </c>
      <c r="F4844" s="16">
        <v>3</v>
      </c>
      <c r="G4844" s="16">
        <v>1</v>
      </c>
    </row>
    <row r="4845" spans="1:7" x14ac:dyDescent="0.25">
      <c r="A4845" s="13" t="str">
        <f t="shared" si="75"/>
        <v>romose012013</v>
      </c>
      <c r="B4845" s="16" t="s">
        <v>978</v>
      </c>
      <c r="C4845" s="16">
        <v>2013</v>
      </c>
      <c r="D4845" s="16">
        <v>2</v>
      </c>
      <c r="E4845" s="16">
        <v>6</v>
      </c>
      <c r="F4845" s="16">
        <v>0</v>
      </c>
      <c r="G4845" s="16">
        <v>0</v>
      </c>
    </row>
    <row r="4846" spans="1:7" x14ac:dyDescent="0.25">
      <c r="A4846" s="13" t="str">
        <f t="shared" si="75"/>
        <v>rondobr012013</v>
      </c>
      <c r="B4846" s="16" t="s">
        <v>2024</v>
      </c>
      <c r="C4846" s="16">
        <v>2013</v>
      </c>
      <c r="D4846" s="16">
        <v>1</v>
      </c>
      <c r="E4846" s="16">
        <v>1</v>
      </c>
      <c r="F4846" s="16">
        <v>1</v>
      </c>
      <c r="G4846" s="16">
        <v>0</v>
      </c>
    </row>
    <row r="4847" spans="1:7" x14ac:dyDescent="0.25">
      <c r="A4847" s="13" t="str">
        <f t="shared" si="75"/>
        <v>rondohe012013</v>
      </c>
      <c r="B4847" s="16" t="s">
        <v>2025</v>
      </c>
      <c r="C4847" s="16">
        <v>2013</v>
      </c>
      <c r="D4847" s="16">
        <v>9</v>
      </c>
      <c r="E4847" s="16">
        <v>8</v>
      </c>
      <c r="F4847" s="16">
        <v>0</v>
      </c>
      <c r="G4847" s="16">
        <v>1</v>
      </c>
    </row>
    <row r="4848" spans="1:7" x14ac:dyDescent="0.25">
      <c r="A4848" s="13" t="str">
        <f t="shared" si="75"/>
        <v>rosalad012013</v>
      </c>
      <c r="B4848" s="16" t="s">
        <v>980</v>
      </c>
      <c r="C4848" s="16">
        <v>2013</v>
      </c>
      <c r="D4848" s="16">
        <v>61</v>
      </c>
      <c r="E4848" s="16">
        <v>121</v>
      </c>
      <c r="F4848" s="16">
        <v>7</v>
      </c>
      <c r="G4848" s="16">
        <v>16</v>
      </c>
    </row>
    <row r="4849" spans="1:7" x14ac:dyDescent="0.25">
      <c r="A4849" s="13" t="str">
        <f t="shared" si="75"/>
        <v>rosarsa022013</v>
      </c>
      <c r="B4849" s="16" t="s">
        <v>1346</v>
      </c>
      <c r="C4849" s="16">
        <v>2013</v>
      </c>
      <c r="D4849" s="16">
        <v>1</v>
      </c>
      <c r="E4849" s="16">
        <v>11</v>
      </c>
      <c r="F4849" s="16">
        <v>0</v>
      </c>
      <c r="G4849" s="16">
        <v>0</v>
      </c>
    </row>
    <row r="4850" spans="1:7" x14ac:dyDescent="0.25">
      <c r="A4850" s="13" t="str">
        <f t="shared" si="75"/>
        <v>rosarwi012013</v>
      </c>
      <c r="B4850" s="16" t="s">
        <v>1580</v>
      </c>
      <c r="C4850" s="16">
        <v>2013</v>
      </c>
      <c r="D4850" s="16">
        <v>667</v>
      </c>
      <c r="E4850" s="16">
        <v>65</v>
      </c>
      <c r="F4850" s="16">
        <v>11</v>
      </c>
      <c r="G4850" s="16">
        <v>5</v>
      </c>
    </row>
    <row r="4851" spans="1:7" x14ac:dyDescent="0.25">
      <c r="A4851" s="13" t="str">
        <f t="shared" si="75"/>
        <v>rosenbj012013</v>
      </c>
      <c r="B4851" s="16" t="s">
        <v>1801</v>
      </c>
      <c r="C4851" s="16">
        <v>2013</v>
      </c>
      <c r="D4851" s="16">
        <v>0</v>
      </c>
      <c r="E4851" s="16">
        <v>3</v>
      </c>
      <c r="F4851" s="16">
        <v>0</v>
      </c>
      <c r="G4851" s="16">
        <v>1</v>
      </c>
    </row>
    <row r="4852" spans="1:7" x14ac:dyDescent="0.25">
      <c r="A4852" s="13" t="str">
        <f t="shared" si="75"/>
        <v>rosentr012013</v>
      </c>
      <c r="B4852" s="16" t="s">
        <v>1802</v>
      </c>
      <c r="C4852" s="16">
        <v>2013</v>
      </c>
      <c r="D4852" s="16">
        <v>6</v>
      </c>
      <c r="E4852" s="16">
        <v>3</v>
      </c>
      <c r="F4852" s="16">
        <v>1</v>
      </c>
      <c r="G4852" s="16">
        <v>0</v>
      </c>
    </row>
    <row r="4853" spans="1:7" x14ac:dyDescent="0.25">
      <c r="A4853" s="13" t="str">
        <f t="shared" si="75"/>
        <v>rossco012013</v>
      </c>
      <c r="B4853" s="16" t="s">
        <v>378</v>
      </c>
      <c r="C4853" s="16">
        <v>2013</v>
      </c>
      <c r="D4853" s="16">
        <v>164</v>
      </c>
      <c r="E4853" s="16">
        <v>5</v>
      </c>
      <c r="F4853" s="16">
        <v>0</v>
      </c>
      <c r="G4853" s="16">
        <v>1</v>
      </c>
    </row>
    <row r="4854" spans="1:7" x14ac:dyDescent="0.25">
      <c r="A4854" s="13" t="str">
        <f t="shared" si="75"/>
        <v>rosscza012013</v>
      </c>
      <c r="B4854" s="16" t="s">
        <v>2026</v>
      </c>
      <c r="C4854" s="16">
        <v>2013</v>
      </c>
      <c r="D4854" s="16">
        <v>0</v>
      </c>
      <c r="E4854" s="16">
        <v>0</v>
      </c>
      <c r="F4854" s="16">
        <v>0</v>
      </c>
      <c r="G4854" s="16">
        <v>0</v>
      </c>
    </row>
    <row r="4855" spans="1:7" x14ac:dyDescent="0.25">
      <c r="A4855" s="13" t="str">
        <f t="shared" si="75"/>
        <v>rossda012013</v>
      </c>
      <c r="B4855" s="16" t="s">
        <v>310</v>
      </c>
      <c r="C4855" s="16">
        <v>2013</v>
      </c>
      <c r="D4855" s="16">
        <v>288</v>
      </c>
      <c r="E4855" s="16">
        <v>13</v>
      </c>
      <c r="F4855" s="16">
        <v>1</v>
      </c>
      <c r="G4855" s="16">
        <v>2</v>
      </c>
    </row>
    <row r="4856" spans="1:7" x14ac:dyDescent="0.25">
      <c r="A4856" s="13" t="str">
        <f t="shared" si="75"/>
        <v>rossro012013</v>
      </c>
      <c r="B4856" s="16" t="s">
        <v>1803</v>
      </c>
      <c r="C4856" s="16">
        <v>2013</v>
      </c>
      <c r="D4856" s="16">
        <v>5</v>
      </c>
      <c r="E4856" s="16">
        <v>10</v>
      </c>
      <c r="F4856" s="16">
        <v>0</v>
      </c>
      <c r="G4856" s="16">
        <v>0</v>
      </c>
    </row>
    <row r="4857" spans="1:7" x14ac:dyDescent="0.25">
      <c r="A4857" s="13" t="str">
        <f t="shared" si="75"/>
        <v>rossty012013</v>
      </c>
      <c r="B4857" s="16" t="s">
        <v>1347</v>
      </c>
      <c r="C4857" s="16">
        <v>2013</v>
      </c>
      <c r="D4857" s="16">
        <v>12</v>
      </c>
      <c r="E4857" s="16">
        <v>17</v>
      </c>
      <c r="F4857" s="16">
        <v>2</v>
      </c>
      <c r="G4857" s="16">
        <v>2</v>
      </c>
    </row>
    <row r="4858" spans="1:7" x14ac:dyDescent="0.25">
      <c r="A4858" s="13" t="str">
        <f t="shared" si="75"/>
        <v>rothmi012013</v>
      </c>
      <c r="B4858" s="16" t="s">
        <v>2027</v>
      </c>
      <c r="C4858" s="16">
        <v>2013</v>
      </c>
      <c r="D4858" s="16">
        <v>2</v>
      </c>
      <c r="E4858" s="16">
        <v>4</v>
      </c>
      <c r="F4858" s="16">
        <v>0</v>
      </c>
      <c r="G4858" s="16">
        <v>0</v>
      </c>
    </row>
    <row r="4859" spans="1:7" x14ac:dyDescent="0.25">
      <c r="A4859" s="13" t="str">
        <f t="shared" si="75"/>
        <v>rufda012013</v>
      </c>
      <c r="B4859" s="16" t="s">
        <v>1804</v>
      </c>
      <c r="C4859" s="16">
        <v>2013</v>
      </c>
      <c r="D4859" s="16">
        <v>322</v>
      </c>
      <c r="E4859" s="16">
        <v>25</v>
      </c>
      <c r="F4859" s="16">
        <v>2</v>
      </c>
      <c r="G4859" s="16">
        <v>29</v>
      </c>
    </row>
    <row r="4860" spans="1:7" x14ac:dyDescent="0.25">
      <c r="A4860" s="13" t="str">
        <f t="shared" si="75"/>
        <v>ruffich012013</v>
      </c>
      <c r="B4860" s="16" t="s">
        <v>1581</v>
      </c>
      <c r="C4860" s="16">
        <v>2013</v>
      </c>
      <c r="D4860" s="16">
        <v>0</v>
      </c>
      <c r="E4860" s="16">
        <v>0</v>
      </c>
      <c r="F4860" s="16">
        <v>0</v>
      </c>
      <c r="G4860" s="16">
        <v>0</v>
      </c>
    </row>
    <row r="4861" spans="1:7" x14ac:dyDescent="0.25">
      <c r="A4861" s="13" t="str">
        <f t="shared" si="75"/>
        <v>ruggiju012013</v>
      </c>
      <c r="B4861" s="16" t="s">
        <v>823</v>
      </c>
      <c r="C4861" s="16">
        <v>2013</v>
      </c>
      <c r="D4861" s="16">
        <v>242</v>
      </c>
      <c r="E4861" s="16">
        <v>3</v>
      </c>
      <c r="F4861" s="16">
        <v>4</v>
      </c>
      <c r="G4861" s="16">
        <v>0</v>
      </c>
    </row>
    <row r="4862" spans="1:7" x14ac:dyDescent="0.25">
      <c r="A4862" s="13" t="str">
        <f t="shared" si="75"/>
        <v>ruizca012013</v>
      </c>
      <c r="B4862" s="16" t="s">
        <v>700</v>
      </c>
      <c r="C4862" s="16">
        <v>2013</v>
      </c>
      <c r="D4862" s="16">
        <v>657</v>
      </c>
      <c r="E4862" s="16">
        <v>44</v>
      </c>
      <c r="F4862" s="16">
        <v>3</v>
      </c>
      <c r="G4862" s="16">
        <v>9</v>
      </c>
    </row>
    <row r="4863" spans="1:7" x14ac:dyDescent="0.25">
      <c r="A4863" s="13" t="str">
        <f t="shared" si="75"/>
        <v>ruppca012013</v>
      </c>
      <c r="B4863" s="16" t="s">
        <v>2028</v>
      </c>
      <c r="C4863" s="16">
        <v>2013</v>
      </c>
      <c r="D4863" s="16">
        <v>25</v>
      </c>
      <c r="E4863" s="16">
        <v>1</v>
      </c>
      <c r="F4863" s="16">
        <v>0</v>
      </c>
      <c r="G4863" s="16">
        <v>0</v>
      </c>
    </row>
    <row r="4864" spans="1:7" x14ac:dyDescent="0.25">
      <c r="A4864" s="13" t="str">
        <f t="shared" si="75"/>
        <v>rusinch012013</v>
      </c>
      <c r="B4864" s="16" t="s">
        <v>1805</v>
      </c>
      <c r="C4864" s="16">
        <v>2013</v>
      </c>
      <c r="D4864" s="16">
        <v>3</v>
      </c>
      <c r="E4864" s="16">
        <v>11</v>
      </c>
      <c r="F4864" s="16">
        <v>0</v>
      </c>
      <c r="G4864" s="16">
        <v>0</v>
      </c>
    </row>
    <row r="4865" spans="1:7" x14ac:dyDescent="0.25">
      <c r="A4865" s="13" t="str">
        <f t="shared" si="75"/>
        <v>russeja022013</v>
      </c>
      <c r="B4865" s="16" t="s">
        <v>1348</v>
      </c>
      <c r="C4865" s="16">
        <v>2013</v>
      </c>
      <c r="D4865" s="16">
        <v>4</v>
      </c>
      <c r="E4865" s="16">
        <v>8</v>
      </c>
      <c r="F4865" s="16">
        <v>0</v>
      </c>
      <c r="G4865" s="16">
        <v>1</v>
      </c>
    </row>
    <row r="4866" spans="1:7" x14ac:dyDescent="0.25">
      <c r="A4866" s="13" t="str">
        <f t="shared" si="75"/>
        <v>rutlejo012013</v>
      </c>
      <c r="B4866" s="16" t="s">
        <v>1806</v>
      </c>
      <c r="C4866" s="16">
        <v>2013</v>
      </c>
      <c r="D4866" s="16">
        <v>121</v>
      </c>
      <c r="E4866" s="16">
        <v>208</v>
      </c>
      <c r="F4866" s="16">
        <v>6</v>
      </c>
      <c r="G4866" s="16">
        <v>48</v>
      </c>
    </row>
    <row r="4867" spans="1:7" x14ac:dyDescent="0.25">
      <c r="A4867" s="13" t="str">
        <f t="shared" ref="A4867:A4930" si="76">B4867&amp;C4867</f>
        <v>ryanbr012013</v>
      </c>
      <c r="B4867" s="16" t="s">
        <v>824</v>
      </c>
      <c r="C4867" s="16">
        <v>2013</v>
      </c>
      <c r="D4867" s="16">
        <v>111</v>
      </c>
      <c r="E4867" s="16">
        <v>301</v>
      </c>
      <c r="F4867" s="16">
        <v>12</v>
      </c>
      <c r="G4867" s="16">
        <v>64</v>
      </c>
    </row>
    <row r="4868" spans="1:7" x14ac:dyDescent="0.25">
      <c r="A4868" s="13" t="str">
        <f t="shared" si="76"/>
        <v>ryuhy012013</v>
      </c>
      <c r="B4868" s="16" t="s">
        <v>2029</v>
      </c>
      <c r="C4868" s="16">
        <v>2013</v>
      </c>
      <c r="D4868" s="16">
        <v>8</v>
      </c>
      <c r="E4868" s="16">
        <v>29</v>
      </c>
      <c r="F4868" s="16">
        <v>0</v>
      </c>
      <c r="G4868" s="16">
        <v>3</v>
      </c>
    </row>
    <row r="4869" spans="1:7" x14ac:dyDescent="0.25">
      <c r="A4869" s="13" t="str">
        <f t="shared" si="76"/>
        <v>rzepcma012013</v>
      </c>
      <c r="B4869" s="16" t="s">
        <v>1156</v>
      </c>
      <c r="C4869" s="16">
        <v>2013</v>
      </c>
      <c r="D4869" s="16">
        <v>1</v>
      </c>
      <c r="E4869" s="16">
        <v>2</v>
      </c>
      <c r="F4869" s="16">
        <v>0</v>
      </c>
      <c r="G4869" s="16">
        <v>0</v>
      </c>
    </row>
    <row r="4870" spans="1:7" x14ac:dyDescent="0.25">
      <c r="A4870" s="13" t="str">
        <f t="shared" si="76"/>
        <v>sabatcc012013</v>
      </c>
      <c r="B4870" s="16" t="s">
        <v>252</v>
      </c>
      <c r="C4870" s="16">
        <v>2013</v>
      </c>
      <c r="D4870" s="16">
        <v>1</v>
      </c>
      <c r="E4870" s="16">
        <v>30</v>
      </c>
      <c r="F4870" s="16">
        <v>2</v>
      </c>
      <c r="G4870" s="16">
        <v>2</v>
      </c>
    </row>
    <row r="4871" spans="1:7" x14ac:dyDescent="0.25">
      <c r="A4871" s="13" t="str">
        <f t="shared" si="76"/>
        <v>salasfe012013</v>
      </c>
      <c r="B4871" s="16" t="s">
        <v>1350</v>
      </c>
      <c r="C4871" s="16">
        <v>2013</v>
      </c>
      <c r="D4871" s="16">
        <v>1</v>
      </c>
      <c r="E4871" s="16">
        <v>3</v>
      </c>
      <c r="F4871" s="16">
        <v>0</v>
      </c>
      <c r="G4871" s="16">
        <v>0</v>
      </c>
    </row>
    <row r="4872" spans="1:7" x14ac:dyDescent="0.25">
      <c r="A4872" s="13" t="str">
        <f t="shared" si="76"/>
        <v>salazda012013</v>
      </c>
      <c r="B4872" s="16" t="s">
        <v>2030</v>
      </c>
      <c r="C4872" s="16">
        <v>2013</v>
      </c>
      <c r="D4872" s="16">
        <v>3</v>
      </c>
      <c r="E4872" s="16">
        <v>2</v>
      </c>
      <c r="F4872" s="16">
        <v>0</v>
      </c>
      <c r="G4872" s="16">
        <v>1</v>
      </c>
    </row>
    <row r="4873" spans="1:7" x14ac:dyDescent="0.25">
      <c r="A4873" s="13" t="str">
        <f t="shared" si="76"/>
        <v>salech012013</v>
      </c>
      <c r="B4873" s="16" t="s">
        <v>1351</v>
      </c>
      <c r="C4873" s="16">
        <v>2013</v>
      </c>
      <c r="D4873" s="16">
        <v>5</v>
      </c>
      <c r="E4873" s="16">
        <v>19</v>
      </c>
      <c r="F4873" s="16">
        <v>1</v>
      </c>
      <c r="G4873" s="16">
        <v>1</v>
      </c>
    </row>
    <row r="4874" spans="1:7" x14ac:dyDescent="0.25">
      <c r="A4874" s="13" t="str">
        <f t="shared" si="76"/>
        <v>saltaja012013</v>
      </c>
      <c r="B4874" s="16" t="s">
        <v>825</v>
      </c>
      <c r="C4874" s="16">
        <v>2013</v>
      </c>
      <c r="D4874" s="16">
        <v>908</v>
      </c>
      <c r="E4874" s="16">
        <v>46</v>
      </c>
      <c r="F4874" s="16">
        <v>6</v>
      </c>
      <c r="G4874" s="16">
        <v>4</v>
      </c>
    </row>
    <row r="4875" spans="1:7" x14ac:dyDescent="0.25">
      <c r="A4875" s="13" t="str">
        <f t="shared" si="76"/>
        <v>samarje012013</v>
      </c>
      <c r="B4875" s="16" t="s">
        <v>984</v>
      </c>
      <c r="C4875" s="16">
        <v>2013</v>
      </c>
      <c r="D4875" s="16">
        <v>23</v>
      </c>
      <c r="E4875" s="16">
        <v>16</v>
      </c>
      <c r="F4875" s="16">
        <v>3</v>
      </c>
      <c r="G4875" s="16">
        <v>2</v>
      </c>
    </row>
    <row r="4876" spans="1:7" x14ac:dyDescent="0.25">
      <c r="A4876" s="13" t="str">
        <f t="shared" si="76"/>
        <v>sanabal012013</v>
      </c>
      <c r="B4876" s="16" t="s">
        <v>1352</v>
      </c>
      <c r="C4876" s="16">
        <v>2013</v>
      </c>
      <c r="D4876" s="16">
        <v>1</v>
      </c>
      <c r="E4876" s="16">
        <v>9</v>
      </c>
      <c r="F4876" s="16">
        <v>0</v>
      </c>
      <c r="G4876" s="16">
        <v>0</v>
      </c>
    </row>
    <row r="4877" spans="1:7" x14ac:dyDescent="0.25">
      <c r="A4877" s="13" t="str">
        <f t="shared" si="76"/>
        <v>sanchan012013</v>
      </c>
      <c r="B4877" s="16" t="s">
        <v>703</v>
      </c>
      <c r="C4877" s="16">
        <v>2013</v>
      </c>
      <c r="D4877" s="16">
        <v>17</v>
      </c>
      <c r="E4877" s="16">
        <v>19</v>
      </c>
      <c r="F4877" s="16">
        <v>1</v>
      </c>
      <c r="G4877" s="16">
        <v>0</v>
      </c>
    </row>
    <row r="4878" spans="1:7" x14ac:dyDescent="0.25">
      <c r="A4878" s="13" t="str">
        <f t="shared" si="76"/>
        <v>sanchan022013</v>
      </c>
      <c r="B4878" s="16" t="s">
        <v>704</v>
      </c>
      <c r="C4878" s="16">
        <v>2013</v>
      </c>
      <c r="D4878" s="16">
        <v>0</v>
      </c>
      <c r="E4878" s="16">
        <v>1</v>
      </c>
      <c r="F4878" s="16">
        <v>0</v>
      </c>
      <c r="G4878" s="16">
        <v>0</v>
      </c>
    </row>
    <row r="4879" spans="1:7" x14ac:dyDescent="0.25">
      <c r="A4879" s="13" t="str">
        <f t="shared" si="76"/>
        <v>sanched012013</v>
      </c>
      <c r="B4879" s="16" t="s">
        <v>1582</v>
      </c>
      <c r="C4879" s="16">
        <v>2013</v>
      </c>
      <c r="D4879" s="16">
        <v>0</v>
      </c>
      <c r="E4879" s="16">
        <v>1</v>
      </c>
      <c r="F4879" s="16">
        <v>0</v>
      </c>
      <c r="G4879" s="16">
        <v>0</v>
      </c>
    </row>
    <row r="4880" spans="1:7" x14ac:dyDescent="0.25">
      <c r="A4880" s="13" t="str">
        <f t="shared" si="76"/>
        <v>sanchga012013</v>
      </c>
      <c r="B4880" s="16" t="s">
        <v>985</v>
      </c>
      <c r="C4880" s="16">
        <v>2013</v>
      </c>
      <c r="D4880" s="16">
        <v>696</v>
      </c>
      <c r="E4880" s="16">
        <v>58</v>
      </c>
      <c r="F4880" s="16">
        <v>3</v>
      </c>
      <c r="G4880" s="16">
        <v>55</v>
      </c>
    </row>
    <row r="4881" spans="1:7" x14ac:dyDescent="0.25">
      <c r="A4881" s="13" t="str">
        <f t="shared" si="76"/>
        <v>sanchhe012013</v>
      </c>
      <c r="B4881" s="16" t="s">
        <v>1583</v>
      </c>
      <c r="C4881" s="16">
        <v>2013</v>
      </c>
      <c r="D4881" s="16">
        <v>210</v>
      </c>
      <c r="E4881" s="16">
        <v>15</v>
      </c>
      <c r="F4881" s="16">
        <v>1</v>
      </c>
      <c r="G4881" s="16">
        <v>0</v>
      </c>
    </row>
    <row r="4882" spans="1:7" x14ac:dyDescent="0.25">
      <c r="A4882" s="13" t="str">
        <f t="shared" si="76"/>
        <v>sanchjo012013</v>
      </c>
      <c r="B4882" s="16" t="s">
        <v>706</v>
      </c>
      <c r="C4882" s="16">
        <v>2013</v>
      </c>
      <c r="D4882" s="16">
        <v>0</v>
      </c>
      <c r="E4882" s="16">
        <v>2</v>
      </c>
      <c r="F4882" s="16">
        <v>1</v>
      </c>
      <c r="G4882" s="16">
        <v>0</v>
      </c>
    </row>
    <row r="4883" spans="1:7" x14ac:dyDescent="0.25">
      <c r="A4883" s="13" t="str">
        <f t="shared" si="76"/>
        <v>sanchto012013</v>
      </c>
      <c r="B4883" s="16" t="s">
        <v>2031</v>
      </c>
      <c r="C4883" s="16">
        <v>2013</v>
      </c>
      <c r="D4883" s="16">
        <v>98</v>
      </c>
      <c r="E4883" s="16">
        <v>7</v>
      </c>
      <c r="F4883" s="16">
        <v>0</v>
      </c>
      <c r="G4883" s="16">
        <v>0</v>
      </c>
    </row>
    <row r="4884" spans="1:7" x14ac:dyDescent="0.25">
      <c r="A4884" s="13" t="str">
        <f t="shared" si="76"/>
        <v>sandopa012013</v>
      </c>
      <c r="B4884" s="16" t="s">
        <v>986</v>
      </c>
      <c r="C4884" s="16">
        <v>2013</v>
      </c>
      <c r="D4884" s="16">
        <v>77</v>
      </c>
      <c r="E4884" s="16">
        <v>206</v>
      </c>
      <c r="F4884" s="16">
        <v>18</v>
      </c>
      <c r="G4884" s="16">
        <v>14</v>
      </c>
    </row>
    <row r="4885" spans="1:7" x14ac:dyDescent="0.25">
      <c r="A4885" s="13" t="str">
        <f t="shared" si="76"/>
        <v>santaca012013</v>
      </c>
      <c r="B4885" s="16" t="s">
        <v>1353</v>
      </c>
      <c r="C4885" s="16">
        <v>2013</v>
      </c>
      <c r="D4885" s="16">
        <v>879</v>
      </c>
      <c r="E4885" s="16">
        <v>42</v>
      </c>
      <c r="F4885" s="16">
        <v>5</v>
      </c>
      <c r="G4885" s="16">
        <v>31</v>
      </c>
    </row>
    <row r="4886" spans="1:7" x14ac:dyDescent="0.25">
      <c r="A4886" s="13" t="str">
        <f t="shared" si="76"/>
        <v>santaer012013</v>
      </c>
      <c r="B4886" s="16" t="s">
        <v>574</v>
      </c>
      <c r="C4886" s="16">
        <v>2013</v>
      </c>
      <c r="D4886" s="16">
        <v>22</v>
      </c>
      <c r="E4886" s="16">
        <v>19</v>
      </c>
      <c r="F4886" s="16">
        <v>1</v>
      </c>
      <c r="G4886" s="16">
        <v>2</v>
      </c>
    </row>
    <row r="4887" spans="1:7" x14ac:dyDescent="0.25">
      <c r="A4887" s="13" t="str">
        <f t="shared" si="76"/>
        <v>santihe012013</v>
      </c>
      <c r="B4887" s="16" t="s">
        <v>1586</v>
      </c>
      <c r="C4887" s="16">
        <v>2013</v>
      </c>
      <c r="D4887" s="16">
        <v>8</v>
      </c>
      <c r="E4887" s="16">
        <v>17</v>
      </c>
      <c r="F4887" s="16">
        <v>1</v>
      </c>
      <c r="G4887" s="16">
        <v>0</v>
      </c>
    </row>
    <row r="4888" spans="1:7" x14ac:dyDescent="0.25">
      <c r="A4888" s="13" t="str">
        <f t="shared" si="76"/>
        <v>santira012013</v>
      </c>
      <c r="B4888" s="16" t="s">
        <v>314</v>
      </c>
      <c r="C4888" s="16">
        <v>2013</v>
      </c>
      <c r="D4888" s="16">
        <v>80</v>
      </c>
      <c r="E4888" s="16">
        <v>158</v>
      </c>
      <c r="F4888" s="16">
        <v>2</v>
      </c>
      <c r="G4888" s="16">
        <v>27</v>
      </c>
    </row>
    <row r="4889" spans="1:7" x14ac:dyDescent="0.25">
      <c r="A4889" s="13" t="str">
        <f t="shared" si="76"/>
        <v>santoom012013</v>
      </c>
      <c r="B4889" s="16" t="s">
        <v>987</v>
      </c>
      <c r="C4889" s="16">
        <v>2013</v>
      </c>
      <c r="D4889" s="16">
        <v>2</v>
      </c>
      <c r="E4889" s="16">
        <v>0</v>
      </c>
      <c r="F4889" s="16">
        <v>0</v>
      </c>
      <c r="G4889" s="16">
        <v>0</v>
      </c>
    </row>
    <row r="4890" spans="1:7" x14ac:dyDescent="0.25">
      <c r="A4890" s="13" t="str">
        <f t="shared" si="76"/>
        <v>santose012013</v>
      </c>
      <c r="B4890" s="16" t="s">
        <v>1354</v>
      </c>
      <c r="C4890" s="16">
        <v>2013</v>
      </c>
      <c r="D4890" s="16">
        <v>1</v>
      </c>
      <c r="E4890" s="16">
        <v>3</v>
      </c>
      <c r="F4890" s="16">
        <v>0</v>
      </c>
      <c r="G4890" s="16">
        <v>1</v>
      </c>
    </row>
    <row r="4891" spans="1:7" x14ac:dyDescent="0.25">
      <c r="A4891" s="13" t="str">
        <f t="shared" si="76"/>
        <v>sappeda012013</v>
      </c>
      <c r="B4891" s="16" t="s">
        <v>1587</v>
      </c>
      <c r="C4891" s="16">
        <v>2013</v>
      </c>
      <c r="D4891" s="16">
        <v>30</v>
      </c>
      <c r="E4891" s="16">
        <v>0</v>
      </c>
      <c r="F4891" s="16">
        <v>1</v>
      </c>
      <c r="G4891" s="16">
        <v>0</v>
      </c>
    </row>
    <row r="4892" spans="1:7" x14ac:dyDescent="0.25">
      <c r="A4892" s="13" t="str">
        <f t="shared" si="76"/>
        <v>satinjo012013</v>
      </c>
      <c r="B4892" s="16" t="s">
        <v>1588</v>
      </c>
      <c r="C4892" s="16">
        <v>2013</v>
      </c>
      <c r="D4892" s="16">
        <v>267</v>
      </c>
      <c r="E4892" s="16">
        <v>37</v>
      </c>
      <c r="F4892" s="16">
        <v>5</v>
      </c>
      <c r="G4892" s="16">
        <v>27</v>
      </c>
    </row>
    <row r="4893" spans="1:7" x14ac:dyDescent="0.25">
      <c r="A4893" s="13" t="str">
        <f t="shared" si="76"/>
        <v>saundjo012013</v>
      </c>
      <c r="B4893" s="16" t="s">
        <v>575</v>
      </c>
      <c r="C4893" s="16">
        <v>2013</v>
      </c>
      <c r="D4893" s="16">
        <v>8</v>
      </c>
      <c r="E4893" s="16">
        <v>35</v>
      </c>
      <c r="F4893" s="16">
        <v>1</v>
      </c>
      <c r="G4893" s="16">
        <v>3</v>
      </c>
    </row>
    <row r="4894" spans="1:7" x14ac:dyDescent="0.25">
      <c r="A4894" s="13" t="str">
        <f t="shared" si="76"/>
        <v>saundmi012013</v>
      </c>
      <c r="B4894" s="16" t="s">
        <v>1157</v>
      </c>
      <c r="C4894" s="16">
        <v>2013</v>
      </c>
      <c r="D4894" s="16">
        <v>255</v>
      </c>
      <c r="E4894" s="16">
        <v>7</v>
      </c>
      <c r="F4894" s="16">
        <v>1</v>
      </c>
      <c r="G4894" s="16">
        <v>2</v>
      </c>
    </row>
    <row r="4895" spans="1:7" x14ac:dyDescent="0.25">
      <c r="A4895" s="13" t="str">
        <f t="shared" si="76"/>
        <v>saverjo012013</v>
      </c>
      <c r="B4895" s="16" t="s">
        <v>1589</v>
      </c>
      <c r="C4895" s="16">
        <v>2013</v>
      </c>
      <c r="D4895" s="16">
        <v>1</v>
      </c>
      <c r="E4895" s="16">
        <v>2</v>
      </c>
      <c r="F4895" s="16">
        <v>1</v>
      </c>
      <c r="G4895" s="16">
        <v>0</v>
      </c>
    </row>
    <row r="4896" spans="1:7" x14ac:dyDescent="0.25">
      <c r="A4896" s="13" t="str">
        <f t="shared" si="76"/>
        <v>scahiro012013</v>
      </c>
      <c r="B4896" s="16" t="s">
        <v>1807</v>
      </c>
      <c r="C4896" s="16">
        <v>2013</v>
      </c>
      <c r="D4896" s="16">
        <v>7</v>
      </c>
      <c r="E4896" s="16">
        <v>4</v>
      </c>
      <c r="F4896" s="16">
        <v>0</v>
      </c>
      <c r="G4896" s="16">
        <v>1</v>
      </c>
    </row>
    <row r="4897" spans="1:7" x14ac:dyDescent="0.25">
      <c r="A4897" s="13" t="str">
        <f t="shared" si="76"/>
        <v>schafjo022013</v>
      </c>
      <c r="B4897" s="16" t="s">
        <v>1159</v>
      </c>
      <c r="C4897" s="16">
        <v>2013</v>
      </c>
      <c r="D4897" s="16">
        <v>126</v>
      </c>
      <c r="E4897" s="16">
        <v>5</v>
      </c>
      <c r="F4897" s="16">
        <v>1</v>
      </c>
      <c r="G4897" s="16">
        <v>1</v>
      </c>
    </row>
    <row r="4898" spans="1:7" x14ac:dyDescent="0.25">
      <c r="A4898" s="13" t="str">
        <f t="shared" si="76"/>
        <v>schaflo012013</v>
      </c>
      <c r="B4898" s="16" t="s">
        <v>1590</v>
      </c>
      <c r="C4898" s="16">
        <v>2013</v>
      </c>
      <c r="D4898" s="16">
        <v>174</v>
      </c>
      <c r="E4898" s="16">
        <v>4</v>
      </c>
      <c r="F4898" s="16">
        <v>0</v>
      </c>
      <c r="G4898" s="16">
        <v>2</v>
      </c>
    </row>
    <row r="4899" spans="1:7" x14ac:dyDescent="0.25">
      <c r="A4899" s="13" t="str">
        <f t="shared" si="76"/>
        <v>schepta012013</v>
      </c>
      <c r="B4899" s="16" t="s">
        <v>1808</v>
      </c>
      <c r="C4899" s="16">
        <v>2013</v>
      </c>
      <c r="D4899" s="16">
        <v>7</v>
      </c>
      <c r="E4899" s="16">
        <v>8</v>
      </c>
      <c r="F4899" s="16">
        <v>2</v>
      </c>
      <c r="G4899" s="16">
        <v>1</v>
      </c>
    </row>
    <row r="4900" spans="1:7" x14ac:dyDescent="0.25">
      <c r="A4900" s="13" t="str">
        <f t="shared" si="76"/>
        <v>scherma012013</v>
      </c>
      <c r="B4900" s="16" t="s">
        <v>988</v>
      </c>
      <c r="C4900" s="16">
        <v>2013</v>
      </c>
      <c r="D4900" s="16">
        <v>17</v>
      </c>
      <c r="E4900" s="16">
        <v>21</v>
      </c>
      <c r="F4900" s="16">
        <v>3</v>
      </c>
      <c r="G4900" s="16">
        <v>0</v>
      </c>
    </row>
    <row r="4901" spans="1:7" x14ac:dyDescent="0.25">
      <c r="A4901" s="13" t="str">
        <f t="shared" si="76"/>
        <v>schiena012013</v>
      </c>
      <c r="B4901" s="16" t="s">
        <v>827</v>
      </c>
      <c r="C4901" s="16">
        <v>2013</v>
      </c>
      <c r="D4901" s="16">
        <v>242</v>
      </c>
      <c r="E4901" s="16">
        <v>5</v>
      </c>
      <c r="F4901" s="16">
        <v>3</v>
      </c>
      <c r="G4901" s="16">
        <v>1</v>
      </c>
    </row>
    <row r="4902" spans="1:7" x14ac:dyDescent="0.25">
      <c r="A4902" s="13" t="str">
        <f t="shared" si="76"/>
        <v>schoojo012013</v>
      </c>
      <c r="B4902" s="16" t="s">
        <v>2032</v>
      </c>
      <c r="C4902" s="16">
        <v>2013</v>
      </c>
      <c r="D4902" s="16">
        <v>8</v>
      </c>
      <c r="E4902" s="16">
        <v>12</v>
      </c>
      <c r="F4902" s="16">
        <v>1</v>
      </c>
      <c r="G4902" s="16">
        <v>4</v>
      </c>
    </row>
    <row r="4903" spans="1:7" x14ac:dyDescent="0.25">
      <c r="A4903" s="13" t="str">
        <f t="shared" si="76"/>
        <v>schumsk012013</v>
      </c>
      <c r="B4903" s="16" t="s">
        <v>576</v>
      </c>
      <c r="C4903" s="16">
        <v>2013</v>
      </c>
      <c r="D4903" s="16">
        <v>165</v>
      </c>
      <c r="E4903" s="16">
        <v>80</v>
      </c>
      <c r="F4903" s="16">
        <v>7</v>
      </c>
      <c r="G4903" s="16">
        <v>26</v>
      </c>
    </row>
    <row r="4904" spans="1:7" x14ac:dyDescent="0.25">
      <c r="A4904" s="13" t="str">
        <f t="shared" si="76"/>
        <v>scottlu012013</v>
      </c>
      <c r="B4904" s="16" t="s">
        <v>577</v>
      </c>
      <c r="C4904" s="16">
        <v>2013</v>
      </c>
      <c r="D4904" s="16">
        <v>17</v>
      </c>
      <c r="E4904" s="16">
        <v>0</v>
      </c>
      <c r="F4904" s="16">
        <v>1</v>
      </c>
      <c r="G4904" s="16">
        <v>0</v>
      </c>
    </row>
    <row r="4905" spans="1:7" x14ac:dyDescent="0.25">
      <c r="A4905" s="13" t="str">
        <f t="shared" si="76"/>
        <v>scribev012013</v>
      </c>
      <c r="B4905" s="16" t="s">
        <v>1593</v>
      </c>
      <c r="C4905" s="16">
        <v>2013</v>
      </c>
      <c r="D4905" s="16">
        <v>1</v>
      </c>
      <c r="E4905" s="16">
        <v>0</v>
      </c>
      <c r="F4905" s="16">
        <v>0</v>
      </c>
      <c r="G4905" s="16">
        <v>0</v>
      </c>
    </row>
    <row r="4906" spans="1:7" x14ac:dyDescent="0.25">
      <c r="A4906" s="13" t="str">
        <f t="shared" si="76"/>
        <v>scutama012013</v>
      </c>
      <c r="B4906" s="16" t="s">
        <v>315</v>
      </c>
      <c r="C4906" s="16">
        <v>2013</v>
      </c>
      <c r="D4906" s="16">
        <v>221</v>
      </c>
      <c r="E4906" s="16">
        <v>299</v>
      </c>
      <c r="F4906" s="16">
        <v>13</v>
      </c>
      <c r="G4906" s="16">
        <v>69</v>
      </c>
    </row>
    <row r="4907" spans="1:7" x14ac:dyDescent="0.25">
      <c r="A4907" s="13" t="str">
        <f t="shared" si="76"/>
        <v>seageky012013</v>
      </c>
      <c r="B4907" s="16" t="s">
        <v>1594</v>
      </c>
      <c r="C4907" s="16">
        <v>2013</v>
      </c>
      <c r="D4907" s="16">
        <v>94</v>
      </c>
      <c r="E4907" s="16">
        <v>308</v>
      </c>
      <c r="F4907" s="16">
        <v>15</v>
      </c>
      <c r="G4907" s="16">
        <v>38</v>
      </c>
    </row>
    <row r="4908" spans="1:7" x14ac:dyDescent="0.25">
      <c r="A4908" s="13" t="str">
        <f t="shared" si="76"/>
        <v>segurje012013</v>
      </c>
      <c r="B4908" s="16" t="s">
        <v>1809</v>
      </c>
      <c r="C4908" s="16">
        <v>2013</v>
      </c>
      <c r="D4908" s="16">
        <v>199</v>
      </c>
      <c r="E4908" s="16">
        <v>459</v>
      </c>
      <c r="F4908" s="16">
        <v>15</v>
      </c>
      <c r="G4908" s="16">
        <v>96</v>
      </c>
    </row>
    <row r="4909" spans="1:7" x14ac:dyDescent="0.25">
      <c r="A4909" s="13" t="str">
        <f t="shared" si="76"/>
        <v>selleju012013</v>
      </c>
      <c r="B4909" s="16" t="s">
        <v>1595</v>
      </c>
      <c r="C4909" s="16">
        <v>2013</v>
      </c>
      <c r="D4909" s="16">
        <v>22</v>
      </c>
      <c r="E4909" s="16">
        <v>48</v>
      </c>
      <c r="F4909" s="16">
        <v>3</v>
      </c>
      <c r="G4909" s="16">
        <v>11</v>
      </c>
    </row>
    <row r="4910" spans="1:7" x14ac:dyDescent="0.25">
      <c r="A4910" s="13" t="str">
        <f t="shared" si="76"/>
        <v>semiema012013</v>
      </c>
      <c r="B4910" s="16" t="s">
        <v>2033</v>
      </c>
      <c r="C4910" s="16">
        <v>2013</v>
      </c>
      <c r="D4910" s="16">
        <v>13</v>
      </c>
      <c r="E4910" s="16">
        <v>50</v>
      </c>
      <c r="F4910" s="16">
        <v>3</v>
      </c>
      <c r="G4910" s="16">
        <v>2</v>
      </c>
    </row>
    <row r="4911" spans="1:7" x14ac:dyDescent="0.25">
      <c r="A4911" s="13" t="str">
        <f t="shared" si="76"/>
        <v>shawbr012013</v>
      </c>
      <c r="B4911" s="16" t="s">
        <v>1597</v>
      </c>
      <c r="C4911" s="16">
        <v>2013</v>
      </c>
      <c r="D4911" s="16">
        <v>4</v>
      </c>
      <c r="E4911" s="16">
        <v>5</v>
      </c>
      <c r="F4911" s="16">
        <v>2</v>
      </c>
      <c r="G4911" s="16">
        <v>0</v>
      </c>
    </row>
    <row r="4912" spans="1:7" x14ac:dyDescent="0.25">
      <c r="A4912" s="13" t="str">
        <f t="shared" si="76"/>
        <v>shielja022013</v>
      </c>
      <c r="B4912" s="16" t="s">
        <v>707</v>
      </c>
      <c r="C4912" s="16">
        <v>2013</v>
      </c>
      <c r="D4912" s="16">
        <v>11</v>
      </c>
      <c r="E4912" s="16">
        <v>21</v>
      </c>
      <c r="F4912" s="16">
        <v>3</v>
      </c>
      <c r="G4912" s="16">
        <v>2</v>
      </c>
    </row>
    <row r="4913" spans="1:7" x14ac:dyDescent="0.25">
      <c r="A4913" s="13" t="str">
        <f t="shared" si="76"/>
        <v>shoemma012013</v>
      </c>
      <c r="B4913" s="16" t="s">
        <v>2034</v>
      </c>
      <c r="C4913" s="16">
        <v>2013</v>
      </c>
      <c r="D4913" s="16">
        <v>0</v>
      </c>
      <c r="E4913" s="16">
        <v>1</v>
      </c>
      <c r="F4913" s="16">
        <v>0</v>
      </c>
      <c r="G4913" s="16">
        <v>0</v>
      </c>
    </row>
    <row r="4914" spans="1:7" x14ac:dyDescent="0.25">
      <c r="A4914" s="13" t="str">
        <f t="shared" si="76"/>
        <v>shoppke012013</v>
      </c>
      <c r="B4914" s="16" t="s">
        <v>579</v>
      </c>
      <c r="C4914" s="16">
        <v>2013</v>
      </c>
      <c r="D4914" s="16">
        <v>265</v>
      </c>
      <c r="E4914" s="16">
        <v>14</v>
      </c>
      <c r="F4914" s="16">
        <v>2</v>
      </c>
      <c r="G4914" s="16">
        <v>0</v>
      </c>
    </row>
    <row r="4915" spans="1:7" x14ac:dyDescent="0.25">
      <c r="A4915" s="13" t="str">
        <f t="shared" si="76"/>
        <v>shuckja012013</v>
      </c>
      <c r="B4915" s="16" t="s">
        <v>1598</v>
      </c>
      <c r="C4915" s="16">
        <v>2013</v>
      </c>
      <c r="D4915" s="16">
        <v>158</v>
      </c>
      <c r="E4915" s="16">
        <v>7</v>
      </c>
      <c r="F4915" s="16">
        <v>2</v>
      </c>
      <c r="G4915" s="16">
        <v>0</v>
      </c>
    </row>
    <row r="4916" spans="1:7" x14ac:dyDescent="0.25">
      <c r="A4916" s="13" t="str">
        <f t="shared" si="76"/>
        <v>siegrke012013</v>
      </c>
      <c r="B4916" s="16" t="s">
        <v>2035</v>
      </c>
      <c r="C4916" s="16">
        <v>2013</v>
      </c>
      <c r="D4916" s="16">
        <v>1</v>
      </c>
      <c r="E4916" s="16">
        <v>4</v>
      </c>
      <c r="F4916" s="16">
        <v>0</v>
      </c>
      <c r="G4916" s="16">
        <v>1</v>
      </c>
    </row>
    <row r="4917" spans="1:7" x14ac:dyDescent="0.25">
      <c r="A4917" s="13" t="str">
        <f t="shared" si="76"/>
        <v>sierrmo012013</v>
      </c>
      <c r="B4917" s="16" t="s">
        <v>1811</v>
      </c>
      <c r="C4917" s="16">
        <v>2013</v>
      </c>
      <c r="D4917" s="16">
        <v>57</v>
      </c>
      <c r="E4917" s="16">
        <v>0</v>
      </c>
      <c r="F4917" s="16">
        <v>2</v>
      </c>
      <c r="G4917" s="16">
        <v>0</v>
      </c>
    </row>
    <row r="4918" spans="1:7" x14ac:dyDescent="0.25">
      <c r="A4918" s="13" t="str">
        <f t="shared" si="76"/>
        <v>simmoan012013</v>
      </c>
      <c r="B4918" s="16" t="s">
        <v>1812</v>
      </c>
      <c r="C4918" s="16">
        <v>2013</v>
      </c>
      <c r="D4918" s="16">
        <v>240</v>
      </c>
      <c r="E4918" s="16">
        <v>499</v>
      </c>
      <c r="F4918" s="16">
        <v>14</v>
      </c>
      <c r="G4918" s="16">
        <v>94</v>
      </c>
    </row>
    <row r="4919" spans="1:7" x14ac:dyDescent="0.25">
      <c r="A4919" s="13" t="str">
        <f t="shared" si="76"/>
        <v>simonal012013</v>
      </c>
      <c r="B4919" s="16" t="s">
        <v>989</v>
      </c>
      <c r="C4919" s="16">
        <v>2013</v>
      </c>
      <c r="D4919" s="16">
        <v>5</v>
      </c>
      <c r="E4919" s="16">
        <v>13</v>
      </c>
      <c r="F4919" s="16">
        <v>0</v>
      </c>
      <c r="G4919" s="16">
        <v>0</v>
      </c>
    </row>
    <row r="4920" spans="1:7" x14ac:dyDescent="0.25">
      <c r="A4920" s="13" t="str">
        <f t="shared" si="76"/>
        <v>sippto012013</v>
      </c>
      <c r="B4920" s="16" t="s">
        <v>1162</v>
      </c>
      <c r="C4920" s="16">
        <v>2013</v>
      </c>
      <c r="D4920" s="16">
        <v>4</v>
      </c>
      <c r="E4920" s="16">
        <v>2</v>
      </c>
      <c r="F4920" s="16">
        <v>1</v>
      </c>
      <c r="G4920" s="16">
        <v>0</v>
      </c>
    </row>
    <row r="4921" spans="1:7" x14ac:dyDescent="0.25">
      <c r="A4921" s="13" t="str">
        <f t="shared" si="76"/>
        <v>sizemsc012013</v>
      </c>
      <c r="B4921" s="16" t="s">
        <v>1359</v>
      </c>
      <c r="C4921" s="16">
        <v>2013</v>
      </c>
      <c r="D4921" s="16">
        <v>4</v>
      </c>
      <c r="E4921" s="16">
        <v>2</v>
      </c>
      <c r="F4921" s="16">
        <v>0</v>
      </c>
      <c r="G4921" s="16">
        <v>2</v>
      </c>
    </row>
    <row r="4922" spans="1:7" x14ac:dyDescent="0.25">
      <c r="A4922" s="13" t="str">
        <f t="shared" si="76"/>
        <v>skaggty012013</v>
      </c>
      <c r="B4922" s="16" t="s">
        <v>1813</v>
      </c>
      <c r="C4922" s="16">
        <v>2013</v>
      </c>
      <c r="D4922" s="16">
        <v>1</v>
      </c>
      <c r="E4922" s="16">
        <v>5</v>
      </c>
      <c r="F4922" s="16">
        <v>0</v>
      </c>
      <c r="G4922" s="16">
        <v>0</v>
      </c>
    </row>
    <row r="4923" spans="1:7" x14ac:dyDescent="0.25">
      <c r="A4923" s="13" t="str">
        <f t="shared" si="76"/>
        <v>skipwky012013</v>
      </c>
      <c r="B4923" s="16" t="s">
        <v>2036</v>
      </c>
      <c r="C4923" s="16">
        <v>2013</v>
      </c>
      <c r="D4923" s="16">
        <v>2</v>
      </c>
      <c r="E4923" s="16">
        <v>0</v>
      </c>
      <c r="F4923" s="16">
        <v>0</v>
      </c>
      <c r="G4923" s="16">
        <v>0</v>
      </c>
    </row>
    <row r="4924" spans="1:7" x14ac:dyDescent="0.25">
      <c r="A4924" s="13" t="str">
        <f t="shared" si="76"/>
        <v>sloweke012013</v>
      </c>
      <c r="B4924" s="16" t="s">
        <v>829</v>
      </c>
      <c r="C4924" s="16">
        <v>2013</v>
      </c>
      <c r="D4924" s="16">
        <v>7</v>
      </c>
      <c r="E4924" s="16">
        <v>15</v>
      </c>
      <c r="F4924" s="16">
        <v>0</v>
      </c>
      <c r="G4924" s="16">
        <v>1</v>
      </c>
    </row>
    <row r="4925" spans="1:7" x14ac:dyDescent="0.25">
      <c r="A4925" s="13" t="str">
        <f t="shared" si="76"/>
        <v>smithbu032013</v>
      </c>
      <c r="B4925" s="16" t="s">
        <v>2037</v>
      </c>
      <c r="C4925" s="16">
        <v>2013</v>
      </c>
      <c r="D4925" s="16">
        <v>2</v>
      </c>
      <c r="E4925" s="16">
        <v>3</v>
      </c>
      <c r="F4925" s="16">
        <v>1</v>
      </c>
      <c r="G4925" s="16">
        <v>0</v>
      </c>
    </row>
    <row r="4926" spans="1:7" x14ac:dyDescent="0.25">
      <c r="A4926" s="13" t="str">
        <f t="shared" si="76"/>
        <v>smithjo052013</v>
      </c>
      <c r="B4926" s="16" t="s">
        <v>830</v>
      </c>
      <c r="C4926" s="16">
        <v>2013</v>
      </c>
      <c r="D4926" s="16">
        <v>2</v>
      </c>
      <c r="E4926" s="16">
        <v>14</v>
      </c>
      <c r="F4926" s="16">
        <v>1</v>
      </c>
      <c r="G4926" s="16">
        <v>1</v>
      </c>
    </row>
    <row r="4927" spans="1:7" x14ac:dyDescent="0.25">
      <c r="A4927" s="13" t="str">
        <f t="shared" si="76"/>
        <v>smithse012013</v>
      </c>
      <c r="B4927" s="16" t="s">
        <v>831</v>
      </c>
      <c r="C4927" s="16">
        <v>2013</v>
      </c>
      <c r="D4927" s="16">
        <v>114</v>
      </c>
      <c r="E4927" s="16">
        <v>1</v>
      </c>
      <c r="F4927" s="16">
        <v>0</v>
      </c>
      <c r="G4927" s="16">
        <v>0</v>
      </c>
    </row>
    <row r="4928" spans="1:7" x14ac:dyDescent="0.25">
      <c r="A4928" s="13" t="str">
        <f t="shared" si="76"/>
        <v>smithwi042013</v>
      </c>
      <c r="B4928" s="16" t="s">
        <v>1814</v>
      </c>
      <c r="C4928" s="16">
        <v>2013</v>
      </c>
      <c r="D4928" s="16">
        <v>2</v>
      </c>
      <c r="E4928" s="16">
        <v>4</v>
      </c>
      <c r="F4928" s="16">
        <v>1</v>
      </c>
      <c r="G4928" s="16">
        <v>1</v>
      </c>
    </row>
    <row r="4929" spans="1:7" x14ac:dyDescent="0.25">
      <c r="A4929" s="13" t="str">
        <f t="shared" si="76"/>
        <v>smoakju012013</v>
      </c>
      <c r="B4929" s="16" t="s">
        <v>1362</v>
      </c>
      <c r="C4929" s="16">
        <v>2013</v>
      </c>
      <c r="D4929" s="16">
        <v>1035</v>
      </c>
      <c r="E4929" s="16">
        <v>60</v>
      </c>
      <c r="F4929" s="16">
        <v>5</v>
      </c>
      <c r="G4929" s="16">
        <v>101</v>
      </c>
    </row>
    <row r="4930" spans="1:7" x14ac:dyDescent="0.25">
      <c r="A4930" s="13" t="str">
        <f t="shared" si="76"/>
        <v>smylydr012013</v>
      </c>
      <c r="B4930" s="16" t="s">
        <v>1815</v>
      </c>
      <c r="C4930" s="16">
        <v>2013</v>
      </c>
      <c r="D4930" s="16">
        <v>6</v>
      </c>
      <c r="E4930" s="16">
        <v>6</v>
      </c>
      <c r="F4930" s="16">
        <v>0</v>
      </c>
      <c r="G4930" s="16">
        <v>0</v>
      </c>
    </row>
    <row r="4931" spans="1:7" x14ac:dyDescent="0.25">
      <c r="A4931" s="13" t="str">
        <f t="shared" ref="A4931:A4994" si="77">B4931&amp;C4931</f>
        <v>snidetr012013</v>
      </c>
      <c r="B4931" s="16" t="s">
        <v>992</v>
      </c>
      <c r="C4931" s="16">
        <v>2013</v>
      </c>
      <c r="D4931" s="16">
        <v>117</v>
      </c>
      <c r="E4931" s="16">
        <v>5</v>
      </c>
      <c r="F4931" s="16">
        <v>1</v>
      </c>
      <c r="G4931" s="16">
        <v>0</v>
      </c>
    </row>
    <row r="4932" spans="1:7" x14ac:dyDescent="0.25">
      <c r="A4932" s="13" t="str">
        <f t="shared" si="77"/>
        <v>snydebr032013</v>
      </c>
      <c r="B4932" s="16" t="s">
        <v>1364</v>
      </c>
      <c r="C4932" s="16">
        <v>2013</v>
      </c>
      <c r="D4932" s="16">
        <v>23</v>
      </c>
      <c r="E4932" s="16">
        <v>25</v>
      </c>
      <c r="F4932" s="16">
        <v>1</v>
      </c>
      <c r="G4932" s="16">
        <v>7</v>
      </c>
    </row>
    <row r="4933" spans="1:7" x14ac:dyDescent="0.25">
      <c r="A4933" s="13" t="str">
        <f t="shared" si="77"/>
        <v>snydech022013</v>
      </c>
      <c r="B4933" s="16" t="s">
        <v>472</v>
      </c>
      <c r="C4933" s="16">
        <v>2013</v>
      </c>
      <c r="D4933" s="16">
        <v>39</v>
      </c>
      <c r="E4933" s="16">
        <v>5</v>
      </c>
      <c r="F4933" s="16">
        <v>0</v>
      </c>
      <c r="G4933" s="16">
        <v>2</v>
      </c>
    </row>
    <row r="4934" spans="1:7" x14ac:dyDescent="0.25">
      <c r="A4934" s="13" t="str">
        <f t="shared" si="77"/>
        <v>sogarer012013</v>
      </c>
      <c r="B4934" s="16" t="s">
        <v>1365</v>
      </c>
      <c r="C4934" s="16">
        <v>2013</v>
      </c>
      <c r="D4934" s="16">
        <v>234</v>
      </c>
      <c r="E4934" s="16">
        <v>286</v>
      </c>
      <c r="F4934" s="16">
        <v>9</v>
      </c>
      <c r="G4934" s="16">
        <v>70</v>
      </c>
    </row>
    <row r="4935" spans="1:7" x14ac:dyDescent="0.25">
      <c r="A4935" s="13" t="str">
        <f t="shared" si="77"/>
        <v>solando012013</v>
      </c>
      <c r="B4935" s="16" t="s">
        <v>1817</v>
      </c>
      <c r="C4935" s="16">
        <v>2013</v>
      </c>
      <c r="D4935" s="16">
        <v>172</v>
      </c>
      <c r="E4935" s="16">
        <v>284</v>
      </c>
      <c r="F4935" s="16">
        <v>8</v>
      </c>
      <c r="G4935" s="16">
        <v>69</v>
      </c>
    </row>
    <row r="4936" spans="1:7" x14ac:dyDescent="0.25">
      <c r="A4936" s="13" t="str">
        <f t="shared" si="77"/>
        <v>solanjh012013</v>
      </c>
      <c r="B4936" s="16" t="s">
        <v>1818</v>
      </c>
      <c r="C4936" s="16">
        <v>2013</v>
      </c>
      <c r="D4936" s="16">
        <v>96</v>
      </c>
      <c r="E4936" s="16">
        <v>6</v>
      </c>
      <c r="F4936" s="16">
        <v>1</v>
      </c>
      <c r="G4936" s="16">
        <v>0</v>
      </c>
    </row>
    <row r="4937" spans="1:7" x14ac:dyDescent="0.25">
      <c r="A4937" s="13" t="str">
        <f t="shared" si="77"/>
        <v>soriaal012013</v>
      </c>
      <c r="B4937" s="16" t="s">
        <v>173</v>
      </c>
      <c r="C4937" s="16">
        <v>2013</v>
      </c>
      <c r="D4937" s="16">
        <v>266</v>
      </c>
      <c r="E4937" s="16">
        <v>12</v>
      </c>
      <c r="F4937" s="16">
        <v>6</v>
      </c>
      <c r="G4937" s="16">
        <v>2</v>
      </c>
    </row>
    <row r="4938" spans="1:7" x14ac:dyDescent="0.25">
      <c r="A4938" s="13" t="str">
        <f t="shared" si="77"/>
        <v>soriajo012013</v>
      </c>
      <c r="B4938" s="16" t="s">
        <v>833</v>
      </c>
      <c r="C4938" s="16">
        <v>2013</v>
      </c>
      <c r="D4938" s="16">
        <v>1</v>
      </c>
      <c r="E4938" s="16">
        <v>1</v>
      </c>
      <c r="F4938" s="16">
        <v>0</v>
      </c>
      <c r="G4938" s="16">
        <v>0</v>
      </c>
    </row>
    <row r="4939" spans="1:7" x14ac:dyDescent="0.25">
      <c r="A4939" s="13" t="str">
        <f t="shared" si="77"/>
        <v>soriara012013</v>
      </c>
      <c r="B4939" s="16" t="s">
        <v>317</v>
      </c>
      <c r="C4939" s="16">
        <v>2013</v>
      </c>
      <c r="D4939" s="16">
        <v>3</v>
      </c>
      <c r="E4939" s="16">
        <v>6</v>
      </c>
      <c r="F4939" s="16">
        <v>0</v>
      </c>
      <c r="G4939" s="16">
        <v>0</v>
      </c>
    </row>
    <row r="4940" spans="1:7" x14ac:dyDescent="0.25">
      <c r="A4940" s="13" t="str">
        <f t="shared" si="77"/>
        <v>sotoge012013</v>
      </c>
      <c r="B4940" s="16" t="s">
        <v>580</v>
      </c>
      <c r="C4940" s="16">
        <v>2013</v>
      </c>
      <c r="D4940" s="16">
        <v>395</v>
      </c>
      <c r="E4940" s="16">
        <v>27</v>
      </c>
      <c r="F4940" s="16">
        <v>2</v>
      </c>
      <c r="G4940" s="16">
        <v>3</v>
      </c>
    </row>
    <row r="4941" spans="1:7" x14ac:dyDescent="0.25">
      <c r="A4941" s="13" t="str">
        <f t="shared" si="77"/>
        <v>sotone012013</v>
      </c>
      <c r="B4941" s="16" t="s">
        <v>2038</v>
      </c>
      <c r="C4941" s="16">
        <v>2013</v>
      </c>
      <c r="D4941" s="16">
        <v>14</v>
      </c>
      <c r="E4941" s="16">
        <v>0</v>
      </c>
      <c r="F4941" s="16">
        <v>0</v>
      </c>
      <c r="G4941" s="16">
        <v>2</v>
      </c>
    </row>
    <row r="4942" spans="1:7" x14ac:dyDescent="0.25">
      <c r="A4942" s="13" t="str">
        <f t="shared" si="77"/>
        <v>spande012013</v>
      </c>
      <c r="B4942" s="16" t="s">
        <v>993</v>
      </c>
      <c r="C4942" s="16">
        <v>2013</v>
      </c>
      <c r="D4942" s="16">
        <v>379</v>
      </c>
      <c r="E4942" s="16">
        <v>5</v>
      </c>
      <c r="F4942" s="16">
        <v>0</v>
      </c>
      <c r="G4942" s="16">
        <v>1</v>
      </c>
    </row>
    <row r="4943" spans="1:7" x14ac:dyDescent="0.25">
      <c r="A4943" s="13" t="str">
        <f t="shared" si="77"/>
        <v>spruize012013</v>
      </c>
      <c r="B4943" s="16" t="s">
        <v>2039</v>
      </c>
      <c r="C4943" s="16">
        <v>2013</v>
      </c>
      <c r="D4943" s="16">
        <v>0</v>
      </c>
      <c r="E4943" s="16">
        <v>2</v>
      </c>
      <c r="F4943" s="16">
        <v>0</v>
      </c>
      <c r="G4943" s="16">
        <v>0</v>
      </c>
    </row>
    <row r="4944" spans="1:7" x14ac:dyDescent="0.25">
      <c r="A4944" s="13" t="str">
        <f t="shared" si="77"/>
        <v>stammcr012013</v>
      </c>
      <c r="B4944" s="16" t="s">
        <v>1163</v>
      </c>
      <c r="C4944" s="16">
        <v>2013</v>
      </c>
      <c r="D4944" s="16">
        <v>0</v>
      </c>
      <c r="E4944" s="16">
        <v>8</v>
      </c>
      <c r="F4944" s="16">
        <v>0</v>
      </c>
      <c r="G4944" s="16">
        <v>0</v>
      </c>
    </row>
    <row r="4945" spans="1:7" x14ac:dyDescent="0.25">
      <c r="A4945" s="13" t="str">
        <f t="shared" si="77"/>
        <v>stangda012013</v>
      </c>
      <c r="B4945" s="16" t="s">
        <v>1366</v>
      </c>
      <c r="C4945" s="16">
        <v>2013</v>
      </c>
      <c r="D4945" s="16">
        <v>0</v>
      </c>
      <c r="E4945" s="16">
        <v>0</v>
      </c>
      <c r="F4945" s="16">
        <v>0</v>
      </c>
      <c r="G4945" s="16">
        <v>0</v>
      </c>
    </row>
    <row r="4946" spans="1:7" x14ac:dyDescent="0.25">
      <c r="A4946" s="13" t="str">
        <f t="shared" si="77"/>
        <v>stantmi032013</v>
      </c>
      <c r="B4946" s="16" t="s">
        <v>1367</v>
      </c>
      <c r="C4946" s="16">
        <v>2013</v>
      </c>
      <c r="D4946" s="16">
        <v>233</v>
      </c>
      <c r="E4946" s="16">
        <v>7</v>
      </c>
      <c r="F4946" s="16">
        <v>8</v>
      </c>
      <c r="G4946" s="16">
        <v>0</v>
      </c>
    </row>
    <row r="4947" spans="1:7" x14ac:dyDescent="0.25">
      <c r="A4947" s="13" t="str">
        <f t="shared" si="77"/>
        <v>stassma012013</v>
      </c>
      <c r="B4947" s="16" t="s">
        <v>2040</v>
      </c>
      <c r="C4947" s="16">
        <v>2013</v>
      </c>
      <c r="D4947" s="16">
        <v>1</v>
      </c>
      <c r="E4947" s="16">
        <v>1</v>
      </c>
      <c r="F4947" s="16">
        <v>0</v>
      </c>
      <c r="G4947" s="16">
        <v>0</v>
      </c>
    </row>
    <row r="4948" spans="1:7" x14ac:dyDescent="0.25">
      <c r="A4948" s="13" t="str">
        <f t="shared" si="77"/>
        <v>staufti012013</v>
      </c>
      <c r="B4948" s="16" t="s">
        <v>582</v>
      </c>
      <c r="C4948" s="16">
        <v>2013</v>
      </c>
      <c r="D4948" s="16">
        <v>6</v>
      </c>
      <c r="E4948" s="16">
        <v>10</v>
      </c>
      <c r="F4948" s="16">
        <v>0</v>
      </c>
      <c r="G4948" s="16">
        <v>0</v>
      </c>
    </row>
    <row r="4949" spans="1:7" x14ac:dyDescent="0.25">
      <c r="A4949" s="13" t="str">
        <f t="shared" si="77"/>
        <v>stewach012013</v>
      </c>
      <c r="B4949" s="16" t="s">
        <v>709</v>
      </c>
      <c r="C4949" s="16">
        <v>2013</v>
      </c>
      <c r="D4949" s="16">
        <v>745</v>
      </c>
      <c r="E4949" s="16">
        <v>55</v>
      </c>
      <c r="F4949" s="16">
        <v>2</v>
      </c>
      <c r="G4949" s="16">
        <v>8</v>
      </c>
    </row>
    <row r="4950" spans="1:7" x14ac:dyDescent="0.25">
      <c r="A4950" s="13" t="str">
        <f t="shared" si="77"/>
        <v>stinsjo012013</v>
      </c>
      <c r="B4950" s="16" t="s">
        <v>1603</v>
      </c>
      <c r="C4950" s="16">
        <v>2013</v>
      </c>
      <c r="D4950" s="16">
        <v>3</v>
      </c>
      <c r="E4950" s="16">
        <v>1</v>
      </c>
      <c r="F4950" s="16">
        <v>0</v>
      </c>
      <c r="G4950" s="16">
        <v>0</v>
      </c>
    </row>
    <row r="4951" spans="1:7" x14ac:dyDescent="0.25">
      <c r="A4951" s="13" t="str">
        <f t="shared" si="77"/>
        <v>storedr012013</v>
      </c>
      <c r="B4951" s="16" t="s">
        <v>1368</v>
      </c>
      <c r="C4951" s="16">
        <v>2013</v>
      </c>
      <c r="D4951" s="16">
        <v>4</v>
      </c>
      <c r="E4951" s="16">
        <v>8</v>
      </c>
      <c r="F4951" s="16">
        <v>1</v>
      </c>
      <c r="G4951" s="16">
        <v>2</v>
      </c>
    </row>
    <row r="4952" spans="1:7" x14ac:dyDescent="0.25">
      <c r="A4952" s="13" t="str">
        <f t="shared" si="77"/>
        <v>storemi012013</v>
      </c>
      <c r="B4952" s="16" t="s">
        <v>1820</v>
      </c>
      <c r="C4952" s="16">
        <v>2013</v>
      </c>
      <c r="D4952" s="16">
        <v>0</v>
      </c>
      <c r="E4952" s="16">
        <v>0</v>
      </c>
      <c r="F4952" s="16">
        <v>0</v>
      </c>
      <c r="G4952" s="16">
        <v>0</v>
      </c>
    </row>
    <row r="4953" spans="1:7" x14ac:dyDescent="0.25">
      <c r="A4953" s="13" t="str">
        <f t="shared" si="77"/>
        <v>straida012013</v>
      </c>
      <c r="B4953" s="16" t="s">
        <v>1821</v>
      </c>
      <c r="C4953" s="16">
        <v>2013</v>
      </c>
      <c r="D4953" s="16">
        <v>8</v>
      </c>
      <c r="E4953" s="16">
        <v>8</v>
      </c>
      <c r="F4953" s="16">
        <v>0</v>
      </c>
      <c r="G4953" s="16">
        <v>0</v>
      </c>
    </row>
    <row r="4954" spans="1:7" x14ac:dyDescent="0.25">
      <c r="A4954" s="13" t="str">
        <f t="shared" si="77"/>
        <v>strasst012013</v>
      </c>
      <c r="B4954" s="16" t="s">
        <v>1370</v>
      </c>
      <c r="C4954" s="16">
        <v>2013</v>
      </c>
      <c r="D4954" s="16">
        <v>9</v>
      </c>
      <c r="E4954" s="16">
        <v>19</v>
      </c>
      <c r="F4954" s="16">
        <v>0</v>
      </c>
      <c r="G4954" s="16">
        <v>0</v>
      </c>
    </row>
    <row r="4955" spans="1:7" x14ac:dyDescent="0.25">
      <c r="A4955" s="13" t="str">
        <f t="shared" si="77"/>
        <v>streehu012013</v>
      </c>
      <c r="B4955" s="16" t="s">
        <v>584</v>
      </c>
      <c r="C4955" s="16">
        <v>2013</v>
      </c>
      <c r="D4955" s="16">
        <v>3</v>
      </c>
      <c r="E4955" s="16">
        <v>9</v>
      </c>
      <c r="F4955" s="16">
        <v>0</v>
      </c>
      <c r="G4955" s="16">
        <v>0</v>
      </c>
    </row>
    <row r="4956" spans="1:7" x14ac:dyDescent="0.25">
      <c r="A4956" s="13" t="str">
        <f t="shared" si="77"/>
        <v>stroppe012013</v>
      </c>
      <c r="B4956" s="16" t="s">
        <v>1166</v>
      </c>
      <c r="C4956" s="16">
        <v>2013</v>
      </c>
      <c r="D4956" s="16">
        <v>1</v>
      </c>
      <c r="E4956" s="16">
        <v>6</v>
      </c>
      <c r="F4956" s="16">
        <v>0</v>
      </c>
      <c r="G4956" s="16">
        <v>0</v>
      </c>
    </row>
    <row r="4957" spans="1:7" x14ac:dyDescent="0.25">
      <c r="A4957" s="13" t="str">
        <f t="shared" si="77"/>
        <v>stubbdr012013</v>
      </c>
      <c r="B4957" s="16" t="s">
        <v>1167</v>
      </c>
      <c r="C4957" s="16">
        <v>2013</v>
      </c>
      <c r="D4957" s="16">
        <v>258</v>
      </c>
      <c r="E4957" s="16">
        <v>6</v>
      </c>
      <c r="F4957" s="16">
        <v>6</v>
      </c>
      <c r="G4957" s="16">
        <v>1</v>
      </c>
    </row>
    <row r="4958" spans="1:7" x14ac:dyDescent="0.25">
      <c r="A4958" s="13" t="str">
        <f t="shared" si="77"/>
        <v>stulter012013</v>
      </c>
      <c r="B4958" s="16" t="s">
        <v>711</v>
      </c>
      <c r="C4958" s="16">
        <v>2013</v>
      </c>
      <c r="D4958" s="16">
        <v>5</v>
      </c>
      <c r="E4958" s="16">
        <v>32</v>
      </c>
      <c r="F4958" s="16">
        <v>2</v>
      </c>
      <c r="G4958" s="16">
        <v>5</v>
      </c>
    </row>
    <row r="4959" spans="1:7" x14ac:dyDescent="0.25">
      <c r="A4959" s="13" t="str">
        <f t="shared" si="77"/>
        <v>stutemi012013</v>
      </c>
      <c r="B4959" s="16" t="s">
        <v>1604</v>
      </c>
      <c r="C4959" s="16">
        <v>2013</v>
      </c>
      <c r="D4959" s="16">
        <v>3</v>
      </c>
      <c r="E4959" s="16">
        <v>3</v>
      </c>
      <c r="F4959" s="16">
        <v>0</v>
      </c>
      <c r="G4959" s="16">
        <v>0</v>
      </c>
    </row>
    <row r="4960" spans="1:7" x14ac:dyDescent="0.25">
      <c r="A4960" s="13" t="str">
        <f t="shared" si="77"/>
        <v>sucreje012013</v>
      </c>
      <c r="B4960" s="16" t="s">
        <v>2041</v>
      </c>
      <c r="C4960" s="16">
        <v>2013</v>
      </c>
      <c r="D4960" s="16">
        <v>60</v>
      </c>
      <c r="E4960" s="16">
        <v>6</v>
      </c>
      <c r="F4960" s="16">
        <v>0</v>
      </c>
      <c r="G4960" s="16">
        <v>1</v>
      </c>
    </row>
    <row r="4961" spans="1:7" x14ac:dyDescent="0.25">
      <c r="A4961" s="13" t="str">
        <f t="shared" si="77"/>
        <v>surkaer012013</v>
      </c>
      <c r="B4961" s="16" t="s">
        <v>1605</v>
      </c>
      <c r="C4961" s="16">
        <v>2013</v>
      </c>
      <c r="D4961" s="16">
        <v>0</v>
      </c>
      <c r="E4961" s="16">
        <v>0</v>
      </c>
      <c r="F4961" s="16">
        <v>0</v>
      </c>
      <c r="G4961" s="16">
        <v>0</v>
      </c>
    </row>
    <row r="4962" spans="1:7" x14ac:dyDescent="0.25">
      <c r="A4962" s="13" t="str">
        <f t="shared" si="77"/>
        <v>susdost012013</v>
      </c>
      <c r="B4962" s="16" t="s">
        <v>2042</v>
      </c>
      <c r="C4962" s="16">
        <v>2013</v>
      </c>
      <c r="D4962" s="16">
        <v>3</v>
      </c>
      <c r="E4962" s="16">
        <v>0</v>
      </c>
      <c r="F4962" s="16">
        <v>1</v>
      </c>
      <c r="G4962" s="16">
        <v>0</v>
      </c>
    </row>
    <row r="4963" spans="1:7" x14ac:dyDescent="0.25">
      <c r="A4963" s="13" t="str">
        <f t="shared" si="77"/>
        <v>suzukic012013</v>
      </c>
      <c r="B4963" s="16" t="s">
        <v>255</v>
      </c>
      <c r="C4963" s="16">
        <v>2013</v>
      </c>
      <c r="D4963" s="16">
        <v>254</v>
      </c>
      <c r="E4963" s="16">
        <v>5</v>
      </c>
      <c r="F4963" s="16">
        <v>3</v>
      </c>
      <c r="G4963" s="16">
        <v>0</v>
      </c>
    </row>
    <row r="4964" spans="1:7" x14ac:dyDescent="0.25">
      <c r="A4964" s="13" t="str">
        <f t="shared" si="77"/>
        <v>suzukku012013</v>
      </c>
      <c r="B4964" s="16" t="s">
        <v>836</v>
      </c>
      <c r="C4964" s="16">
        <v>2013</v>
      </c>
      <c r="D4964" s="16">
        <v>621</v>
      </c>
      <c r="E4964" s="16">
        <v>35</v>
      </c>
      <c r="F4964" s="16">
        <v>6</v>
      </c>
      <c r="G4964" s="16">
        <v>5</v>
      </c>
    </row>
    <row r="4965" spans="1:7" x14ac:dyDescent="0.25">
      <c r="A4965" s="13" t="str">
        <f t="shared" si="77"/>
        <v>swarzan012013</v>
      </c>
      <c r="B4965" s="16" t="s">
        <v>1169</v>
      </c>
      <c r="C4965" s="16">
        <v>2013</v>
      </c>
      <c r="D4965" s="16">
        <v>6</v>
      </c>
      <c r="E4965" s="16">
        <v>9</v>
      </c>
      <c r="F4965" s="16">
        <v>1</v>
      </c>
      <c r="G4965" s="16">
        <v>1</v>
      </c>
    </row>
    <row r="4966" spans="1:7" x14ac:dyDescent="0.25">
      <c r="A4966" s="13" t="str">
        <f t="shared" si="77"/>
        <v>sweenry012013</v>
      </c>
      <c r="B4966" s="16" t="s">
        <v>712</v>
      </c>
      <c r="C4966" s="16">
        <v>2013</v>
      </c>
      <c r="D4966" s="16">
        <v>140</v>
      </c>
      <c r="E4966" s="16">
        <v>1</v>
      </c>
      <c r="F4966" s="16">
        <v>1</v>
      </c>
      <c r="G4966" s="16">
        <v>0</v>
      </c>
    </row>
    <row r="4967" spans="1:7" x14ac:dyDescent="0.25">
      <c r="A4967" s="13" t="str">
        <f t="shared" si="77"/>
        <v>swishni012013</v>
      </c>
      <c r="B4967" s="16" t="s">
        <v>473</v>
      </c>
      <c r="C4967" s="16">
        <v>2013</v>
      </c>
      <c r="D4967" s="16">
        <v>853</v>
      </c>
      <c r="E4967" s="16">
        <v>90</v>
      </c>
      <c r="F4967" s="16">
        <v>9</v>
      </c>
      <c r="G4967" s="16">
        <v>71</v>
      </c>
    </row>
    <row r="4968" spans="1:7" x14ac:dyDescent="0.25">
      <c r="A4968" s="13" t="str">
        <f t="shared" si="77"/>
        <v>tabatjo012013</v>
      </c>
      <c r="B4968" s="16" t="s">
        <v>1371</v>
      </c>
      <c r="C4968" s="16">
        <v>2013</v>
      </c>
      <c r="D4968" s="16">
        <v>106</v>
      </c>
      <c r="E4968" s="16">
        <v>0</v>
      </c>
      <c r="F4968" s="16">
        <v>0</v>
      </c>
      <c r="G4968" s="16">
        <v>0</v>
      </c>
    </row>
    <row r="4969" spans="1:7" x14ac:dyDescent="0.25">
      <c r="A4969" s="13" t="str">
        <f t="shared" si="77"/>
        <v>takahhi012013</v>
      </c>
      <c r="B4969" s="16" t="s">
        <v>1372</v>
      </c>
      <c r="C4969" s="16">
        <v>2013</v>
      </c>
      <c r="D4969" s="16">
        <v>0</v>
      </c>
      <c r="E4969" s="16">
        <v>1</v>
      </c>
      <c r="F4969" s="16">
        <v>0</v>
      </c>
      <c r="G4969" s="16">
        <v>0</v>
      </c>
    </row>
    <row r="4970" spans="1:7" x14ac:dyDescent="0.25">
      <c r="A4970" s="13" t="str">
        <f t="shared" si="77"/>
        <v>tanakke012013</v>
      </c>
      <c r="B4970" s="16" t="s">
        <v>2043</v>
      </c>
      <c r="C4970" s="16">
        <v>2013</v>
      </c>
      <c r="D4970" s="16">
        <v>6</v>
      </c>
      <c r="E4970" s="16">
        <v>0</v>
      </c>
      <c r="F4970" s="16">
        <v>0</v>
      </c>
      <c r="G4970" s="16">
        <v>0</v>
      </c>
    </row>
    <row r="4971" spans="1:7" x14ac:dyDescent="0.25">
      <c r="A4971" s="13" t="str">
        <f t="shared" si="77"/>
        <v>taylomi012013</v>
      </c>
      <c r="B4971" s="16" t="s">
        <v>1607</v>
      </c>
      <c r="C4971" s="16">
        <v>2013</v>
      </c>
      <c r="D4971" s="16">
        <v>12</v>
      </c>
      <c r="E4971" s="16">
        <v>0</v>
      </c>
      <c r="F4971" s="16">
        <v>0</v>
      </c>
      <c r="G4971" s="16">
        <v>0</v>
      </c>
    </row>
    <row r="4972" spans="1:7" x14ac:dyDescent="0.25">
      <c r="A4972" s="13" t="str">
        <f t="shared" si="77"/>
        <v>tazawju012013</v>
      </c>
      <c r="B4972" s="16" t="s">
        <v>1171</v>
      </c>
      <c r="C4972" s="16">
        <v>2013</v>
      </c>
      <c r="D4972" s="16">
        <v>2</v>
      </c>
      <c r="E4972" s="16">
        <v>6</v>
      </c>
      <c r="F4972" s="16">
        <v>0</v>
      </c>
      <c r="G4972" s="16">
        <v>1</v>
      </c>
    </row>
    <row r="4973" spans="1:7" x14ac:dyDescent="0.25">
      <c r="A4973" s="13" t="str">
        <f t="shared" si="77"/>
        <v>teafoev012013</v>
      </c>
      <c r="B4973" s="16" t="s">
        <v>1608</v>
      </c>
      <c r="C4973" s="16">
        <v>2013</v>
      </c>
      <c r="D4973" s="16">
        <v>0</v>
      </c>
      <c r="E4973" s="16">
        <v>0</v>
      </c>
      <c r="F4973" s="16">
        <v>0</v>
      </c>
      <c r="G4973" s="16">
        <v>0</v>
      </c>
    </row>
    <row r="4974" spans="1:7" x14ac:dyDescent="0.25">
      <c r="A4974" s="13" t="str">
        <f t="shared" si="77"/>
        <v>teagata012013</v>
      </c>
      <c r="B4974" s="16" t="s">
        <v>996</v>
      </c>
      <c r="C4974" s="16">
        <v>2013</v>
      </c>
      <c r="D4974" s="16">
        <v>108</v>
      </c>
      <c r="E4974" s="16">
        <v>9</v>
      </c>
      <c r="F4974" s="16">
        <v>1</v>
      </c>
      <c r="G4974" s="16">
        <v>0</v>
      </c>
    </row>
    <row r="4975" spans="1:7" x14ac:dyDescent="0.25">
      <c r="A4975" s="13" t="str">
        <f t="shared" si="77"/>
        <v>teherju012013</v>
      </c>
      <c r="B4975" s="16" t="s">
        <v>1609</v>
      </c>
      <c r="C4975" s="16">
        <v>2013</v>
      </c>
      <c r="D4975" s="16">
        <v>12</v>
      </c>
      <c r="E4975" s="16">
        <v>25</v>
      </c>
      <c r="F4975" s="16">
        <v>0</v>
      </c>
      <c r="G4975" s="16">
        <v>0</v>
      </c>
    </row>
    <row r="4976" spans="1:7" x14ac:dyDescent="0.25">
      <c r="A4976" s="13" t="str">
        <f t="shared" si="77"/>
        <v>teixema012013</v>
      </c>
      <c r="B4976" s="16" t="s">
        <v>381</v>
      </c>
      <c r="C4976" s="16">
        <v>2013</v>
      </c>
      <c r="D4976" s="16">
        <v>100</v>
      </c>
      <c r="E4976" s="16">
        <v>8</v>
      </c>
      <c r="F4976" s="16">
        <v>0</v>
      </c>
      <c r="G4976" s="16">
        <v>9</v>
      </c>
    </row>
    <row r="4977" spans="1:7" x14ac:dyDescent="0.25">
      <c r="A4977" s="13" t="str">
        <f t="shared" si="77"/>
        <v>tejadmi012013</v>
      </c>
      <c r="B4977" s="16" t="s">
        <v>180</v>
      </c>
      <c r="C4977" s="16">
        <v>2013</v>
      </c>
      <c r="D4977" s="16">
        <v>43</v>
      </c>
      <c r="E4977" s="16">
        <v>77</v>
      </c>
      <c r="F4977" s="16">
        <v>2</v>
      </c>
      <c r="G4977" s="16">
        <v>11</v>
      </c>
    </row>
    <row r="4978" spans="1:7" x14ac:dyDescent="0.25">
      <c r="A4978" s="13" t="str">
        <f t="shared" si="77"/>
        <v>tejadru012013</v>
      </c>
      <c r="B4978" s="16" t="s">
        <v>1373</v>
      </c>
      <c r="C4978" s="16">
        <v>2013</v>
      </c>
      <c r="D4978" s="16">
        <v>72</v>
      </c>
      <c r="E4978" s="16">
        <v>177</v>
      </c>
      <c r="F4978" s="16">
        <v>8</v>
      </c>
      <c r="G4978" s="16">
        <v>37</v>
      </c>
    </row>
    <row r="4979" spans="1:7" x14ac:dyDescent="0.25">
      <c r="A4979" s="13" t="str">
        <f t="shared" si="77"/>
        <v>tekotbl012013</v>
      </c>
      <c r="B4979" s="16" t="s">
        <v>1610</v>
      </c>
      <c r="C4979" s="16">
        <v>2013</v>
      </c>
      <c r="D4979" s="16">
        <v>21</v>
      </c>
      <c r="E4979" s="16">
        <v>0</v>
      </c>
      <c r="F4979" s="16">
        <v>0</v>
      </c>
      <c r="G4979" s="16">
        <v>0</v>
      </c>
    </row>
    <row r="4980" spans="1:7" x14ac:dyDescent="0.25">
      <c r="A4980" s="13" t="str">
        <f t="shared" si="77"/>
        <v>tepesni012013</v>
      </c>
      <c r="B4980" s="16" t="s">
        <v>2044</v>
      </c>
      <c r="C4980" s="16">
        <v>2013</v>
      </c>
      <c r="D4980" s="16">
        <v>10</v>
      </c>
      <c r="E4980" s="16">
        <v>6</v>
      </c>
      <c r="F4980" s="16">
        <v>0</v>
      </c>
      <c r="G4980" s="16">
        <v>0</v>
      </c>
    </row>
    <row r="4981" spans="1:7" x14ac:dyDescent="0.25">
      <c r="A4981" s="13" t="str">
        <f t="shared" si="77"/>
        <v>terdojo012013</v>
      </c>
      <c r="B4981" s="16" t="s">
        <v>2045</v>
      </c>
      <c r="C4981" s="16">
        <v>2013</v>
      </c>
      <c r="D4981" s="16">
        <v>53</v>
      </c>
      <c r="E4981" s="16">
        <v>2</v>
      </c>
      <c r="F4981" s="16">
        <v>0</v>
      </c>
      <c r="G4981" s="16">
        <v>3</v>
      </c>
    </row>
    <row r="4982" spans="1:7" x14ac:dyDescent="0.25">
      <c r="A4982" s="13" t="str">
        <f t="shared" si="77"/>
        <v>thatcjo012013</v>
      </c>
      <c r="B4982" s="16" t="s">
        <v>837</v>
      </c>
      <c r="C4982" s="16">
        <v>2013</v>
      </c>
      <c r="D4982" s="16">
        <v>0</v>
      </c>
      <c r="E4982" s="16">
        <v>4</v>
      </c>
      <c r="F4982" s="16">
        <v>0</v>
      </c>
      <c r="G4982" s="16">
        <v>0</v>
      </c>
    </row>
    <row r="4983" spans="1:7" x14ac:dyDescent="0.25">
      <c r="A4983" s="13" t="str">
        <f t="shared" si="77"/>
        <v>thayeda012013</v>
      </c>
      <c r="B4983" s="16" t="s">
        <v>1172</v>
      </c>
      <c r="C4983" s="16">
        <v>2013</v>
      </c>
      <c r="D4983" s="16">
        <v>2</v>
      </c>
      <c r="E4983" s="16">
        <v>6</v>
      </c>
      <c r="F4983" s="16">
        <v>1</v>
      </c>
      <c r="G4983" s="16">
        <v>2</v>
      </c>
    </row>
    <row r="4984" spans="1:7" x14ac:dyDescent="0.25">
      <c r="A4984" s="13" t="str">
        <f t="shared" si="77"/>
        <v>thielca012013</v>
      </c>
      <c r="B4984" s="16" t="s">
        <v>2046</v>
      </c>
      <c r="C4984" s="16">
        <v>2013</v>
      </c>
      <c r="D4984" s="16">
        <v>3</v>
      </c>
      <c r="E4984" s="16">
        <v>3</v>
      </c>
      <c r="F4984" s="16">
        <v>0</v>
      </c>
      <c r="G4984" s="16">
        <v>0</v>
      </c>
    </row>
    <row r="4985" spans="1:7" x14ac:dyDescent="0.25">
      <c r="A4985" s="13" t="str">
        <f t="shared" si="77"/>
        <v>tholejo012013</v>
      </c>
      <c r="B4985" s="16" t="s">
        <v>1173</v>
      </c>
      <c r="C4985" s="16">
        <v>2013</v>
      </c>
      <c r="D4985" s="16">
        <v>262</v>
      </c>
      <c r="E4985" s="16">
        <v>13</v>
      </c>
      <c r="F4985" s="16">
        <v>3</v>
      </c>
      <c r="G4985" s="16">
        <v>2</v>
      </c>
    </row>
    <row r="4986" spans="1:7" x14ac:dyDescent="0.25">
      <c r="A4986" s="13" t="str">
        <f t="shared" si="77"/>
        <v>thomacl022013</v>
      </c>
      <c r="B4986" s="16" t="s">
        <v>997</v>
      </c>
      <c r="C4986" s="16">
        <v>2013</v>
      </c>
      <c r="D4986" s="16">
        <v>212</v>
      </c>
      <c r="E4986" s="16">
        <v>6</v>
      </c>
      <c r="F4986" s="16">
        <v>3</v>
      </c>
      <c r="G4986" s="16">
        <v>1</v>
      </c>
    </row>
    <row r="4987" spans="1:7" x14ac:dyDescent="0.25">
      <c r="A4987" s="13" t="str">
        <f t="shared" si="77"/>
        <v>thornma012013</v>
      </c>
      <c r="B4987" s="16" t="s">
        <v>476</v>
      </c>
      <c r="C4987" s="16">
        <v>2013</v>
      </c>
      <c r="D4987" s="16">
        <v>3</v>
      </c>
      <c r="E4987" s="16">
        <v>6</v>
      </c>
      <c r="F4987" s="16">
        <v>2</v>
      </c>
      <c r="G4987" s="16">
        <v>0</v>
      </c>
    </row>
    <row r="4988" spans="1:7" x14ac:dyDescent="0.25">
      <c r="A4988" s="13" t="str">
        <f t="shared" si="77"/>
        <v>thornty012013</v>
      </c>
      <c r="B4988" s="16" t="s">
        <v>1823</v>
      </c>
      <c r="C4988" s="16">
        <v>2013</v>
      </c>
      <c r="D4988" s="16">
        <v>3</v>
      </c>
      <c r="E4988" s="16">
        <v>8</v>
      </c>
      <c r="F4988" s="16">
        <v>0</v>
      </c>
      <c r="G4988" s="16">
        <v>1</v>
      </c>
    </row>
    <row r="4989" spans="1:7" x14ac:dyDescent="0.25">
      <c r="A4989" s="13" t="str">
        <f t="shared" si="77"/>
        <v>tillmch012013</v>
      </c>
      <c r="B4989" s="16" t="s">
        <v>1174</v>
      </c>
      <c r="C4989" s="16">
        <v>2013</v>
      </c>
      <c r="D4989" s="16">
        <v>8</v>
      </c>
      <c r="E4989" s="16">
        <v>18</v>
      </c>
      <c r="F4989" s="16">
        <v>0</v>
      </c>
      <c r="G4989" s="16">
        <v>1</v>
      </c>
    </row>
    <row r="4990" spans="1:7" x14ac:dyDescent="0.25">
      <c r="A4990" s="13" t="str">
        <f t="shared" si="77"/>
        <v>tollesh012013</v>
      </c>
      <c r="B4990" s="16" t="s">
        <v>1824</v>
      </c>
      <c r="C4990" s="16">
        <v>2013</v>
      </c>
      <c r="D4990" s="16">
        <v>0</v>
      </c>
      <c r="E4990" s="16">
        <v>0</v>
      </c>
      <c r="F4990" s="16">
        <v>0</v>
      </c>
      <c r="G4990" s="16">
        <v>0</v>
      </c>
    </row>
    <row r="4991" spans="1:7" x14ac:dyDescent="0.25">
      <c r="A4991" s="13" t="str">
        <f t="shared" si="77"/>
        <v>tomlijo012013</v>
      </c>
      <c r="B4991" s="16" t="s">
        <v>1376</v>
      </c>
      <c r="C4991" s="16">
        <v>2013</v>
      </c>
      <c r="D4991" s="16">
        <v>0</v>
      </c>
      <c r="E4991" s="16">
        <v>0</v>
      </c>
      <c r="F4991" s="16">
        <v>0</v>
      </c>
      <c r="G4991" s="16">
        <v>0</v>
      </c>
    </row>
    <row r="4992" spans="1:7" x14ac:dyDescent="0.25">
      <c r="A4992" s="13" t="str">
        <f t="shared" si="77"/>
        <v>tonkimi012013</v>
      </c>
      <c r="B4992" s="16" t="s">
        <v>2047</v>
      </c>
      <c r="C4992" s="16">
        <v>2013</v>
      </c>
      <c r="D4992" s="16">
        <v>0</v>
      </c>
      <c r="E4992" s="16">
        <v>2</v>
      </c>
      <c r="F4992" s="16">
        <v>0</v>
      </c>
      <c r="G4992" s="16">
        <v>1</v>
      </c>
    </row>
    <row r="4993" spans="1:7" x14ac:dyDescent="0.25">
      <c r="A4993" s="13" t="str">
        <f t="shared" si="77"/>
        <v>torreal012013</v>
      </c>
      <c r="B4993" s="16" t="s">
        <v>1614</v>
      </c>
      <c r="C4993" s="16">
        <v>2013</v>
      </c>
      <c r="D4993" s="16">
        <v>2</v>
      </c>
      <c r="E4993" s="16">
        <v>9</v>
      </c>
      <c r="F4993" s="16">
        <v>1</v>
      </c>
      <c r="G4993" s="16">
        <v>0</v>
      </c>
    </row>
    <row r="4994" spans="1:7" x14ac:dyDescent="0.25">
      <c r="A4994" s="13" t="str">
        <f t="shared" si="77"/>
        <v>torrean022013</v>
      </c>
      <c r="B4994" s="16" t="s">
        <v>322</v>
      </c>
      <c r="C4994" s="16">
        <v>2013</v>
      </c>
      <c r="D4994" s="16">
        <v>152</v>
      </c>
      <c r="E4994" s="16">
        <v>1</v>
      </c>
      <c r="F4994" s="16">
        <v>5</v>
      </c>
      <c r="G4994" s="16">
        <v>0</v>
      </c>
    </row>
    <row r="4995" spans="1:7" x14ac:dyDescent="0.25">
      <c r="A4995" s="13" t="str">
        <f t="shared" ref="A4995:A5058" si="78">B4995&amp;C4995</f>
        <v>torreca012013</v>
      </c>
      <c r="B4995" s="16" t="s">
        <v>1177</v>
      </c>
      <c r="C4995" s="16">
        <v>2013</v>
      </c>
      <c r="D4995" s="16">
        <v>5</v>
      </c>
      <c r="E4995" s="16">
        <v>9</v>
      </c>
      <c r="F4995" s="16">
        <v>0</v>
      </c>
      <c r="G4995" s="16">
        <v>0</v>
      </c>
    </row>
    <row r="4996" spans="1:7" x14ac:dyDescent="0.25">
      <c r="A4996" s="13" t="str">
        <f t="shared" si="78"/>
        <v>torreyo012013</v>
      </c>
      <c r="B4996" s="16" t="s">
        <v>257</v>
      </c>
      <c r="C4996" s="16">
        <v>2013</v>
      </c>
      <c r="D4996" s="16">
        <v>340</v>
      </c>
      <c r="E4996" s="16">
        <v>20</v>
      </c>
      <c r="F4996" s="16">
        <v>3</v>
      </c>
      <c r="G4996" s="16">
        <v>4</v>
      </c>
    </row>
    <row r="4997" spans="1:7" x14ac:dyDescent="0.25">
      <c r="A4997" s="13" t="str">
        <f t="shared" si="78"/>
        <v>tovarwi012013</v>
      </c>
      <c r="B4997" s="16" t="s">
        <v>2048</v>
      </c>
      <c r="C4997" s="16">
        <v>2013</v>
      </c>
      <c r="D4997" s="16">
        <v>5</v>
      </c>
      <c r="E4997" s="16">
        <v>15</v>
      </c>
      <c r="F4997" s="16">
        <v>0</v>
      </c>
      <c r="G4997" s="16">
        <v>4</v>
      </c>
    </row>
    <row r="4998" spans="1:7" x14ac:dyDescent="0.25">
      <c r="A4998" s="13" t="str">
        <f t="shared" si="78"/>
        <v>tracych012013</v>
      </c>
      <c r="B4998" s="16" t="s">
        <v>477</v>
      </c>
      <c r="C4998" s="16">
        <v>2013</v>
      </c>
      <c r="D4998" s="16">
        <v>60</v>
      </c>
      <c r="E4998" s="16">
        <v>17</v>
      </c>
      <c r="F4998" s="16">
        <v>2</v>
      </c>
      <c r="G4998" s="16">
        <v>8</v>
      </c>
    </row>
    <row r="4999" spans="1:7" x14ac:dyDescent="0.25">
      <c r="A4999" s="13" t="str">
        <f t="shared" si="78"/>
        <v>triunca012013</v>
      </c>
      <c r="B4999" s="16" t="s">
        <v>1825</v>
      </c>
      <c r="C4999" s="16">
        <v>2013</v>
      </c>
      <c r="D4999" s="16">
        <v>17</v>
      </c>
      <c r="E4999" s="16">
        <v>29</v>
      </c>
      <c r="F4999" s="16">
        <v>2</v>
      </c>
      <c r="G4999" s="16">
        <v>8</v>
      </c>
    </row>
    <row r="5000" spans="1:7" x14ac:dyDescent="0.25">
      <c r="A5000" s="13" t="str">
        <f t="shared" si="78"/>
        <v>troncra012013</v>
      </c>
      <c r="B5000" s="16" t="s">
        <v>1001</v>
      </c>
      <c r="C5000" s="16">
        <v>2013</v>
      </c>
      <c r="D5000" s="16">
        <v>3</v>
      </c>
      <c r="E5000" s="16">
        <v>6</v>
      </c>
      <c r="F5000" s="16">
        <v>2</v>
      </c>
      <c r="G5000" s="16">
        <v>0</v>
      </c>
    </row>
    <row r="5001" spans="1:7" x14ac:dyDescent="0.25">
      <c r="A5001" s="13" t="str">
        <f t="shared" si="78"/>
        <v>troutmi012013</v>
      </c>
      <c r="B5001" s="16" t="s">
        <v>1616</v>
      </c>
      <c r="C5001" s="16">
        <v>2013</v>
      </c>
      <c r="D5001" s="16">
        <v>359</v>
      </c>
      <c r="E5001" s="16">
        <v>0</v>
      </c>
      <c r="F5001" s="16">
        <v>2</v>
      </c>
      <c r="G5001" s="16">
        <v>0</v>
      </c>
    </row>
    <row r="5002" spans="1:7" x14ac:dyDescent="0.25">
      <c r="A5002" s="13" t="str">
        <f t="shared" si="78"/>
        <v>trumbma012013</v>
      </c>
      <c r="B5002" s="16" t="s">
        <v>1377</v>
      </c>
      <c r="C5002" s="16">
        <v>2013</v>
      </c>
      <c r="D5002" s="16">
        <v>965</v>
      </c>
      <c r="E5002" s="16">
        <v>80</v>
      </c>
      <c r="F5002" s="16">
        <v>9</v>
      </c>
      <c r="G5002" s="16">
        <v>87</v>
      </c>
    </row>
    <row r="5003" spans="1:7" x14ac:dyDescent="0.25">
      <c r="A5003" s="13" t="str">
        <f t="shared" si="78"/>
        <v>tuiasma012013</v>
      </c>
      <c r="B5003" s="16" t="s">
        <v>1003</v>
      </c>
      <c r="C5003" s="16">
        <v>2013</v>
      </c>
      <c r="D5003" s="16">
        <v>124</v>
      </c>
      <c r="E5003" s="16">
        <v>2</v>
      </c>
      <c r="F5003" s="16">
        <v>1</v>
      </c>
      <c r="G5003" s="16">
        <v>3</v>
      </c>
    </row>
    <row r="5004" spans="1:7" x14ac:dyDescent="0.25">
      <c r="A5004" s="13" t="str">
        <f t="shared" si="78"/>
        <v>tulowtr012013</v>
      </c>
      <c r="B5004" s="16" t="s">
        <v>714</v>
      </c>
      <c r="C5004" s="16">
        <v>2013</v>
      </c>
      <c r="D5004" s="16">
        <v>183</v>
      </c>
      <c r="E5004" s="16">
        <v>379</v>
      </c>
      <c r="F5004" s="16">
        <v>8</v>
      </c>
      <c r="G5004" s="16">
        <v>84</v>
      </c>
    </row>
    <row r="5005" spans="1:7" x14ac:dyDescent="0.25">
      <c r="A5005" s="13" t="str">
        <f t="shared" si="78"/>
        <v>turneja012013</v>
      </c>
      <c r="B5005" s="16" t="s">
        <v>1617</v>
      </c>
      <c r="C5005" s="16">
        <v>2013</v>
      </c>
      <c r="D5005" s="16">
        <v>14</v>
      </c>
      <c r="E5005" s="16">
        <v>21</v>
      </c>
      <c r="F5005" s="16">
        <v>5</v>
      </c>
      <c r="G5005" s="16">
        <v>1</v>
      </c>
    </row>
    <row r="5006" spans="1:7" x14ac:dyDescent="0.25">
      <c r="A5006" s="13" t="str">
        <f t="shared" si="78"/>
        <v>turneju012013</v>
      </c>
      <c r="B5006" s="16" t="s">
        <v>1178</v>
      </c>
      <c r="C5006" s="16">
        <v>2013</v>
      </c>
      <c r="D5006" s="16">
        <v>120</v>
      </c>
      <c r="E5006" s="16">
        <v>66</v>
      </c>
      <c r="F5006" s="16">
        <v>2</v>
      </c>
      <c r="G5006" s="16">
        <v>19</v>
      </c>
    </row>
    <row r="5007" spans="1:7" x14ac:dyDescent="0.25">
      <c r="A5007" s="13" t="str">
        <f t="shared" si="78"/>
        <v>ueharko012013</v>
      </c>
      <c r="B5007" s="16" t="s">
        <v>1179</v>
      </c>
      <c r="C5007" s="16">
        <v>2013</v>
      </c>
      <c r="D5007" s="16">
        <v>2</v>
      </c>
      <c r="E5007" s="16">
        <v>7</v>
      </c>
      <c r="F5007" s="16">
        <v>0</v>
      </c>
      <c r="G5007" s="16">
        <v>0</v>
      </c>
    </row>
    <row r="5008" spans="1:7" x14ac:dyDescent="0.25">
      <c r="A5008" s="13" t="str">
        <f t="shared" si="78"/>
        <v>ugglada012013</v>
      </c>
      <c r="B5008" s="16" t="s">
        <v>715</v>
      </c>
      <c r="C5008" s="16">
        <v>2013</v>
      </c>
      <c r="D5008" s="16">
        <v>247</v>
      </c>
      <c r="E5008" s="16">
        <v>334</v>
      </c>
      <c r="F5008" s="16">
        <v>14</v>
      </c>
      <c r="G5008" s="16">
        <v>81</v>
      </c>
    </row>
    <row r="5009" spans="1:7" x14ac:dyDescent="0.25">
      <c r="A5009" s="13" t="str">
        <f t="shared" si="78"/>
        <v>uptonbj012013</v>
      </c>
      <c r="B5009" s="16" t="s">
        <v>479</v>
      </c>
      <c r="C5009" s="16">
        <v>2013</v>
      </c>
      <c r="D5009" s="16">
        <v>230</v>
      </c>
      <c r="E5009" s="16">
        <v>3</v>
      </c>
      <c r="F5009" s="16">
        <v>4</v>
      </c>
      <c r="G5009" s="16">
        <v>3</v>
      </c>
    </row>
    <row r="5010" spans="1:7" x14ac:dyDescent="0.25">
      <c r="A5010" s="13" t="str">
        <f t="shared" si="78"/>
        <v>uptonju012013</v>
      </c>
      <c r="B5010" s="16" t="s">
        <v>841</v>
      </c>
      <c r="C5010" s="16">
        <v>2013</v>
      </c>
      <c r="D5010" s="16">
        <v>263</v>
      </c>
      <c r="E5010" s="16">
        <v>2</v>
      </c>
      <c r="F5010" s="16">
        <v>4</v>
      </c>
      <c r="G5010" s="16">
        <v>0</v>
      </c>
    </row>
    <row r="5011" spans="1:7" x14ac:dyDescent="0.25">
      <c r="A5011" s="13" t="str">
        <f t="shared" si="78"/>
        <v>uribeju012013</v>
      </c>
      <c r="B5011" s="16" t="s">
        <v>258</v>
      </c>
      <c r="C5011" s="16">
        <v>2013</v>
      </c>
      <c r="D5011" s="16">
        <v>80</v>
      </c>
      <c r="E5011" s="16">
        <v>231</v>
      </c>
      <c r="F5011" s="16">
        <v>6</v>
      </c>
      <c r="G5011" s="16">
        <v>23</v>
      </c>
    </row>
    <row r="5012" spans="1:7" x14ac:dyDescent="0.25">
      <c r="A5012" s="13" t="str">
        <f t="shared" si="78"/>
        <v>urruthe012013</v>
      </c>
      <c r="B5012" s="16" t="s">
        <v>2049</v>
      </c>
      <c r="C5012" s="16">
        <v>2013</v>
      </c>
      <c r="D5012" s="16">
        <v>0</v>
      </c>
      <c r="E5012" s="16">
        <v>0</v>
      </c>
      <c r="F5012" s="16">
        <v>0</v>
      </c>
      <c r="G5012" s="16">
        <v>0</v>
      </c>
    </row>
    <row r="5013" spans="1:7" x14ac:dyDescent="0.25">
      <c r="A5013" s="13" t="str">
        <f t="shared" si="78"/>
        <v>utleych012013</v>
      </c>
      <c r="B5013" s="16" t="s">
        <v>382</v>
      </c>
      <c r="C5013" s="16">
        <v>2013</v>
      </c>
      <c r="D5013" s="16">
        <v>247</v>
      </c>
      <c r="E5013" s="16">
        <v>317</v>
      </c>
      <c r="F5013" s="16">
        <v>17</v>
      </c>
      <c r="G5013" s="16">
        <v>65</v>
      </c>
    </row>
    <row r="5014" spans="1:7" x14ac:dyDescent="0.25">
      <c r="A5014" s="13" t="str">
        <f t="shared" si="78"/>
        <v>valaich012013</v>
      </c>
      <c r="B5014" s="16" t="s">
        <v>1378</v>
      </c>
      <c r="C5014" s="16">
        <v>2013</v>
      </c>
      <c r="D5014" s="16">
        <v>21</v>
      </c>
      <c r="E5014" s="16">
        <v>29</v>
      </c>
      <c r="F5014" s="16">
        <v>3</v>
      </c>
      <c r="G5014" s="16">
        <v>8</v>
      </c>
    </row>
    <row r="5015" spans="1:7" x14ac:dyDescent="0.25">
      <c r="A5015" s="13" t="str">
        <f t="shared" si="78"/>
        <v>valbulu012013</v>
      </c>
      <c r="B5015" s="16" t="s">
        <v>1004</v>
      </c>
      <c r="C5015" s="16">
        <v>2013</v>
      </c>
      <c r="D5015" s="16">
        <v>69</v>
      </c>
      <c r="E5015" s="16">
        <v>163</v>
      </c>
      <c r="F5015" s="16">
        <v>7</v>
      </c>
      <c r="G5015" s="16">
        <v>17</v>
      </c>
    </row>
    <row r="5016" spans="1:7" x14ac:dyDescent="0.25">
      <c r="A5016" s="13" t="str">
        <f t="shared" si="78"/>
        <v>valdejo022013</v>
      </c>
      <c r="B5016" s="16" t="s">
        <v>1826</v>
      </c>
      <c r="C5016" s="16">
        <v>2013</v>
      </c>
      <c r="D5016" s="16">
        <v>48</v>
      </c>
      <c r="E5016" s="16">
        <v>25</v>
      </c>
      <c r="F5016" s="16">
        <v>2</v>
      </c>
      <c r="G5016" s="16">
        <v>4</v>
      </c>
    </row>
    <row r="5017" spans="1:7" x14ac:dyDescent="0.25">
      <c r="A5017" s="13" t="str">
        <f t="shared" si="78"/>
        <v>valdelu012013</v>
      </c>
      <c r="B5017" s="16" t="s">
        <v>1180</v>
      </c>
      <c r="C5017" s="16">
        <v>2013</v>
      </c>
      <c r="D5017" s="16">
        <v>0</v>
      </c>
      <c r="E5017" s="16">
        <v>1</v>
      </c>
      <c r="F5017" s="16">
        <v>0</v>
      </c>
      <c r="G5017" s="16">
        <v>0</v>
      </c>
    </row>
    <row r="5018" spans="1:7" x14ac:dyDescent="0.25">
      <c r="A5018" s="13" t="str">
        <f t="shared" si="78"/>
        <v>valdera022013</v>
      </c>
      <c r="B5018" s="16" t="s">
        <v>1380</v>
      </c>
      <c r="C5018" s="16">
        <v>2013</v>
      </c>
      <c r="D5018" s="16">
        <v>1</v>
      </c>
      <c r="E5018" s="16">
        <v>7</v>
      </c>
      <c r="F5018" s="16">
        <v>0</v>
      </c>
      <c r="G5018" s="16">
        <v>1</v>
      </c>
    </row>
    <row r="5019" spans="1:7" x14ac:dyDescent="0.25">
      <c r="A5019" s="13" t="str">
        <f t="shared" si="78"/>
        <v>valenda012013</v>
      </c>
      <c r="B5019" s="16" t="s">
        <v>1381</v>
      </c>
      <c r="C5019" s="16">
        <v>2013</v>
      </c>
      <c r="D5019" s="16">
        <v>2</v>
      </c>
      <c r="E5019" s="16">
        <v>2</v>
      </c>
      <c r="F5019" s="16">
        <v>0</v>
      </c>
      <c r="G5019" s="16">
        <v>1</v>
      </c>
    </row>
    <row r="5020" spans="1:7" x14ac:dyDescent="0.25">
      <c r="A5020" s="13" t="str">
        <f t="shared" si="78"/>
        <v>valvejo012013</v>
      </c>
      <c r="B5020" s="16" t="s">
        <v>383</v>
      </c>
      <c r="C5020" s="16">
        <v>2013</v>
      </c>
      <c r="D5020" s="16">
        <v>0</v>
      </c>
      <c r="E5020" s="16">
        <v>1</v>
      </c>
      <c r="F5020" s="16">
        <v>0</v>
      </c>
      <c r="G5020" s="16">
        <v>0</v>
      </c>
    </row>
    <row r="5021" spans="1:7" x14ac:dyDescent="0.25">
      <c r="A5021" s="13" t="str">
        <f t="shared" si="78"/>
        <v>vanslsc012013</v>
      </c>
      <c r="B5021" s="16" t="s">
        <v>1827</v>
      </c>
      <c r="C5021" s="16">
        <v>2013</v>
      </c>
      <c r="D5021" s="16">
        <v>83</v>
      </c>
      <c r="E5021" s="16">
        <v>1</v>
      </c>
      <c r="F5021" s="16">
        <v>2</v>
      </c>
      <c r="G5021" s="16">
        <v>4</v>
      </c>
    </row>
    <row r="5022" spans="1:7" x14ac:dyDescent="0.25">
      <c r="A5022" s="13" t="str">
        <f t="shared" si="78"/>
        <v>vargaja012013</v>
      </c>
      <c r="B5022" s="16" t="s">
        <v>591</v>
      </c>
      <c r="C5022" s="16">
        <v>2013</v>
      </c>
      <c r="D5022" s="16">
        <v>7</v>
      </c>
      <c r="E5022" s="16">
        <v>19</v>
      </c>
      <c r="F5022" s="16">
        <v>1</v>
      </c>
      <c r="G5022" s="16">
        <v>2</v>
      </c>
    </row>
    <row r="5023" spans="1:7" x14ac:dyDescent="0.25">
      <c r="A5023" s="13" t="str">
        <f t="shared" si="78"/>
        <v>varvaan012013</v>
      </c>
      <c r="B5023" s="16" t="s">
        <v>1382</v>
      </c>
      <c r="C5023" s="16">
        <v>2013</v>
      </c>
      <c r="D5023" s="16">
        <v>13</v>
      </c>
      <c r="E5023" s="16">
        <v>9</v>
      </c>
      <c r="F5023" s="16">
        <v>1</v>
      </c>
      <c r="G5023" s="16">
        <v>2</v>
      </c>
    </row>
    <row r="5024" spans="1:7" x14ac:dyDescent="0.25">
      <c r="A5024" s="13" t="str">
        <f t="shared" si="78"/>
        <v>vealdo012013</v>
      </c>
      <c r="B5024" s="16" t="s">
        <v>1182</v>
      </c>
      <c r="C5024" s="16">
        <v>2013</v>
      </c>
      <c r="D5024" s="16">
        <v>1</v>
      </c>
      <c r="E5024" s="16">
        <v>2</v>
      </c>
      <c r="F5024" s="16">
        <v>1</v>
      </c>
      <c r="G5024" s="16">
        <v>0</v>
      </c>
    </row>
    <row r="5025" spans="1:7" x14ac:dyDescent="0.25">
      <c r="A5025" s="13" t="str">
        <f t="shared" si="78"/>
        <v>velazgi012013</v>
      </c>
      <c r="B5025" s="16" t="s">
        <v>1006</v>
      </c>
      <c r="C5025" s="16">
        <v>2013</v>
      </c>
      <c r="D5025" s="16">
        <v>0</v>
      </c>
      <c r="E5025" s="16">
        <v>0</v>
      </c>
      <c r="F5025" s="16">
        <v>0</v>
      </c>
      <c r="G5025" s="16">
        <v>0</v>
      </c>
    </row>
    <row r="5026" spans="1:7" x14ac:dyDescent="0.25">
      <c r="A5026" s="13" t="str">
        <f t="shared" si="78"/>
        <v>venabwi012013</v>
      </c>
      <c r="B5026" s="16" t="s">
        <v>1007</v>
      </c>
      <c r="C5026" s="16">
        <v>2013</v>
      </c>
      <c r="D5026" s="16">
        <v>271</v>
      </c>
      <c r="E5026" s="16">
        <v>3</v>
      </c>
      <c r="F5026" s="16">
        <v>3</v>
      </c>
      <c r="G5026" s="16">
        <v>1</v>
      </c>
    </row>
    <row r="5027" spans="1:7" x14ac:dyDescent="0.25">
      <c r="A5027" s="13" t="str">
        <f t="shared" si="78"/>
        <v>ventuyo012013</v>
      </c>
      <c r="B5027" s="16" t="s">
        <v>2050</v>
      </c>
      <c r="C5027" s="16">
        <v>2013</v>
      </c>
      <c r="D5027" s="16">
        <v>1</v>
      </c>
      <c r="E5027" s="16">
        <v>2</v>
      </c>
      <c r="F5027" s="16">
        <v>1</v>
      </c>
      <c r="G5027" s="16">
        <v>2</v>
      </c>
    </row>
    <row r="5028" spans="1:7" x14ac:dyDescent="0.25">
      <c r="A5028" s="13" t="str">
        <f t="shared" si="78"/>
        <v>verasjo012013</v>
      </c>
      <c r="B5028" s="16" t="s">
        <v>716</v>
      </c>
      <c r="C5028" s="16">
        <v>2013</v>
      </c>
      <c r="D5028" s="16">
        <v>6</v>
      </c>
      <c r="E5028" s="16">
        <v>7</v>
      </c>
      <c r="F5028" s="16">
        <v>0</v>
      </c>
      <c r="G5028" s="16">
        <v>0</v>
      </c>
    </row>
    <row r="5029" spans="1:7" x14ac:dyDescent="0.25">
      <c r="A5029" s="13" t="str">
        <f t="shared" si="78"/>
        <v>verlaju012013</v>
      </c>
      <c r="B5029" s="16" t="s">
        <v>592</v>
      </c>
      <c r="C5029" s="16">
        <v>2013</v>
      </c>
      <c r="D5029" s="16">
        <v>19</v>
      </c>
      <c r="E5029" s="16">
        <v>17</v>
      </c>
      <c r="F5029" s="16">
        <v>2</v>
      </c>
      <c r="G5029" s="16">
        <v>5</v>
      </c>
    </row>
    <row r="5030" spans="1:7" x14ac:dyDescent="0.25">
      <c r="A5030" s="13" t="str">
        <f t="shared" si="78"/>
        <v>vicieda012013</v>
      </c>
      <c r="B5030" s="16" t="s">
        <v>1384</v>
      </c>
      <c r="C5030" s="16">
        <v>2013</v>
      </c>
      <c r="D5030" s="16">
        <v>147</v>
      </c>
      <c r="E5030" s="16">
        <v>12</v>
      </c>
      <c r="F5030" s="16">
        <v>5</v>
      </c>
      <c r="G5030" s="16">
        <v>0</v>
      </c>
    </row>
    <row r="5031" spans="1:7" x14ac:dyDescent="0.25">
      <c r="A5031" s="13" t="str">
        <f t="shared" si="78"/>
        <v>victosh012013</v>
      </c>
      <c r="B5031" s="16" t="s">
        <v>385</v>
      </c>
      <c r="C5031" s="16">
        <v>2013</v>
      </c>
      <c r="D5031" s="16">
        <v>296</v>
      </c>
      <c r="E5031" s="16">
        <v>10</v>
      </c>
      <c r="F5031" s="16">
        <v>3</v>
      </c>
      <c r="G5031" s="16">
        <v>3</v>
      </c>
    </row>
    <row r="5032" spans="1:7" x14ac:dyDescent="0.25">
      <c r="A5032" s="13" t="str">
        <f t="shared" si="78"/>
        <v>villabr022013</v>
      </c>
      <c r="B5032" s="16" t="s">
        <v>1620</v>
      </c>
      <c r="C5032" s="16">
        <v>2013</v>
      </c>
      <c r="D5032" s="16">
        <v>0</v>
      </c>
      <c r="E5032" s="16">
        <v>2</v>
      </c>
      <c r="F5032" s="16">
        <v>0</v>
      </c>
      <c r="G5032" s="16">
        <v>1</v>
      </c>
    </row>
    <row r="5033" spans="1:7" x14ac:dyDescent="0.25">
      <c r="A5033" s="13" t="str">
        <f t="shared" si="78"/>
        <v>villaca012013</v>
      </c>
      <c r="B5033" s="16" t="s">
        <v>717</v>
      </c>
      <c r="C5033" s="16">
        <v>2013</v>
      </c>
      <c r="D5033" s="16">
        <v>9</v>
      </c>
      <c r="E5033" s="16">
        <v>9</v>
      </c>
      <c r="F5033" s="16">
        <v>0</v>
      </c>
      <c r="G5033" s="16">
        <v>2</v>
      </c>
    </row>
    <row r="5034" spans="1:7" x14ac:dyDescent="0.25">
      <c r="A5034" s="13" t="str">
        <f t="shared" si="78"/>
        <v>villajo012013</v>
      </c>
      <c r="B5034" s="16" t="s">
        <v>2051</v>
      </c>
      <c r="C5034" s="16">
        <v>2013</v>
      </c>
      <c r="D5034" s="16">
        <v>95</v>
      </c>
      <c r="E5034" s="16">
        <v>141</v>
      </c>
      <c r="F5034" s="16">
        <v>16</v>
      </c>
      <c r="G5034" s="16">
        <v>38</v>
      </c>
    </row>
    <row r="5035" spans="1:7" x14ac:dyDescent="0.25">
      <c r="A5035" s="13" t="str">
        <f t="shared" si="78"/>
        <v>villape012013</v>
      </c>
      <c r="B5035" s="16" t="s">
        <v>1829</v>
      </c>
      <c r="C5035" s="16">
        <v>2013</v>
      </c>
      <c r="D5035" s="16">
        <v>0</v>
      </c>
      <c r="E5035" s="16">
        <v>0</v>
      </c>
      <c r="F5035" s="16">
        <v>0</v>
      </c>
      <c r="G5035" s="16">
        <v>0</v>
      </c>
    </row>
    <row r="5036" spans="1:7" x14ac:dyDescent="0.25">
      <c r="A5036" s="13" t="str">
        <f t="shared" si="78"/>
        <v>vinceni012013</v>
      </c>
      <c r="B5036" s="16" t="s">
        <v>1830</v>
      </c>
      <c r="C5036" s="16">
        <v>2013</v>
      </c>
      <c r="D5036" s="16">
        <v>4</v>
      </c>
      <c r="E5036" s="16">
        <v>7</v>
      </c>
      <c r="F5036" s="16">
        <v>0</v>
      </c>
      <c r="G5036" s="16">
        <v>0</v>
      </c>
    </row>
    <row r="5037" spans="1:7" x14ac:dyDescent="0.25">
      <c r="A5037" s="13" t="str">
        <f t="shared" si="78"/>
        <v>vogelry012013</v>
      </c>
      <c r="B5037" s="16" t="s">
        <v>186</v>
      </c>
      <c r="C5037" s="16">
        <v>2013</v>
      </c>
      <c r="D5037" s="16">
        <v>8</v>
      </c>
      <c r="E5037" s="16">
        <v>10</v>
      </c>
      <c r="F5037" s="16">
        <v>0</v>
      </c>
      <c r="G5037" s="16">
        <v>0</v>
      </c>
    </row>
    <row r="5038" spans="1:7" x14ac:dyDescent="0.25">
      <c r="A5038" s="13" t="str">
        <f t="shared" si="78"/>
        <v>vogtst012013</v>
      </c>
      <c r="B5038" s="16" t="s">
        <v>1832</v>
      </c>
      <c r="C5038" s="16">
        <v>2013</v>
      </c>
      <c r="D5038" s="16">
        <v>299</v>
      </c>
      <c r="E5038" s="16">
        <v>14</v>
      </c>
      <c r="F5038" s="16">
        <v>1</v>
      </c>
      <c r="G5038" s="16">
        <v>2</v>
      </c>
    </row>
    <row r="5039" spans="1:7" x14ac:dyDescent="0.25">
      <c r="A5039" s="13" t="str">
        <f t="shared" si="78"/>
        <v>volqued012013</v>
      </c>
      <c r="B5039" s="16" t="s">
        <v>593</v>
      </c>
      <c r="C5039" s="16">
        <v>2013</v>
      </c>
      <c r="D5039" s="16">
        <v>11</v>
      </c>
      <c r="E5039" s="16">
        <v>21</v>
      </c>
      <c r="F5039" s="16">
        <v>0</v>
      </c>
      <c r="G5039" s="16">
        <v>0</v>
      </c>
    </row>
    <row r="5040" spans="1:7" x14ac:dyDescent="0.25">
      <c r="A5040" s="13" t="str">
        <f t="shared" si="78"/>
        <v>volstch012013</v>
      </c>
      <c r="B5040" s="16" t="s">
        <v>1008</v>
      </c>
      <c r="C5040" s="16">
        <v>2013</v>
      </c>
      <c r="D5040" s="16">
        <v>0</v>
      </c>
      <c r="E5040" s="16">
        <v>0</v>
      </c>
      <c r="F5040" s="16">
        <v>0</v>
      </c>
      <c r="G5040" s="16">
        <v>0</v>
      </c>
    </row>
    <row r="5041" spans="1:7" x14ac:dyDescent="0.25">
      <c r="A5041" s="13" t="str">
        <f t="shared" si="78"/>
        <v>vottojo012013</v>
      </c>
      <c r="B5041" s="16" t="s">
        <v>844</v>
      </c>
      <c r="C5041" s="16">
        <v>2013</v>
      </c>
      <c r="D5041" s="16">
        <v>1245</v>
      </c>
      <c r="E5041" s="16">
        <v>154</v>
      </c>
      <c r="F5041" s="16">
        <v>14</v>
      </c>
      <c r="G5041" s="16">
        <v>115</v>
      </c>
    </row>
    <row r="5042" spans="1:7" x14ac:dyDescent="0.25">
      <c r="A5042" s="13" t="str">
        <f t="shared" si="78"/>
        <v>wachami012013</v>
      </c>
      <c r="B5042" s="16" t="s">
        <v>2052</v>
      </c>
      <c r="C5042" s="16">
        <v>2013</v>
      </c>
      <c r="D5042" s="16">
        <v>3</v>
      </c>
      <c r="E5042" s="16">
        <v>6</v>
      </c>
      <c r="F5042" s="16">
        <v>1</v>
      </c>
      <c r="G5042" s="16">
        <v>0</v>
      </c>
    </row>
    <row r="5043" spans="1:7" x14ac:dyDescent="0.25">
      <c r="A5043" s="13" t="str">
        <f t="shared" si="78"/>
        <v>wagnene012013</v>
      </c>
      <c r="B5043" s="16" t="s">
        <v>1623</v>
      </c>
      <c r="C5043" s="16">
        <v>2013</v>
      </c>
      <c r="D5043" s="16">
        <v>0</v>
      </c>
      <c r="E5043" s="16">
        <v>7</v>
      </c>
      <c r="F5043" s="16">
        <v>0</v>
      </c>
      <c r="G5043" s="16">
        <v>2</v>
      </c>
    </row>
    <row r="5044" spans="1:7" x14ac:dyDescent="0.25">
      <c r="A5044" s="13" t="str">
        <f t="shared" si="78"/>
        <v>wainwad012013</v>
      </c>
      <c r="B5044" s="16" t="s">
        <v>594</v>
      </c>
      <c r="C5044" s="16">
        <v>2013</v>
      </c>
      <c r="D5044" s="16">
        <v>25</v>
      </c>
      <c r="E5044" s="16">
        <v>36</v>
      </c>
      <c r="F5044" s="16">
        <v>0</v>
      </c>
      <c r="G5044" s="16">
        <v>6</v>
      </c>
    </row>
    <row r="5045" spans="1:7" x14ac:dyDescent="0.25">
      <c r="A5045" s="13" t="str">
        <f t="shared" si="78"/>
        <v>waldejo012013</v>
      </c>
      <c r="B5045" s="16" t="s">
        <v>1386</v>
      </c>
      <c r="C5045" s="16">
        <v>2013</v>
      </c>
      <c r="D5045" s="16">
        <v>0</v>
      </c>
      <c r="E5045" s="16">
        <v>4</v>
      </c>
      <c r="F5045" s="16">
        <v>2</v>
      </c>
      <c r="G5045" s="16">
        <v>0</v>
      </c>
    </row>
    <row r="5046" spans="1:7" x14ac:dyDescent="0.25">
      <c r="A5046" s="13" t="str">
        <f t="shared" si="78"/>
        <v>walkene012013</v>
      </c>
      <c r="B5046" s="16" t="s">
        <v>1184</v>
      </c>
      <c r="C5046" s="16">
        <v>2013</v>
      </c>
      <c r="D5046" s="16">
        <v>256</v>
      </c>
      <c r="E5046" s="16">
        <v>397</v>
      </c>
      <c r="F5046" s="16">
        <v>7</v>
      </c>
      <c r="G5046" s="16">
        <v>88</v>
      </c>
    </row>
    <row r="5047" spans="1:7" x14ac:dyDescent="0.25">
      <c r="A5047" s="13" t="str">
        <f t="shared" si="78"/>
        <v>walketa012013</v>
      </c>
      <c r="B5047" s="16" t="s">
        <v>2053</v>
      </c>
      <c r="C5047" s="16">
        <v>2013</v>
      </c>
      <c r="D5047" s="16">
        <v>0</v>
      </c>
      <c r="E5047" s="16">
        <v>1</v>
      </c>
      <c r="F5047" s="16">
        <v>0</v>
      </c>
      <c r="G5047" s="16">
        <v>0</v>
      </c>
    </row>
    <row r="5048" spans="1:7" x14ac:dyDescent="0.25">
      <c r="A5048" s="13" t="str">
        <f t="shared" si="78"/>
        <v>wallabr012013</v>
      </c>
      <c r="B5048" s="16" t="s">
        <v>1387</v>
      </c>
      <c r="C5048" s="16">
        <v>2013</v>
      </c>
      <c r="D5048" s="16">
        <v>456</v>
      </c>
      <c r="E5048" s="16">
        <v>52</v>
      </c>
      <c r="F5048" s="16">
        <v>4</v>
      </c>
      <c r="G5048" s="16">
        <v>56</v>
      </c>
    </row>
    <row r="5049" spans="1:7" x14ac:dyDescent="0.25">
      <c r="A5049" s="13" t="str">
        <f t="shared" si="78"/>
        <v>walljo022013</v>
      </c>
      <c r="B5049" s="16" t="s">
        <v>1833</v>
      </c>
      <c r="C5049" s="16">
        <v>2013</v>
      </c>
      <c r="D5049" s="16">
        <v>0</v>
      </c>
      <c r="E5049" s="16">
        <v>0</v>
      </c>
      <c r="F5049" s="16">
        <v>0</v>
      </c>
      <c r="G5049" s="16">
        <v>0</v>
      </c>
    </row>
    <row r="5050" spans="1:7" x14ac:dyDescent="0.25">
      <c r="A5050" s="13" t="str">
        <f t="shared" si="78"/>
        <v>waltepj012013</v>
      </c>
      <c r="B5050" s="16" t="s">
        <v>1185</v>
      </c>
      <c r="C5050" s="16">
        <v>2013</v>
      </c>
      <c r="D5050" s="16">
        <v>3</v>
      </c>
      <c r="E5050" s="16">
        <v>4</v>
      </c>
      <c r="F5050" s="16">
        <v>0</v>
      </c>
      <c r="G5050" s="16">
        <v>0</v>
      </c>
    </row>
    <row r="5051" spans="1:7" x14ac:dyDescent="0.25">
      <c r="A5051" s="13" t="str">
        <f t="shared" si="78"/>
        <v>walteza012013</v>
      </c>
      <c r="B5051" s="16" t="s">
        <v>2054</v>
      </c>
      <c r="C5051" s="16">
        <v>2013</v>
      </c>
      <c r="D5051" s="16">
        <v>0</v>
      </c>
      <c r="E5051" s="16">
        <v>7</v>
      </c>
      <c r="F5051" s="16">
        <v>0</v>
      </c>
      <c r="G5051" s="16">
        <v>1</v>
      </c>
    </row>
    <row r="5052" spans="1:7" x14ac:dyDescent="0.25">
      <c r="A5052" s="13" t="str">
        <f t="shared" si="78"/>
        <v>wangch012013</v>
      </c>
      <c r="B5052" s="16" t="s">
        <v>595</v>
      </c>
      <c r="C5052" s="16">
        <v>2013</v>
      </c>
      <c r="D5052" s="16">
        <v>3</v>
      </c>
      <c r="E5052" s="16">
        <v>8</v>
      </c>
      <c r="F5052" s="16">
        <v>0</v>
      </c>
      <c r="G5052" s="16">
        <v>2</v>
      </c>
    </row>
    <row r="5053" spans="1:7" x14ac:dyDescent="0.25">
      <c r="A5053" s="13" t="str">
        <f t="shared" si="78"/>
        <v>warread012013</v>
      </c>
      <c r="B5053" s="16" t="s">
        <v>1834</v>
      </c>
      <c r="C5053" s="16">
        <v>2013</v>
      </c>
      <c r="D5053" s="16">
        <v>4</v>
      </c>
      <c r="E5053" s="16">
        <v>12</v>
      </c>
      <c r="F5053" s="16">
        <v>0</v>
      </c>
      <c r="G5053" s="16">
        <v>1</v>
      </c>
    </row>
    <row r="5054" spans="1:7" x14ac:dyDescent="0.25">
      <c r="A5054" s="13" t="str">
        <f t="shared" si="78"/>
        <v>watkilo012013</v>
      </c>
      <c r="B5054" s="16" t="s">
        <v>2055</v>
      </c>
      <c r="C5054" s="16">
        <v>2013</v>
      </c>
      <c r="D5054" s="16">
        <v>2</v>
      </c>
      <c r="E5054" s="16">
        <v>11</v>
      </c>
      <c r="F5054" s="16">
        <v>1</v>
      </c>
      <c r="G5054" s="16">
        <v>1</v>
      </c>
    </row>
    <row r="5055" spans="1:7" x14ac:dyDescent="0.25">
      <c r="A5055" s="13" t="str">
        <f t="shared" si="78"/>
        <v>watsoto012013</v>
      </c>
      <c r="B5055" s="16" t="s">
        <v>1625</v>
      </c>
      <c r="C5055" s="16">
        <v>2013</v>
      </c>
      <c r="D5055" s="16">
        <v>2</v>
      </c>
      <c r="E5055" s="16">
        <v>12</v>
      </c>
      <c r="F5055" s="16">
        <v>0</v>
      </c>
      <c r="G5055" s="16">
        <v>0</v>
      </c>
    </row>
    <row r="5056" spans="1:7" x14ac:dyDescent="0.25">
      <c r="A5056" s="13" t="str">
        <f t="shared" si="78"/>
        <v>weaveje022013</v>
      </c>
      <c r="B5056" s="16" t="s">
        <v>718</v>
      </c>
      <c r="C5056" s="16">
        <v>2013</v>
      </c>
      <c r="D5056" s="16">
        <v>6</v>
      </c>
      <c r="E5056" s="16">
        <v>5</v>
      </c>
      <c r="F5056" s="16">
        <v>1</v>
      </c>
      <c r="G5056" s="16">
        <v>1</v>
      </c>
    </row>
    <row r="5057" spans="1:7" x14ac:dyDescent="0.25">
      <c r="A5057" s="13" t="str">
        <f t="shared" si="78"/>
        <v>webbda012013</v>
      </c>
      <c r="B5057" s="16" t="s">
        <v>2056</v>
      </c>
      <c r="C5057" s="16">
        <v>2013</v>
      </c>
      <c r="D5057" s="16">
        <v>0</v>
      </c>
      <c r="E5057" s="16">
        <v>0</v>
      </c>
      <c r="F5057" s="16">
        <v>0</v>
      </c>
      <c r="G5057" s="16">
        <v>0</v>
      </c>
    </row>
    <row r="5058" spans="1:7" x14ac:dyDescent="0.25">
      <c r="A5058" s="13" t="str">
        <f t="shared" si="78"/>
        <v>webbry012013</v>
      </c>
      <c r="B5058" s="16" t="s">
        <v>1186</v>
      </c>
      <c r="C5058" s="16">
        <v>2013</v>
      </c>
      <c r="D5058" s="16">
        <v>3</v>
      </c>
      <c r="E5058" s="16">
        <v>19</v>
      </c>
      <c r="F5058" s="16">
        <v>0</v>
      </c>
      <c r="G5058" s="16">
        <v>1</v>
      </c>
    </row>
    <row r="5059" spans="1:7" x14ac:dyDescent="0.25">
      <c r="A5059" s="13" t="str">
        <f t="shared" ref="A5059:A5122" si="79">B5059&amp;C5059</f>
        <v>weberth012013</v>
      </c>
      <c r="B5059" s="16" t="s">
        <v>1835</v>
      </c>
      <c r="C5059" s="16">
        <v>2013</v>
      </c>
      <c r="D5059" s="16">
        <v>2</v>
      </c>
      <c r="E5059" s="16">
        <v>3</v>
      </c>
      <c r="F5059" s="16">
        <v>1</v>
      </c>
      <c r="G5059" s="16">
        <v>0</v>
      </c>
    </row>
    <row r="5060" spans="1:7" x14ac:dyDescent="0.25">
      <c r="A5060" s="13" t="str">
        <f t="shared" si="79"/>
        <v>webstal012013</v>
      </c>
      <c r="B5060" s="16" t="s">
        <v>2057</v>
      </c>
      <c r="C5060" s="16">
        <v>2013</v>
      </c>
      <c r="D5060" s="16">
        <v>3</v>
      </c>
      <c r="E5060" s="16">
        <v>2</v>
      </c>
      <c r="F5060" s="16">
        <v>0</v>
      </c>
      <c r="G5060" s="16">
        <v>0</v>
      </c>
    </row>
    <row r="5061" spans="1:7" x14ac:dyDescent="0.25">
      <c r="A5061" s="13" t="str">
        <f t="shared" si="79"/>
        <v>weeksje012013</v>
      </c>
      <c r="B5061" s="16" t="s">
        <v>1626</v>
      </c>
      <c r="C5061" s="16">
        <v>2013</v>
      </c>
      <c r="D5061" s="16">
        <v>7</v>
      </c>
      <c r="E5061" s="16">
        <v>6</v>
      </c>
      <c r="F5061" s="16">
        <v>0</v>
      </c>
      <c r="G5061" s="16">
        <v>1</v>
      </c>
    </row>
    <row r="5062" spans="1:7" x14ac:dyDescent="0.25">
      <c r="A5062" s="13" t="str">
        <f t="shared" si="79"/>
        <v>weeksri012013</v>
      </c>
      <c r="B5062" s="16" t="s">
        <v>387</v>
      </c>
      <c r="C5062" s="16">
        <v>2013</v>
      </c>
      <c r="D5062" s="16">
        <v>143</v>
      </c>
      <c r="E5062" s="16">
        <v>254</v>
      </c>
      <c r="F5062" s="16">
        <v>10</v>
      </c>
      <c r="G5062" s="16">
        <v>56</v>
      </c>
    </row>
    <row r="5063" spans="1:7" x14ac:dyDescent="0.25">
      <c r="A5063" s="13" t="str">
        <f t="shared" si="79"/>
        <v>welkedu012013</v>
      </c>
      <c r="B5063" s="16" t="s">
        <v>2058</v>
      </c>
      <c r="C5063" s="16">
        <v>2013</v>
      </c>
      <c r="D5063" s="16">
        <v>0</v>
      </c>
      <c r="E5063" s="16">
        <v>1</v>
      </c>
      <c r="F5063" s="16">
        <v>0</v>
      </c>
      <c r="G5063" s="16">
        <v>0</v>
      </c>
    </row>
    <row r="5064" spans="1:7" x14ac:dyDescent="0.25">
      <c r="A5064" s="13" t="str">
        <f t="shared" si="79"/>
        <v>wellsca012013</v>
      </c>
      <c r="B5064" s="16" t="s">
        <v>1389</v>
      </c>
      <c r="C5064" s="16">
        <v>2013</v>
      </c>
      <c r="D5064" s="16">
        <v>46</v>
      </c>
      <c r="E5064" s="16">
        <v>2</v>
      </c>
      <c r="F5064" s="16">
        <v>1</v>
      </c>
      <c r="G5064" s="16">
        <v>2</v>
      </c>
    </row>
    <row r="5065" spans="1:7" x14ac:dyDescent="0.25">
      <c r="A5065" s="13" t="str">
        <f t="shared" si="79"/>
        <v>wellsve012013</v>
      </c>
      <c r="B5065" s="16" t="s">
        <v>191</v>
      </c>
      <c r="C5065" s="16">
        <v>2013</v>
      </c>
      <c r="D5065" s="16">
        <v>183</v>
      </c>
      <c r="E5065" s="16">
        <v>9</v>
      </c>
      <c r="F5065" s="16">
        <v>0</v>
      </c>
      <c r="G5065" s="16">
        <v>1</v>
      </c>
    </row>
    <row r="5066" spans="1:7" x14ac:dyDescent="0.25">
      <c r="A5066" s="13" t="str">
        <f t="shared" si="79"/>
        <v>werthja012013</v>
      </c>
      <c r="B5066" s="16" t="s">
        <v>324</v>
      </c>
      <c r="C5066" s="16">
        <v>2013</v>
      </c>
      <c r="D5066" s="16">
        <v>235</v>
      </c>
      <c r="E5066" s="16">
        <v>7</v>
      </c>
      <c r="F5066" s="16">
        <v>2</v>
      </c>
      <c r="G5066" s="16">
        <v>1</v>
      </c>
    </row>
    <row r="5067" spans="1:7" x14ac:dyDescent="0.25">
      <c r="A5067" s="13" t="str">
        <f t="shared" si="79"/>
        <v>westbja012013</v>
      </c>
      <c r="B5067" s="16" t="s">
        <v>192</v>
      </c>
      <c r="C5067" s="16">
        <v>2013</v>
      </c>
      <c r="D5067" s="16">
        <v>11</v>
      </c>
      <c r="E5067" s="16">
        <v>24</v>
      </c>
      <c r="F5067" s="16">
        <v>0</v>
      </c>
      <c r="G5067" s="16">
        <v>2</v>
      </c>
    </row>
    <row r="5068" spans="1:7" x14ac:dyDescent="0.25">
      <c r="A5068" s="13" t="str">
        <f t="shared" si="79"/>
        <v>wheelry012013</v>
      </c>
      <c r="B5068" s="16" t="s">
        <v>1837</v>
      </c>
      <c r="C5068" s="16">
        <v>2013</v>
      </c>
      <c r="D5068" s="16">
        <v>40</v>
      </c>
      <c r="E5068" s="16">
        <v>1</v>
      </c>
      <c r="F5068" s="16">
        <v>1</v>
      </c>
      <c r="G5068" s="16">
        <v>5</v>
      </c>
    </row>
    <row r="5069" spans="1:7" x14ac:dyDescent="0.25">
      <c r="A5069" s="13" t="str">
        <f t="shared" si="79"/>
        <v>wheelza012013</v>
      </c>
      <c r="B5069" s="16" t="s">
        <v>2059</v>
      </c>
      <c r="C5069" s="16">
        <v>2013</v>
      </c>
      <c r="D5069" s="16">
        <v>1</v>
      </c>
      <c r="E5069" s="16">
        <v>5</v>
      </c>
      <c r="F5069" s="16">
        <v>0</v>
      </c>
      <c r="G5069" s="16">
        <v>1</v>
      </c>
    </row>
    <row r="5070" spans="1:7" x14ac:dyDescent="0.25">
      <c r="A5070" s="13" t="str">
        <f t="shared" si="79"/>
        <v>wietema012013</v>
      </c>
      <c r="B5070" s="16" t="s">
        <v>1188</v>
      </c>
      <c r="C5070" s="16">
        <v>2013</v>
      </c>
      <c r="D5070" s="16">
        <v>1021</v>
      </c>
      <c r="E5070" s="16">
        <v>58</v>
      </c>
      <c r="F5070" s="16">
        <v>3</v>
      </c>
      <c r="G5070" s="16">
        <v>6</v>
      </c>
    </row>
    <row r="5071" spans="1:7" x14ac:dyDescent="0.25">
      <c r="A5071" s="13" t="str">
        <f t="shared" si="79"/>
        <v>wiggity012013</v>
      </c>
      <c r="B5071" s="16" t="s">
        <v>325</v>
      </c>
      <c r="C5071" s="16">
        <v>2013</v>
      </c>
      <c r="D5071" s="16">
        <v>37</v>
      </c>
      <c r="E5071" s="16">
        <v>12</v>
      </c>
      <c r="F5071" s="16">
        <v>1</v>
      </c>
      <c r="G5071" s="16">
        <v>6</v>
      </c>
    </row>
    <row r="5072" spans="1:7" x14ac:dyDescent="0.25">
      <c r="A5072" s="13" t="str">
        <f t="shared" si="79"/>
        <v>wilheto012013</v>
      </c>
      <c r="B5072" s="16" t="s">
        <v>1630</v>
      </c>
      <c r="C5072" s="16">
        <v>2013</v>
      </c>
      <c r="D5072" s="16">
        <v>3</v>
      </c>
      <c r="E5072" s="16">
        <v>6</v>
      </c>
      <c r="F5072" s="16">
        <v>1</v>
      </c>
      <c r="G5072" s="16">
        <v>0</v>
      </c>
    </row>
    <row r="5073" spans="1:7" x14ac:dyDescent="0.25">
      <c r="A5073" s="13" t="str">
        <f t="shared" si="79"/>
        <v>willije022013</v>
      </c>
      <c r="B5073" s="16" t="s">
        <v>390</v>
      </c>
      <c r="C5073" s="16">
        <v>2013</v>
      </c>
      <c r="D5073" s="16">
        <v>15</v>
      </c>
      <c r="E5073" s="16">
        <v>16</v>
      </c>
      <c r="F5073" s="16">
        <v>1</v>
      </c>
      <c r="G5073" s="16">
        <v>0</v>
      </c>
    </row>
    <row r="5074" spans="1:7" x14ac:dyDescent="0.25">
      <c r="A5074" s="13" t="str">
        <f t="shared" si="79"/>
        <v>willijo032013</v>
      </c>
      <c r="B5074" s="16" t="s">
        <v>482</v>
      </c>
      <c r="C5074" s="16">
        <v>2013</v>
      </c>
      <c r="D5074" s="16">
        <v>125</v>
      </c>
      <c r="E5074" s="16">
        <v>5</v>
      </c>
      <c r="F5074" s="16">
        <v>1</v>
      </c>
      <c r="G5074" s="16">
        <v>1</v>
      </c>
    </row>
    <row r="5075" spans="1:7" x14ac:dyDescent="0.25">
      <c r="A5075" s="13" t="str">
        <f t="shared" si="79"/>
        <v>wilsoal012013</v>
      </c>
      <c r="B5075" s="16" t="s">
        <v>2060</v>
      </c>
      <c r="C5075" s="16">
        <v>2013</v>
      </c>
      <c r="D5075" s="16">
        <v>1</v>
      </c>
      <c r="E5075" s="16">
        <v>6</v>
      </c>
      <c r="F5075" s="16">
        <v>0</v>
      </c>
      <c r="G5075" s="16">
        <v>1</v>
      </c>
    </row>
    <row r="5076" spans="1:7" x14ac:dyDescent="0.25">
      <c r="A5076" s="13" t="str">
        <f t="shared" si="79"/>
        <v>wilsobr012013</v>
      </c>
      <c r="B5076" s="16" t="s">
        <v>720</v>
      </c>
      <c r="C5076" s="16">
        <v>2013</v>
      </c>
      <c r="D5076" s="16">
        <v>1</v>
      </c>
      <c r="E5076" s="16">
        <v>3</v>
      </c>
      <c r="F5076" s="16">
        <v>0</v>
      </c>
      <c r="G5076" s="16">
        <v>1</v>
      </c>
    </row>
    <row r="5077" spans="1:7" x14ac:dyDescent="0.25">
      <c r="A5077" s="13" t="str">
        <f t="shared" si="79"/>
        <v>wilsocj012013</v>
      </c>
      <c r="B5077" s="16" t="s">
        <v>597</v>
      </c>
      <c r="C5077" s="16">
        <v>2013</v>
      </c>
      <c r="D5077" s="16">
        <v>9</v>
      </c>
      <c r="E5077" s="16">
        <v>24</v>
      </c>
      <c r="F5077" s="16">
        <v>1</v>
      </c>
      <c r="G5077" s="16">
        <v>1</v>
      </c>
    </row>
    <row r="5078" spans="1:7" x14ac:dyDescent="0.25">
      <c r="A5078" s="13" t="str">
        <f t="shared" si="79"/>
        <v>wilsojo032013</v>
      </c>
      <c r="B5078" s="16" t="s">
        <v>598</v>
      </c>
      <c r="C5078" s="16">
        <v>2013</v>
      </c>
      <c r="D5078" s="16">
        <v>22</v>
      </c>
      <c r="E5078" s="16">
        <v>47</v>
      </c>
      <c r="F5078" s="16">
        <v>2</v>
      </c>
      <c r="G5078" s="16">
        <v>11</v>
      </c>
    </row>
    <row r="5079" spans="1:7" x14ac:dyDescent="0.25">
      <c r="A5079" s="13" t="str">
        <f t="shared" si="79"/>
        <v>wilsoju102013</v>
      </c>
      <c r="B5079" s="16" t="s">
        <v>1839</v>
      </c>
      <c r="C5079" s="16">
        <v>2013</v>
      </c>
      <c r="D5079" s="16">
        <v>5</v>
      </c>
      <c r="E5079" s="16">
        <v>10</v>
      </c>
      <c r="F5079" s="16">
        <v>0</v>
      </c>
      <c r="G5079" s="16">
        <v>0</v>
      </c>
    </row>
    <row r="5080" spans="1:7" x14ac:dyDescent="0.25">
      <c r="A5080" s="13" t="str">
        <f t="shared" si="79"/>
        <v>wisede012013</v>
      </c>
      <c r="B5080" s="16" t="s">
        <v>195</v>
      </c>
      <c r="C5080" s="16">
        <v>2013</v>
      </c>
      <c r="D5080" s="16">
        <v>51</v>
      </c>
      <c r="E5080" s="16">
        <v>0</v>
      </c>
      <c r="F5080" s="16">
        <v>1</v>
      </c>
      <c r="G5080" s="16">
        <v>0</v>
      </c>
    </row>
    <row r="5081" spans="1:7" x14ac:dyDescent="0.25">
      <c r="A5081" s="13" t="str">
        <f t="shared" si="79"/>
        <v>withrch012013</v>
      </c>
      <c r="B5081" s="16" t="s">
        <v>2061</v>
      </c>
      <c r="C5081" s="16">
        <v>2013</v>
      </c>
      <c r="D5081" s="16">
        <v>0</v>
      </c>
      <c r="E5081" s="16">
        <v>1</v>
      </c>
      <c r="F5081" s="16">
        <v>0</v>
      </c>
      <c r="G5081" s="16">
        <v>0</v>
      </c>
    </row>
    <row r="5082" spans="1:7" x14ac:dyDescent="0.25">
      <c r="A5082" s="13" t="str">
        <f t="shared" si="79"/>
        <v>wolfro012013</v>
      </c>
      <c r="B5082" s="16" t="s">
        <v>846</v>
      </c>
      <c r="C5082" s="16">
        <v>2013</v>
      </c>
      <c r="D5082" s="16">
        <v>7</v>
      </c>
      <c r="E5082" s="16">
        <v>5</v>
      </c>
      <c r="F5082" s="16">
        <v>1</v>
      </c>
      <c r="G5082" s="16">
        <v>3</v>
      </c>
    </row>
    <row r="5083" spans="1:7" x14ac:dyDescent="0.25">
      <c r="A5083" s="13" t="str">
        <f t="shared" si="79"/>
        <v>wongko012013</v>
      </c>
      <c r="B5083" s="16" t="s">
        <v>2062</v>
      </c>
      <c r="C5083" s="16">
        <v>2013</v>
      </c>
      <c r="D5083" s="16">
        <v>22</v>
      </c>
      <c r="E5083" s="16">
        <v>43</v>
      </c>
      <c r="F5083" s="16">
        <v>0</v>
      </c>
      <c r="G5083" s="16">
        <v>8</v>
      </c>
    </row>
    <row r="5084" spans="1:7" x14ac:dyDescent="0.25">
      <c r="A5084" s="13" t="str">
        <f t="shared" si="79"/>
        <v>woodal022013</v>
      </c>
      <c r="B5084" s="16" t="s">
        <v>2063</v>
      </c>
      <c r="C5084" s="16">
        <v>2013</v>
      </c>
      <c r="D5084" s="16">
        <v>0</v>
      </c>
      <c r="E5084" s="16">
        <v>13</v>
      </c>
      <c r="F5084" s="16">
        <v>0</v>
      </c>
      <c r="G5084" s="16">
        <v>0</v>
      </c>
    </row>
    <row r="5085" spans="1:7" x14ac:dyDescent="0.25">
      <c r="A5085" s="13" t="str">
        <f t="shared" si="79"/>
        <v>woodbl012013</v>
      </c>
      <c r="B5085" s="16" t="s">
        <v>1390</v>
      </c>
      <c r="C5085" s="16">
        <v>2013</v>
      </c>
      <c r="D5085" s="16">
        <v>0</v>
      </c>
      <c r="E5085" s="16">
        <v>0</v>
      </c>
      <c r="F5085" s="16">
        <v>0</v>
      </c>
      <c r="G5085" s="16">
        <v>0</v>
      </c>
    </row>
    <row r="5086" spans="1:7" x14ac:dyDescent="0.25">
      <c r="A5086" s="13" t="str">
        <f t="shared" si="79"/>
        <v>woodtr012013</v>
      </c>
      <c r="B5086" s="16" t="s">
        <v>1391</v>
      </c>
      <c r="C5086" s="16">
        <v>2013</v>
      </c>
      <c r="D5086" s="16">
        <v>20</v>
      </c>
      <c r="E5086" s="16">
        <v>14</v>
      </c>
      <c r="F5086" s="16">
        <v>1</v>
      </c>
      <c r="G5086" s="16">
        <v>0</v>
      </c>
    </row>
    <row r="5087" spans="1:7" x14ac:dyDescent="0.25">
      <c r="A5087" s="13" t="str">
        <f t="shared" si="79"/>
        <v>wootero012013</v>
      </c>
      <c r="B5087" s="16" t="s">
        <v>2064</v>
      </c>
      <c r="C5087" s="16">
        <v>2013</v>
      </c>
      <c r="D5087" s="16">
        <v>0</v>
      </c>
      <c r="E5087" s="16">
        <v>3</v>
      </c>
      <c r="F5087" s="16">
        <v>0</v>
      </c>
      <c r="G5087" s="16">
        <v>0</v>
      </c>
    </row>
    <row r="5088" spans="1:7" x14ac:dyDescent="0.25">
      <c r="A5088" s="13" t="str">
        <f t="shared" si="79"/>
        <v>workmbr012013</v>
      </c>
      <c r="B5088" s="16" t="s">
        <v>2065</v>
      </c>
      <c r="C5088" s="16">
        <v>2013</v>
      </c>
      <c r="D5088" s="16">
        <v>0</v>
      </c>
      <c r="E5088" s="16">
        <v>1</v>
      </c>
      <c r="F5088" s="16">
        <v>0</v>
      </c>
      <c r="G5088" s="16">
        <v>0</v>
      </c>
    </row>
    <row r="5089" spans="1:7" x14ac:dyDescent="0.25">
      <c r="A5089" s="13" t="str">
        <f t="shared" si="79"/>
        <v>worleva012013</v>
      </c>
      <c r="B5089" s="16" t="s">
        <v>1392</v>
      </c>
      <c r="C5089" s="16">
        <v>2013</v>
      </c>
      <c r="D5089" s="16">
        <v>2</v>
      </c>
      <c r="E5089" s="16">
        <v>11</v>
      </c>
      <c r="F5089" s="16">
        <v>1</v>
      </c>
      <c r="G5089" s="16">
        <v>1</v>
      </c>
    </row>
    <row r="5090" spans="1:7" x14ac:dyDescent="0.25">
      <c r="A5090" s="13" t="str">
        <f t="shared" si="79"/>
        <v>worthda012013</v>
      </c>
      <c r="B5090" s="16" t="s">
        <v>1393</v>
      </c>
      <c r="C5090" s="16">
        <v>2013</v>
      </c>
      <c r="D5090" s="16">
        <v>0</v>
      </c>
      <c r="E5090" s="16">
        <v>3</v>
      </c>
      <c r="F5090" s="16">
        <v>1</v>
      </c>
      <c r="G5090" s="16">
        <v>0</v>
      </c>
    </row>
    <row r="5091" spans="1:7" x14ac:dyDescent="0.25">
      <c r="A5091" s="13" t="str">
        <f t="shared" si="79"/>
        <v>wrighda032013</v>
      </c>
      <c r="B5091" s="16" t="s">
        <v>484</v>
      </c>
      <c r="C5091" s="16">
        <v>2013</v>
      </c>
      <c r="D5091" s="16">
        <v>86</v>
      </c>
      <c r="E5091" s="16">
        <v>235</v>
      </c>
      <c r="F5091" s="16">
        <v>9</v>
      </c>
      <c r="G5091" s="16">
        <v>18</v>
      </c>
    </row>
    <row r="5092" spans="1:7" x14ac:dyDescent="0.25">
      <c r="A5092" s="13" t="str">
        <f t="shared" si="79"/>
        <v>wrighja012013</v>
      </c>
      <c r="B5092" s="16" t="s">
        <v>199</v>
      </c>
      <c r="C5092" s="16">
        <v>2013</v>
      </c>
      <c r="D5092" s="16">
        <v>8</v>
      </c>
      <c r="E5092" s="16">
        <v>13</v>
      </c>
      <c r="F5092" s="16">
        <v>0</v>
      </c>
      <c r="G5092" s="16">
        <v>2</v>
      </c>
    </row>
    <row r="5093" spans="1:7" x14ac:dyDescent="0.25">
      <c r="A5093" s="13" t="str">
        <f t="shared" si="79"/>
        <v>wrighst012013</v>
      </c>
      <c r="B5093" s="16" t="s">
        <v>2066</v>
      </c>
      <c r="C5093" s="16">
        <v>2013</v>
      </c>
      <c r="D5093" s="16">
        <v>0</v>
      </c>
      <c r="E5093" s="16">
        <v>1</v>
      </c>
      <c r="F5093" s="16">
        <v>0</v>
      </c>
      <c r="G5093" s="16">
        <v>0</v>
      </c>
    </row>
    <row r="5094" spans="1:7" x14ac:dyDescent="0.25">
      <c r="A5094" s="13" t="str">
        <f t="shared" si="79"/>
        <v>wrighwe012013</v>
      </c>
      <c r="B5094" s="16" t="s">
        <v>1013</v>
      </c>
      <c r="C5094" s="16">
        <v>2013</v>
      </c>
      <c r="D5094" s="16">
        <v>2</v>
      </c>
      <c r="E5094" s="16">
        <v>10</v>
      </c>
      <c r="F5094" s="16">
        <v>0</v>
      </c>
      <c r="G5094" s="16">
        <v>0</v>
      </c>
    </row>
    <row r="5095" spans="1:7" x14ac:dyDescent="0.25">
      <c r="A5095" s="13" t="str">
        <f t="shared" si="79"/>
        <v>yelicch012013</v>
      </c>
      <c r="B5095" s="16" t="s">
        <v>2067</v>
      </c>
      <c r="C5095" s="16">
        <v>2013</v>
      </c>
      <c r="D5095" s="16">
        <v>114</v>
      </c>
      <c r="E5095" s="16">
        <v>0</v>
      </c>
      <c r="F5095" s="16">
        <v>0</v>
      </c>
      <c r="G5095" s="16">
        <v>0</v>
      </c>
    </row>
    <row r="5096" spans="1:7" x14ac:dyDescent="0.25">
      <c r="A5096" s="13" t="str">
        <f t="shared" si="79"/>
        <v>youklke012013</v>
      </c>
      <c r="B5096" s="16" t="s">
        <v>486</v>
      </c>
      <c r="C5096" s="16">
        <v>2013</v>
      </c>
      <c r="D5096" s="16">
        <v>57</v>
      </c>
      <c r="E5096" s="16">
        <v>26</v>
      </c>
      <c r="F5096" s="16">
        <v>3</v>
      </c>
      <c r="G5096" s="16">
        <v>2</v>
      </c>
    </row>
    <row r="5097" spans="1:7" x14ac:dyDescent="0.25">
      <c r="A5097" s="13" t="str">
        <f t="shared" si="79"/>
        <v>youngch042013</v>
      </c>
      <c r="B5097" s="16" t="s">
        <v>721</v>
      </c>
      <c r="C5097" s="16">
        <v>2013</v>
      </c>
      <c r="D5097" s="16">
        <v>240</v>
      </c>
      <c r="E5097" s="16">
        <v>2</v>
      </c>
      <c r="F5097" s="16">
        <v>2</v>
      </c>
      <c r="G5097" s="16">
        <v>0</v>
      </c>
    </row>
    <row r="5098" spans="1:7" x14ac:dyDescent="0.25">
      <c r="A5098" s="13" t="str">
        <f t="shared" si="79"/>
        <v>youngde032013</v>
      </c>
      <c r="B5098" s="16" t="s">
        <v>722</v>
      </c>
      <c r="C5098" s="16">
        <v>2013</v>
      </c>
      <c r="D5098" s="16">
        <v>115</v>
      </c>
      <c r="E5098" s="16">
        <v>4</v>
      </c>
      <c r="F5098" s="16">
        <v>5</v>
      </c>
      <c r="G5098" s="16">
        <v>2</v>
      </c>
    </row>
    <row r="5099" spans="1:7" x14ac:dyDescent="0.25">
      <c r="A5099" s="13" t="str">
        <f t="shared" si="79"/>
        <v>younger032013</v>
      </c>
      <c r="B5099" s="16" t="s">
        <v>1190</v>
      </c>
      <c r="C5099" s="16">
        <v>2013</v>
      </c>
      <c r="D5099" s="16">
        <v>241</v>
      </c>
      <c r="E5099" s="16">
        <v>11</v>
      </c>
      <c r="F5099" s="16">
        <v>4</v>
      </c>
      <c r="G5099" s="16">
        <v>1</v>
      </c>
    </row>
    <row r="5100" spans="1:7" x14ac:dyDescent="0.25">
      <c r="A5100" s="13" t="str">
        <f t="shared" si="79"/>
        <v>youngmi022013</v>
      </c>
      <c r="B5100" s="16" t="s">
        <v>200</v>
      </c>
      <c r="C5100" s="16">
        <v>2013</v>
      </c>
      <c r="D5100" s="16">
        <v>262</v>
      </c>
      <c r="E5100" s="16">
        <v>191</v>
      </c>
      <c r="F5100" s="16">
        <v>10</v>
      </c>
      <c r="G5100" s="16">
        <v>34</v>
      </c>
    </row>
    <row r="5101" spans="1:7" x14ac:dyDescent="0.25">
      <c r="A5101" s="13" t="str">
        <f t="shared" si="79"/>
        <v>zagurmi012013</v>
      </c>
      <c r="B5101" s="16" t="s">
        <v>848</v>
      </c>
      <c r="C5101" s="16">
        <v>2013</v>
      </c>
      <c r="D5101" s="16">
        <v>0</v>
      </c>
      <c r="E5101" s="16">
        <v>1</v>
      </c>
      <c r="F5101" s="16">
        <v>0</v>
      </c>
      <c r="G5101" s="16">
        <v>0</v>
      </c>
    </row>
    <row r="5102" spans="1:7" x14ac:dyDescent="0.25">
      <c r="A5102" s="13" t="str">
        <f t="shared" si="79"/>
        <v>zeidjo012013</v>
      </c>
      <c r="B5102" s="16" t="s">
        <v>2068</v>
      </c>
      <c r="C5102" s="16">
        <v>2013</v>
      </c>
      <c r="D5102" s="16">
        <v>2</v>
      </c>
      <c r="E5102" s="16">
        <v>5</v>
      </c>
      <c r="F5102" s="16">
        <v>1</v>
      </c>
      <c r="G5102" s="16">
        <v>0</v>
      </c>
    </row>
    <row r="5103" spans="1:7" x14ac:dyDescent="0.25">
      <c r="A5103" s="13" t="str">
        <f t="shared" si="79"/>
        <v>zieglbr012013</v>
      </c>
      <c r="B5103" s="16" t="s">
        <v>1014</v>
      </c>
      <c r="C5103" s="16">
        <v>2013</v>
      </c>
      <c r="D5103" s="16">
        <v>3</v>
      </c>
      <c r="E5103" s="16">
        <v>21</v>
      </c>
      <c r="F5103" s="16">
        <v>2</v>
      </c>
      <c r="G5103" s="16">
        <v>0</v>
      </c>
    </row>
    <row r="5104" spans="1:7" x14ac:dyDescent="0.25">
      <c r="A5104" s="13" t="str">
        <f t="shared" si="79"/>
        <v>zimmejo022013</v>
      </c>
      <c r="B5104" s="16" t="s">
        <v>1191</v>
      </c>
      <c r="C5104" s="16">
        <v>2013</v>
      </c>
      <c r="D5104" s="16">
        <v>12</v>
      </c>
      <c r="E5104" s="16">
        <v>28</v>
      </c>
      <c r="F5104" s="16">
        <v>2</v>
      </c>
      <c r="G5104" s="16">
        <v>1</v>
      </c>
    </row>
    <row r="5105" spans="1:7" x14ac:dyDescent="0.25">
      <c r="A5105" s="13" t="str">
        <f t="shared" si="79"/>
        <v>zimmery012013</v>
      </c>
      <c r="B5105" s="16" t="s">
        <v>599</v>
      </c>
      <c r="C5105" s="16">
        <v>2013</v>
      </c>
      <c r="D5105" s="16">
        <v>98</v>
      </c>
      <c r="E5105" s="16">
        <v>260</v>
      </c>
      <c r="F5105" s="16">
        <v>21</v>
      </c>
      <c r="G5105" s="16">
        <v>28</v>
      </c>
    </row>
    <row r="5106" spans="1:7" x14ac:dyDescent="0.25">
      <c r="A5106" s="13" t="str">
        <f t="shared" si="79"/>
        <v>zitoba012013</v>
      </c>
      <c r="B5106" s="16" t="s">
        <v>202</v>
      </c>
      <c r="C5106" s="16">
        <v>2013</v>
      </c>
      <c r="D5106" s="16">
        <v>3</v>
      </c>
      <c r="E5106" s="16">
        <v>20</v>
      </c>
      <c r="F5106" s="16">
        <v>0</v>
      </c>
      <c r="G5106" s="16">
        <v>0</v>
      </c>
    </row>
    <row r="5107" spans="1:7" x14ac:dyDescent="0.25">
      <c r="A5107" s="13" t="str">
        <f t="shared" si="79"/>
        <v>zobribe012013</v>
      </c>
      <c r="B5107" s="16" t="s">
        <v>724</v>
      </c>
      <c r="C5107" s="16">
        <v>2013</v>
      </c>
      <c r="D5107" s="16">
        <v>278</v>
      </c>
      <c r="E5107" s="16">
        <v>373</v>
      </c>
      <c r="F5107" s="16">
        <v>5</v>
      </c>
      <c r="G5107" s="16">
        <v>79</v>
      </c>
    </row>
    <row r="5108" spans="1:7" x14ac:dyDescent="0.25">
      <c r="A5108" s="13" t="str">
        <f t="shared" si="79"/>
        <v>zuninmi012013</v>
      </c>
      <c r="B5108" s="16" t="s">
        <v>2069</v>
      </c>
      <c r="C5108" s="16">
        <v>2013</v>
      </c>
      <c r="D5108" s="16">
        <v>363</v>
      </c>
      <c r="E5108" s="16">
        <v>22</v>
      </c>
      <c r="F5108" s="16">
        <v>2</v>
      </c>
      <c r="G5108" s="16">
        <v>1</v>
      </c>
    </row>
    <row r="5109" spans="1:7" x14ac:dyDescent="0.25">
      <c r="A5109" s="13" t="str">
        <f t="shared" si="79"/>
        <v>abadfe012014</v>
      </c>
      <c r="B5109" s="16" t="s">
        <v>1192</v>
      </c>
      <c r="C5109" s="16">
        <v>2014</v>
      </c>
      <c r="D5109" s="16">
        <v>0</v>
      </c>
      <c r="E5109" s="16">
        <v>8</v>
      </c>
      <c r="F5109" s="16">
        <v>0</v>
      </c>
      <c r="G5109" s="16">
        <v>0</v>
      </c>
    </row>
    <row r="5110" spans="1:7" x14ac:dyDescent="0.25">
      <c r="A5110" s="13" t="str">
        <f t="shared" si="79"/>
        <v>abreubo012014</v>
      </c>
      <c r="B5110" s="16" t="s">
        <v>24</v>
      </c>
      <c r="C5110" s="16">
        <v>2014</v>
      </c>
      <c r="D5110" s="16">
        <v>74</v>
      </c>
      <c r="E5110" s="16">
        <v>0</v>
      </c>
      <c r="F5110" s="16">
        <v>4</v>
      </c>
      <c r="G5110" s="16">
        <v>0</v>
      </c>
    </row>
    <row r="5111" spans="1:7" x14ac:dyDescent="0.25">
      <c r="A5111" s="13" t="str">
        <f t="shared" si="79"/>
        <v>abreujo022014</v>
      </c>
      <c r="B5111" s="16" t="s">
        <v>2070</v>
      </c>
      <c r="C5111" s="16">
        <v>2014</v>
      </c>
      <c r="D5111" s="16">
        <v>970</v>
      </c>
      <c r="E5111" s="16">
        <v>69</v>
      </c>
      <c r="F5111" s="16">
        <v>6</v>
      </c>
      <c r="G5111" s="16">
        <v>105</v>
      </c>
    </row>
    <row r="5112" spans="1:7" x14ac:dyDescent="0.25">
      <c r="A5112" s="13" t="str">
        <f t="shared" si="79"/>
        <v>abreuto012014</v>
      </c>
      <c r="B5112" s="16" t="s">
        <v>726</v>
      </c>
      <c r="C5112" s="16">
        <v>2014</v>
      </c>
      <c r="D5112" s="16">
        <v>2</v>
      </c>
      <c r="E5112" s="16">
        <v>1</v>
      </c>
      <c r="F5112" s="16">
        <v>0</v>
      </c>
      <c r="G5112" s="16">
        <v>0</v>
      </c>
    </row>
    <row r="5113" spans="1:7" x14ac:dyDescent="0.25">
      <c r="A5113" s="13" t="str">
        <f t="shared" si="79"/>
        <v>aceveal012014</v>
      </c>
      <c r="B5113" s="16" t="s">
        <v>849</v>
      </c>
      <c r="C5113" s="16">
        <v>2014</v>
      </c>
      <c r="D5113" s="16">
        <v>2</v>
      </c>
      <c r="E5113" s="16">
        <v>1</v>
      </c>
      <c r="F5113" s="16">
        <v>0</v>
      </c>
      <c r="G5113" s="16">
        <v>0</v>
      </c>
    </row>
    <row r="5114" spans="1:7" x14ac:dyDescent="0.25">
      <c r="A5114" s="13" t="str">
        <f t="shared" si="79"/>
        <v>achteaj012014</v>
      </c>
      <c r="B5114" s="16" t="s">
        <v>2071</v>
      </c>
      <c r="C5114" s="16">
        <v>2014</v>
      </c>
      <c r="D5114" s="16">
        <v>0</v>
      </c>
      <c r="E5114" s="16">
        <v>1</v>
      </c>
      <c r="F5114" s="16">
        <v>0</v>
      </c>
      <c r="G5114" s="16">
        <v>0</v>
      </c>
    </row>
    <row r="5115" spans="1:7" x14ac:dyDescent="0.25">
      <c r="A5115" s="13" t="str">
        <f t="shared" si="79"/>
        <v>ackledu012014</v>
      </c>
      <c r="B5115" s="16" t="s">
        <v>1396</v>
      </c>
      <c r="C5115" s="16">
        <v>2014</v>
      </c>
      <c r="D5115" s="16">
        <v>490</v>
      </c>
      <c r="E5115" s="16">
        <v>8</v>
      </c>
      <c r="F5115" s="16">
        <v>4</v>
      </c>
      <c r="G5115" s="16">
        <v>4</v>
      </c>
    </row>
    <row r="5116" spans="1:7" x14ac:dyDescent="0.25">
      <c r="A5116" s="13" t="str">
        <f t="shared" si="79"/>
        <v>adamecr012014</v>
      </c>
      <c r="B5116" s="16" t="s">
        <v>2072</v>
      </c>
      <c r="C5116" s="16">
        <v>2014</v>
      </c>
      <c r="D5116" s="16">
        <v>8</v>
      </c>
      <c r="E5116" s="16">
        <v>16</v>
      </c>
      <c r="F5116" s="16">
        <v>0</v>
      </c>
      <c r="G5116" s="16">
        <v>4</v>
      </c>
    </row>
    <row r="5117" spans="1:7" x14ac:dyDescent="0.25">
      <c r="A5117" s="13" t="str">
        <f t="shared" si="79"/>
        <v>adamsau012014</v>
      </c>
      <c r="B5117" s="16" t="s">
        <v>2073</v>
      </c>
      <c r="C5117" s="16">
        <v>2014</v>
      </c>
      <c r="D5117" s="16">
        <v>1</v>
      </c>
      <c r="E5117" s="16">
        <v>2</v>
      </c>
      <c r="F5117" s="16">
        <v>0</v>
      </c>
      <c r="G5117" s="16">
        <v>0</v>
      </c>
    </row>
    <row r="5118" spans="1:7" x14ac:dyDescent="0.25">
      <c r="A5118" s="13" t="str">
        <f t="shared" si="79"/>
        <v>adamsla012014</v>
      </c>
      <c r="B5118" s="16" t="s">
        <v>2074</v>
      </c>
      <c r="C5118" s="16">
        <v>2014</v>
      </c>
      <c r="D5118" s="16">
        <v>6</v>
      </c>
      <c r="E5118" s="16">
        <v>0</v>
      </c>
      <c r="F5118" s="16">
        <v>0</v>
      </c>
      <c r="G5118" s="16">
        <v>0</v>
      </c>
    </row>
    <row r="5119" spans="1:7" x14ac:dyDescent="0.25">
      <c r="A5119" s="13" t="str">
        <f t="shared" si="79"/>
        <v>adamsma012014</v>
      </c>
      <c r="B5119" s="16" t="s">
        <v>1634</v>
      </c>
      <c r="C5119" s="16">
        <v>2014</v>
      </c>
      <c r="D5119" s="16">
        <v>1115</v>
      </c>
      <c r="E5119" s="16">
        <v>80</v>
      </c>
      <c r="F5119" s="16">
        <v>9</v>
      </c>
      <c r="G5119" s="16">
        <v>111</v>
      </c>
    </row>
    <row r="5120" spans="1:7" x14ac:dyDescent="0.25">
      <c r="A5120" s="13" t="str">
        <f t="shared" si="79"/>
        <v>adamsmi032014</v>
      </c>
      <c r="B5120" s="16" t="s">
        <v>392</v>
      </c>
      <c r="C5120" s="16">
        <v>2014</v>
      </c>
      <c r="D5120" s="16">
        <v>0</v>
      </c>
      <c r="E5120" s="16">
        <v>5</v>
      </c>
      <c r="F5120" s="16">
        <v>0</v>
      </c>
      <c r="G5120" s="16">
        <v>1</v>
      </c>
    </row>
    <row r="5121" spans="1:7" x14ac:dyDescent="0.25">
      <c r="A5121" s="13" t="str">
        <f t="shared" si="79"/>
        <v>adcocna012014</v>
      </c>
      <c r="B5121" s="16" t="s">
        <v>1398</v>
      </c>
      <c r="C5121" s="16">
        <v>2014</v>
      </c>
      <c r="D5121" s="16">
        <v>0</v>
      </c>
      <c r="E5121" s="16">
        <v>0</v>
      </c>
      <c r="F5121" s="16">
        <v>0</v>
      </c>
      <c r="G5121" s="16">
        <v>0</v>
      </c>
    </row>
    <row r="5122" spans="1:7" x14ac:dyDescent="0.25">
      <c r="A5122" s="13" t="str">
        <f t="shared" si="79"/>
        <v>adducji022014</v>
      </c>
      <c r="B5122" s="16" t="s">
        <v>1841</v>
      </c>
      <c r="C5122" s="16">
        <v>2014</v>
      </c>
      <c r="D5122" s="16">
        <v>133</v>
      </c>
      <c r="E5122" s="16">
        <v>3</v>
      </c>
      <c r="F5122" s="16">
        <v>0</v>
      </c>
      <c r="G5122" s="16">
        <v>0</v>
      </c>
    </row>
    <row r="5123" spans="1:7" x14ac:dyDescent="0.25">
      <c r="A5123" s="13" t="str">
        <f t="shared" ref="A5123:A5186" si="80">B5123&amp;C5123</f>
        <v>adriaeh012014</v>
      </c>
      <c r="B5123" s="16" t="s">
        <v>1842</v>
      </c>
      <c r="C5123" s="16">
        <v>2014</v>
      </c>
      <c r="D5123" s="16">
        <v>32</v>
      </c>
      <c r="E5123" s="16">
        <v>70</v>
      </c>
      <c r="F5123" s="16">
        <v>2</v>
      </c>
      <c r="G5123" s="16">
        <v>12</v>
      </c>
    </row>
    <row r="5124" spans="1:7" x14ac:dyDescent="0.25">
      <c r="A5124" s="13" t="str">
        <f t="shared" si="80"/>
        <v>affelje012014</v>
      </c>
      <c r="B5124" s="16" t="s">
        <v>261</v>
      </c>
      <c r="C5124" s="16">
        <v>2014</v>
      </c>
      <c r="D5124" s="16">
        <v>0</v>
      </c>
      <c r="E5124" s="16">
        <v>20</v>
      </c>
      <c r="F5124" s="16">
        <v>0</v>
      </c>
      <c r="G5124" s="16">
        <v>2</v>
      </c>
    </row>
    <row r="5125" spans="1:7" x14ac:dyDescent="0.25">
      <c r="A5125" s="13" t="str">
        <f t="shared" si="80"/>
        <v>aguilje012014</v>
      </c>
      <c r="B5125" s="16" t="s">
        <v>2075</v>
      </c>
      <c r="C5125" s="16">
        <v>2014</v>
      </c>
      <c r="D5125" s="16">
        <v>71</v>
      </c>
      <c r="E5125" s="16">
        <v>4</v>
      </c>
      <c r="F5125" s="16">
        <v>2</v>
      </c>
      <c r="G5125" s="16">
        <v>4</v>
      </c>
    </row>
    <row r="5126" spans="1:7" x14ac:dyDescent="0.25">
      <c r="A5126" s="13" t="str">
        <f t="shared" si="80"/>
        <v>ahmedni012014</v>
      </c>
      <c r="B5126" s="16" t="s">
        <v>2076</v>
      </c>
      <c r="C5126" s="16">
        <v>2014</v>
      </c>
      <c r="D5126" s="16">
        <v>27</v>
      </c>
      <c r="E5126" s="16">
        <v>45</v>
      </c>
      <c r="F5126" s="16">
        <v>2</v>
      </c>
      <c r="G5126" s="16">
        <v>13</v>
      </c>
    </row>
    <row r="5127" spans="1:7" x14ac:dyDescent="0.25">
      <c r="A5127" s="13" t="str">
        <f t="shared" si="80"/>
        <v>alberma012014</v>
      </c>
      <c r="B5127" s="16" t="s">
        <v>600</v>
      </c>
      <c r="C5127" s="16">
        <v>2014</v>
      </c>
      <c r="D5127" s="16">
        <v>0</v>
      </c>
      <c r="E5127" s="16">
        <v>0</v>
      </c>
      <c r="F5127" s="16">
        <v>0</v>
      </c>
      <c r="G5127" s="16">
        <v>0</v>
      </c>
    </row>
    <row r="5128" spans="1:7" x14ac:dyDescent="0.25">
      <c r="A5128" s="13" t="str">
        <f t="shared" si="80"/>
        <v>albural012014</v>
      </c>
      <c r="B5128" s="16" t="s">
        <v>1399</v>
      </c>
      <c r="C5128" s="16">
        <v>2014</v>
      </c>
      <c r="D5128" s="16">
        <v>4</v>
      </c>
      <c r="E5128" s="16">
        <v>5</v>
      </c>
      <c r="F5128" s="16">
        <v>0</v>
      </c>
      <c r="G5128" s="16">
        <v>1</v>
      </c>
    </row>
    <row r="5129" spans="1:7" x14ac:dyDescent="0.25">
      <c r="A5129" s="13" t="str">
        <f t="shared" si="80"/>
        <v>alcanar012014</v>
      </c>
      <c r="B5129" s="16" t="s">
        <v>2077</v>
      </c>
      <c r="C5129" s="16">
        <v>2014</v>
      </c>
      <c r="D5129" s="16">
        <v>253</v>
      </c>
      <c r="E5129" s="16">
        <v>69</v>
      </c>
      <c r="F5129" s="16">
        <v>11</v>
      </c>
      <c r="G5129" s="16">
        <v>9</v>
      </c>
    </row>
    <row r="5130" spans="1:7" x14ac:dyDescent="0.25">
      <c r="A5130" s="13" t="str">
        <f t="shared" si="80"/>
        <v>allenco012014</v>
      </c>
      <c r="B5130" s="16" t="s">
        <v>1635</v>
      </c>
      <c r="C5130" s="16">
        <v>2014</v>
      </c>
      <c r="D5130" s="16">
        <v>2</v>
      </c>
      <c r="E5130" s="16">
        <v>2</v>
      </c>
      <c r="F5130" s="16">
        <v>0</v>
      </c>
      <c r="G5130" s="16">
        <v>0</v>
      </c>
    </row>
    <row r="5131" spans="1:7" x14ac:dyDescent="0.25">
      <c r="A5131" s="13" t="str">
        <f t="shared" si="80"/>
        <v>almonab012014</v>
      </c>
      <c r="B5131" s="16" t="s">
        <v>1844</v>
      </c>
      <c r="C5131" s="16">
        <v>2014</v>
      </c>
      <c r="D5131" s="16">
        <v>250</v>
      </c>
      <c r="E5131" s="16">
        <v>12</v>
      </c>
      <c r="F5131" s="16">
        <v>14</v>
      </c>
      <c r="G5131" s="16">
        <v>2</v>
      </c>
    </row>
    <row r="5132" spans="1:7" x14ac:dyDescent="0.25">
      <c r="A5132" s="13" t="str">
        <f t="shared" si="80"/>
        <v>almonzo012014</v>
      </c>
      <c r="B5132" s="16" t="s">
        <v>1845</v>
      </c>
      <c r="C5132" s="16">
        <v>2014</v>
      </c>
      <c r="D5132" s="16">
        <v>38</v>
      </c>
      <c r="E5132" s="16">
        <v>2</v>
      </c>
      <c r="F5132" s="16">
        <v>0</v>
      </c>
      <c r="G5132" s="16">
        <v>0</v>
      </c>
    </row>
    <row r="5133" spans="1:7" x14ac:dyDescent="0.25">
      <c r="A5133" s="13" t="str">
        <f t="shared" si="80"/>
        <v>alonsyo012014</v>
      </c>
      <c r="B5133" s="16" t="s">
        <v>1193</v>
      </c>
      <c r="C5133" s="16">
        <v>2014</v>
      </c>
      <c r="D5133" s="16">
        <v>569</v>
      </c>
      <c r="E5133" s="16">
        <v>44</v>
      </c>
      <c r="F5133" s="16">
        <v>2</v>
      </c>
      <c r="G5133" s="16">
        <v>45</v>
      </c>
    </row>
    <row r="5134" spans="1:7" x14ac:dyDescent="0.25">
      <c r="A5134" s="13" t="str">
        <f t="shared" si="80"/>
        <v>altheaa012014</v>
      </c>
      <c r="B5134" s="16" t="s">
        <v>2078</v>
      </c>
      <c r="C5134" s="16">
        <v>2014</v>
      </c>
      <c r="D5134" s="16">
        <v>6</v>
      </c>
      <c r="E5134" s="16">
        <v>0</v>
      </c>
      <c r="F5134" s="16">
        <v>0</v>
      </c>
      <c r="G5134" s="16">
        <v>0</v>
      </c>
    </row>
    <row r="5135" spans="1:7" x14ac:dyDescent="0.25">
      <c r="A5135" s="13" t="str">
        <f t="shared" si="80"/>
        <v>altuvjo012014</v>
      </c>
      <c r="B5135" s="16" t="s">
        <v>1400</v>
      </c>
      <c r="C5135" s="16">
        <v>2014</v>
      </c>
      <c r="D5135" s="16">
        <v>268</v>
      </c>
      <c r="E5135" s="16">
        <v>459</v>
      </c>
      <c r="F5135" s="16">
        <v>10</v>
      </c>
      <c r="G5135" s="16">
        <v>105</v>
      </c>
    </row>
    <row r="5136" spans="1:7" x14ac:dyDescent="0.25">
      <c r="A5136" s="13" t="str">
        <f t="shared" si="80"/>
        <v>alvarda012014</v>
      </c>
      <c r="B5136" s="16" t="s">
        <v>2079</v>
      </c>
      <c r="C5136" s="16">
        <v>2014</v>
      </c>
      <c r="D5136" s="16">
        <v>0</v>
      </c>
      <c r="E5136" s="16">
        <v>0</v>
      </c>
      <c r="F5136" s="16">
        <v>0</v>
      </c>
      <c r="G5136" s="16">
        <v>0</v>
      </c>
    </row>
    <row r="5137" spans="1:7" x14ac:dyDescent="0.25">
      <c r="A5137" s="13" t="str">
        <f t="shared" si="80"/>
        <v>alvarhe012014</v>
      </c>
      <c r="B5137" s="16" t="s">
        <v>1401</v>
      </c>
      <c r="C5137" s="16">
        <v>2014</v>
      </c>
      <c r="D5137" s="16">
        <v>18</v>
      </c>
      <c r="E5137" s="16">
        <v>36</v>
      </c>
      <c r="F5137" s="16">
        <v>2</v>
      </c>
      <c r="G5137" s="16">
        <v>5</v>
      </c>
    </row>
    <row r="5138" spans="1:7" x14ac:dyDescent="0.25">
      <c r="A5138" s="13" t="str">
        <f t="shared" si="80"/>
        <v>alvarjo022014</v>
      </c>
      <c r="B5138" s="16" t="s">
        <v>1846</v>
      </c>
      <c r="C5138" s="16">
        <v>2014</v>
      </c>
      <c r="D5138" s="16">
        <v>0</v>
      </c>
      <c r="E5138" s="16">
        <v>0</v>
      </c>
      <c r="F5138" s="16">
        <v>0</v>
      </c>
      <c r="G5138" s="16">
        <v>0</v>
      </c>
    </row>
    <row r="5139" spans="1:7" x14ac:dyDescent="0.25">
      <c r="A5139" s="13" t="str">
        <f t="shared" si="80"/>
        <v>alvarpe012014</v>
      </c>
      <c r="B5139" s="16" t="s">
        <v>1194</v>
      </c>
      <c r="C5139" s="16">
        <v>2014</v>
      </c>
      <c r="D5139" s="16">
        <v>100</v>
      </c>
      <c r="E5139" s="16">
        <v>234</v>
      </c>
      <c r="F5139" s="16">
        <v>25</v>
      </c>
      <c r="G5139" s="16">
        <v>29</v>
      </c>
    </row>
    <row r="5140" spans="1:7" x14ac:dyDescent="0.25">
      <c r="A5140" s="13" t="str">
        <f t="shared" si="80"/>
        <v>alvarrj012014</v>
      </c>
      <c r="B5140" s="16" t="s">
        <v>2080</v>
      </c>
      <c r="C5140" s="16">
        <v>2014</v>
      </c>
      <c r="D5140" s="16">
        <v>0</v>
      </c>
      <c r="E5140" s="16">
        <v>2</v>
      </c>
      <c r="F5140" s="16">
        <v>0</v>
      </c>
      <c r="G5140" s="16">
        <v>0</v>
      </c>
    </row>
    <row r="5141" spans="1:7" x14ac:dyDescent="0.25">
      <c r="A5141" s="13" t="str">
        <f t="shared" si="80"/>
        <v>amarial012014</v>
      </c>
      <c r="B5141" s="16" t="s">
        <v>1402</v>
      </c>
      <c r="C5141" s="16">
        <v>2014</v>
      </c>
      <c r="D5141" s="16">
        <v>217</v>
      </c>
      <c r="E5141" s="16">
        <v>274</v>
      </c>
      <c r="F5141" s="16">
        <v>10</v>
      </c>
      <c r="G5141" s="16">
        <v>45</v>
      </c>
    </row>
    <row r="5142" spans="1:7" x14ac:dyDescent="0.25">
      <c r="A5142" s="13" t="str">
        <f t="shared" si="80"/>
        <v>ambrihe012014</v>
      </c>
      <c r="B5142" s="16" t="s">
        <v>1195</v>
      </c>
      <c r="C5142" s="16">
        <v>2014</v>
      </c>
      <c r="D5142" s="16">
        <v>0</v>
      </c>
      <c r="E5142" s="16">
        <v>0</v>
      </c>
      <c r="F5142" s="16">
        <v>0</v>
      </c>
      <c r="G5142" s="16">
        <v>0</v>
      </c>
    </row>
    <row r="5143" spans="1:7" x14ac:dyDescent="0.25">
      <c r="A5143" s="13" t="str">
        <f t="shared" si="80"/>
        <v>anderbr042014</v>
      </c>
      <c r="B5143" s="16" t="s">
        <v>1016</v>
      </c>
      <c r="C5143" s="16">
        <v>2014</v>
      </c>
      <c r="D5143" s="16">
        <v>0</v>
      </c>
      <c r="E5143" s="16">
        <v>5</v>
      </c>
      <c r="F5143" s="16">
        <v>0</v>
      </c>
      <c r="G5143" s="16">
        <v>0</v>
      </c>
    </row>
    <row r="5144" spans="1:7" x14ac:dyDescent="0.25">
      <c r="A5144" s="13" t="str">
        <f t="shared" si="80"/>
        <v>anderch012014</v>
      </c>
      <c r="B5144" s="16" t="s">
        <v>2081</v>
      </c>
      <c r="C5144" s="16">
        <v>2014</v>
      </c>
      <c r="D5144" s="16">
        <v>9</v>
      </c>
      <c r="E5144" s="16">
        <v>16</v>
      </c>
      <c r="F5144" s="16">
        <v>1</v>
      </c>
      <c r="G5144" s="16">
        <v>1</v>
      </c>
    </row>
    <row r="5145" spans="1:7" x14ac:dyDescent="0.25">
      <c r="A5145" s="13" t="str">
        <f t="shared" si="80"/>
        <v>andruel012014</v>
      </c>
      <c r="B5145" s="16" t="s">
        <v>1017</v>
      </c>
      <c r="C5145" s="16">
        <v>2014</v>
      </c>
      <c r="D5145" s="16">
        <v>237</v>
      </c>
      <c r="E5145" s="16">
        <v>371</v>
      </c>
      <c r="F5145" s="16">
        <v>18</v>
      </c>
      <c r="G5145" s="16">
        <v>94</v>
      </c>
    </row>
    <row r="5146" spans="1:7" x14ac:dyDescent="0.25">
      <c r="A5146" s="13" t="str">
        <f t="shared" si="80"/>
        <v>annade012014</v>
      </c>
      <c r="B5146" s="16" t="s">
        <v>2082</v>
      </c>
      <c r="C5146" s="16">
        <v>2014</v>
      </c>
      <c r="D5146" s="16">
        <v>5</v>
      </c>
      <c r="E5146" s="16">
        <v>19</v>
      </c>
      <c r="F5146" s="16">
        <v>1</v>
      </c>
      <c r="G5146" s="16">
        <v>1</v>
      </c>
    </row>
    <row r="5147" spans="1:7" x14ac:dyDescent="0.25">
      <c r="A5147" s="13" t="str">
        <f t="shared" si="80"/>
        <v>aokino012014</v>
      </c>
      <c r="B5147" s="16" t="s">
        <v>1636</v>
      </c>
      <c r="C5147" s="16">
        <v>2014</v>
      </c>
      <c r="D5147" s="16">
        <v>424</v>
      </c>
      <c r="E5147" s="16">
        <v>10</v>
      </c>
      <c r="F5147" s="16">
        <v>4</v>
      </c>
      <c r="G5147" s="16">
        <v>2</v>
      </c>
    </row>
    <row r="5148" spans="1:7" x14ac:dyDescent="0.25">
      <c r="A5148" s="13" t="str">
        <f t="shared" si="80"/>
        <v>archech012014</v>
      </c>
      <c r="B5148" s="16" t="s">
        <v>1637</v>
      </c>
      <c r="C5148" s="16">
        <v>2014</v>
      </c>
      <c r="D5148" s="16">
        <v>10</v>
      </c>
      <c r="E5148" s="16">
        <v>17</v>
      </c>
      <c r="F5148" s="16">
        <v>4</v>
      </c>
      <c r="G5148" s="16">
        <v>2</v>
      </c>
    </row>
    <row r="5149" spans="1:7" x14ac:dyDescent="0.25">
      <c r="A5149" s="13" t="str">
        <f t="shared" si="80"/>
        <v>arciaos012014</v>
      </c>
      <c r="B5149" s="16" t="s">
        <v>1848</v>
      </c>
      <c r="C5149" s="16">
        <v>2014</v>
      </c>
      <c r="D5149" s="16">
        <v>382</v>
      </c>
      <c r="E5149" s="16">
        <v>16</v>
      </c>
      <c r="F5149" s="16">
        <v>10</v>
      </c>
      <c r="G5149" s="16">
        <v>0</v>
      </c>
    </row>
    <row r="5150" spans="1:7" x14ac:dyDescent="0.25">
      <c r="A5150" s="13" t="str">
        <f t="shared" si="80"/>
        <v>arenano012014</v>
      </c>
      <c r="B5150" s="16" t="s">
        <v>1849</v>
      </c>
      <c r="C5150" s="16">
        <v>2014</v>
      </c>
      <c r="D5150" s="16">
        <v>69</v>
      </c>
      <c r="E5150" s="16">
        <v>280</v>
      </c>
      <c r="F5150" s="16">
        <v>15</v>
      </c>
      <c r="G5150" s="16">
        <v>31</v>
      </c>
    </row>
    <row r="5151" spans="1:7" x14ac:dyDescent="0.25">
      <c r="A5151" s="13" t="str">
        <f t="shared" si="80"/>
        <v>arencjp012014</v>
      </c>
      <c r="B5151" s="16" t="s">
        <v>1198</v>
      </c>
      <c r="C5151" s="16">
        <v>2014</v>
      </c>
      <c r="D5151" s="16">
        <v>304</v>
      </c>
      <c r="E5151" s="16">
        <v>20</v>
      </c>
      <c r="F5151" s="16">
        <v>4</v>
      </c>
      <c r="G5151" s="16">
        <v>18</v>
      </c>
    </row>
    <row r="5152" spans="1:7" x14ac:dyDescent="0.25">
      <c r="A5152" s="13" t="str">
        <f t="shared" si="80"/>
        <v>ariasjo012014</v>
      </c>
      <c r="B5152" s="16" t="s">
        <v>602</v>
      </c>
      <c r="C5152" s="16">
        <v>2014</v>
      </c>
      <c r="D5152" s="16">
        <v>132</v>
      </c>
      <c r="E5152" s="16">
        <v>85</v>
      </c>
      <c r="F5152" s="16">
        <v>3</v>
      </c>
      <c r="G5152" s="16">
        <v>26</v>
      </c>
    </row>
    <row r="5153" spans="1:7" x14ac:dyDescent="0.25">
      <c r="A5153" s="13" t="str">
        <f t="shared" si="80"/>
        <v>arrieja012014</v>
      </c>
      <c r="B5153" s="16" t="s">
        <v>1199</v>
      </c>
      <c r="C5153" s="16">
        <v>2014</v>
      </c>
      <c r="D5153" s="16">
        <v>17</v>
      </c>
      <c r="E5153" s="16">
        <v>20</v>
      </c>
      <c r="F5153" s="16">
        <v>2</v>
      </c>
      <c r="G5153" s="16">
        <v>1</v>
      </c>
    </row>
    <row r="5154" spans="1:7" x14ac:dyDescent="0.25">
      <c r="A5154" s="13" t="str">
        <f t="shared" si="80"/>
        <v>arroybr012014</v>
      </c>
      <c r="B5154" s="16" t="s">
        <v>27</v>
      </c>
      <c r="C5154" s="16">
        <v>2014</v>
      </c>
      <c r="D5154" s="16">
        <v>12</v>
      </c>
      <c r="E5154" s="16">
        <v>12</v>
      </c>
      <c r="F5154" s="16">
        <v>1</v>
      </c>
      <c r="G5154" s="16">
        <v>2</v>
      </c>
    </row>
    <row r="5155" spans="1:7" x14ac:dyDescent="0.25">
      <c r="A5155" s="13" t="str">
        <f t="shared" si="80"/>
        <v>arrueer012014</v>
      </c>
      <c r="B5155" s="16" t="s">
        <v>2083</v>
      </c>
      <c r="C5155" s="16">
        <v>2014</v>
      </c>
      <c r="D5155" s="16">
        <v>14</v>
      </c>
      <c r="E5155" s="16">
        <v>26</v>
      </c>
      <c r="F5155" s="16">
        <v>3</v>
      </c>
      <c r="G5155" s="16">
        <v>6</v>
      </c>
    </row>
    <row r="5156" spans="1:7" x14ac:dyDescent="0.25">
      <c r="A5156" s="13" t="str">
        <f t="shared" si="80"/>
        <v>ascheco012014</v>
      </c>
      <c r="B5156" s="16" t="s">
        <v>1850</v>
      </c>
      <c r="C5156" s="16">
        <v>2014</v>
      </c>
      <c r="D5156" s="16">
        <v>59</v>
      </c>
      <c r="E5156" s="16">
        <v>206</v>
      </c>
      <c r="F5156" s="16">
        <v>16</v>
      </c>
      <c r="G5156" s="16">
        <v>18</v>
      </c>
    </row>
    <row r="5157" spans="1:7" x14ac:dyDescent="0.25">
      <c r="A5157" s="13" t="str">
        <f t="shared" si="80"/>
        <v>atchisc012014</v>
      </c>
      <c r="B5157" s="16" t="s">
        <v>393</v>
      </c>
      <c r="C5157" s="16">
        <v>2014</v>
      </c>
      <c r="D5157" s="16">
        <v>5</v>
      </c>
      <c r="E5157" s="16">
        <v>13</v>
      </c>
      <c r="F5157" s="16">
        <v>1</v>
      </c>
      <c r="G5157" s="16">
        <v>1</v>
      </c>
    </row>
    <row r="5158" spans="1:7" x14ac:dyDescent="0.25">
      <c r="A5158" s="13" t="str">
        <f t="shared" si="80"/>
        <v>aumonph012014</v>
      </c>
      <c r="B5158" s="16" t="s">
        <v>1638</v>
      </c>
      <c r="C5158" s="16">
        <v>2014</v>
      </c>
      <c r="D5158" s="16">
        <v>0</v>
      </c>
      <c r="E5158" s="16">
        <v>0</v>
      </c>
      <c r="F5158" s="16">
        <v>0</v>
      </c>
      <c r="G5158" s="16">
        <v>0</v>
      </c>
    </row>
    <row r="5159" spans="1:7" x14ac:dyDescent="0.25">
      <c r="A5159" s="13" t="str">
        <f t="shared" si="80"/>
        <v>avilaal012014</v>
      </c>
      <c r="B5159" s="16" t="s">
        <v>1020</v>
      </c>
      <c r="C5159" s="16">
        <v>2014</v>
      </c>
      <c r="D5159" s="16">
        <v>883</v>
      </c>
      <c r="E5159" s="16">
        <v>52</v>
      </c>
      <c r="F5159" s="16">
        <v>5</v>
      </c>
      <c r="G5159" s="16">
        <v>9</v>
      </c>
    </row>
    <row r="5160" spans="1:7" x14ac:dyDescent="0.25">
      <c r="A5160" s="13" t="str">
        <f t="shared" si="80"/>
        <v>avilalu012014</v>
      </c>
      <c r="B5160" s="16" t="s">
        <v>1640</v>
      </c>
      <c r="C5160" s="16">
        <v>2014</v>
      </c>
      <c r="D5160" s="16">
        <v>5</v>
      </c>
      <c r="E5160" s="16">
        <v>10</v>
      </c>
      <c r="F5160" s="16">
        <v>0</v>
      </c>
      <c r="G5160" s="16">
        <v>2</v>
      </c>
    </row>
    <row r="5161" spans="1:7" x14ac:dyDescent="0.25">
      <c r="A5161" s="13" t="str">
        <f t="shared" si="80"/>
        <v>avilemi012014</v>
      </c>
      <c r="B5161" s="16" t="s">
        <v>851</v>
      </c>
      <c r="C5161" s="16">
        <v>2014</v>
      </c>
      <c r="D5161" s="16">
        <v>150</v>
      </c>
      <c r="E5161" s="16">
        <v>174</v>
      </c>
      <c r="F5161" s="16">
        <v>8</v>
      </c>
      <c r="G5161" s="16">
        <v>29</v>
      </c>
    </row>
    <row r="5162" spans="1:7" x14ac:dyDescent="0.25">
      <c r="A5162" s="13" t="str">
        <f t="shared" si="80"/>
        <v>axelrdy012014</v>
      </c>
      <c r="B5162" s="16" t="s">
        <v>1404</v>
      </c>
      <c r="C5162" s="16">
        <v>2014</v>
      </c>
      <c r="D5162" s="16">
        <v>1</v>
      </c>
      <c r="E5162" s="16">
        <v>3</v>
      </c>
      <c r="F5162" s="16">
        <v>0</v>
      </c>
      <c r="G5162" s="16">
        <v>0</v>
      </c>
    </row>
    <row r="5163" spans="1:7" x14ac:dyDescent="0.25">
      <c r="A5163" s="13" t="str">
        <f t="shared" si="80"/>
        <v>axforjo012014</v>
      </c>
      <c r="B5163" s="16" t="s">
        <v>1021</v>
      </c>
      <c r="C5163" s="16">
        <v>2014</v>
      </c>
      <c r="D5163" s="16">
        <v>2</v>
      </c>
      <c r="E5163" s="16">
        <v>6</v>
      </c>
      <c r="F5163" s="16">
        <v>0</v>
      </c>
      <c r="G5163" s="16">
        <v>0</v>
      </c>
    </row>
    <row r="5164" spans="1:7" x14ac:dyDescent="0.25">
      <c r="A5164" s="13" t="str">
        <f t="shared" si="80"/>
        <v>aybarer012014</v>
      </c>
      <c r="B5164" s="16" t="s">
        <v>603</v>
      </c>
      <c r="C5164" s="16">
        <v>2014</v>
      </c>
      <c r="D5164" s="16">
        <v>194</v>
      </c>
      <c r="E5164" s="16">
        <v>359</v>
      </c>
      <c r="F5164" s="16">
        <v>10</v>
      </c>
      <c r="G5164" s="16">
        <v>75</v>
      </c>
    </row>
    <row r="5165" spans="1:7" x14ac:dyDescent="0.25">
      <c r="A5165" s="13" t="str">
        <f t="shared" si="80"/>
        <v>badenbu012014</v>
      </c>
      <c r="B5165" s="16" t="s">
        <v>852</v>
      </c>
      <c r="C5165" s="16">
        <v>2014</v>
      </c>
      <c r="D5165" s="16">
        <v>9</v>
      </c>
      <c r="E5165" s="16">
        <v>10</v>
      </c>
      <c r="F5165" s="16">
        <v>2</v>
      </c>
      <c r="G5165" s="16">
        <v>6</v>
      </c>
    </row>
    <row r="5166" spans="1:7" x14ac:dyDescent="0.25">
      <c r="A5166" s="13" t="str">
        <f t="shared" si="80"/>
        <v>baezja012014</v>
      </c>
      <c r="B5166" s="16" t="s">
        <v>2084</v>
      </c>
      <c r="C5166" s="16">
        <v>2014</v>
      </c>
      <c r="D5166" s="16">
        <v>105</v>
      </c>
      <c r="E5166" s="16">
        <v>140</v>
      </c>
      <c r="F5166" s="16">
        <v>10</v>
      </c>
      <c r="G5166" s="16">
        <v>40</v>
      </c>
    </row>
    <row r="5167" spans="1:7" x14ac:dyDescent="0.25">
      <c r="A5167" s="13" t="str">
        <f t="shared" si="80"/>
        <v>baezpe012014</v>
      </c>
      <c r="B5167" s="16" t="s">
        <v>2085</v>
      </c>
      <c r="C5167" s="16">
        <v>2014</v>
      </c>
      <c r="D5167" s="16">
        <v>1</v>
      </c>
      <c r="E5167" s="16">
        <v>1</v>
      </c>
      <c r="F5167" s="16">
        <v>0</v>
      </c>
      <c r="G5167" s="16">
        <v>0</v>
      </c>
    </row>
    <row r="5168" spans="1:7" x14ac:dyDescent="0.25">
      <c r="A5168" s="13" t="str">
        <f t="shared" si="80"/>
        <v>baileho022014</v>
      </c>
      <c r="B5168" s="16" t="s">
        <v>730</v>
      </c>
      <c r="C5168" s="16">
        <v>2014</v>
      </c>
      <c r="D5168" s="16">
        <v>13</v>
      </c>
      <c r="E5168" s="16">
        <v>17</v>
      </c>
      <c r="F5168" s="16">
        <v>0</v>
      </c>
      <c r="G5168" s="16">
        <v>2</v>
      </c>
    </row>
    <row r="5169" spans="1:7" x14ac:dyDescent="0.25">
      <c r="A5169" s="13" t="str">
        <f t="shared" si="80"/>
        <v>bakerje032014</v>
      </c>
      <c r="B5169" s="16" t="s">
        <v>491</v>
      </c>
      <c r="C5169" s="16">
        <v>2014</v>
      </c>
      <c r="D5169" s="16">
        <v>284</v>
      </c>
      <c r="E5169" s="16">
        <v>60</v>
      </c>
      <c r="F5169" s="16">
        <v>3</v>
      </c>
      <c r="G5169" s="16">
        <v>32</v>
      </c>
    </row>
    <row r="5170" spans="1:7" x14ac:dyDescent="0.25">
      <c r="A5170" s="13" t="str">
        <f t="shared" si="80"/>
        <v>bakerjo012014</v>
      </c>
      <c r="B5170" s="16" t="s">
        <v>853</v>
      </c>
      <c r="C5170" s="16">
        <v>2014</v>
      </c>
      <c r="D5170" s="16">
        <v>437</v>
      </c>
      <c r="E5170" s="16">
        <v>30</v>
      </c>
      <c r="F5170" s="16">
        <v>2</v>
      </c>
      <c r="G5170" s="16">
        <v>2</v>
      </c>
    </row>
    <row r="5171" spans="1:7" x14ac:dyDescent="0.25">
      <c r="A5171" s="13" t="str">
        <f t="shared" si="80"/>
        <v>bakersc022014</v>
      </c>
      <c r="B5171" s="16" t="s">
        <v>492</v>
      </c>
      <c r="C5171" s="16">
        <v>2014</v>
      </c>
      <c r="D5171" s="16">
        <v>6</v>
      </c>
      <c r="E5171" s="16">
        <v>1</v>
      </c>
      <c r="F5171" s="16">
        <v>0</v>
      </c>
      <c r="G5171" s="16">
        <v>1</v>
      </c>
    </row>
    <row r="5172" spans="1:7" x14ac:dyDescent="0.25">
      <c r="A5172" s="13" t="str">
        <f t="shared" si="80"/>
        <v>balfogr012014</v>
      </c>
      <c r="B5172" s="16" t="s">
        <v>206</v>
      </c>
      <c r="C5172" s="16">
        <v>2014</v>
      </c>
      <c r="D5172" s="16">
        <v>1</v>
      </c>
      <c r="E5172" s="16">
        <v>5</v>
      </c>
      <c r="F5172" s="16">
        <v>0</v>
      </c>
      <c r="G5172" s="16">
        <v>0</v>
      </c>
    </row>
    <row r="5173" spans="1:7" x14ac:dyDescent="0.25">
      <c r="A5173" s="13" t="str">
        <f t="shared" si="80"/>
        <v>barmecl012014</v>
      </c>
      <c r="B5173" s="16" t="s">
        <v>329</v>
      </c>
      <c r="C5173" s="16">
        <v>2014</v>
      </c>
      <c r="D5173" s="16">
        <v>38</v>
      </c>
      <c r="E5173" s="16">
        <v>79</v>
      </c>
      <c r="F5173" s="16">
        <v>2</v>
      </c>
      <c r="G5173" s="16">
        <v>11</v>
      </c>
    </row>
    <row r="5174" spans="1:7" x14ac:dyDescent="0.25">
      <c r="A5174" s="13" t="str">
        <f t="shared" si="80"/>
        <v>barnebr022014</v>
      </c>
      <c r="B5174" s="16" t="s">
        <v>1641</v>
      </c>
      <c r="C5174" s="16">
        <v>2014</v>
      </c>
      <c r="D5174" s="16">
        <v>228</v>
      </c>
      <c r="E5174" s="16">
        <v>6</v>
      </c>
      <c r="F5174" s="16">
        <v>4</v>
      </c>
      <c r="G5174" s="16">
        <v>2</v>
      </c>
    </row>
    <row r="5175" spans="1:7" x14ac:dyDescent="0.25">
      <c r="A5175" s="13" t="str">
        <f t="shared" si="80"/>
        <v>barneda012014</v>
      </c>
      <c r="B5175" s="16" t="s">
        <v>1201</v>
      </c>
      <c r="C5175" s="16">
        <v>2014</v>
      </c>
      <c r="D5175" s="16">
        <v>96</v>
      </c>
      <c r="E5175" s="16">
        <v>160</v>
      </c>
      <c r="F5175" s="16">
        <v>4</v>
      </c>
      <c r="G5175" s="16">
        <v>29</v>
      </c>
    </row>
    <row r="5176" spans="1:7" x14ac:dyDescent="0.25">
      <c r="A5176" s="13" t="str">
        <f t="shared" si="80"/>
        <v>barnema012014</v>
      </c>
      <c r="B5176" s="16" t="s">
        <v>2086</v>
      </c>
      <c r="C5176" s="16">
        <v>2014</v>
      </c>
      <c r="D5176" s="16">
        <v>1</v>
      </c>
      <c r="E5176" s="16">
        <v>0</v>
      </c>
      <c r="F5176" s="16">
        <v>0</v>
      </c>
      <c r="G5176" s="16">
        <v>0</v>
      </c>
    </row>
    <row r="5177" spans="1:7" x14ac:dyDescent="0.25">
      <c r="A5177" s="13" t="str">
        <f t="shared" si="80"/>
        <v>barnhtu012014</v>
      </c>
      <c r="B5177" s="16" t="s">
        <v>2087</v>
      </c>
      <c r="C5177" s="16">
        <v>2014</v>
      </c>
      <c r="D5177" s="16">
        <v>110</v>
      </c>
      <c r="E5177" s="16">
        <v>14</v>
      </c>
      <c r="F5177" s="16">
        <v>0</v>
      </c>
      <c r="G5177" s="16">
        <v>2</v>
      </c>
    </row>
    <row r="5178" spans="1:7" x14ac:dyDescent="0.25">
      <c r="A5178" s="13" t="str">
        <f t="shared" si="80"/>
        <v>barreaa012014</v>
      </c>
      <c r="B5178" s="16" t="s">
        <v>2088</v>
      </c>
      <c r="C5178" s="16">
        <v>2014</v>
      </c>
      <c r="D5178" s="16">
        <v>2</v>
      </c>
      <c r="E5178" s="16">
        <v>4</v>
      </c>
      <c r="F5178" s="16">
        <v>1</v>
      </c>
      <c r="G5178" s="16">
        <v>0</v>
      </c>
    </row>
    <row r="5179" spans="1:7" x14ac:dyDescent="0.25">
      <c r="A5179" s="13" t="str">
        <f t="shared" si="80"/>
        <v>bartlja012014</v>
      </c>
      <c r="B5179" s="16" t="s">
        <v>394</v>
      </c>
      <c r="C5179" s="16">
        <v>2014</v>
      </c>
      <c r="D5179" s="16">
        <v>0</v>
      </c>
      <c r="E5179" s="16">
        <v>0</v>
      </c>
      <c r="F5179" s="16">
        <v>0</v>
      </c>
      <c r="G5179" s="16">
        <v>0</v>
      </c>
    </row>
    <row r="5180" spans="1:7" x14ac:dyDescent="0.25">
      <c r="A5180" s="13" t="str">
        <f t="shared" si="80"/>
        <v>bartoda022014</v>
      </c>
      <c r="B5180" s="16" t="s">
        <v>733</v>
      </c>
      <c r="C5180" s="16">
        <v>2014</v>
      </c>
      <c r="D5180" s="16">
        <v>166</v>
      </c>
      <c r="E5180" s="16">
        <v>12</v>
      </c>
      <c r="F5180" s="16">
        <v>3</v>
      </c>
      <c r="G5180" s="16">
        <v>16</v>
      </c>
    </row>
    <row r="5181" spans="1:7" x14ac:dyDescent="0.25">
      <c r="A5181" s="13" t="str">
        <f t="shared" si="80"/>
        <v>bassan012014</v>
      </c>
      <c r="B5181" s="16" t="s">
        <v>1405</v>
      </c>
      <c r="C5181" s="16">
        <v>2014</v>
      </c>
      <c r="D5181" s="16">
        <v>2</v>
      </c>
      <c r="E5181" s="16">
        <v>6</v>
      </c>
      <c r="F5181" s="16">
        <v>1</v>
      </c>
      <c r="G5181" s="16">
        <v>0</v>
      </c>
    </row>
    <row r="5182" spans="1:7" x14ac:dyDescent="0.25">
      <c r="A5182" s="13" t="str">
        <f t="shared" si="80"/>
        <v>bassich012014</v>
      </c>
      <c r="B5182" s="16" t="s">
        <v>2089</v>
      </c>
      <c r="C5182" s="16">
        <v>2014</v>
      </c>
      <c r="D5182" s="16">
        <v>1</v>
      </c>
      <c r="E5182" s="16">
        <v>4</v>
      </c>
      <c r="F5182" s="16">
        <v>0</v>
      </c>
      <c r="G5182" s="16">
        <v>0</v>
      </c>
    </row>
    <row r="5183" spans="1:7" x14ac:dyDescent="0.25">
      <c r="A5183" s="13" t="str">
        <f t="shared" si="80"/>
        <v>bastaan012014</v>
      </c>
      <c r="B5183" s="16" t="s">
        <v>1024</v>
      </c>
      <c r="C5183" s="16">
        <v>2014</v>
      </c>
      <c r="D5183" s="16">
        <v>1</v>
      </c>
      <c r="E5183" s="16">
        <v>1</v>
      </c>
      <c r="F5183" s="16">
        <v>1</v>
      </c>
      <c r="G5183" s="16">
        <v>0</v>
      </c>
    </row>
    <row r="5184" spans="1:7" x14ac:dyDescent="0.25">
      <c r="A5184" s="13" t="str">
        <f t="shared" si="80"/>
        <v>bauertr012014</v>
      </c>
      <c r="B5184" s="16" t="s">
        <v>1643</v>
      </c>
      <c r="C5184" s="16">
        <v>2014</v>
      </c>
      <c r="D5184" s="16">
        <v>9</v>
      </c>
      <c r="E5184" s="16">
        <v>12</v>
      </c>
      <c r="F5184" s="16">
        <v>1</v>
      </c>
      <c r="G5184" s="16">
        <v>4</v>
      </c>
    </row>
    <row r="5185" spans="1:7" x14ac:dyDescent="0.25">
      <c r="A5185" s="13" t="str">
        <f t="shared" si="80"/>
        <v>bautijo022014</v>
      </c>
      <c r="B5185" s="16" t="s">
        <v>396</v>
      </c>
      <c r="C5185" s="16">
        <v>2014</v>
      </c>
      <c r="D5185" s="16">
        <v>639</v>
      </c>
      <c r="E5185" s="16">
        <v>30</v>
      </c>
      <c r="F5185" s="16">
        <v>8</v>
      </c>
      <c r="G5185" s="16">
        <v>10</v>
      </c>
    </row>
    <row r="5186" spans="1:7" x14ac:dyDescent="0.25">
      <c r="A5186" s="13" t="str">
        <f t="shared" si="80"/>
        <v>baxtemi012014</v>
      </c>
      <c r="B5186" s="16" t="s">
        <v>1202</v>
      </c>
      <c r="C5186" s="16">
        <v>2014</v>
      </c>
      <c r="D5186" s="16">
        <v>6</v>
      </c>
      <c r="E5186" s="16">
        <v>0</v>
      </c>
      <c r="F5186" s="16">
        <v>0</v>
      </c>
      <c r="G5186" s="16">
        <v>0</v>
      </c>
    </row>
    <row r="5187" spans="1:7" x14ac:dyDescent="0.25">
      <c r="A5187" s="13" t="str">
        <f t="shared" ref="A5187:A5250" si="81">B5187&amp;C5187</f>
        <v>beatope012014</v>
      </c>
      <c r="B5187" s="16" t="s">
        <v>1406</v>
      </c>
      <c r="C5187" s="16">
        <v>2014</v>
      </c>
      <c r="D5187" s="16">
        <v>0</v>
      </c>
      <c r="E5187" s="16">
        <v>0</v>
      </c>
      <c r="F5187" s="16">
        <v>0</v>
      </c>
      <c r="G5187" s="16">
        <v>0</v>
      </c>
    </row>
    <row r="5188" spans="1:7" x14ac:dyDescent="0.25">
      <c r="A5188" s="13" t="str">
        <f t="shared" si="81"/>
        <v>beavabl012014</v>
      </c>
      <c r="B5188" s="16" t="s">
        <v>1407</v>
      </c>
      <c r="C5188" s="16">
        <v>2014</v>
      </c>
      <c r="D5188" s="16">
        <v>0</v>
      </c>
      <c r="E5188" s="16">
        <v>1</v>
      </c>
      <c r="F5188" s="16">
        <v>0</v>
      </c>
      <c r="G5188" s="16">
        <v>0</v>
      </c>
    </row>
    <row r="5189" spans="1:7" x14ac:dyDescent="0.25">
      <c r="A5189" s="13" t="str">
        <f t="shared" si="81"/>
        <v>beckejo022014</v>
      </c>
      <c r="B5189" s="16" t="s">
        <v>207</v>
      </c>
      <c r="C5189" s="16">
        <v>2014</v>
      </c>
      <c r="D5189" s="16">
        <v>8</v>
      </c>
      <c r="E5189" s="16">
        <v>8</v>
      </c>
      <c r="F5189" s="16">
        <v>2</v>
      </c>
      <c r="G5189" s="16">
        <v>1</v>
      </c>
    </row>
    <row r="5190" spans="1:7" x14ac:dyDescent="0.25">
      <c r="A5190" s="13" t="str">
        <f t="shared" si="81"/>
        <v>beckhgo012014</v>
      </c>
      <c r="B5190" s="16" t="s">
        <v>1025</v>
      </c>
      <c r="C5190" s="16">
        <v>2014</v>
      </c>
      <c r="D5190" s="16">
        <v>219</v>
      </c>
      <c r="E5190" s="16">
        <v>348</v>
      </c>
      <c r="F5190" s="16">
        <v>13</v>
      </c>
      <c r="G5190" s="16">
        <v>82</v>
      </c>
    </row>
    <row r="5191" spans="1:7" x14ac:dyDescent="0.25">
      <c r="A5191" s="13" t="str">
        <f t="shared" si="81"/>
        <v>bedarer012014</v>
      </c>
      <c r="B5191" s="16" t="s">
        <v>264</v>
      </c>
      <c r="C5191" s="16">
        <v>2014</v>
      </c>
      <c r="D5191" s="16">
        <v>2</v>
      </c>
      <c r="E5191" s="16">
        <v>5</v>
      </c>
      <c r="F5191" s="16">
        <v>0</v>
      </c>
      <c r="G5191" s="16">
        <v>0</v>
      </c>
    </row>
    <row r="5192" spans="1:7" x14ac:dyDescent="0.25">
      <c r="A5192" s="13" t="str">
        <f t="shared" si="81"/>
        <v>bedroca012014</v>
      </c>
      <c r="B5192" s="16" t="s">
        <v>2090</v>
      </c>
      <c r="C5192" s="16">
        <v>2014</v>
      </c>
      <c r="D5192" s="16">
        <v>2</v>
      </c>
      <c r="E5192" s="16">
        <v>4</v>
      </c>
      <c r="F5192" s="16">
        <v>0</v>
      </c>
      <c r="G5192" s="16">
        <v>0</v>
      </c>
    </row>
    <row r="5193" spans="1:7" x14ac:dyDescent="0.25">
      <c r="A5193" s="13" t="str">
        <f t="shared" si="81"/>
        <v>beeleda012014</v>
      </c>
      <c r="B5193" s="16" t="s">
        <v>2091</v>
      </c>
      <c r="C5193" s="16">
        <v>2014</v>
      </c>
      <c r="D5193" s="16">
        <v>0</v>
      </c>
      <c r="E5193" s="16">
        <v>3</v>
      </c>
      <c r="F5193" s="16">
        <v>0</v>
      </c>
      <c r="G5193" s="16">
        <v>0</v>
      </c>
    </row>
    <row r="5194" spans="1:7" x14ac:dyDescent="0.25">
      <c r="A5194" s="13" t="str">
        <f t="shared" si="81"/>
        <v>beimejo012014</v>
      </c>
      <c r="B5194" s="16" t="s">
        <v>208</v>
      </c>
      <c r="C5194" s="16">
        <v>2014</v>
      </c>
      <c r="D5194" s="16">
        <v>2</v>
      </c>
      <c r="E5194" s="16">
        <v>11</v>
      </c>
      <c r="F5194" s="16">
        <v>1</v>
      </c>
      <c r="G5194" s="16">
        <v>1</v>
      </c>
    </row>
    <row r="5195" spans="1:7" x14ac:dyDescent="0.25">
      <c r="A5195" s="13" t="str">
        <f t="shared" si="81"/>
        <v>belisma012014</v>
      </c>
      <c r="B5195" s="16" t="s">
        <v>331</v>
      </c>
      <c r="C5195" s="16">
        <v>2014</v>
      </c>
      <c r="D5195" s="16">
        <v>6</v>
      </c>
      <c r="E5195" s="16">
        <v>12</v>
      </c>
      <c r="F5195" s="16">
        <v>1</v>
      </c>
      <c r="G5195" s="16">
        <v>1</v>
      </c>
    </row>
    <row r="5196" spans="1:7" x14ac:dyDescent="0.25">
      <c r="A5196" s="13" t="str">
        <f t="shared" si="81"/>
        <v>belisro012014</v>
      </c>
      <c r="B5196" s="16" t="s">
        <v>1026</v>
      </c>
      <c r="C5196" s="16">
        <v>2014</v>
      </c>
      <c r="D5196" s="16">
        <v>2</v>
      </c>
      <c r="E5196" s="16">
        <v>9</v>
      </c>
      <c r="F5196" s="16">
        <v>0</v>
      </c>
      <c r="G5196" s="16">
        <v>0</v>
      </c>
    </row>
    <row r="5197" spans="1:7" x14ac:dyDescent="0.25">
      <c r="A5197" s="13" t="str">
        <f t="shared" si="81"/>
        <v>belivje012014</v>
      </c>
      <c r="B5197" s="16" t="s">
        <v>1644</v>
      </c>
      <c r="C5197" s="16">
        <v>2014</v>
      </c>
      <c r="D5197" s="16">
        <v>1</v>
      </c>
      <c r="E5197" s="16">
        <v>1</v>
      </c>
      <c r="F5197" s="16">
        <v>0</v>
      </c>
      <c r="G5197" s="16">
        <v>0</v>
      </c>
    </row>
    <row r="5198" spans="1:7" x14ac:dyDescent="0.25">
      <c r="A5198" s="13" t="str">
        <f t="shared" si="81"/>
        <v>bellhe012014</v>
      </c>
      <c r="B5198" s="16" t="s">
        <v>397</v>
      </c>
      <c r="C5198" s="16">
        <v>2014</v>
      </c>
      <c r="D5198" s="16">
        <v>1</v>
      </c>
      <c r="E5198" s="16">
        <v>2</v>
      </c>
      <c r="F5198" s="16">
        <v>0</v>
      </c>
      <c r="G5198" s="16">
        <v>0</v>
      </c>
    </row>
    <row r="5199" spans="1:7" x14ac:dyDescent="0.25">
      <c r="A5199" s="13" t="str">
        <f t="shared" si="81"/>
        <v>belltr012014</v>
      </c>
      <c r="B5199" s="16" t="s">
        <v>1027</v>
      </c>
      <c r="C5199" s="16">
        <v>2014</v>
      </c>
      <c r="D5199" s="16">
        <v>0</v>
      </c>
      <c r="E5199" s="16">
        <v>0</v>
      </c>
      <c r="F5199" s="16">
        <v>0</v>
      </c>
      <c r="G5199" s="16">
        <v>0</v>
      </c>
    </row>
    <row r="5200" spans="1:7" x14ac:dyDescent="0.25">
      <c r="A5200" s="13" t="str">
        <f t="shared" si="81"/>
        <v>beltbr012014</v>
      </c>
      <c r="B5200" s="16" t="s">
        <v>1410</v>
      </c>
      <c r="C5200" s="16">
        <v>2014</v>
      </c>
      <c r="D5200" s="16">
        <v>499</v>
      </c>
      <c r="E5200" s="16">
        <v>55</v>
      </c>
      <c r="F5200" s="16">
        <v>4</v>
      </c>
      <c r="G5200" s="16">
        <v>48</v>
      </c>
    </row>
    <row r="5201" spans="1:7" x14ac:dyDescent="0.25">
      <c r="A5201" s="13" t="str">
        <f t="shared" si="81"/>
        <v>beltrad012014</v>
      </c>
      <c r="B5201" s="16" t="s">
        <v>32</v>
      </c>
      <c r="C5201" s="16">
        <v>2014</v>
      </c>
      <c r="D5201" s="16">
        <v>144</v>
      </c>
      <c r="E5201" s="16">
        <v>206</v>
      </c>
      <c r="F5201" s="16">
        <v>12</v>
      </c>
      <c r="G5201" s="16">
        <v>25</v>
      </c>
    </row>
    <row r="5202" spans="1:7" x14ac:dyDescent="0.25">
      <c r="A5202" s="13" t="str">
        <f t="shared" si="81"/>
        <v>beltrca012014</v>
      </c>
      <c r="B5202" s="16" t="s">
        <v>33</v>
      </c>
      <c r="C5202" s="16">
        <v>2014</v>
      </c>
      <c r="D5202" s="16">
        <v>105</v>
      </c>
      <c r="E5202" s="16">
        <v>4</v>
      </c>
      <c r="F5202" s="16">
        <v>6</v>
      </c>
      <c r="G5202" s="16">
        <v>2</v>
      </c>
    </row>
    <row r="5203" spans="1:7" x14ac:dyDescent="0.25">
      <c r="A5203" s="13" t="str">
        <f t="shared" si="81"/>
        <v>benoijo012014</v>
      </c>
      <c r="B5203" s="16" t="s">
        <v>209</v>
      </c>
      <c r="C5203" s="16">
        <v>2014</v>
      </c>
      <c r="D5203" s="16">
        <v>0</v>
      </c>
      <c r="E5203" s="16">
        <v>5</v>
      </c>
      <c r="F5203" s="16">
        <v>0</v>
      </c>
      <c r="G5203" s="16">
        <v>0</v>
      </c>
    </row>
    <row r="5204" spans="1:7" x14ac:dyDescent="0.25">
      <c r="A5204" s="13" t="str">
        <f t="shared" si="81"/>
        <v>bergmch012014</v>
      </c>
      <c r="B5204" s="16" t="s">
        <v>2093</v>
      </c>
      <c r="C5204" s="16">
        <v>2014</v>
      </c>
      <c r="D5204" s="16">
        <v>5</v>
      </c>
      <c r="E5204" s="16">
        <v>6</v>
      </c>
      <c r="F5204" s="16">
        <v>0</v>
      </c>
      <c r="G5204" s="16">
        <v>0</v>
      </c>
    </row>
    <row r="5205" spans="1:7" x14ac:dyDescent="0.25">
      <c r="A5205" s="13" t="str">
        <f t="shared" si="81"/>
        <v>bernaro012014</v>
      </c>
      <c r="B5205" s="16" t="s">
        <v>856</v>
      </c>
      <c r="C5205" s="16">
        <v>2014</v>
      </c>
      <c r="D5205" s="16">
        <v>56</v>
      </c>
      <c r="E5205" s="16">
        <v>0</v>
      </c>
      <c r="F5205" s="16">
        <v>0</v>
      </c>
      <c r="G5205" s="16">
        <v>0</v>
      </c>
    </row>
    <row r="5206" spans="1:7" x14ac:dyDescent="0.25">
      <c r="A5206" s="13" t="str">
        <f t="shared" si="81"/>
        <v>bernido012014</v>
      </c>
      <c r="B5206" s="16" t="s">
        <v>857</v>
      </c>
      <c r="C5206" s="16">
        <v>2014</v>
      </c>
      <c r="D5206" s="16">
        <v>3</v>
      </c>
      <c r="E5206" s="16">
        <v>7</v>
      </c>
      <c r="F5206" s="16">
        <v>0</v>
      </c>
      <c r="G5206" s="16">
        <v>1</v>
      </c>
    </row>
    <row r="5207" spans="1:7" x14ac:dyDescent="0.25">
      <c r="A5207" s="13" t="str">
        <f t="shared" si="81"/>
        <v>berryqu012014</v>
      </c>
      <c r="B5207" s="16" t="s">
        <v>1645</v>
      </c>
      <c r="C5207" s="16">
        <v>2014</v>
      </c>
      <c r="D5207" s="16">
        <v>4</v>
      </c>
      <c r="E5207" s="16">
        <v>0</v>
      </c>
      <c r="F5207" s="16">
        <v>0</v>
      </c>
      <c r="G5207" s="16">
        <v>0</v>
      </c>
    </row>
    <row r="5208" spans="1:7" x14ac:dyDescent="0.25">
      <c r="A5208" s="13" t="str">
        <f t="shared" si="81"/>
        <v>betande012014</v>
      </c>
      <c r="B5208" s="16" t="s">
        <v>1412</v>
      </c>
      <c r="C5208" s="16">
        <v>2014</v>
      </c>
      <c r="D5208" s="16">
        <v>6</v>
      </c>
      <c r="E5208" s="16">
        <v>6</v>
      </c>
      <c r="F5208" s="16">
        <v>2</v>
      </c>
      <c r="G5208" s="16">
        <v>0</v>
      </c>
    </row>
    <row r="5209" spans="1:7" x14ac:dyDescent="0.25">
      <c r="A5209" s="13" t="str">
        <f t="shared" si="81"/>
        <v>bethach012014</v>
      </c>
      <c r="B5209" s="16" t="s">
        <v>1855</v>
      </c>
      <c r="C5209" s="16">
        <v>2014</v>
      </c>
      <c r="D5209" s="16">
        <v>216</v>
      </c>
      <c r="E5209" s="16">
        <v>15</v>
      </c>
      <c r="F5209" s="16">
        <v>3</v>
      </c>
      <c r="G5209" s="16">
        <v>1</v>
      </c>
    </row>
    <row r="5210" spans="1:7" x14ac:dyDescent="0.25">
      <c r="A5210" s="13" t="str">
        <f t="shared" si="81"/>
        <v>bettich012014</v>
      </c>
      <c r="B5210" s="16" t="s">
        <v>1856</v>
      </c>
      <c r="C5210" s="16">
        <v>2014</v>
      </c>
      <c r="D5210" s="16">
        <v>0</v>
      </c>
      <c r="E5210" s="16">
        <v>10</v>
      </c>
      <c r="F5210" s="16">
        <v>1</v>
      </c>
      <c r="G5210" s="16">
        <v>0</v>
      </c>
    </row>
    <row r="5211" spans="1:7" x14ac:dyDescent="0.25">
      <c r="A5211" s="13" t="str">
        <f t="shared" si="81"/>
        <v>bettsmo012014</v>
      </c>
      <c r="B5211" s="16" t="s">
        <v>2094</v>
      </c>
      <c r="C5211" s="16">
        <v>2014</v>
      </c>
      <c r="D5211" s="16">
        <v>193</v>
      </c>
      <c r="E5211" s="16">
        <v>44</v>
      </c>
      <c r="F5211" s="16">
        <v>5</v>
      </c>
      <c r="G5211" s="16">
        <v>11</v>
      </c>
    </row>
    <row r="5212" spans="1:7" x14ac:dyDescent="0.25">
      <c r="A5212" s="13" t="str">
        <f t="shared" si="81"/>
        <v>biancje012014</v>
      </c>
      <c r="B5212" s="16" t="s">
        <v>1646</v>
      </c>
      <c r="C5212" s="16">
        <v>2014</v>
      </c>
      <c r="D5212" s="16">
        <v>23</v>
      </c>
      <c r="E5212" s="16">
        <v>48</v>
      </c>
      <c r="F5212" s="16">
        <v>3</v>
      </c>
      <c r="G5212" s="16">
        <v>7</v>
      </c>
    </row>
    <row r="5213" spans="1:7" x14ac:dyDescent="0.25">
      <c r="A5213" s="13" t="str">
        <f t="shared" si="81"/>
        <v>billibr022014</v>
      </c>
      <c r="B5213" s="16" t="s">
        <v>1413</v>
      </c>
      <c r="C5213" s="16">
        <v>2014</v>
      </c>
      <c r="D5213" s="16">
        <v>0</v>
      </c>
      <c r="E5213" s="16">
        <v>0</v>
      </c>
      <c r="F5213" s="16">
        <v>0</v>
      </c>
      <c r="G5213" s="16">
        <v>0</v>
      </c>
    </row>
    <row r="5214" spans="1:7" x14ac:dyDescent="0.25">
      <c r="A5214" s="13" t="str">
        <f t="shared" si="81"/>
        <v>blackch022014</v>
      </c>
      <c r="B5214" s="16" t="s">
        <v>1414</v>
      </c>
      <c r="C5214" s="16">
        <v>2014</v>
      </c>
      <c r="D5214" s="16">
        <v>634</v>
      </c>
      <c r="E5214" s="16">
        <v>12</v>
      </c>
      <c r="F5214" s="16">
        <v>14</v>
      </c>
      <c r="G5214" s="16">
        <v>4</v>
      </c>
    </row>
    <row r="5215" spans="1:7" x14ac:dyDescent="0.25">
      <c r="A5215" s="13" t="str">
        <f t="shared" si="81"/>
        <v>blackvi012014</v>
      </c>
      <c r="B5215" s="16" t="s">
        <v>1857</v>
      </c>
      <c r="C5215" s="16">
        <v>2014</v>
      </c>
      <c r="D5215" s="16">
        <v>2</v>
      </c>
      <c r="E5215" s="16">
        <v>3</v>
      </c>
      <c r="F5215" s="16">
        <v>1</v>
      </c>
      <c r="G5215" s="16">
        <v>1</v>
      </c>
    </row>
    <row r="5216" spans="1:7" x14ac:dyDescent="0.25">
      <c r="A5216" s="13" t="str">
        <f t="shared" si="81"/>
        <v>blancan012014</v>
      </c>
      <c r="B5216" s="16" t="s">
        <v>399</v>
      </c>
      <c r="C5216" s="16">
        <v>2014</v>
      </c>
      <c r="D5216" s="16">
        <v>6</v>
      </c>
      <c r="E5216" s="16">
        <v>36</v>
      </c>
      <c r="F5216" s="16">
        <v>1</v>
      </c>
      <c r="G5216" s="16">
        <v>5</v>
      </c>
    </row>
    <row r="5217" spans="1:7" x14ac:dyDescent="0.25">
      <c r="A5217" s="13" t="str">
        <f t="shared" si="81"/>
        <v>blancgr012014</v>
      </c>
      <c r="B5217" s="16" t="s">
        <v>859</v>
      </c>
      <c r="C5217" s="16">
        <v>2014</v>
      </c>
      <c r="D5217" s="16">
        <v>438</v>
      </c>
      <c r="E5217" s="16">
        <v>12</v>
      </c>
      <c r="F5217" s="16">
        <v>2</v>
      </c>
      <c r="G5217" s="16">
        <v>0</v>
      </c>
    </row>
    <row r="5218" spans="1:7" x14ac:dyDescent="0.25">
      <c r="A5218" s="13" t="str">
        <f t="shared" si="81"/>
        <v>blankky012014</v>
      </c>
      <c r="B5218" s="16" t="s">
        <v>1031</v>
      </c>
      <c r="C5218" s="16">
        <v>2014</v>
      </c>
      <c r="D5218" s="16">
        <v>117</v>
      </c>
      <c r="E5218" s="16">
        <v>12</v>
      </c>
      <c r="F5218" s="16">
        <v>1</v>
      </c>
      <c r="G5218" s="16">
        <v>15</v>
      </c>
    </row>
    <row r="5219" spans="1:7" x14ac:dyDescent="0.25">
      <c r="A5219" s="13" t="str">
        <f t="shared" si="81"/>
        <v>blevije012014</v>
      </c>
      <c r="B5219" s="16" t="s">
        <v>736</v>
      </c>
      <c r="C5219" s="16">
        <v>2014</v>
      </c>
      <c r="D5219" s="16">
        <v>1</v>
      </c>
      <c r="E5219" s="16">
        <v>6</v>
      </c>
      <c r="F5219" s="16">
        <v>0</v>
      </c>
      <c r="G5219" s="16">
        <v>0</v>
      </c>
    </row>
    <row r="5220" spans="1:7" x14ac:dyDescent="0.25">
      <c r="A5220" s="13" t="str">
        <f t="shared" si="81"/>
        <v>bloomwi012014</v>
      </c>
      <c r="B5220" s="16" t="s">
        <v>266</v>
      </c>
      <c r="C5220" s="16">
        <v>2014</v>
      </c>
      <c r="D5220" s="16">
        <v>83</v>
      </c>
      <c r="E5220" s="16">
        <v>51</v>
      </c>
      <c r="F5220" s="16">
        <v>0</v>
      </c>
      <c r="G5220" s="16">
        <v>13</v>
      </c>
    </row>
    <row r="5221" spans="1:7" x14ac:dyDescent="0.25">
      <c r="A5221" s="13" t="str">
        <f t="shared" si="81"/>
        <v>bochybr022014</v>
      </c>
      <c r="B5221" s="16" t="s">
        <v>2095</v>
      </c>
      <c r="C5221" s="16">
        <v>2014</v>
      </c>
      <c r="D5221" s="16">
        <v>0</v>
      </c>
      <c r="E5221" s="16">
        <v>0</v>
      </c>
      <c r="F5221" s="16">
        <v>0</v>
      </c>
      <c r="G5221" s="16">
        <v>0</v>
      </c>
    </row>
    <row r="5222" spans="1:7" x14ac:dyDescent="0.25">
      <c r="A5222" s="13" t="str">
        <f t="shared" si="81"/>
        <v>boescbr012014</v>
      </c>
      <c r="B5222" s="16" t="s">
        <v>1206</v>
      </c>
      <c r="C5222" s="16">
        <v>2014</v>
      </c>
      <c r="D5222" s="16">
        <v>28</v>
      </c>
      <c r="E5222" s="16">
        <v>0</v>
      </c>
      <c r="F5222" s="16">
        <v>2</v>
      </c>
      <c r="G5222" s="16">
        <v>0</v>
      </c>
    </row>
    <row r="5223" spans="1:7" x14ac:dyDescent="0.25">
      <c r="A5223" s="13" t="str">
        <f t="shared" si="81"/>
        <v>bogaexa012014</v>
      </c>
      <c r="B5223" s="16" t="s">
        <v>1859</v>
      </c>
      <c r="C5223" s="16">
        <v>2014</v>
      </c>
      <c r="D5223" s="16">
        <v>175</v>
      </c>
      <c r="E5223" s="16">
        <v>320</v>
      </c>
      <c r="F5223" s="16">
        <v>20</v>
      </c>
      <c r="G5223" s="16">
        <v>56</v>
      </c>
    </row>
    <row r="5224" spans="1:7" x14ac:dyDescent="0.25">
      <c r="A5224" s="13" t="str">
        <f t="shared" si="81"/>
        <v>bolsimi012014</v>
      </c>
      <c r="B5224" s="16" t="s">
        <v>2096</v>
      </c>
      <c r="C5224" s="16">
        <v>2014</v>
      </c>
      <c r="D5224" s="16">
        <v>5</v>
      </c>
      <c r="E5224" s="16">
        <v>11</v>
      </c>
      <c r="F5224" s="16">
        <v>0</v>
      </c>
      <c r="G5224" s="16">
        <v>0</v>
      </c>
    </row>
    <row r="5225" spans="1:7" x14ac:dyDescent="0.25">
      <c r="A5225" s="13" t="str">
        <f t="shared" si="81"/>
        <v>bonifem012014</v>
      </c>
      <c r="B5225" s="16" t="s">
        <v>737</v>
      </c>
      <c r="C5225" s="16">
        <v>2014</v>
      </c>
      <c r="D5225" s="16">
        <v>329</v>
      </c>
      <c r="E5225" s="16">
        <v>81</v>
      </c>
      <c r="F5225" s="16">
        <v>8</v>
      </c>
      <c r="G5225" s="16">
        <v>24</v>
      </c>
    </row>
    <row r="5226" spans="1:7" x14ac:dyDescent="0.25">
      <c r="A5226" s="13" t="str">
        <f t="shared" si="81"/>
        <v>bonilli012014</v>
      </c>
      <c r="B5226" s="16" t="s">
        <v>2097</v>
      </c>
      <c r="C5226" s="16">
        <v>2014</v>
      </c>
      <c r="D5226" s="16">
        <v>3</v>
      </c>
      <c r="E5226" s="16">
        <v>1</v>
      </c>
      <c r="F5226" s="16">
        <v>0</v>
      </c>
      <c r="G5226" s="16">
        <v>0</v>
      </c>
    </row>
    <row r="5227" spans="1:7" x14ac:dyDescent="0.25">
      <c r="A5227" s="13" t="str">
        <f t="shared" si="81"/>
        <v>bourgja012014</v>
      </c>
      <c r="B5227" s="16" t="s">
        <v>864</v>
      </c>
      <c r="C5227" s="16">
        <v>2014</v>
      </c>
      <c r="D5227" s="16">
        <v>24</v>
      </c>
      <c r="E5227" s="16">
        <v>2</v>
      </c>
      <c r="F5227" s="16">
        <v>2</v>
      </c>
      <c r="G5227" s="16">
        <v>0</v>
      </c>
    </row>
    <row r="5228" spans="1:7" x14ac:dyDescent="0.25">
      <c r="A5228" s="13" t="str">
        <f t="shared" si="81"/>
        <v>bourjpe012014</v>
      </c>
      <c r="B5228" s="16" t="s">
        <v>1209</v>
      </c>
      <c r="C5228" s="16">
        <v>2014</v>
      </c>
      <c r="D5228" s="16">
        <v>388</v>
      </c>
      <c r="E5228" s="16">
        <v>0</v>
      </c>
      <c r="F5228" s="16">
        <v>4</v>
      </c>
      <c r="G5228" s="16">
        <v>0</v>
      </c>
    </row>
    <row r="5229" spans="1:7" x14ac:dyDescent="0.25">
      <c r="A5229" s="13" t="str">
        <f t="shared" si="81"/>
        <v>bourju012014</v>
      </c>
      <c r="B5229" s="16" t="s">
        <v>2098</v>
      </c>
      <c r="C5229" s="16">
        <v>2014</v>
      </c>
      <c r="D5229" s="16">
        <v>116</v>
      </c>
      <c r="E5229" s="16">
        <v>10</v>
      </c>
      <c r="F5229" s="16">
        <v>0</v>
      </c>
      <c r="G5229" s="16">
        <v>13</v>
      </c>
    </row>
    <row r="5230" spans="1:7" x14ac:dyDescent="0.25">
      <c r="A5230" s="13" t="str">
        <f t="shared" si="81"/>
        <v>bournmi012014</v>
      </c>
      <c r="B5230" s="16" t="s">
        <v>607</v>
      </c>
      <c r="C5230" s="16">
        <v>2014</v>
      </c>
      <c r="D5230" s="16">
        <v>470</v>
      </c>
      <c r="E5230" s="16">
        <v>10</v>
      </c>
      <c r="F5230" s="16">
        <v>4</v>
      </c>
      <c r="G5230" s="16">
        <v>2</v>
      </c>
    </row>
    <row r="5231" spans="1:7" x14ac:dyDescent="0.25">
      <c r="A5231" s="13" t="str">
        <f t="shared" si="81"/>
        <v>boxbebr012014</v>
      </c>
      <c r="B5231" s="16" t="s">
        <v>1647</v>
      </c>
      <c r="C5231" s="16">
        <v>2014</v>
      </c>
      <c r="D5231" s="16">
        <v>1</v>
      </c>
      <c r="E5231" s="16">
        <v>5</v>
      </c>
      <c r="F5231" s="16">
        <v>0</v>
      </c>
      <c r="G5231" s="16">
        <v>0</v>
      </c>
    </row>
    <row r="5232" spans="1:7" x14ac:dyDescent="0.25">
      <c r="A5232" s="13" t="str">
        <f t="shared" si="81"/>
        <v>boyerbl012014</v>
      </c>
      <c r="B5232" s="16" t="s">
        <v>495</v>
      </c>
      <c r="C5232" s="16">
        <v>2014</v>
      </c>
      <c r="D5232" s="16">
        <v>0</v>
      </c>
      <c r="E5232" s="16">
        <v>6</v>
      </c>
      <c r="F5232" s="16">
        <v>0</v>
      </c>
      <c r="G5232" s="16">
        <v>0</v>
      </c>
    </row>
    <row r="5233" spans="1:7" x14ac:dyDescent="0.25">
      <c r="A5233" s="13" t="str">
        <f t="shared" si="81"/>
        <v>brachbr012014</v>
      </c>
      <c r="B5233" s="16" t="s">
        <v>1415</v>
      </c>
      <c r="C5233" s="16">
        <v>2014</v>
      </c>
      <c r="D5233" s="16">
        <v>2</v>
      </c>
      <c r="E5233" s="16">
        <v>6</v>
      </c>
      <c r="F5233" s="16">
        <v>3</v>
      </c>
      <c r="G5233" s="16">
        <v>1</v>
      </c>
    </row>
    <row r="5234" spans="1:7" x14ac:dyDescent="0.25">
      <c r="A5234" s="13" t="str">
        <f t="shared" si="81"/>
        <v>bradlja022014</v>
      </c>
      <c r="B5234" s="16" t="s">
        <v>1861</v>
      </c>
      <c r="C5234" s="16">
        <v>2014</v>
      </c>
      <c r="D5234" s="16">
        <v>608</v>
      </c>
      <c r="E5234" s="16">
        <v>26</v>
      </c>
      <c r="F5234" s="16">
        <v>2</v>
      </c>
      <c r="G5234" s="16">
        <v>16</v>
      </c>
    </row>
    <row r="5235" spans="1:7" x14ac:dyDescent="0.25">
      <c r="A5235" s="13" t="str">
        <f t="shared" si="81"/>
        <v>brantmi022014</v>
      </c>
      <c r="B5235" s="16" t="s">
        <v>1033</v>
      </c>
      <c r="C5235" s="16">
        <v>2014</v>
      </c>
      <c r="D5235" s="16">
        <v>542</v>
      </c>
      <c r="E5235" s="16">
        <v>24</v>
      </c>
      <c r="F5235" s="16">
        <v>2</v>
      </c>
      <c r="G5235" s="16">
        <v>4</v>
      </c>
    </row>
    <row r="5236" spans="1:7" x14ac:dyDescent="0.25">
      <c r="A5236" s="13" t="str">
        <f t="shared" si="81"/>
        <v>braunry022014</v>
      </c>
      <c r="B5236" s="16" t="s">
        <v>739</v>
      </c>
      <c r="C5236" s="16">
        <v>2014</v>
      </c>
      <c r="D5236" s="16">
        <v>526</v>
      </c>
      <c r="E5236" s="16">
        <v>10</v>
      </c>
      <c r="F5236" s="16">
        <v>4</v>
      </c>
      <c r="G5236" s="16">
        <v>4</v>
      </c>
    </row>
    <row r="5237" spans="1:7" x14ac:dyDescent="0.25">
      <c r="A5237" s="13" t="str">
        <f t="shared" si="81"/>
        <v>brentbr012014</v>
      </c>
      <c r="B5237" s="16" t="s">
        <v>2099</v>
      </c>
      <c r="C5237" s="16">
        <v>2014</v>
      </c>
      <c r="D5237" s="16">
        <v>28</v>
      </c>
      <c r="E5237" s="16">
        <v>0</v>
      </c>
      <c r="F5237" s="16">
        <v>0</v>
      </c>
      <c r="G5237" s="16">
        <v>0</v>
      </c>
    </row>
    <row r="5238" spans="1:7" x14ac:dyDescent="0.25">
      <c r="A5238" s="13" t="str">
        <f t="shared" si="81"/>
        <v>breslcr012014</v>
      </c>
      <c r="B5238" s="16" t="s">
        <v>496</v>
      </c>
      <c r="C5238" s="16">
        <v>2014</v>
      </c>
      <c r="D5238" s="16">
        <v>3</v>
      </c>
      <c r="E5238" s="16">
        <v>4</v>
      </c>
      <c r="F5238" s="16">
        <v>0</v>
      </c>
      <c r="G5238" s="16">
        <v>0</v>
      </c>
    </row>
    <row r="5239" spans="1:7" x14ac:dyDescent="0.25">
      <c r="A5239" s="13" t="str">
        <f t="shared" si="81"/>
        <v>brignre012014</v>
      </c>
      <c r="B5239" s="16" t="s">
        <v>868</v>
      </c>
      <c r="C5239" s="16">
        <v>2014</v>
      </c>
      <c r="D5239" s="16">
        <v>11</v>
      </c>
      <c r="E5239" s="16">
        <v>26</v>
      </c>
      <c r="F5239" s="16">
        <v>0</v>
      </c>
      <c r="G5239" s="16">
        <v>2</v>
      </c>
    </row>
    <row r="5240" spans="1:7" x14ac:dyDescent="0.25">
      <c r="A5240" s="13" t="str">
        <f t="shared" si="81"/>
        <v>brittdr012014</v>
      </c>
      <c r="B5240" s="16" t="s">
        <v>1864</v>
      </c>
      <c r="C5240" s="16">
        <v>2014</v>
      </c>
      <c r="D5240" s="16">
        <v>0</v>
      </c>
      <c r="E5240" s="16">
        <v>1</v>
      </c>
      <c r="F5240" s="16">
        <v>0</v>
      </c>
      <c r="G5240" s="16">
        <v>0</v>
      </c>
    </row>
    <row r="5241" spans="1:7" x14ac:dyDescent="0.25">
      <c r="A5241" s="13" t="str">
        <f t="shared" si="81"/>
        <v>brittza012014</v>
      </c>
      <c r="B5241" s="16" t="s">
        <v>1417</v>
      </c>
      <c r="C5241" s="16">
        <v>2014</v>
      </c>
      <c r="D5241" s="16">
        <v>5</v>
      </c>
      <c r="E5241" s="16">
        <v>15</v>
      </c>
      <c r="F5241" s="16">
        <v>0</v>
      </c>
      <c r="G5241" s="16">
        <v>1</v>
      </c>
    </row>
    <row r="5242" spans="1:7" x14ac:dyDescent="0.25">
      <c r="A5242" s="13" t="str">
        <f t="shared" si="81"/>
        <v>brookaa012014</v>
      </c>
      <c r="B5242" s="16" t="s">
        <v>2100</v>
      </c>
      <c r="C5242" s="16">
        <v>2014</v>
      </c>
      <c r="D5242" s="16">
        <v>0</v>
      </c>
      <c r="E5242" s="16">
        <v>1</v>
      </c>
      <c r="F5242" s="16">
        <v>0</v>
      </c>
      <c r="G5242" s="16">
        <v>1</v>
      </c>
    </row>
    <row r="5243" spans="1:7" x14ac:dyDescent="0.25">
      <c r="A5243" s="13" t="str">
        <f t="shared" si="81"/>
        <v>brothre012014</v>
      </c>
      <c r="B5243" s="16" t="s">
        <v>1419</v>
      </c>
      <c r="C5243" s="16">
        <v>2014</v>
      </c>
      <c r="D5243" s="16">
        <v>1</v>
      </c>
      <c r="E5243" s="16">
        <v>8</v>
      </c>
      <c r="F5243" s="16">
        <v>0</v>
      </c>
      <c r="G5243" s="16">
        <v>0</v>
      </c>
    </row>
    <row r="5244" spans="1:7" x14ac:dyDescent="0.25">
      <c r="A5244" s="13" t="str">
        <f t="shared" si="81"/>
        <v>brownan022014</v>
      </c>
      <c r="B5244" s="16" t="s">
        <v>1420</v>
      </c>
      <c r="C5244" s="16">
        <v>2014</v>
      </c>
      <c r="D5244" s="16">
        <v>28</v>
      </c>
      <c r="E5244" s="16">
        <v>0</v>
      </c>
      <c r="F5244" s="16">
        <v>0</v>
      </c>
      <c r="G5244" s="16">
        <v>0</v>
      </c>
    </row>
    <row r="5245" spans="1:7" x14ac:dyDescent="0.25">
      <c r="A5245" s="13" t="str">
        <f t="shared" si="81"/>
        <v>brownbr022014</v>
      </c>
      <c r="B5245" s="16" t="s">
        <v>2101</v>
      </c>
      <c r="C5245" s="16">
        <v>2014</v>
      </c>
      <c r="D5245" s="16">
        <v>6</v>
      </c>
      <c r="E5245" s="16">
        <v>5</v>
      </c>
      <c r="F5245" s="16">
        <v>0</v>
      </c>
      <c r="G5245" s="16">
        <v>1</v>
      </c>
    </row>
    <row r="5246" spans="1:7" x14ac:dyDescent="0.25">
      <c r="A5246" s="13" t="str">
        <f t="shared" si="81"/>
        <v>brownco012014</v>
      </c>
      <c r="B5246" s="16" t="s">
        <v>1421</v>
      </c>
      <c r="C5246" s="16">
        <v>2014</v>
      </c>
      <c r="D5246" s="16">
        <v>2</v>
      </c>
      <c r="E5246" s="16">
        <v>0</v>
      </c>
      <c r="F5246" s="16">
        <v>0</v>
      </c>
      <c r="G5246" s="16">
        <v>0</v>
      </c>
    </row>
    <row r="5247" spans="1:7" x14ac:dyDescent="0.25">
      <c r="A5247" s="13" t="str">
        <f t="shared" si="81"/>
        <v>browndo012014</v>
      </c>
      <c r="B5247" s="16" t="s">
        <v>1211</v>
      </c>
      <c r="C5247" s="16">
        <v>2014</v>
      </c>
      <c r="D5247" s="16">
        <v>364</v>
      </c>
      <c r="E5247" s="16">
        <v>8</v>
      </c>
      <c r="F5247" s="16">
        <v>4</v>
      </c>
      <c r="G5247" s="16">
        <v>4</v>
      </c>
    </row>
    <row r="5248" spans="1:7" x14ac:dyDescent="0.25">
      <c r="A5248" s="13" t="str">
        <f t="shared" si="81"/>
        <v>brownga022014</v>
      </c>
      <c r="B5248" s="16" t="s">
        <v>2102</v>
      </c>
      <c r="C5248" s="16">
        <v>2014</v>
      </c>
      <c r="D5248" s="16">
        <v>14</v>
      </c>
      <c r="E5248" s="16">
        <v>0</v>
      </c>
      <c r="F5248" s="16">
        <v>0</v>
      </c>
      <c r="G5248" s="16">
        <v>0</v>
      </c>
    </row>
    <row r="5249" spans="1:7" x14ac:dyDescent="0.25">
      <c r="A5249" s="13" t="str">
        <f t="shared" si="81"/>
        <v>broxtjo012014</v>
      </c>
      <c r="B5249" s="16" t="s">
        <v>497</v>
      </c>
      <c r="C5249" s="16">
        <v>2014</v>
      </c>
      <c r="D5249" s="16">
        <v>2</v>
      </c>
      <c r="E5249" s="16">
        <v>12</v>
      </c>
      <c r="F5249" s="16">
        <v>0</v>
      </c>
      <c r="G5249" s="16">
        <v>1</v>
      </c>
    </row>
    <row r="5250" spans="1:7" x14ac:dyDescent="0.25">
      <c r="A5250" s="13" t="str">
        <f t="shared" si="81"/>
        <v>bruceja012014</v>
      </c>
      <c r="B5250" s="16" t="s">
        <v>869</v>
      </c>
      <c r="C5250" s="16">
        <v>2014</v>
      </c>
      <c r="D5250" s="16">
        <v>476</v>
      </c>
      <c r="E5250" s="16">
        <v>16</v>
      </c>
      <c r="F5250" s="16">
        <v>12</v>
      </c>
      <c r="G5250" s="16">
        <v>4</v>
      </c>
    </row>
    <row r="5251" spans="1:7" x14ac:dyDescent="0.25">
      <c r="A5251" s="13" t="str">
        <f t="shared" ref="A5251:A5314" si="82">B5251&amp;C5251</f>
        <v>buchada012014</v>
      </c>
      <c r="B5251" s="16" t="s">
        <v>2103</v>
      </c>
      <c r="C5251" s="16">
        <v>2014</v>
      </c>
      <c r="D5251" s="16">
        <v>11</v>
      </c>
      <c r="E5251" s="16">
        <v>14</v>
      </c>
      <c r="F5251" s="16">
        <v>3</v>
      </c>
      <c r="G5251" s="16">
        <v>0</v>
      </c>
    </row>
    <row r="5252" spans="1:7" x14ac:dyDescent="0.25">
      <c r="A5252" s="13" t="str">
        <f t="shared" si="82"/>
        <v>buchaja012014</v>
      </c>
      <c r="B5252" s="16" t="s">
        <v>2104</v>
      </c>
      <c r="C5252" s="16">
        <v>2014</v>
      </c>
      <c r="D5252" s="16">
        <v>2</v>
      </c>
      <c r="E5252" s="16">
        <v>6</v>
      </c>
      <c r="F5252" s="16">
        <v>1</v>
      </c>
      <c r="G5252" s="16">
        <v>1</v>
      </c>
    </row>
    <row r="5253" spans="1:7" x14ac:dyDescent="0.25">
      <c r="A5253" s="13" t="str">
        <f t="shared" si="82"/>
        <v>buchhcl012014</v>
      </c>
      <c r="B5253" s="16" t="s">
        <v>740</v>
      </c>
      <c r="C5253" s="16">
        <v>2014</v>
      </c>
      <c r="D5253" s="16">
        <v>20</v>
      </c>
      <c r="E5253" s="16">
        <v>16</v>
      </c>
      <c r="F5253" s="16">
        <v>1</v>
      </c>
      <c r="G5253" s="16">
        <v>1</v>
      </c>
    </row>
    <row r="5254" spans="1:7" x14ac:dyDescent="0.25">
      <c r="A5254" s="13" t="str">
        <f t="shared" si="82"/>
        <v>buchtry012014</v>
      </c>
      <c r="B5254" s="16" t="s">
        <v>2105</v>
      </c>
      <c r="C5254" s="16">
        <v>2014</v>
      </c>
      <c r="D5254" s="16">
        <v>0</v>
      </c>
      <c r="E5254" s="16">
        <v>0</v>
      </c>
      <c r="F5254" s="16">
        <v>0</v>
      </c>
      <c r="G5254" s="16">
        <v>0</v>
      </c>
    </row>
    <row r="5255" spans="1:7" x14ac:dyDescent="0.25">
      <c r="A5255" s="13" t="str">
        <f t="shared" si="82"/>
        <v>buckjo012014</v>
      </c>
      <c r="B5255" s="16" t="s">
        <v>403</v>
      </c>
      <c r="C5255" s="16">
        <v>2014</v>
      </c>
      <c r="D5255" s="16">
        <v>146</v>
      </c>
      <c r="E5255" s="16">
        <v>11</v>
      </c>
      <c r="F5255" s="16">
        <v>1</v>
      </c>
      <c r="G5255" s="16">
        <v>2</v>
      </c>
    </row>
    <row r="5256" spans="1:7" x14ac:dyDescent="0.25">
      <c r="A5256" s="13" t="str">
        <f t="shared" si="82"/>
        <v>bucknbi022014</v>
      </c>
      <c r="B5256" s="16" t="s">
        <v>741</v>
      </c>
      <c r="C5256" s="16">
        <v>2014</v>
      </c>
      <c r="D5256" s="16">
        <v>0</v>
      </c>
      <c r="E5256" s="16">
        <v>0</v>
      </c>
      <c r="F5256" s="16">
        <v>0</v>
      </c>
      <c r="G5256" s="16">
        <v>0</v>
      </c>
    </row>
    <row r="5257" spans="1:7" x14ac:dyDescent="0.25">
      <c r="A5257" s="13" t="str">
        <f t="shared" si="82"/>
        <v>buehrma012014</v>
      </c>
      <c r="B5257" s="16" t="s">
        <v>41</v>
      </c>
      <c r="C5257" s="16">
        <v>2014</v>
      </c>
      <c r="D5257" s="16">
        <v>12</v>
      </c>
      <c r="E5257" s="16">
        <v>29</v>
      </c>
      <c r="F5257" s="16">
        <v>1</v>
      </c>
      <c r="G5257" s="16">
        <v>2</v>
      </c>
    </row>
    <row r="5258" spans="1:7" x14ac:dyDescent="0.25">
      <c r="A5258" s="13" t="str">
        <f t="shared" si="82"/>
        <v>buenofr012014</v>
      </c>
      <c r="B5258" s="16" t="s">
        <v>870</v>
      </c>
      <c r="C5258" s="16">
        <v>2014</v>
      </c>
      <c r="D5258" s="16">
        <v>4</v>
      </c>
      <c r="E5258" s="16">
        <v>2</v>
      </c>
      <c r="F5258" s="16">
        <v>0</v>
      </c>
      <c r="G5258" s="16">
        <v>1</v>
      </c>
    </row>
    <row r="5259" spans="1:7" x14ac:dyDescent="0.25">
      <c r="A5259" s="13" t="str">
        <f t="shared" si="82"/>
        <v>bumgama012014</v>
      </c>
      <c r="B5259" s="16" t="s">
        <v>1035</v>
      </c>
      <c r="C5259" s="16">
        <v>2014</v>
      </c>
      <c r="D5259" s="16">
        <v>8</v>
      </c>
      <c r="E5259" s="16">
        <v>26</v>
      </c>
      <c r="F5259" s="16">
        <v>2</v>
      </c>
      <c r="G5259" s="16">
        <v>2</v>
      </c>
    </row>
    <row r="5260" spans="1:7" x14ac:dyDescent="0.25">
      <c r="A5260" s="13" t="str">
        <f t="shared" si="82"/>
        <v>burneaj012014</v>
      </c>
      <c r="B5260" s="16" t="s">
        <v>42</v>
      </c>
      <c r="C5260" s="16">
        <v>2014</v>
      </c>
      <c r="D5260" s="16">
        <v>9</v>
      </c>
      <c r="E5260" s="16">
        <v>25</v>
      </c>
      <c r="F5260" s="16">
        <v>1</v>
      </c>
      <c r="G5260" s="16">
        <v>1</v>
      </c>
    </row>
    <row r="5261" spans="1:7" x14ac:dyDescent="0.25">
      <c r="A5261" s="13" t="str">
        <f t="shared" si="82"/>
        <v>burnese012014</v>
      </c>
      <c r="B5261" s="16" t="s">
        <v>404</v>
      </c>
      <c r="C5261" s="16">
        <v>2014</v>
      </c>
      <c r="D5261" s="16">
        <v>0</v>
      </c>
      <c r="E5261" s="16">
        <v>0</v>
      </c>
      <c r="F5261" s="16">
        <v>0</v>
      </c>
      <c r="G5261" s="16">
        <v>0</v>
      </c>
    </row>
    <row r="5262" spans="1:7" x14ac:dyDescent="0.25">
      <c r="A5262" s="13" t="str">
        <f t="shared" si="82"/>
        <v>burnsbi022014</v>
      </c>
      <c r="B5262" s="16" t="s">
        <v>2106</v>
      </c>
      <c r="C5262" s="16">
        <v>2014</v>
      </c>
      <c r="D5262" s="16">
        <v>2</v>
      </c>
      <c r="E5262" s="16">
        <v>0</v>
      </c>
      <c r="F5262" s="16">
        <v>1</v>
      </c>
      <c r="G5262" s="16">
        <v>0</v>
      </c>
    </row>
    <row r="5263" spans="1:7" x14ac:dyDescent="0.25">
      <c r="A5263" s="13" t="str">
        <f t="shared" si="82"/>
        <v>burtoja012014</v>
      </c>
      <c r="B5263" s="16" t="s">
        <v>744</v>
      </c>
      <c r="C5263" s="16">
        <v>2014</v>
      </c>
      <c r="D5263" s="16">
        <v>4</v>
      </c>
      <c r="E5263" s="16">
        <v>6</v>
      </c>
      <c r="F5263" s="16">
        <v>0</v>
      </c>
      <c r="G5263" s="16">
        <v>0</v>
      </c>
    </row>
    <row r="5264" spans="1:7" x14ac:dyDescent="0.25">
      <c r="A5264" s="13" t="str">
        <f t="shared" si="82"/>
        <v>buterdr012014</v>
      </c>
      <c r="B5264" s="16" t="s">
        <v>1215</v>
      </c>
      <c r="C5264" s="16">
        <v>2014</v>
      </c>
      <c r="D5264" s="16">
        <v>438</v>
      </c>
      <c r="E5264" s="16">
        <v>30</v>
      </c>
      <c r="F5264" s="16">
        <v>1</v>
      </c>
      <c r="G5264" s="16">
        <v>2</v>
      </c>
    </row>
    <row r="5265" spans="1:7" x14ac:dyDescent="0.25">
      <c r="A5265" s="13" t="str">
        <f t="shared" si="82"/>
        <v>butlebi032014</v>
      </c>
      <c r="B5265" s="16" t="s">
        <v>745</v>
      </c>
      <c r="C5265" s="16">
        <v>2014</v>
      </c>
      <c r="D5265" s="16">
        <v>272</v>
      </c>
      <c r="E5265" s="16">
        <v>24</v>
      </c>
      <c r="F5265" s="16">
        <v>2</v>
      </c>
      <c r="G5265" s="16">
        <v>26</v>
      </c>
    </row>
    <row r="5266" spans="1:7" x14ac:dyDescent="0.25">
      <c r="A5266" s="13" t="str">
        <f t="shared" si="82"/>
        <v>butleda012014</v>
      </c>
      <c r="B5266" s="16" t="s">
        <v>2107</v>
      </c>
      <c r="C5266" s="16">
        <v>2014</v>
      </c>
      <c r="D5266" s="16">
        <v>41</v>
      </c>
      <c r="E5266" s="16">
        <v>2</v>
      </c>
      <c r="F5266" s="16">
        <v>1</v>
      </c>
      <c r="G5266" s="16">
        <v>0</v>
      </c>
    </row>
    <row r="5267" spans="1:7" x14ac:dyDescent="0.25">
      <c r="A5267" s="13" t="str">
        <f t="shared" si="82"/>
        <v>butleed012014</v>
      </c>
      <c r="B5267" s="16" t="s">
        <v>2108</v>
      </c>
      <c r="C5267" s="16">
        <v>2014</v>
      </c>
      <c r="D5267" s="16">
        <v>0</v>
      </c>
      <c r="E5267" s="16">
        <v>4</v>
      </c>
      <c r="F5267" s="16">
        <v>0</v>
      </c>
      <c r="G5267" s="16">
        <v>0</v>
      </c>
    </row>
    <row r="5268" spans="1:7" x14ac:dyDescent="0.25">
      <c r="A5268" s="13" t="str">
        <f t="shared" si="82"/>
        <v>butlejo042014</v>
      </c>
      <c r="B5268" s="16" t="s">
        <v>1867</v>
      </c>
      <c r="C5268" s="16">
        <v>2014</v>
      </c>
      <c r="D5268" s="16">
        <v>2</v>
      </c>
      <c r="E5268" s="16">
        <v>0</v>
      </c>
      <c r="F5268" s="16">
        <v>0</v>
      </c>
      <c r="G5268" s="16">
        <v>0</v>
      </c>
    </row>
    <row r="5269" spans="1:7" x14ac:dyDescent="0.25">
      <c r="A5269" s="13" t="str">
        <f t="shared" si="82"/>
        <v>butleke012014</v>
      </c>
      <c r="B5269" s="16" t="s">
        <v>1868</v>
      </c>
      <c r="C5269" s="16">
        <v>2014</v>
      </c>
      <c r="D5269" s="16">
        <v>0</v>
      </c>
      <c r="E5269" s="16">
        <v>0</v>
      </c>
      <c r="F5269" s="16">
        <v>0</v>
      </c>
      <c r="G5269" s="16">
        <v>0</v>
      </c>
    </row>
    <row r="5270" spans="1:7" x14ac:dyDescent="0.25">
      <c r="A5270" s="13" t="str">
        <f t="shared" si="82"/>
        <v>byrdma012014</v>
      </c>
      <c r="B5270" s="16" t="s">
        <v>268</v>
      </c>
      <c r="C5270" s="16">
        <v>2014</v>
      </c>
      <c r="D5270" s="16">
        <v>658</v>
      </c>
      <c r="E5270" s="16">
        <v>12</v>
      </c>
      <c r="F5270" s="16">
        <v>12</v>
      </c>
      <c r="G5270" s="16">
        <v>2</v>
      </c>
    </row>
    <row r="5271" spans="1:7" x14ac:dyDescent="0.25">
      <c r="A5271" s="13" t="str">
        <f t="shared" si="82"/>
        <v>cabrace012014</v>
      </c>
      <c r="B5271" s="16" t="s">
        <v>1869</v>
      </c>
      <c r="C5271" s="16">
        <v>2014</v>
      </c>
      <c r="D5271" s="16">
        <v>0</v>
      </c>
      <c r="E5271" s="16">
        <v>0</v>
      </c>
      <c r="F5271" s="16">
        <v>0</v>
      </c>
      <c r="G5271" s="16">
        <v>0</v>
      </c>
    </row>
    <row r="5272" spans="1:7" x14ac:dyDescent="0.25">
      <c r="A5272" s="13" t="str">
        <f t="shared" si="82"/>
        <v>cabreas012014</v>
      </c>
      <c r="B5272" s="16" t="s">
        <v>746</v>
      </c>
      <c r="C5272" s="16">
        <v>2014</v>
      </c>
      <c r="D5272" s="16">
        <v>188</v>
      </c>
      <c r="E5272" s="16">
        <v>387</v>
      </c>
      <c r="F5272" s="16">
        <v>15</v>
      </c>
      <c r="G5272" s="16">
        <v>86</v>
      </c>
    </row>
    <row r="5273" spans="1:7" x14ac:dyDescent="0.25">
      <c r="A5273" s="13" t="str">
        <f t="shared" si="82"/>
        <v>cabreev012014</v>
      </c>
      <c r="B5273" s="16" t="s">
        <v>1037</v>
      </c>
      <c r="C5273" s="16">
        <v>2014</v>
      </c>
      <c r="D5273" s="16">
        <v>126</v>
      </c>
      <c r="E5273" s="16">
        <v>254</v>
      </c>
      <c r="F5273" s="16">
        <v>13</v>
      </c>
      <c r="G5273" s="16">
        <v>47</v>
      </c>
    </row>
    <row r="5274" spans="1:7" x14ac:dyDescent="0.25">
      <c r="A5274" s="13" t="str">
        <f t="shared" si="82"/>
        <v>cabreme012014</v>
      </c>
      <c r="B5274" s="16" t="s">
        <v>500</v>
      </c>
      <c r="C5274" s="16">
        <v>2014</v>
      </c>
      <c r="D5274" s="16">
        <v>480</v>
      </c>
      <c r="E5274" s="16">
        <v>26</v>
      </c>
      <c r="F5274" s="16">
        <v>4</v>
      </c>
      <c r="G5274" s="16">
        <v>6</v>
      </c>
    </row>
    <row r="5275" spans="1:7" x14ac:dyDescent="0.25">
      <c r="A5275" s="13" t="str">
        <f t="shared" si="82"/>
        <v>cabremi012014</v>
      </c>
      <c r="B5275" s="16" t="s">
        <v>335</v>
      </c>
      <c r="C5275" s="16">
        <v>2014</v>
      </c>
      <c r="D5275" s="16">
        <v>984</v>
      </c>
      <c r="E5275" s="16">
        <v>111</v>
      </c>
      <c r="F5275" s="16">
        <v>6</v>
      </c>
      <c r="G5275" s="16">
        <v>102</v>
      </c>
    </row>
    <row r="5276" spans="1:7" x14ac:dyDescent="0.25">
      <c r="A5276" s="13" t="str">
        <f t="shared" si="82"/>
        <v>cahiltr012014</v>
      </c>
      <c r="B5276" s="16" t="s">
        <v>1038</v>
      </c>
      <c r="C5276" s="16">
        <v>2014</v>
      </c>
      <c r="D5276" s="16">
        <v>5</v>
      </c>
      <c r="E5276" s="16">
        <v>12</v>
      </c>
      <c r="F5276" s="16">
        <v>1</v>
      </c>
      <c r="G5276" s="16">
        <v>1</v>
      </c>
    </row>
    <row r="5277" spans="1:7" x14ac:dyDescent="0.25">
      <c r="A5277" s="13" t="str">
        <f t="shared" si="82"/>
        <v>cainlo012014</v>
      </c>
      <c r="B5277" s="16" t="s">
        <v>1216</v>
      </c>
      <c r="C5277" s="16">
        <v>2014</v>
      </c>
      <c r="D5277" s="16">
        <v>676</v>
      </c>
      <c r="E5277" s="16">
        <v>16</v>
      </c>
      <c r="F5277" s="16">
        <v>4</v>
      </c>
      <c r="G5277" s="16">
        <v>0</v>
      </c>
    </row>
    <row r="5278" spans="1:7" x14ac:dyDescent="0.25">
      <c r="A5278" s="13" t="str">
        <f t="shared" si="82"/>
        <v>cainma012014</v>
      </c>
      <c r="B5278" s="16" t="s">
        <v>501</v>
      </c>
      <c r="C5278" s="16">
        <v>2014</v>
      </c>
      <c r="D5278" s="16">
        <v>12</v>
      </c>
      <c r="E5278" s="16">
        <v>12</v>
      </c>
      <c r="F5278" s="16">
        <v>2</v>
      </c>
      <c r="G5278" s="16">
        <v>1</v>
      </c>
    </row>
    <row r="5279" spans="1:7" x14ac:dyDescent="0.25">
      <c r="A5279" s="13" t="str">
        <f t="shared" si="82"/>
        <v>calhoko012014</v>
      </c>
      <c r="B5279" s="16" t="s">
        <v>1655</v>
      </c>
      <c r="C5279" s="16">
        <v>2014</v>
      </c>
      <c r="D5279" s="16">
        <v>464</v>
      </c>
      <c r="E5279" s="16">
        <v>18</v>
      </c>
      <c r="F5279" s="16">
        <v>2</v>
      </c>
      <c r="G5279" s="16">
        <v>2</v>
      </c>
    </row>
    <row r="5280" spans="1:7" x14ac:dyDescent="0.25">
      <c r="A5280" s="13" t="str">
        <f t="shared" si="82"/>
        <v>callaal012014</v>
      </c>
      <c r="B5280" s="16" t="s">
        <v>611</v>
      </c>
      <c r="C5280" s="16">
        <v>2014</v>
      </c>
      <c r="D5280" s="16">
        <v>212</v>
      </c>
      <c r="E5280" s="16">
        <v>154</v>
      </c>
      <c r="F5280" s="16">
        <v>8</v>
      </c>
      <c r="G5280" s="16">
        <v>43</v>
      </c>
    </row>
    <row r="5281" spans="1:7" x14ac:dyDescent="0.25">
      <c r="A5281" s="13" t="str">
        <f t="shared" si="82"/>
        <v>caminar012014</v>
      </c>
      <c r="B5281" s="16" t="s">
        <v>1870</v>
      </c>
      <c r="C5281" s="16">
        <v>2014</v>
      </c>
      <c r="D5281" s="16">
        <v>2</v>
      </c>
      <c r="E5281" s="16">
        <v>0</v>
      </c>
      <c r="F5281" s="16">
        <v>0</v>
      </c>
      <c r="G5281" s="16">
        <v>0</v>
      </c>
    </row>
    <row r="5282" spans="1:7" x14ac:dyDescent="0.25">
      <c r="A5282" s="13" t="str">
        <f t="shared" si="82"/>
        <v>campato012014</v>
      </c>
      <c r="B5282" s="16" t="s">
        <v>1422</v>
      </c>
      <c r="C5282" s="16">
        <v>2014</v>
      </c>
      <c r="D5282" s="16">
        <v>98</v>
      </c>
      <c r="E5282" s="16">
        <v>0</v>
      </c>
      <c r="F5282" s="16">
        <v>0</v>
      </c>
      <c r="G5282" s="16">
        <v>0</v>
      </c>
    </row>
    <row r="5283" spans="1:7" x14ac:dyDescent="0.25">
      <c r="A5283" s="13" t="str">
        <f t="shared" si="82"/>
        <v>campber012014</v>
      </c>
      <c r="B5283" s="16" t="s">
        <v>2109</v>
      </c>
      <c r="C5283" s="16">
        <v>2014</v>
      </c>
      <c r="D5283" s="16">
        <v>182</v>
      </c>
      <c r="E5283" s="16">
        <v>41</v>
      </c>
      <c r="F5283" s="16">
        <v>2</v>
      </c>
      <c r="G5283" s="16">
        <v>22</v>
      </c>
    </row>
    <row r="5284" spans="1:7" x14ac:dyDescent="0.25">
      <c r="A5284" s="13" t="str">
        <f t="shared" si="82"/>
        <v>campole012014</v>
      </c>
      <c r="B5284" s="16" t="s">
        <v>2110</v>
      </c>
      <c r="C5284" s="16">
        <v>2014</v>
      </c>
      <c r="D5284" s="16">
        <v>0</v>
      </c>
      <c r="E5284" s="16">
        <v>1</v>
      </c>
      <c r="F5284" s="16">
        <v>0</v>
      </c>
      <c r="G5284" s="16">
        <v>0</v>
      </c>
    </row>
    <row r="5285" spans="1:7" x14ac:dyDescent="0.25">
      <c r="A5285" s="13" t="str">
        <f t="shared" si="82"/>
        <v>campsh012014</v>
      </c>
      <c r="B5285" s="16" t="s">
        <v>407</v>
      </c>
      <c r="C5285" s="16">
        <v>2014</v>
      </c>
      <c r="D5285" s="16">
        <v>0</v>
      </c>
      <c r="E5285" s="16">
        <v>0</v>
      </c>
      <c r="F5285" s="16">
        <v>0</v>
      </c>
      <c r="G5285" s="16">
        <v>0</v>
      </c>
    </row>
    <row r="5286" spans="1:7" x14ac:dyDescent="0.25">
      <c r="A5286" s="13" t="str">
        <f t="shared" si="82"/>
        <v>canoro012014</v>
      </c>
      <c r="B5286" s="16" t="s">
        <v>502</v>
      </c>
      <c r="C5286" s="16">
        <v>2014</v>
      </c>
      <c r="D5286" s="16">
        <v>261</v>
      </c>
      <c r="E5286" s="16">
        <v>427</v>
      </c>
      <c r="F5286" s="16">
        <v>9</v>
      </c>
      <c r="G5286" s="16">
        <v>103</v>
      </c>
    </row>
    <row r="5287" spans="1:7" x14ac:dyDescent="0.25">
      <c r="A5287" s="13" t="str">
        <f t="shared" si="82"/>
        <v>cappsca012014</v>
      </c>
      <c r="B5287" s="16" t="s">
        <v>1656</v>
      </c>
      <c r="C5287" s="16">
        <v>2014</v>
      </c>
      <c r="D5287" s="16">
        <v>0</v>
      </c>
      <c r="E5287" s="16">
        <v>0</v>
      </c>
      <c r="F5287" s="16">
        <v>0</v>
      </c>
      <c r="G5287" s="16">
        <v>0</v>
      </c>
    </row>
    <row r="5288" spans="1:7" x14ac:dyDescent="0.25">
      <c r="A5288" s="13" t="str">
        <f t="shared" si="82"/>
        <v>capuach012014</v>
      </c>
      <c r="B5288" s="16" t="s">
        <v>336</v>
      </c>
      <c r="C5288" s="16">
        <v>2014</v>
      </c>
      <c r="D5288" s="16">
        <v>3</v>
      </c>
      <c r="E5288" s="16">
        <v>9</v>
      </c>
      <c r="F5288" s="16">
        <v>1</v>
      </c>
      <c r="G5288" s="16">
        <v>1</v>
      </c>
    </row>
    <row r="5289" spans="1:7" x14ac:dyDescent="0.25">
      <c r="A5289" s="13" t="str">
        <f t="shared" si="82"/>
        <v>carlybu012014</v>
      </c>
      <c r="B5289" s="16" t="s">
        <v>49</v>
      </c>
      <c r="C5289" s="16">
        <v>2014</v>
      </c>
      <c r="D5289" s="16">
        <v>2</v>
      </c>
      <c r="E5289" s="16">
        <v>2</v>
      </c>
      <c r="F5289" s="16">
        <v>0</v>
      </c>
      <c r="G5289" s="16">
        <v>0</v>
      </c>
    </row>
    <row r="5290" spans="1:7" x14ac:dyDescent="0.25">
      <c r="A5290" s="13" t="str">
        <f t="shared" si="82"/>
        <v>carmofa012014</v>
      </c>
      <c r="B5290" s="16" t="s">
        <v>612</v>
      </c>
      <c r="C5290" s="16">
        <v>2014</v>
      </c>
      <c r="D5290" s="16">
        <v>11</v>
      </c>
      <c r="E5290" s="16">
        <v>23</v>
      </c>
      <c r="F5290" s="16">
        <v>0</v>
      </c>
      <c r="G5290" s="16">
        <v>2</v>
      </c>
    </row>
    <row r="5291" spans="1:7" x14ac:dyDescent="0.25">
      <c r="A5291" s="13" t="str">
        <f t="shared" si="82"/>
        <v>carpeda012014</v>
      </c>
      <c r="B5291" s="16" t="s">
        <v>1426</v>
      </c>
      <c r="C5291" s="16">
        <v>2014</v>
      </c>
      <c r="D5291" s="16">
        <v>5</v>
      </c>
      <c r="E5291" s="16">
        <v>5</v>
      </c>
      <c r="F5291" s="16">
        <v>1</v>
      </c>
      <c r="G5291" s="16">
        <v>0</v>
      </c>
    </row>
    <row r="5292" spans="1:7" x14ac:dyDescent="0.25">
      <c r="A5292" s="13" t="str">
        <f t="shared" si="82"/>
        <v>carpeda022014</v>
      </c>
      <c r="B5292" s="16" t="s">
        <v>1658</v>
      </c>
      <c r="C5292" s="16">
        <v>2014</v>
      </c>
      <c r="D5292" s="16">
        <v>1</v>
      </c>
      <c r="E5292" s="16">
        <v>1</v>
      </c>
      <c r="F5292" s="16">
        <v>0</v>
      </c>
      <c r="G5292" s="16">
        <v>0</v>
      </c>
    </row>
    <row r="5293" spans="1:7" x14ac:dyDescent="0.25">
      <c r="A5293" s="13" t="str">
        <f t="shared" si="82"/>
        <v>carpema012014</v>
      </c>
      <c r="B5293" s="16" t="s">
        <v>1427</v>
      </c>
      <c r="C5293" s="16">
        <v>2014</v>
      </c>
      <c r="D5293" s="16">
        <v>92</v>
      </c>
      <c r="E5293" s="16">
        <v>288</v>
      </c>
      <c r="F5293" s="16">
        <v>16</v>
      </c>
      <c r="G5293" s="16">
        <v>23</v>
      </c>
    </row>
    <row r="5294" spans="1:7" x14ac:dyDescent="0.25">
      <c r="A5294" s="13" t="str">
        <f t="shared" si="82"/>
        <v>carpmi012014</v>
      </c>
      <c r="B5294" s="16" t="s">
        <v>1040</v>
      </c>
      <c r="C5294" s="16">
        <v>2014</v>
      </c>
      <c r="D5294" s="16">
        <v>200</v>
      </c>
      <c r="E5294" s="16">
        <v>15</v>
      </c>
      <c r="F5294" s="16">
        <v>2</v>
      </c>
      <c r="G5294" s="16">
        <v>17</v>
      </c>
    </row>
    <row r="5295" spans="1:7" x14ac:dyDescent="0.25">
      <c r="A5295" s="13" t="str">
        <f t="shared" si="82"/>
        <v>carraca012014</v>
      </c>
      <c r="B5295" s="16" t="s">
        <v>1041</v>
      </c>
      <c r="C5295" s="16">
        <v>2014</v>
      </c>
      <c r="D5295" s="16">
        <v>10</v>
      </c>
      <c r="E5295" s="16">
        <v>14</v>
      </c>
      <c r="F5295" s="16">
        <v>2</v>
      </c>
      <c r="G5295" s="16">
        <v>2</v>
      </c>
    </row>
    <row r="5296" spans="1:7" x14ac:dyDescent="0.25">
      <c r="A5296" s="13" t="str">
        <f t="shared" si="82"/>
        <v>carreez012014</v>
      </c>
      <c r="B5296" s="16" t="s">
        <v>1428</v>
      </c>
      <c r="C5296" s="16">
        <v>2014</v>
      </c>
      <c r="D5296" s="16">
        <v>102</v>
      </c>
      <c r="E5296" s="16">
        <v>2</v>
      </c>
      <c r="F5296" s="16">
        <v>0</v>
      </c>
      <c r="G5296" s="16">
        <v>0</v>
      </c>
    </row>
    <row r="5297" spans="1:7" x14ac:dyDescent="0.25">
      <c r="A5297" s="13" t="str">
        <f t="shared" si="82"/>
        <v>carrosc022014</v>
      </c>
      <c r="B5297" s="16" t="s">
        <v>2111</v>
      </c>
      <c r="C5297" s="16">
        <v>2014</v>
      </c>
      <c r="D5297" s="16">
        <v>8</v>
      </c>
      <c r="E5297" s="16">
        <v>11</v>
      </c>
      <c r="F5297" s="16">
        <v>0</v>
      </c>
      <c r="G5297" s="16">
        <v>1</v>
      </c>
    </row>
    <row r="5298" spans="1:7" x14ac:dyDescent="0.25">
      <c r="A5298" s="13" t="str">
        <f t="shared" si="82"/>
        <v>cartech022014</v>
      </c>
      <c r="B5298" s="16" t="s">
        <v>1217</v>
      </c>
      <c r="C5298" s="16">
        <v>2014</v>
      </c>
      <c r="D5298" s="16">
        <v>147</v>
      </c>
      <c r="E5298" s="16">
        <v>12</v>
      </c>
      <c r="F5298" s="16">
        <v>3</v>
      </c>
      <c r="G5298" s="16">
        <v>13</v>
      </c>
    </row>
    <row r="5299" spans="1:7" x14ac:dyDescent="0.25">
      <c r="A5299" s="13" t="str">
        <f t="shared" si="82"/>
        <v>casalcu012014</v>
      </c>
      <c r="B5299" s="16" t="s">
        <v>2112</v>
      </c>
      <c r="C5299" s="16">
        <v>2014</v>
      </c>
      <c r="D5299" s="16">
        <v>212</v>
      </c>
      <c r="E5299" s="16">
        <v>11</v>
      </c>
      <c r="F5299" s="16">
        <v>1</v>
      </c>
      <c r="G5299" s="16">
        <v>0</v>
      </c>
    </row>
    <row r="5300" spans="1:7" x14ac:dyDescent="0.25">
      <c r="A5300" s="13" t="str">
        <f t="shared" si="82"/>
        <v>cashnan012014</v>
      </c>
      <c r="B5300" s="16" t="s">
        <v>1218</v>
      </c>
      <c r="C5300" s="16">
        <v>2014</v>
      </c>
      <c r="D5300" s="16">
        <v>4</v>
      </c>
      <c r="E5300" s="16">
        <v>19</v>
      </c>
      <c r="F5300" s="16">
        <v>1</v>
      </c>
      <c r="G5300" s="16">
        <v>1</v>
      </c>
    </row>
    <row r="5301" spans="1:7" x14ac:dyDescent="0.25">
      <c r="A5301" s="13" t="str">
        <f t="shared" si="82"/>
        <v>casilal012014</v>
      </c>
      <c r="B5301" s="16" t="s">
        <v>613</v>
      </c>
      <c r="C5301" s="16">
        <v>2014</v>
      </c>
      <c r="D5301" s="16">
        <v>0</v>
      </c>
      <c r="E5301" s="16">
        <v>1</v>
      </c>
      <c r="F5301" s="16">
        <v>1</v>
      </c>
      <c r="G5301" s="16">
        <v>0</v>
      </c>
    </row>
    <row r="5302" spans="1:7" x14ac:dyDescent="0.25">
      <c r="A5302" s="13" t="str">
        <f t="shared" si="82"/>
        <v>casteni012014</v>
      </c>
      <c r="B5302" s="16" t="s">
        <v>1871</v>
      </c>
      <c r="C5302" s="16">
        <v>2014</v>
      </c>
      <c r="D5302" s="16">
        <v>75</v>
      </c>
      <c r="E5302" s="16">
        <v>212</v>
      </c>
      <c r="F5302" s="16">
        <v>15</v>
      </c>
      <c r="G5302" s="16">
        <v>22</v>
      </c>
    </row>
    <row r="5303" spans="1:7" x14ac:dyDescent="0.25">
      <c r="A5303" s="13" t="str">
        <f t="shared" si="82"/>
        <v>castiru012014</v>
      </c>
      <c r="B5303" s="16" t="s">
        <v>2113</v>
      </c>
      <c r="C5303" s="16">
        <v>2014</v>
      </c>
      <c r="D5303" s="16">
        <v>62</v>
      </c>
      <c r="E5303" s="16">
        <v>2</v>
      </c>
      <c r="F5303" s="16">
        <v>0</v>
      </c>
      <c r="G5303" s="16">
        <v>0</v>
      </c>
    </row>
    <row r="5304" spans="1:7" x14ac:dyDescent="0.25">
      <c r="A5304" s="13" t="str">
        <f t="shared" si="82"/>
        <v>castiwe012014</v>
      </c>
      <c r="B5304" s="16" t="s">
        <v>1220</v>
      </c>
      <c r="C5304" s="16">
        <v>2014</v>
      </c>
      <c r="D5304" s="16">
        <v>784</v>
      </c>
      <c r="E5304" s="16">
        <v>93</v>
      </c>
      <c r="F5304" s="16">
        <v>6</v>
      </c>
      <c r="G5304" s="16">
        <v>6</v>
      </c>
    </row>
    <row r="5305" spans="1:7" x14ac:dyDescent="0.25">
      <c r="A5305" s="13" t="str">
        <f t="shared" si="82"/>
        <v>castrja012014</v>
      </c>
      <c r="B5305" s="16" t="s">
        <v>1221</v>
      </c>
      <c r="C5305" s="16">
        <v>2014</v>
      </c>
      <c r="D5305" s="16">
        <v>767</v>
      </c>
      <c r="E5305" s="16">
        <v>55</v>
      </c>
      <c r="F5305" s="16">
        <v>4</v>
      </c>
      <c r="G5305" s="16">
        <v>4</v>
      </c>
    </row>
    <row r="5306" spans="1:7" x14ac:dyDescent="0.25">
      <c r="A5306" s="13" t="str">
        <f t="shared" si="82"/>
        <v>castrst012014</v>
      </c>
      <c r="B5306" s="16" t="s">
        <v>1222</v>
      </c>
      <c r="C5306" s="16">
        <v>2014</v>
      </c>
      <c r="D5306" s="16">
        <v>148</v>
      </c>
      <c r="E5306" s="16">
        <v>386</v>
      </c>
      <c r="F5306" s="16">
        <v>15</v>
      </c>
      <c r="G5306" s="16">
        <v>74</v>
      </c>
    </row>
    <row r="5307" spans="1:7" x14ac:dyDescent="0.25">
      <c r="A5307" s="13" t="str">
        <f t="shared" si="82"/>
        <v>cecchga012014</v>
      </c>
      <c r="B5307" s="16" t="s">
        <v>2114</v>
      </c>
      <c r="C5307" s="16">
        <v>2014</v>
      </c>
      <c r="D5307" s="16">
        <v>7</v>
      </c>
      <c r="E5307" s="16">
        <v>13</v>
      </c>
      <c r="F5307" s="16">
        <v>1</v>
      </c>
      <c r="G5307" s="16">
        <v>2</v>
      </c>
    </row>
    <row r="5308" spans="1:7" x14ac:dyDescent="0.25">
      <c r="A5308" s="13" t="str">
        <f t="shared" si="82"/>
        <v>cecilbr012014</v>
      </c>
      <c r="B5308" s="16" t="s">
        <v>1043</v>
      </c>
      <c r="C5308" s="16">
        <v>2014</v>
      </c>
      <c r="D5308" s="16">
        <v>0</v>
      </c>
      <c r="E5308" s="16">
        <v>5</v>
      </c>
      <c r="F5308" s="16">
        <v>0</v>
      </c>
      <c r="G5308" s="16">
        <v>0</v>
      </c>
    </row>
    <row r="5309" spans="1:7" x14ac:dyDescent="0.25">
      <c r="A5309" s="13" t="str">
        <f t="shared" si="82"/>
        <v>cedenro022014</v>
      </c>
      <c r="B5309" s="16" t="s">
        <v>504</v>
      </c>
      <c r="C5309" s="16">
        <v>2014</v>
      </c>
      <c r="D5309" s="16">
        <v>4</v>
      </c>
      <c r="E5309" s="16">
        <v>5</v>
      </c>
      <c r="F5309" s="16">
        <v>0</v>
      </c>
      <c r="G5309" s="16">
        <v>1</v>
      </c>
    </row>
    <row r="5310" spans="1:7" x14ac:dyDescent="0.25">
      <c r="A5310" s="13" t="str">
        <f t="shared" si="82"/>
        <v>cedenxa012014</v>
      </c>
      <c r="B5310" s="16" t="s">
        <v>1430</v>
      </c>
      <c r="C5310" s="16">
        <v>2014</v>
      </c>
      <c r="D5310" s="16">
        <v>0</v>
      </c>
      <c r="E5310" s="16">
        <v>1</v>
      </c>
      <c r="F5310" s="16">
        <v>0</v>
      </c>
      <c r="G5310" s="16">
        <v>0</v>
      </c>
    </row>
    <row r="5311" spans="1:7" x14ac:dyDescent="0.25">
      <c r="A5311" s="13" t="str">
        <f t="shared" si="82"/>
        <v>centeju012014</v>
      </c>
      <c r="B5311" s="16" t="s">
        <v>1873</v>
      </c>
      <c r="C5311" s="16">
        <v>2014</v>
      </c>
      <c r="D5311" s="16">
        <v>63</v>
      </c>
      <c r="E5311" s="16">
        <v>4</v>
      </c>
      <c r="F5311" s="16">
        <v>2</v>
      </c>
      <c r="G5311" s="16">
        <v>0</v>
      </c>
    </row>
    <row r="5312" spans="1:7" x14ac:dyDescent="0.25">
      <c r="A5312" s="13" t="str">
        <f t="shared" si="82"/>
        <v>cervefr012014</v>
      </c>
      <c r="B5312" s="16" t="s">
        <v>878</v>
      </c>
      <c r="C5312" s="16">
        <v>2014</v>
      </c>
      <c r="D5312" s="16">
        <v>368</v>
      </c>
      <c r="E5312" s="16">
        <v>21</v>
      </c>
      <c r="F5312" s="16">
        <v>1</v>
      </c>
      <c r="G5312" s="16">
        <v>2</v>
      </c>
    </row>
    <row r="5313" spans="1:7" x14ac:dyDescent="0.25">
      <c r="A5313" s="13" t="str">
        <f t="shared" si="82"/>
        <v>cespeyo012014</v>
      </c>
      <c r="B5313" s="16" t="s">
        <v>1662</v>
      </c>
      <c r="C5313" s="16">
        <v>2014</v>
      </c>
      <c r="D5313" s="16">
        <v>450</v>
      </c>
      <c r="E5313" s="16">
        <v>32</v>
      </c>
      <c r="F5313" s="16">
        <v>12</v>
      </c>
      <c r="G5313" s="16">
        <v>0</v>
      </c>
    </row>
    <row r="5314" spans="1:7" x14ac:dyDescent="0.25">
      <c r="A5314" s="13" t="str">
        <f t="shared" si="82"/>
        <v>chacijh012014</v>
      </c>
      <c r="B5314" s="16" t="s">
        <v>1044</v>
      </c>
      <c r="C5314" s="16">
        <v>2014</v>
      </c>
      <c r="D5314" s="16">
        <v>2</v>
      </c>
      <c r="E5314" s="16">
        <v>10</v>
      </c>
      <c r="F5314" s="16">
        <v>1</v>
      </c>
      <c r="G5314" s="16">
        <v>1</v>
      </c>
    </row>
    <row r="5315" spans="1:7" x14ac:dyDescent="0.25">
      <c r="A5315" s="13" t="str">
        <f t="shared" ref="A5315:A5378" si="83">B5315&amp;C5315</f>
        <v>chafian012014</v>
      </c>
      <c r="B5315" s="16" t="s">
        <v>2115</v>
      </c>
      <c r="C5315" s="16">
        <v>2014</v>
      </c>
      <c r="D5315" s="16">
        <v>0</v>
      </c>
      <c r="E5315" s="16">
        <v>2</v>
      </c>
      <c r="F5315" s="16">
        <v>0</v>
      </c>
      <c r="G5315" s="16">
        <v>0</v>
      </c>
    </row>
    <row r="5316" spans="1:7" x14ac:dyDescent="0.25">
      <c r="A5316" s="13" t="str">
        <f t="shared" si="83"/>
        <v>chambjo032014</v>
      </c>
      <c r="B5316" s="16" t="s">
        <v>748</v>
      </c>
      <c r="C5316" s="16">
        <v>2014</v>
      </c>
      <c r="D5316" s="16">
        <v>8</v>
      </c>
      <c r="E5316" s="16">
        <v>3</v>
      </c>
      <c r="F5316" s="16">
        <v>0</v>
      </c>
      <c r="G5316" s="16">
        <v>0</v>
      </c>
    </row>
    <row r="5317" spans="1:7" x14ac:dyDescent="0.25">
      <c r="A5317" s="13" t="str">
        <f t="shared" si="83"/>
        <v>chapmar012014</v>
      </c>
      <c r="B5317" s="16" t="s">
        <v>1224</v>
      </c>
      <c r="C5317" s="16">
        <v>2014</v>
      </c>
      <c r="D5317" s="16">
        <v>1</v>
      </c>
      <c r="E5317" s="16">
        <v>2</v>
      </c>
      <c r="F5317" s="16">
        <v>0</v>
      </c>
      <c r="G5317" s="16">
        <v>0</v>
      </c>
    </row>
    <row r="5318" spans="1:7" x14ac:dyDescent="0.25">
      <c r="A5318" s="13" t="str">
        <f t="shared" si="83"/>
        <v>chapmke022014</v>
      </c>
      <c r="B5318" s="16" t="s">
        <v>1874</v>
      </c>
      <c r="C5318" s="16">
        <v>2014</v>
      </c>
      <c r="D5318" s="16">
        <v>1</v>
      </c>
      <c r="E5318" s="16">
        <v>3</v>
      </c>
      <c r="F5318" s="16">
        <v>0</v>
      </c>
      <c r="G5318" s="16">
        <v>0</v>
      </c>
    </row>
    <row r="5319" spans="1:7" x14ac:dyDescent="0.25">
      <c r="A5319" s="13" t="str">
        <f t="shared" si="83"/>
        <v>chatwty012014</v>
      </c>
      <c r="B5319" s="16" t="s">
        <v>1432</v>
      </c>
      <c r="C5319" s="16">
        <v>2014</v>
      </c>
      <c r="D5319" s="16">
        <v>0</v>
      </c>
      <c r="E5319" s="16">
        <v>1</v>
      </c>
      <c r="F5319" s="16">
        <v>1</v>
      </c>
      <c r="G5319" s="16">
        <v>0</v>
      </c>
    </row>
    <row r="5320" spans="1:7" x14ac:dyDescent="0.25">
      <c r="A5320" s="13" t="str">
        <f t="shared" si="83"/>
        <v>chaveen012014</v>
      </c>
      <c r="B5320" s="16" t="s">
        <v>212</v>
      </c>
      <c r="C5320" s="16">
        <v>2014</v>
      </c>
      <c r="D5320" s="16">
        <v>158</v>
      </c>
      <c r="E5320" s="16">
        <v>2</v>
      </c>
      <c r="F5320" s="16">
        <v>0</v>
      </c>
      <c r="G5320" s="16">
        <v>0</v>
      </c>
    </row>
    <row r="5321" spans="1:7" x14ac:dyDescent="0.25">
      <c r="A5321" s="13" t="str">
        <f t="shared" si="83"/>
        <v>chaveer012014</v>
      </c>
      <c r="B5321" s="16" t="s">
        <v>55</v>
      </c>
      <c r="C5321" s="16">
        <v>2014</v>
      </c>
      <c r="D5321" s="16">
        <v>5</v>
      </c>
      <c r="E5321" s="16">
        <v>10</v>
      </c>
      <c r="F5321" s="16">
        <v>0</v>
      </c>
      <c r="G5321" s="16">
        <v>2</v>
      </c>
    </row>
    <row r="5322" spans="1:7" x14ac:dyDescent="0.25">
      <c r="A5322" s="13" t="str">
        <f t="shared" si="83"/>
        <v>chaveje012014</v>
      </c>
      <c r="B5322" s="16" t="s">
        <v>879</v>
      </c>
      <c r="C5322" s="16">
        <v>2014</v>
      </c>
      <c r="D5322" s="16">
        <v>11</v>
      </c>
      <c r="E5322" s="16">
        <v>4</v>
      </c>
      <c r="F5322" s="16">
        <v>0</v>
      </c>
      <c r="G5322" s="16">
        <v>3</v>
      </c>
    </row>
    <row r="5323" spans="1:7" x14ac:dyDescent="0.25">
      <c r="A5323" s="13" t="str">
        <f t="shared" si="83"/>
        <v>chenbr012014</v>
      </c>
      <c r="B5323" s="16" t="s">
        <v>56</v>
      </c>
      <c r="C5323" s="16">
        <v>2014</v>
      </c>
      <c r="D5323" s="16">
        <v>4</v>
      </c>
      <c r="E5323" s="16">
        <v>4</v>
      </c>
      <c r="F5323" s="16">
        <v>1</v>
      </c>
      <c r="G5323" s="16">
        <v>0</v>
      </c>
    </row>
    <row r="5324" spans="1:7" x14ac:dyDescent="0.25">
      <c r="A5324" s="13" t="str">
        <f t="shared" si="83"/>
        <v>chenwe022014</v>
      </c>
      <c r="B5324" s="16" t="s">
        <v>1664</v>
      </c>
      <c r="C5324" s="16">
        <v>2014</v>
      </c>
      <c r="D5324" s="16">
        <v>7</v>
      </c>
      <c r="E5324" s="16">
        <v>24</v>
      </c>
      <c r="F5324" s="16">
        <v>0</v>
      </c>
      <c r="G5324" s="16">
        <v>1</v>
      </c>
    </row>
    <row r="5325" spans="1:7" x14ac:dyDescent="0.25">
      <c r="A5325" s="13" t="str">
        <f t="shared" si="83"/>
        <v>chiriro012014</v>
      </c>
      <c r="B5325" s="16" t="s">
        <v>1433</v>
      </c>
      <c r="C5325" s="16">
        <v>2014</v>
      </c>
      <c r="D5325" s="16">
        <v>585</v>
      </c>
      <c r="E5325" s="16">
        <v>45</v>
      </c>
      <c r="F5325" s="16">
        <v>4</v>
      </c>
      <c r="G5325" s="16">
        <v>7</v>
      </c>
    </row>
    <row r="5326" spans="1:7" x14ac:dyDescent="0.25">
      <c r="A5326" s="13" t="str">
        <f t="shared" si="83"/>
        <v>chiselo012014</v>
      </c>
      <c r="B5326" s="16" t="s">
        <v>1434</v>
      </c>
      <c r="C5326" s="16">
        <v>2014</v>
      </c>
      <c r="D5326" s="16">
        <v>112</v>
      </c>
      <c r="E5326" s="16">
        <v>183</v>
      </c>
      <c r="F5326" s="16">
        <v>18</v>
      </c>
      <c r="G5326" s="16">
        <v>14</v>
      </c>
    </row>
    <row r="5327" spans="1:7" x14ac:dyDescent="0.25">
      <c r="A5327" s="13" t="str">
        <f t="shared" si="83"/>
        <v>choatra012014</v>
      </c>
      <c r="B5327" s="16" t="s">
        <v>57</v>
      </c>
      <c r="C5327" s="16">
        <v>2014</v>
      </c>
      <c r="D5327" s="16">
        <v>1</v>
      </c>
      <c r="E5327" s="16">
        <v>7</v>
      </c>
      <c r="F5327" s="16">
        <v>1</v>
      </c>
      <c r="G5327" s="16">
        <v>0</v>
      </c>
    </row>
    <row r="5328" spans="1:7" x14ac:dyDescent="0.25">
      <c r="A5328" s="13" t="str">
        <f t="shared" si="83"/>
        <v>choicmi012014</v>
      </c>
      <c r="B5328" s="16" t="s">
        <v>1875</v>
      </c>
      <c r="C5328" s="16">
        <v>2014</v>
      </c>
      <c r="D5328" s="16">
        <v>238</v>
      </c>
      <c r="E5328" s="16">
        <v>10</v>
      </c>
      <c r="F5328" s="16">
        <v>8</v>
      </c>
      <c r="G5328" s="16">
        <v>0</v>
      </c>
    </row>
    <row r="5329" spans="1:7" x14ac:dyDescent="0.25">
      <c r="A5329" s="13" t="str">
        <f t="shared" si="83"/>
        <v>choosh012014</v>
      </c>
      <c r="B5329" s="16" t="s">
        <v>505</v>
      </c>
      <c r="C5329" s="16">
        <v>2014</v>
      </c>
      <c r="D5329" s="16">
        <v>258</v>
      </c>
      <c r="E5329" s="16">
        <v>8</v>
      </c>
      <c r="F5329" s="16">
        <v>8</v>
      </c>
      <c r="G5329" s="16">
        <v>0</v>
      </c>
    </row>
    <row r="5330" spans="1:7" x14ac:dyDescent="0.25">
      <c r="A5330" s="13" t="str">
        <f t="shared" si="83"/>
        <v>chrisni012014</v>
      </c>
      <c r="B5330" s="16" t="s">
        <v>1876</v>
      </c>
      <c r="C5330" s="16">
        <v>2014</v>
      </c>
      <c r="D5330" s="16">
        <v>1</v>
      </c>
      <c r="E5330" s="16">
        <v>0</v>
      </c>
      <c r="F5330" s="16">
        <v>1</v>
      </c>
      <c r="G5330" s="16">
        <v>0</v>
      </c>
    </row>
    <row r="5331" spans="1:7" x14ac:dyDescent="0.25">
      <c r="A5331" s="13" t="str">
        <f t="shared" si="83"/>
        <v>cingrto012014</v>
      </c>
      <c r="B5331" s="16" t="s">
        <v>1665</v>
      </c>
      <c r="C5331" s="16">
        <v>2014</v>
      </c>
      <c r="D5331" s="16">
        <v>0</v>
      </c>
      <c r="E5331" s="16">
        <v>3</v>
      </c>
      <c r="F5331" s="16">
        <v>1</v>
      </c>
      <c r="G5331" s="16">
        <v>0</v>
      </c>
    </row>
    <row r="5332" spans="1:7" x14ac:dyDescent="0.25">
      <c r="A5332" s="13" t="str">
        <f t="shared" si="83"/>
        <v>ciriape012014</v>
      </c>
      <c r="B5332" s="16" t="s">
        <v>1225</v>
      </c>
      <c r="C5332" s="16">
        <v>2014</v>
      </c>
      <c r="D5332" s="16">
        <v>21</v>
      </c>
      <c r="E5332" s="16">
        <v>28</v>
      </c>
      <c r="F5332" s="16">
        <v>0</v>
      </c>
      <c r="G5332" s="16">
        <v>7</v>
      </c>
    </row>
    <row r="5333" spans="1:7" x14ac:dyDescent="0.25">
      <c r="A5333" s="13" t="str">
        <f t="shared" si="83"/>
        <v>cishest012014</v>
      </c>
      <c r="B5333" s="16" t="s">
        <v>1226</v>
      </c>
      <c r="C5333" s="16">
        <v>2014</v>
      </c>
      <c r="D5333" s="16">
        <v>2</v>
      </c>
      <c r="E5333" s="16">
        <v>5</v>
      </c>
      <c r="F5333" s="16">
        <v>2</v>
      </c>
      <c r="G5333" s="16">
        <v>0</v>
      </c>
    </row>
    <row r="5334" spans="1:7" x14ac:dyDescent="0.25">
      <c r="A5334" s="13" t="str">
        <f t="shared" si="83"/>
        <v>cisnejo012014</v>
      </c>
      <c r="B5334" s="16" t="s">
        <v>1877</v>
      </c>
      <c r="C5334" s="16">
        <v>2014</v>
      </c>
      <c r="D5334" s="16">
        <v>0</v>
      </c>
      <c r="E5334" s="16">
        <v>0</v>
      </c>
      <c r="F5334" s="16">
        <v>0</v>
      </c>
      <c r="G5334" s="16">
        <v>0</v>
      </c>
    </row>
    <row r="5335" spans="1:7" x14ac:dyDescent="0.25">
      <c r="A5335" s="13" t="str">
        <f t="shared" si="83"/>
        <v>claibpr012014</v>
      </c>
      <c r="B5335" s="16" t="s">
        <v>1878</v>
      </c>
      <c r="C5335" s="16">
        <v>2014</v>
      </c>
      <c r="D5335" s="16">
        <v>0</v>
      </c>
      <c r="E5335" s="16">
        <v>3</v>
      </c>
      <c r="F5335" s="16">
        <v>0</v>
      </c>
      <c r="G5335" s="16">
        <v>0</v>
      </c>
    </row>
    <row r="5336" spans="1:7" x14ac:dyDescent="0.25">
      <c r="A5336" s="13" t="str">
        <f t="shared" si="83"/>
        <v>clarkma022014</v>
      </c>
      <c r="B5336" s="16" t="s">
        <v>2116</v>
      </c>
      <c r="C5336" s="16">
        <v>2014</v>
      </c>
      <c r="D5336" s="16">
        <v>51</v>
      </c>
      <c r="E5336" s="16">
        <v>3</v>
      </c>
      <c r="F5336" s="16">
        <v>1</v>
      </c>
      <c r="G5336" s="16">
        <v>5</v>
      </c>
    </row>
    <row r="5337" spans="1:7" x14ac:dyDescent="0.25">
      <c r="A5337" s="13" t="str">
        <f t="shared" si="83"/>
        <v>claudal012014</v>
      </c>
      <c r="B5337" s="16" t="s">
        <v>2117</v>
      </c>
      <c r="C5337" s="16">
        <v>2014</v>
      </c>
      <c r="D5337" s="16">
        <v>1</v>
      </c>
      <c r="E5337" s="16">
        <v>1</v>
      </c>
      <c r="F5337" s="16">
        <v>0</v>
      </c>
      <c r="G5337" s="16">
        <v>0</v>
      </c>
    </row>
    <row r="5338" spans="1:7" x14ac:dyDescent="0.25">
      <c r="A5338" s="13" t="str">
        <f t="shared" si="83"/>
        <v>clemepa022014</v>
      </c>
      <c r="B5338" s="16" t="s">
        <v>1881</v>
      </c>
      <c r="C5338" s="16">
        <v>2014</v>
      </c>
      <c r="D5338" s="16">
        <v>3</v>
      </c>
      <c r="E5338" s="16">
        <v>6</v>
      </c>
      <c r="F5338" s="16">
        <v>0</v>
      </c>
      <c r="G5338" s="16">
        <v>0</v>
      </c>
    </row>
    <row r="5339" spans="1:7" x14ac:dyDescent="0.25">
      <c r="A5339" s="13" t="str">
        <f t="shared" si="83"/>
        <v>cletoma012014</v>
      </c>
      <c r="B5339" s="16" t="s">
        <v>1435</v>
      </c>
      <c r="C5339" s="16">
        <v>2014</v>
      </c>
      <c r="D5339" s="16">
        <v>1</v>
      </c>
      <c r="E5339" s="16">
        <v>4</v>
      </c>
      <c r="F5339" s="16">
        <v>0</v>
      </c>
      <c r="G5339" s="16">
        <v>0</v>
      </c>
    </row>
    <row r="5340" spans="1:7" x14ac:dyDescent="0.25">
      <c r="A5340" s="13" t="str">
        <f t="shared" si="83"/>
        <v>clevest012014</v>
      </c>
      <c r="B5340" s="16" t="s">
        <v>1436</v>
      </c>
      <c r="C5340" s="16">
        <v>2014</v>
      </c>
      <c r="D5340" s="16">
        <v>143</v>
      </c>
      <c r="E5340" s="16">
        <v>10</v>
      </c>
      <c r="F5340" s="16">
        <v>1</v>
      </c>
      <c r="G5340" s="16">
        <v>3</v>
      </c>
    </row>
    <row r="5341" spans="1:7" x14ac:dyDescent="0.25">
      <c r="A5341" s="13" t="str">
        <f t="shared" si="83"/>
        <v>clippty012014</v>
      </c>
      <c r="B5341" s="16" t="s">
        <v>751</v>
      </c>
      <c r="C5341" s="16">
        <v>2014</v>
      </c>
      <c r="D5341" s="16">
        <v>1</v>
      </c>
      <c r="E5341" s="16">
        <v>7</v>
      </c>
      <c r="F5341" s="16">
        <v>0</v>
      </c>
      <c r="G5341" s="16">
        <v>1</v>
      </c>
    </row>
    <row r="5342" spans="1:7" x14ac:dyDescent="0.25">
      <c r="A5342" s="13" t="str">
        <f t="shared" si="83"/>
        <v>cobbal012014</v>
      </c>
      <c r="B5342" s="16" t="s">
        <v>1437</v>
      </c>
      <c r="C5342" s="16">
        <v>2014</v>
      </c>
      <c r="D5342" s="16">
        <v>7</v>
      </c>
      <c r="E5342" s="16">
        <v>22</v>
      </c>
      <c r="F5342" s="16">
        <v>4</v>
      </c>
      <c r="G5342" s="16">
        <v>3</v>
      </c>
    </row>
    <row r="5343" spans="1:7" x14ac:dyDescent="0.25">
      <c r="A5343" s="13" t="str">
        <f t="shared" si="83"/>
        <v>coghlch012014</v>
      </c>
      <c r="B5343" s="16" t="s">
        <v>1045</v>
      </c>
      <c r="C5343" s="16">
        <v>2014</v>
      </c>
      <c r="D5343" s="16">
        <v>342</v>
      </c>
      <c r="E5343" s="16">
        <v>10</v>
      </c>
      <c r="F5343" s="16">
        <v>8</v>
      </c>
      <c r="G5343" s="16">
        <v>4</v>
      </c>
    </row>
    <row r="5344" spans="1:7" x14ac:dyDescent="0.25">
      <c r="A5344" s="13" t="str">
        <f t="shared" si="83"/>
        <v>cokeph012014</v>
      </c>
      <c r="B5344" s="16" t="s">
        <v>881</v>
      </c>
      <c r="C5344" s="16">
        <v>2014</v>
      </c>
      <c r="D5344" s="16">
        <v>1</v>
      </c>
      <c r="E5344" s="16">
        <v>5</v>
      </c>
      <c r="F5344" s="16">
        <v>0</v>
      </c>
      <c r="G5344" s="16">
        <v>0</v>
      </c>
    </row>
    <row r="5345" spans="1:7" x14ac:dyDescent="0.25">
      <c r="A5345" s="13" t="str">
        <f t="shared" si="83"/>
        <v>colabch012014</v>
      </c>
      <c r="B5345" s="16" t="s">
        <v>1882</v>
      </c>
      <c r="C5345" s="16">
        <v>2014</v>
      </c>
      <c r="D5345" s="16">
        <v>206</v>
      </c>
      <c r="E5345" s="16">
        <v>22</v>
      </c>
      <c r="F5345" s="16">
        <v>4</v>
      </c>
      <c r="G5345" s="16">
        <v>20</v>
      </c>
    </row>
    <row r="5346" spans="1:7" x14ac:dyDescent="0.25">
      <c r="A5346" s="13" t="str">
        <f t="shared" si="83"/>
        <v>colege012014</v>
      </c>
      <c r="B5346" s="16" t="s">
        <v>1883</v>
      </c>
      <c r="C5346" s="16">
        <v>2014</v>
      </c>
      <c r="D5346" s="16">
        <v>7</v>
      </c>
      <c r="E5346" s="16">
        <v>24</v>
      </c>
      <c r="F5346" s="16">
        <v>2</v>
      </c>
      <c r="G5346" s="16">
        <v>1</v>
      </c>
    </row>
    <row r="5347" spans="1:7" x14ac:dyDescent="0.25">
      <c r="A5347" s="13" t="str">
        <f t="shared" si="83"/>
        <v>colemca012014</v>
      </c>
      <c r="B5347" s="16" t="s">
        <v>1228</v>
      </c>
      <c r="C5347" s="16">
        <v>2014</v>
      </c>
      <c r="D5347" s="16">
        <v>2</v>
      </c>
      <c r="E5347" s="16">
        <v>1</v>
      </c>
      <c r="F5347" s="16">
        <v>0</v>
      </c>
      <c r="G5347" s="16">
        <v>1</v>
      </c>
    </row>
    <row r="5348" spans="1:7" x14ac:dyDescent="0.25">
      <c r="A5348" s="13" t="str">
        <f t="shared" si="83"/>
        <v>colemlo012014</v>
      </c>
      <c r="B5348" s="16" t="s">
        <v>1438</v>
      </c>
      <c r="C5348" s="16">
        <v>2014</v>
      </c>
      <c r="D5348" s="16">
        <v>1</v>
      </c>
      <c r="E5348" s="16">
        <v>6</v>
      </c>
      <c r="F5348" s="16">
        <v>0</v>
      </c>
      <c r="G5348" s="16">
        <v>1</v>
      </c>
    </row>
    <row r="5349" spans="1:7" x14ac:dyDescent="0.25">
      <c r="A5349" s="13" t="str">
        <f t="shared" si="83"/>
        <v>colliti012014</v>
      </c>
      <c r="B5349" s="16" t="s">
        <v>1439</v>
      </c>
      <c r="C5349" s="16">
        <v>2014</v>
      </c>
      <c r="D5349" s="16">
        <v>1</v>
      </c>
      <c r="E5349" s="16">
        <v>5</v>
      </c>
      <c r="F5349" s="16">
        <v>0</v>
      </c>
      <c r="G5349" s="16">
        <v>0</v>
      </c>
    </row>
    <row r="5350" spans="1:7" x14ac:dyDescent="0.25">
      <c r="A5350" s="13" t="str">
        <f t="shared" si="83"/>
        <v>collity012014</v>
      </c>
      <c r="B5350" s="16" t="s">
        <v>2118</v>
      </c>
      <c r="C5350" s="16">
        <v>2014</v>
      </c>
      <c r="D5350" s="16">
        <v>28</v>
      </c>
      <c r="E5350" s="16">
        <v>0</v>
      </c>
      <c r="F5350" s="16">
        <v>0</v>
      </c>
      <c r="G5350" s="16">
        <v>0</v>
      </c>
    </row>
    <row r="5351" spans="1:7" x14ac:dyDescent="0.25">
      <c r="A5351" s="13" t="str">
        <f t="shared" si="83"/>
        <v>collmjo012014</v>
      </c>
      <c r="B5351" s="16" t="s">
        <v>1440</v>
      </c>
      <c r="C5351" s="16">
        <v>2014</v>
      </c>
      <c r="D5351" s="16">
        <v>13</v>
      </c>
      <c r="E5351" s="16">
        <v>23</v>
      </c>
      <c r="F5351" s="16">
        <v>0</v>
      </c>
      <c r="G5351" s="16">
        <v>1</v>
      </c>
    </row>
    <row r="5352" spans="1:7" x14ac:dyDescent="0.25">
      <c r="A5352" s="13" t="str">
        <f t="shared" si="83"/>
        <v>colomal012014</v>
      </c>
      <c r="B5352" s="16" t="s">
        <v>1884</v>
      </c>
      <c r="C5352" s="16">
        <v>2014</v>
      </c>
      <c r="D5352" s="16">
        <v>0</v>
      </c>
      <c r="E5352" s="16">
        <v>2</v>
      </c>
      <c r="F5352" s="16">
        <v>0</v>
      </c>
      <c r="G5352" s="16">
        <v>0</v>
      </c>
    </row>
    <row r="5353" spans="1:7" x14ac:dyDescent="0.25">
      <c r="A5353" s="13" t="str">
        <f t="shared" si="83"/>
        <v>colonba012014</v>
      </c>
      <c r="B5353" s="16" t="s">
        <v>58</v>
      </c>
      <c r="C5353" s="16">
        <v>2014</v>
      </c>
      <c r="D5353" s="16">
        <v>11</v>
      </c>
      <c r="E5353" s="16">
        <v>27</v>
      </c>
      <c r="F5353" s="16">
        <v>5</v>
      </c>
      <c r="G5353" s="16">
        <v>2</v>
      </c>
    </row>
    <row r="5354" spans="1:7" x14ac:dyDescent="0.25">
      <c r="A5354" s="13" t="str">
        <f t="shared" si="83"/>
        <v>colonch012014</v>
      </c>
      <c r="B5354" s="16" t="s">
        <v>2119</v>
      </c>
      <c r="C5354" s="16">
        <v>2014</v>
      </c>
      <c r="D5354" s="16">
        <v>17</v>
      </c>
      <c r="E5354" s="16">
        <v>34</v>
      </c>
      <c r="F5354" s="16">
        <v>2</v>
      </c>
      <c r="G5354" s="16">
        <v>5</v>
      </c>
    </row>
    <row r="5355" spans="1:7" x14ac:dyDescent="0.25">
      <c r="A5355" s="13" t="str">
        <f t="shared" si="83"/>
        <v>colvity012014</v>
      </c>
      <c r="B5355" s="16" t="s">
        <v>1046</v>
      </c>
      <c r="C5355" s="16">
        <v>2014</v>
      </c>
      <c r="D5355" s="16">
        <v>104</v>
      </c>
      <c r="E5355" s="16">
        <v>4</v>
      </c>
      <c r="F5355" s="16">
        <v>2</v>
      </c>
      <c r="G5355" s="16">
        <v>2</v>
      </c>
    </row>
    <row r="5356" spans="1:7" x14ac:dyDescent="0.25">
      <c r="A5356" s="13" t="str">
        <f t="shared" si="83"/>
        <v>congeha012014</v>
      </c>
      <c r="B5356" s="16" t="s">
        <v>1229</v>
      </c>
      <c r="C5356" s="16">
        <v>2014</v>
      </c>
      <c r="D5356" s="16">
        <v>599</v>
      </c>
      <c r="E5356" s="16">
        <v>37</v>
      </c>
      <c r="F5356" s="16">
        <v>7</v>
      </c>
      <c r="G5356" s="16">
        <v>1</v>
      </c>
    </row>
    <row r="5357" spans="1:7" x14ac:dyDescent="0.25">
      <c r="A5357" s="13" t="str">
        <f t="shared" si="83"/>
        <v>conrabr012014</v>
      </c>
      <c r="B5357" s="16" t="s">
        <v>882</v>
      </c>
      <c r="C5357" s="16">
        <v>2014</v>
      </c>
      <c r="D5357" s="16">
        <v>17</v>
      </c>
      <c r="E5357" s="16">
        <v>15</v>
      </c>
      <c r="F5357" s="16">
        <v>0</v>
      </c>
      <c r="G5357" s="16">
        <v>5</v>
      </c>
    </row>
    <row r="5358" spans="1:7" x14ac:dyDescent="0.25">
      <c r="A5358" s="13" t="str">
        <f t="shared" si="83"/>
        <v>constjo012014</v>
      </c>
      <c r="B5358" s="16" t="s">
        <v>1441</v>
      </c>
      <c r="C5358" s="16">
        <v>2014</v>
      </c>
      <c r="D5358" s="16">
        <v>4</v>
      </c>
      <c r="E5358" s="16">
        <v>0</v>
      </c>
      <c r="F5358" s="16">
        <v>0</v>
      </c>
      <c r="G5358" s="16">
        <v>0</v>
      </c>
    </row>
    <row r="5359" spans="1:7" x14ac:dyDescent="0.25">
      <c r="A5359" s="13" t="str">
        <f t="shared" si="83"/>
        <v>contrca012014</v>
      </c>
      <c r="B5359" s="16" t="s">
        <v>2120</v>
      </c>
      <c r="C5359" s="16">
        <v>2014</v>
      </c>
      <c r="D5359" s="16">
        <v>2</v>
      </c>
      <c r="E5359" s="16">
        <v>0</v>
      </c>
      <c r="F5359" s="16">
        <v>0</v>
      </c>
      <c r="G5359" s="16">
        <v>0</v>
      </c>
    </row>
    <row r="5360" spans="1:7" x14ac:dyDescent="0.25">
      <c r="A5360" s="13" t="str">
        <f t="shared" si="83"/>
        <v>cookry012014</v>
      </c>
      <c r="B5360" s="16" t="s">
        <v>1442</v>
      </c>
      <c r="C5360" s="16">
        <v>2014</v>
      </c>
      <c r="D5360" s="16">
        <v>3</v>
      </c>
      <c r="E5360" s="16">
        <v>8</v>
      </c>
      <c r="F5360" s="16">
        <v>0</v>
      </c>
      <c r="G5360" s="16">
        <v>1</v>
      </c>
    </row>
    <row r="5361" spans="1:7" x14ac:dyDescent="0.25">
      <c r="A5361" s="13" t="str">
        <f t="shared" si="83"/>
        <v>corcida012014</v>
      </c>
      <c r="B5361" s="16" t="s">
        <v>2121</v>
      </c>
      <c r="C5361" s="16">
        <v>2014</v>
      </c>
      <c r="D5361" s="16">
        <v>4</v>
      </c>
      <c r="E5361" s="16">
        <v>3</v>
      </c>
      <c r="F5361" s="16">
        <v>0</v>
      </c>
      <c r="G5361" s="16">
        <v>0</v>
      </c>
    </row>
    <row r="5362" spans="1:7" x14ac:dyDescent="0.25">
      <c r="A5362" s="13" t="str">
        <f t="shared" si="83"/>
        <v>cordier012014</v>
      </c>
      <c r="B5362" s="16" t="s">
        <v>2122</v>
      </c>
      <c r="C5362" s="16">
        <v>2014</v>
      </c>
      <c r="D5362" s="16">
        <v>0</v>
      </c>
      <c r="E5362" s="16">
        <v>0</v>
      </c>
      <c r="F5362" s="16">
        <v>0</v>
      </c>
      <c r="G5362" s="16">
        <v>0</v>
      </c>
    </row>
    <row r="5363" spans="1:7" x14ac:dyDescent="0.25">
      <c r="A5363" s="13" t="str">
        <f t="shared" si="83"/>
        <v>corpoca012014</v>
      </c>
      <c r="B5363" s="16" t="s">
        <v>1047</v>
      </c>
      <c r="C5363" s="16">
        <v>2014</v>
      </c>
      <c r="D5363" s="16">
        <v>359</v>
      </c>
      <c r="E5363" s="16">
        <v>25</v>
      </c>
      <c r="F5363" s="16">
        <v>3</v>
      </c>
      <c r="G5363" s="16">
        <v>4</v>
      </c>
    </row>
    <row r="5364" spans="1:7" x14ac:dyDescent="0.25">
      <c r="A5364" s="13" t="str">
        <f t="shared" si="83"/>
        <v>correke012014</v>
      </c>
      <c r="B5364" s="16" t="s">
        <v>341</v>
      </c>
      <c r="C5364" s="16">
        <v>2014</v>
      </c>
      <c r="D5364" s="16">
        <v>12</v>
      </c>
      <c r="E5364" s="16">
        <v>19</v>
      </c>
      <c r="F5364" s="16">
        <v>4</v>
      </c>
      <c r="G5364" s="16">
        <v>1</v>
      </c>
    </row>
    <row r="5365" spans="1:7" x14ac:dyDescent="0.25">
      <c r="A5365" s="13" t="str">
        <f t="shared" si="83"/>
        <v>cosarja012014</v>
      </c>
      <c r="B5365" s="16" t="s">
        <v>1885</v>
      </c>
      <c r="C5365" s="16">
        <v>2014</v>
      </c>
      <c r="D5365" s="16">
        <v>20</v>
      </c>
      <c r="E5365" s="16">
        <v>29</v>
      </c>
      <c r="F5365" s="16">
        <v>0</v>
      </c>
      <c r="G5365" s="16">
        <v>7</v>
      </c>
    </row>
    <row r="5366" spans="1:7" x14ac:dyDescent="0.25">
      <c r="A5366" s="13" t="str">
        <f t="shared" si="83"/>
        <v>cottsne012014</v>
      </c>
      <c r="B5366" s="16" t="s">
        <v>342</v>
      </c>
      <c r="C5366" s="16">
        <v>2014</v>
      </c>
      <c r="D5366" s="16">
        <v>3</v>
      </c>
      <c r="E5366" s="16">
        <v>7</v>
      </c>
      <c r="F5366" s="16">
        <v>0</v>
      </c>
      <c r="G5366" s="16">
        <v>0</v>
      </c>
    </row>
    <row r="5367" spans="1:7" x14ac:dyDescent="0.25">
      <c r="A5367" s="13" t="str">
        <f t="shared" si="83"/>
        <v>couloda012014</v>
      </c>
      <c r="B5367" s="16" t="s">
        <v>2123</v>
      </c>
      <c r="C5367" s="16">
        <v>2014</v>
      </c>
      <c r="D5367" s="16">
        <v>0</v>
      </c>
      <c r="E5367" s="16">
        <v>0</v>
      </c>
      <c r="F5367" s="16">
        <v>0</v>
      </c>
      <c r="G5367" s="16">
        <v>0</v>
      </c>
    </row>
    <row r="5368" spans="1:7" x14ac:dyDescent="0.25">
      <c r="A5368" s="13" t="str">
        <f t="shared" si="83"/>
        <v>cowgico012014</v>
      </c>
      <c r="B5368" s="16" t="s">
        <v>1444</v>
      </c>
      <c r="C5368" s="16">
        <v>2014</v>
      </c>
      <c r="D5368" s="16">
        <v>350</v>
      </c>
      <c r="E5368" s="16">
        <v>8</v>
      </c>
      <c r="F5368" s="16">
        <v>6</v>
      </c>
      <c r="G5368" s="16">
        <v>4</v>
      </c>
    </row>
    <row r="5369" spans="1:7" x14ac:dyDescent="0.25">
      <c r="A5369" s="13" t="str">
        <f t="shared" si="83"/>
        <v>cozarza012014</v>
      </c>
      <c r="B5369" s="16" t="s">
        <v>1445</v>
      </c>
      <c r="C5369" s="16">
        <v>2014</v>
      </c>
      <c r="D5369" s="16">
        <v>204</v>
      </c>
      <c r="E5369" s="16">
        <v>400</v>
      </c>
      <c r="F5369" s="16">
        <v>10</v>
      </c>
      <c r="G5369" s="16">
        <v>73</v>
      </c>
    </row>
    <row r="5370" spans="1:7" x14ac:dyDescent="0.25">
      <c r="A5370" s="13" t="str">
        <f t="shared" si="83"/>
        <v>craigal012014</v>
      </c>
      <c r="B5370" s="16" t="s">
        <v>1232</v>
      </c>
      <c r="C5370" s="16">
        <v>2014</v>
      </c>
      <c r="D5370" s="16">
        <v>607</v>
      </c>
      <c r="E5370" s="16">
        <v>35</v>
      </c>
      <c r="F5370" s="16">
        <v>0</v>
      </c>
      <c r="G5370" s="16">
        <v>25</v>
      </c>
    </row>
    <row r="5371" spans="1:7" x14ac:dyDescent="0.25">
      <c r="A5371" s="13" t="str">
        <f t="shared" si="83"/>
        <v>crawfbr012014</v>
      </c>
      <c r="B5371" s="16" t="s">
        <v>1446</v>
      </c>
      <c r="C5371" s="16">
        <v>2014</v>
      </c>
      <c r="D5371" s="16">
        <v>185</v>
      </c>
      <c r="E5371" s="16">
        <v>428</v>
      </c>
      <c r="F5371" s="16">
        <v>21</v>
      </c>
      <c r="G5371" s="16">
        <v>85</v>
      </c>
    </row>
    <row r="5372" spans="1:7" x14ac:dyDescent="0.25">
      <c r="A5372" s="13" t="str">
        <f t="shared" si="83"/>
        <v>crawfca022014</v>
      </c>
      <c r="B5372" s="16" t="s">
        <v>272</v>
      </c>
      <c r="C5372" s="16">
        <v>2014</v>
      </c>
      <c r="D5372" s="16">
        <v>264</v>
      </c>
      <c r="E5372" s="16">
        <v>2</v>
      </c>
      <c r="F5372" s="16">
        <v>6</v>
      </c>
      <c r="G5372" s="16">
        <v>0</v>
      </c>
    </row>
    <row r="5373" spans="1:7" x14ac:dyDescent="0.25">
      <c r="A5373" s="13" t="str">
        <f t="shared" si="83"/>
        <v>crispco012014</v>
      </c>
      <c r="B5373" s="16" t="s">
        <v>273</v>
      </c>
      <c r="C5373" s="16">
        <v>2014</v>
      </c>
      <c r="D5373" s="16">
        <v>388</v>
      </c>
      <c r="E5373" s="16">
        <v>0</v>
      </c>
      <c r="F5373" s="16">
        <v>6</v>
      </c>
      <c r="G5373" s="16">
        <v>0</v>
      </c>
    </row>
    <row r="5374" spans="1:7" x14ac:dyDescent="0.25">
      <c r="A5374" s="13" t="str">
        <f t="shared" si="83"/>
        <v>crockky012014</v>
      </c>
      <c r="B5374" s="16" t="s">
        <v>2124</v>
      </c>
      <c r="C5374" s="16">
        <v>2014</v>
      </c>
      <c r="D5374" s="16">
        <v>2</v>
      </c>
      <c r="E5374" s="16">
        <v>1</v>
      </c>
      <c r="F5374" s="16">
        <v>0</v>
      </c>
      <c r="G5374" s="16">
        <v>0</v>
      </c>
    </row>
    <row r="5375" spans="1:7" x14ac:dyDescent="0.25">
      <c r="A5375" s="13" t="str">
        <f t="shared" si="83"/>
        <v>croncj012014</v>
      </c>
      <c r="B5375" s="16" t="s">
        <v>2125</v>
      </c>
      <c r="C5375" s="16">
        <v>2014</v>
      </c>
      <c r="D5375" s="16">
        <v>221</v>
      </c>
      <c r="E5375" s="16">
        <v>12</v>
      </c>
      <c r="F5375" s="16">
        <v>1</v>
      </c>
      <c r="G5375" s="16">
        <v>23</v>
      </c>
    </row>
    <row r="5376" spans="1:7" x14ac:dyDescent="0.25">
      <c r="A5376" s="13" t="str">
        <f t="shared" si="83"/>
        <v>crowaa012014</v>
      </c>
      <c r="B5376" s="16" t="s">
        <v>1448</v>
      </c>
      <c r="C5376" s="16">
        <v>2014</v>
      </c>
      <c r="D5376" s="16">
        <v>6</v>
      </c>
      <c r="E5376" s="16">
        <v>6</v>
      </c>
      <c r="F5376" s="16">
        <v>0</v>
      </c>
      <c r="G5376" s="16">
        <v>0</v>
      </c>
    </row>
    <row r="5377" spans="1:7" x14ac:dyDescent="0.25">
      <c r="A5377" s="13" t="str">
        <f t="shared" si="83"/>
        <v>cruzne022014</v>
      </c>
      <c r="B5377" s="16" t="s">
        <v>507</v>
      </c>
      <c r="C5377" s="16">
        <v>2014</v>
      </c>
      <c r="D5377" s="16">
        <v>264</v>
      </c>
      <c r="E5377" s="16">
        <v>4</v>
      </c>
      <c r="F5377" s="16">
        <v>0</v>
      </c>
      <c r="G5377" s="16">
        <v>0</v>
      </c>
    </row>
    <row r="5378" spans="1:7" x14ac:dyDescent="0.25">
      <c r="A5378" s="13" t="str">
        <f t="shared" si="83"/>
        <v>cruzto032014</v>
      </c>
      <c r="B5378" s="16" t="s">
        <v>1449</v>
      </c>
      <c r="C5378" s="16">
        <v>2014</v>
      </c>
      <c r="D5378" s="16">
        <v>279</v>
      </c>
      <c r="E5378" s="16">
        <v>16</v>
      </c>
      <c r="F5378" s="16">
        <v>1</v>
      </c>
      <c r="G5378" s="16">
        <v>2</v>
      </c>
    </row>
    <row r="5379" spans="1:7" x14ac:dyDescent="0.25">
      <c r="A5379" s="13" t="str">
        <f t="shared" ref="A5379:A5442" si="84">B5379&amp;C5379</f>
        <v>cuddymi012014</v>
      </c>
      <c r="B5379" s="16" t="s">
        <v>215</v>
      </c>
      <c r="C5379" s="16">
        <v>2014</v>
      </c>
      <c r="D5379" s="16">
        <v>205</v>
      </c>
      <c r="E5379" s="16">
        <v>21</v>
      </c>
      <c r="F5379" s="16">
        <v>1</v>
      </c>
      <c r="G5379" s="16">
        <v>8</v>
      </c>
    </row>
    <row r="5380" spans="1:7" x14ac:dyDescent="0.25">
      <c r="A5380" s="13" t="str">
        <f t="shared" si="84"/>
        <v>cuetojo012014</v>
      </c>
      <c r="B5380" s="16" t="s">
        <v>884</v>
      </c>
      <c r="C5380" s="16">
        <v>2014</v>
      </c>
      <c r="D5380" s="16">
        <v>21</v>
      </c>
      <c r="E5380" s="16">
        <v>39</v>
      </c>
      <c r="F5380" s="16">
        <v>3</v>
      </c>
      <c r="G5380" s="16">
        <v>0</v>
      </c>
    </row>
    <row r="5381" spans="1:7" x14ac:dyDescent="0.25">
      <c r="A5381" s="13" t="str">
        <f t="shared" si="84"/>
        <v>culbech012014</v>
      </c>
      <c r="B5381" s="16" t="s">
        <v>1672</v>
      </c>
      <c r="C5381" s="16">
        <v>2014</v>
      </c>
      <c r="D5381" s="16">
        <v>105</v>
      </c>
      <c r="E5381" s="16">
        <v>150</v>
      </c>
      <c r="F5381" s="16">
        <v>4</v>
      </c>
      <c r="G5381" s="16">
        <v>32</v>
      </c>
    </row>
    <row r="5382" spans="1:7" x14ac:dyDescent="0.25">
      <c r="A5382" s="13" t="str">
        <f t="shared" si="84"/>
        <v>cumptbr012014</v>
      </c>
      <c r="B5382" s="16" t="s">
        <v>1886</v>
      </c>
      <c r="C5382" s="16">
        <v>2014</v>
      </c>
      <c r="D5382" s="16">
        <v>4</v>
      </c>
      <c r="E5382" s="16">
        <v>8</v>
      </c>
      <c r="F5382" s="16">
        <v>0</v>
      </c>
      <c r="G5382" s="16">
        <v>1</v>
      </c>
    </row>
    <row r="5383" spans="1:7" x14ac:dyDescent="0.25">
      <c r="A5383" s="13" t="str">
        <f t="shared" si="84"/>
        <v>daleyma012014</v>
      </c>
      <c r="B5383" s="16" t="s">
        <v>1049</v>
      </c>
      <c r="C5383" s="16">
        <v>2014</v>
      </c>
      <c r="D5383" s="16">
        <v>1</v>
      </c>
      <c r="E5383" s="16">
        <v>3</v>
      </c>
      <c r="F5383" s="16">
        <v>0</v>
      </c>
      <c r="G5383" s="16">
        <v>0</v>
      </c>
    </row>
    <row r="5384" spans="1:7" x14ac:dyDescent="0.25">
      <c r="A5384" s="13" t="str">
        <f t="shared" si="84"/>
        <v>danksjo012014</v>
      </c>
      <c r="B5384" s="16" t="s">
        <v>752</v>
      </c>
      <c r="C5384" s="16">
        <v>2014</v>
      </c>
      <c r="D5384" s="16">
        <v>4</v>
      </c>
      <c r="E5384" s="16">
        <v>24</v>
      </c>
      <c r="F5384" s="16">
        <v>1</v>
      </c>
      <c r="G5384" s="16">
        <v>0</v>
      </c>
    </row>
    <row r="5385" spans="1:7" x14ac:dyDescent="0.25">
      <c r="A5385" s="13" t="str">
        <f t="shared" si="84"/>
        <v>danksjo022014</v>
      </c>
      <c r="B5385" s="16" t="s">
        <v>1673</v>
      </c>
      <c r="C5385" s="16">
        <v>2014</v>
      </c>
      <c r="D5385" s="16">
        <v>186</v>
      </c>
      <c r="E5385" s="16">
        <v>2</v>
      </c>
      <c r="F5385" s="16">
        <v>2</v>
      </c>
      <c r="G5385" s="16">
        <v>0</v>
      </c>
    </row>
    <row r="5386" spans="1:7" x14ac:dyDescent="0.25">
      <c r="A5386" s="13" t="str">
        <f t="shared" si="84"/>
        <v>darnach012014</v>
      </c>
      <c r="B5386" s="16" t="s">
        <v>1450</v>
      </c>
      <c r="C5386" s="16">
        <v>2014</v>
      </c>
      <c r="D5386" s="16">
        <v>0</v>
      </c>
      <c r="E5386" s="16">
        <v>0</v>
      </c>
      <c r="F5386" s="16">
        <v>0</v>
      </c>
      <c r="G5386" s="16">
        <v>0</v>
      </c>
    </row>
    <row r="5387" spans="1:7" x14ac:dyDescent="0.25">
      <c r="A5387" s="13" t="str">
        <f t="shared" si="84"/>
        <v>darnatr012014</v>
      </c>
      <c r="B5387" s="16" t="s">
        <v>1889</v>
      </c>
      <c r="C5387" s="16">
        <v>2014</v>
      </c>
      <c r="D5387" s="16">
        <v>829</v>
      </c>
      <c r="E5387" s="16">
        <v>38</v>
      </c>
      <c r="F5387" s="16">
        <v>9</v>
      </c>
      <c r="G5387" s="16">
        <v>2</v>
      </c>
    </row>
    <row r="5388" spans="1:7" x14ac:dyDescent="0.25">
      <c r="A5388" s="13" t="str">
        <f t="shared" si="84"/>
        <v>darnelo012014</v>
      </c>
      <c r="B5388" s="16" t="s">
        <v>2126</v>
      </c>
      <c r="C5388" s="16">
        <v>2014</v>
      </c>
      <c r="D5388" s="16">
        <v>1</v>
      </c>
      <c r="E5388" s="16">
        <v>2</v>
      </c>
      <c r="F5388" s="16">
        <v>1</v>
      </c>
      <c r="G5388" s="16">
        <v>0</v>
      </c>
    </row>
    <row r="5389" spans="1:7" x14ac:dyDescent="0.25">
      <c r="A5389" s="13" t="str">
        <f t="shared" si="84"/>
        <v>darviyu012014</v>
      </c>
      <c r="B5389" s="16" t="s">
        <v>1674</v>
      </c>
      <c r="C5389" s="16">
        <v>2014</v>
      </c>
      <c r="D5389" s="16">
        <v>6</v>
      </c>
      <c r="E5389" s="16">
        <v>16</v>
      </c>
      <c r="F5389" s="16">
        <v>0</v>
      </c>
      <c r="G5389" s="16">
        <v>1</v>
      </c>
    </row>
    <row r="5390" spans="1:7" x14ac:dyDescent="0.25">
      <c r="A5390" s="13" t="str">
        <f t="shared" si="84"/>
        <v>davisch022014</v>
      </c>
      <c r="B5390" s="16" t="s">
        <v>886</v>
      </c>
      <c r="C5390" s="16">
        <v>2014</v>
      </c>
      <c r="D5390" s="16">
        <v>918</v>
      </c>
      <c r="E5390" s="16">
        <v>74</v>
      </c>
      <c r="F5390" s="16">
        <v>8</v>
      </c>
      <c r="G5390" s="16">
        <v>100</v>
      </c>
    </row>
    <row r="5391" spans="1:7" x14ac:dyDescent="0.25">
      <c r="A5391" s="13" t="str">
        <f t="shared" si="84"/>
        <v>davisik022014</v>
      </c>
      <c r="B5391" s="16" t="s">
        <v>1236</v>
      </c>
      <c r="C5391" s="16">
        <v>2014</v>
      </c>
      <c r="D5391" s="16">
        <v>953</v>
      </c>
      <c r="E5391" s="16">
        <v>60</v>
      </c>
      <c r="F5391" s="16">
        <v>9</v>
      </c>
      <c r="G5391" s="16">
        <v>83</v>
      </c>
    </row>
    <row r="5392" spans="1:7" x14ac:dyDescent="0.25">
      <c r="A5392" s="13" t="str">
        <f t="shared" si="84"/>
        <v>daviskh012014</v>
      </c>
      <c r="B5392" s="16" t="s">
        <v>1892</v>
      </c>
      <c r="C5392" s="16">
        <v>2014</v>
      </c>
      <c r="D5392" s="16">
        <v>504</v>
      </c>
      <c r="E5392" s="16">
        <v>4</v>
      </c>
      <c r="F5392" s="16">
        <v>6</v>
      </c>
      <c r="G5392" s="16">
        <v>4</v>
      </c>
    </row>
    <row r="5393" spans="1:7" x14ac:dyDescent="0.25">
      <c r="A5393" s="13" t="str">
        <f t="shared" si="84"/>
        <v>davisra012014</v>
      </c>
      <c r="B5393" s="16" t="s">
        <v>616</v>
      </c>
      <c r="C5393" s="16">
        <v>2014</v>
      </c>
      <c r="D5393" s="16">
        <v>554</v>
      </c>
      <c r="E5393" s="16">
        <v>12</v>
      </c>
      <c r="F5393" s="16">
        <v>10</v>
      </c>
      <c r="G5393" s="16">
        <v>2</v>
      </c>
    </row>
    <row r="5394" spans="1:7" x14ac:dyDescent="0.25">
      <c r="A5394" s="13" t="str">
        <f t="shared" si="84"/>
        <v>daviswa012014</v>
      </c>
      <c r="B5394" s="16" t="s">
        <v>1050</v>
      </c>
      <c r="C5394" s="16">
        <v>2014</v>
      </c>
      <c r="D5394" s="16">
        <v>4</v>
      </c>
      <c r="E5394" s="16">
        <v>3</v>
      </c>
      <c r="F5394" s="16">
        <v>1</v>
      </c>
      <c r="G5394" s="16">
        <v>0</v>
      </c>
    </row>
    <row r="5395" spans="1:7" x14ac:dyDescent="0.25">
      <c r="A5395" s="13" t="str">
        <f t="shared" si="84"/>
        <v>deazaal012014</v>
      </c>
      <c r="B5395" s="16" t="s">
        <v>753</v>
      </c>
      <c r="C5395" s="16">
        <v>2014</v>
      </c>
      <c r="D5395" s="16">
        <v>544</v>
      </c>
      <c r="E5395" s="16">
        <v>12</v>
      </c>
      <c r="F5395" s="16">
        <v>6</v>
      </c>
      <c r="G5395" s="16">
        <v>2</v>
      </c>
    </row>
    <row r="5396" spans="1:7" x14ac:dyDescent="0.25">
      <c r="A5396" s="13" t="str">
        <f t="shared" si="84"/>
        <v>deckeja012014</v>
      </c>
      <c r="B5396" s="16" t="s">
        <v>1893</v>
      </c>
      <c r="C5396" s="16">
        <v>2014</v>
      </c>
      <c r="D5396" s="16">
        <v>0</v>
      </c>
      <c r="E5396" s="16">
        <v>0</v>
      </c>
      <c r="F5396" s="16">
        <v>0</v>
      </c>
      <c r="G5396" s="16">
        <v>0</v>
      </c>
    </row>
    <row r="5397" spans="1:7" x14ac:dyDescent="0.25">
      <c r="A5397" s="13" t="str">
        <f t="shared" si="84"/>
        <v>dedunsa012014</v>
      </c>
      <c r="B5397" s="16" t="s">
        <v>1237</v>
      </c>
      <c r="C5397" s="16">
        <v>2014</v>
      </c>
      <c r="D5397" s="16">
        <v>14</v>
      </c>
      <c r="E5397" s="16">
        <v>13</v>
      </c>
      <c r="F5397" s="16">
        <v>3</v>
      </c>
      <c r="G5397" s="16">
        <v>2</v>
      </c>
    </row>
    <row r="5398" spans="1:7" x14ac:dyDescent="0.25">
      <c r="A5398" s="13" t="str">
        <f t="shared" si="84"/>
        <v>defraju012014</v>
      </c>
      <c r="B5398" s="16" t="s">
        <v>1453</v>
      </c>
      <c r="C5398" s="16">
        <v>2014</v>
      </c>
      <c r="D5398" s="16">
        <v>1</v>
      </c>
      <c r="E5398" s="16">
        <v>2</v>
      </c>
      <c r="F5398" s="16">
        <v>2</v>
      </c>
      <c r="G5398" s="16">
        <v>0</v>
      </c>
    </row>
    <row r="5399" spans="1:7" x14ac:dyDescent="0.25">
      <c r="A5399" s="13" t="str">
        <f t="shared" si="84"/>
        <v>degroja012014</v>
      </c>
      <c r="B5399" s="16" t="s">
        <v>2127</v>
      </c>
      <c r="C5399" s="16">
        <v>2014</v>
      </c>
      <c r="D5399" s="16">
        <v>6</v>
      </c>
      <c r="E5399" s="16">
        <v>20</v>
      </c>
      <c r="F5399" s="16">
        <v>0</v>
      </c>
      <c r="G5399" s="16">
        <v>4</v>
      </c>
    </row>
    <row r="5400" spans="1:7" x14ac:dyDescent="0.25">
      <c r="A5400" s="13" t="str">
        <f t="shared" si="84"/>
        <v>dejesda012014</v>
      </c>
      <c r="B5400" s="16" t="s">
        <v>344</v>
      </c>
      <c r="C5400" s="16">
        <v>2014</v>
      </c>
      <c r="D5400" s="16">
        <v>50</v>
      </c>
      <c r="E5400" s="16">
        <v>0</v>
      </c>
      <c r="F5400" s="16">
        <v>0</v>
      </c>
      <c r="G5400" s="16">
        <v>0</v>
      </c>
    </row>
    <row r="5401" spans="1:7" x14ac:dyDescent="0.25">
      <c r="A5401" s="13" t="str">
        <f t="shared" si="84"/>
        <v>delabst012014</v>
      </c>
      <c r="B5401" s="16" t="s">
        <v>1455</v>
      </c>
      <c r="C5401" s="16">
        <v>2014</v>
      </c>
      <c r="D5401" s="16">
        <v>0</v>
      </c>
      <c r="E5401" s="16">
        <v>4</v>
      </c>
      <c r="F5401" s="16">
        <v>0</v>
      </c>
      <c r="G5401" s="16">
        <v>0</v>
      </c>
    </row>
    <row r="5402" spans="1:7" x14ac:dyDescent="0.25">
      <c r="A5402" s="13" t="str">
        <f t="shared" si="84"/>
        <v>delarda012014</v>
      </c>
      <c r="B5402" s="16" t="s">
        <v>1456</v>
      </c>
      <c r="C5402" s="16">
        <v>2014</v>
      </c>
      <c r="D5402" s="16">
        <v>0</v>
      </c>
      <c r="E5402" s="16">
        <v>4</v>
      </c>
      <c r="F5402" s="16">
        <v>0</v>
      </c>
      <c r="G5402" s="16">
        <v>0</v>
      </c>
    </row>
    <row r="5403" spans="1:7" x14ac:dyDescent="0.25">
      <c r="A5403" s="13" t="str">
        <f t="shared" si="84"/>
        <v>delareu012014</v>
      </c>
      <c r="B5403" s="16" t="s">
        <v>1894</v>
      </c>
      <c r="C5403" s="16">
        <v>2014</v>
      </c>
      <c r="D5403" s="16">
        <v>0</v>
      </c>
      <c r="E5403" s="16">
        <v>6</v>
      </c>
      <c r="F5403" s="16">
        <v>0</v>
      </c>
      <c r="G5403" s="16">
        <v>1</v>
      </c>
    </row>
    <row r="5404" spans="1:7" x14ac:dyDescent="0.25">
      <c r="A5404" s="13" t="str">
        <f t="shared" si="84"/>
        <v>delarjo012014</v>
      </c>
      <c r="B5404" s="16" t="s">
        <v>415</v>
      </c>
      <c r="C5404" s="16">
        <v>2014</v>
      </c>
      <c r="D5404" s="16">
        <v>4</v>
      </c>
      <c r="E5404" s="16">
        <v>25</v>
      </c>
      <c r="F5404" s="16">
        <v>2</v>
      </c>
      <c r="G5404" s="16">
        <v>1</v>
      </c>
    </row>
    <row r="5405" spans="1:7" x14ac:dyDescent="0.25">
      <c r="A5405" s="13" t="str">
        <f t="shared" si="84"/>
        <v>delarru012014</v>
      </c>
      <c r="B5405" s="16" t="s">
        <v>1457</v>
      </c>
      <c r="C5405" s="16">
        <v>2014</v>
      </c>
      <c r="D5405" s="16">
        <v>12</v>
      </c>
      <c r="E5405" s="16">
        <v>11</v>
      </c>
      <c r="F5405" s="16">
        <v>1</v>
      </c>
      <c r="G5405" s="16">
        <v>1</v>
      </c>
    </row>
    <row r="5406" spans="1:7" x14ac:dyDescent="0.25">
      <c r="A5406" s="13" t="str">
        <f t="shared" si="84"/>
        <v>deleojo022014</v>
      </c>
      <c r="B5406" s="16" t="s">
        <v>1896</v>
      </c>
      <c r="C5406" s="16">
        <v>2014</v>
      </c>
      <c r="D5406" s="16">
        <v>0</v>
      </c>
      <c r="E5406" s="16">
        <v>1</v>
      </c>
      <c r="F5406" s="16">
        <v>0</v>
      </c>
      <c r="G5406" s="16">
        <v>0</v>
      </c>
    </row>
    <row r="5407" spans="1:7" x14ac:dyDescent="0.25">
      <c r="A5407" s="13" t="str">
        <f t="shared" si="84"/>
        <v>delgara012014</v>
      </c>
      <c r="B5407" s="16" t="s">
        <v>1458</v>
      </c>
      <c r="C5407" s="16">
        <v>2014</v>
      </c>
      <c r="D5407" s="16">
        <v>4</v>
      </c>
      <c r="E5407" s="16">
        <v>11</v>
      </c>
      <c r="F5407" s="16">
        <v>1</v>
      </c>
      <c r="G5407" s="16">
        <v>0</v>
      </c>
    </row>
    <row r="5408" spans="1:7" x14ac:dyDescent="0.25">
      <c r="A5408" s="13" t="str">
        <f t="shared" si="84"/>
        <v>dendema012014</v>
      </c>
      <c r="B5408" s="16" t="s">
        <v>1897</v>
      </c>
      <c r="C5408" s="16">
        <v>2014</v>
      </c>
      <c r="D5408" s="16">
        <v>138</v>
      </c>
      <c r="E5408" s="16">
        <v>8</v>
      </c>
      <c r="F5408" s="16">
        <v>2</v>
      </c>
      <c r="G5408" s="16">
        <v>0</v>
      </c>
    </row>
    <row r="5409" spans="1:7" x14ac:dyDescent="0.25">
      <c r="A5409" s="13" t="str">
        <f t="shared" si="84"/>
        <v>denniry012014</v>
      </c>
      <c r="B5409" s="16" t="s">
        <v>2128</v>
      </c>
      <c r="C5409" s="16">
        <v>2014</v>
      </c>
      <c r="D5409" s="16">
        <v>0</v>
      </c>
      <c r="E5409" s="16">
        <v>1</v>
      </c>
      <c r="F5409" s="16">
        <v>0</v>
      </c>
      <c r="G5409" s="16">
        <v>0</v>
      </c>
    </row>
    <row r="5410" spans="1:7" x14ac:dyDescent="0.25">
      <c r="A5410" s="13" t="str">
        <f t="shared" si="84"/>
        <v>denorch012014</v>
      </c>
      <c r="B5410" s="16" t="s">
        <v>510</v>
      </c>
      <c r="C5410" s="16">
        <v>2014</v>
      </c>
      <c r="D5410" s="16">
        <v>358</v>
      </c>
      <c r="E5410" s="16">
        <v>6</v>
      </c>
      <c r="F5410" s="16">
        <v>4</v>
      </c>
      <c r="G5410" s="16">
        <v>0</v>
      </c>
    </row>
    <row r="5411" spans="1:7" x14ac:dyDescent="0.25">
      <c r="A5411" s="13" t="str">
        <f t="shared" si="84"/>
        <v>descada012014</v>
      </c>
      <c r="B5411" s="16" t="s">
        <v>1241</v>
      </c>
      <c r="C5411" s="16">
        <v>2014</v>
      </c>
      <c r="D5411" s="16">
        <v>64</v>
      </c>
      <c r="E5411" s="16">
        <v>85</v>
      </c>
      <c r="F5411" s="16">
        <v>4</v>
      </c>
      <c r="G5411" s="16">
        <v>21</v>
      </c>
    </row>
    <row r="5412" spans="1:7" x14ac:dyDescent="0.25">
      <c r="A5412" s="13" t="str">
        <f t="shared" si="84"/>
        <v>desclan012014</v>
      </c>
      <c r="B5412" s="16" t="s">
        <v>2129</v>
      </c>
      <c r="C5412" s="16">
        <v>2014</v>
      </c>
      <c r="D5412" s="16">
        <v>1</v>
      </c>
      <c r="E5412" s="16">
        <v>2</v>
      </c>
      <c r="F5412" s="16">
        <v>0</v>
      </c>
      <c r="G5412" s="16">
        <v>0</v>
      </c>
    </row>
    <row r="5413" spans="1:7" x14ac:dyDescent="0.25">
      <c r="A5413" s="13" t="str">
        <f t="shared" si="84"/>
        <v>desmoia012014</v>
      </c>
      <c r="B5413" s="16" t="s">
        <v>1051</v>
      </c>
      <c r="C5413" s="16">
        <v>2014</v>
      </c>
      <c r="D5413" s="16">
        <v>203</v>
      </c>
      <c r="E5413" s="16">
        <v>416</v>
      </c>
      <c r="F5413" s="16">
        <v>24</v>
      </c>
      <c r="G5413" s="16">
        <v>82</v>
      </c>
    </row>
    <row r="5414" spans="1:7" x14ac:dyDescent="0.25">
      <c r="A5414" s="13" t="str">
        <f t="shared" si="84"/>
        <v>despaod012014</v>
      </c>
      <c r="B5414" s="16" t="s">
        <v>2130</v>
      </c>
      <c r="C5414" s="16">
        <v>2014</v>
      </c>
      <c r="D5414" s="16">
        <v>7</v>
      </c>
      <c r="E5414" s="16">
        <v>17</v>
      </c>
      <c r="F5414" s="16">
        <v>3</v>
      </c>
      <c r="G5414" s="16">
        <v>0</v>
      </c>
    </row>
    <row r="5415" spans="1:7" x14ac:dyDescent="0.25">
      <c r="A5415" s="13" t="str">
        <f t="shared" si="84"/>
        <v>detwiro012014</v>
      </c>
      <c r="B5415" s="16" t="s">
        <v>755</v>
      </c>
      <c r="C5415" s="16">
        <v>2014</v>
      </c>
      <c r="D5415" s="16">
        <v>4</v>
      </c>
      <c r="E5415" s="16">
        <v>10</v>
      </c>
      <c r="F5415" s="16">
        <v>0</v>
      </c>
      <c r="G5415" s="16">
        <v>1</v>
      </c>
    </row>
    <row r="5416" spans="1:7" x14ac:dyDescent="0.25">
      <c r="A5416" s="13" t="str">
        <f t="shared" si="84"/>
        <v>diazja012014</v>
      </c>
      <c r="B5416" s="16" t="s">
        <v>2131</v>
      </c>
      <c r="C5416" s="16">
        <v>2014</v>
      </c>
      <c r="D5416" s="16">
        <v>0</v>
      </c>
      <c r="E5416" s="16">
        <v>0</v>
      </c>
      <c r="F5416" s="16">
        <v>0</v>
      </c>
      <c r="G5416" s="16">
        <v>0</v>
      </c>
    </row>
    <row r="5417" spans="1:7" x14ac:dyDescent="0.25">
      <c r="A5417" s="13" t="str">
        <f t="shared" si="84"/>
        <v>diazjo022014</v>
      </c>
      <c r="B5417" s="16" t="s">
        <v>1898</v>
      </c>
      <c r="C5417" s="16">
        <v>2014</v>
      </c>
      <c r="D5417" s="16">
        <v>19</v>
      </c>
      <c r="E5417" s="16">
        <v>28</v>
      </c>
      <c r="F5417" s="16">
        <v>0</v>
      </c>
      <c r="G5417" s="16">
        <v>8</v>
      </c>
    </row>
    <row r="5418" spans="1:7" x14ac:dyDescent="0.25">
      <c r="A5418" s="13" t="str">
        <f t="shared" si="84"/>
        <v>diazju032014</v>
      </c>
      <c r="B5418" s="16" t="s">
        <v>2132</v>
      </c>
      <c r="C5418" s="16">
        <v>2014</v>
      </c>
      <c r="D5418" s="16">
        <v>1</v>
      </c>
      <c r="E5418" s="16">
        <v>1</v>
      </c>
      <c r="F5418" s="16">
        <v>0</v>
      </c>
      <c r="G5418" s="16">
        <v>0</v>
      </c>
    </row>
    <row r="5419" spans="1:7" x14ac:dyDescent="0.25">
      <c r="A5419" s="13" t="str">
        <f t="shared" si="84"/>
        <v>dickech012014</v>
      </c>
      <c r="B5419" s="16" t="s">
        <v>888</v>
      </c>
      <c r="C5419" s="16">
        <v>2014</v>
      </c>
      <c r="D5419" s="16">
        <v>100</v>
      </c>
      <c r="E5419" s="16">
        <v>6</v>
      </c>
      <c r="F5419" s="16">
        <v>4</v>
      </c>
      <c r="G5419" s="16">
        <v>0</v>
      </c>
    </row>
    <row r="5420" spans="1:7" x14ac:dyDescent="0.25">
      <c r="A5420" s="13" t="str">
        <f t="shared" si="84"/>
        <v>dickeco012014</v>
      </c>
      <c r="B5420" s="16" t="s">
        <v>1899</v>
      </c>
      <c r="C5420" s="16">
        <v>2014</v>
      </c>
      <c r="D5420" s="16">
        <v>342</v>
      </c>
      <c r="E5420" s="16">
        <v>4</v>
      </c>
      <c r="F5420" s="16">
        <v>8</v>
      </c>
      <c r="G5420" s="16">
        <v>0</v>
      </c>
    </row>
    <row r="5421" spans="1:7" x14ac:dyDescent="0.25">
      <c r="A5421" s="13" t="str">
        <f t="shared" si="84"/>
        <v>dickera012014</v>
      </c>
      <c r="B5421" s="16" t="s">
        <v>217</v>
      </c>
      <c r="C5421" s="16">
        <v>2014</v>
      </c>
      <c r="D5421" s="16">
        <v>17</v>
      </c>
      <c r="E5421" s="16">
        <v>23</v>
      </c>
      <c r="F5421" s="16">
        <v>2</v>
      </c>
      <c r="G5421" s="16">
        <v>4</v>
      </c>
    </row>
    <row r="5422" spans="1:7" x14ac:dyDescent="0.25">
      <c r="A5422" s="13" t="str">
        <f t="shared" si="84"/>
        <v>diekmja012014</v>
      </c>
      <c r="B5422" s="16" t="s">
        <v>1677</v>
      </c>
      <c r="C5422" s="16">
        <v>2014</v>
      </c>
      <c r="D5422" s="16">
        <v>3</v>
      </c>
      <c r="E5422" s="16">
        <v>9</v>
      </c>
      <c r="F5422" s="16">
        <v>0</v>
      </c>
      <c r="G5422" s="16">
        <v>0</v>
      </c>
    </row>
    <row r="5423" spans="1:7" x14ac:dyDescent="0.25">
      <c r="A5423" s="13" t="str">
        <f t="shared" si="84"/>
        <v>dietrde012014</v>
      </c>
      <c r="B5423" s="16" t="s">
        <v>1900</v>
      </c>
      <c r="C5423" s="16">
        <v>2014</v>
      </c>
      <c r="D5423" s="16">
        <v>58</v>
      </c>
      <c r="E5423" s="16">
        <v>134</v>
      </c>
      <c r="F5423" s="16">
        <v>11</v>
      </c>
      <c r="G5423" s="16">
        <v>24</v>
      </c>
    </row>
    <row r="5424" spans="1:7" x14ac:dyDescent="0.25">
      <c r="A5424" s="13" t="str">
        <f t="shared" si="84"/>
        <v>dobbsgr012014</v>
      </c>
      <c r="B5424" s="16" t="s">
        <v>416</v>
      </c>
      <c r="C5424" s="16">
        <v>2014</v>
      </c>
      <c r="D5424" s="16">
        <v>31</v>
      </c>
      <c r="E5424" s="16">
        <v>3</v>
      </c>
      <c r="F5424" s="16">
        <v>0</v>
      </c>
      <c r="G5424" s="16">
        <v>3</v>
      </c>
    </row>
    <row r="5425" spans="1:7" x14ac:dyDescent="0.25">
      <c r="A5425" s="13" t="str">
        <f t="shared" si="84"/>
        <v>dominch012014</v>
      </c>
      <c r="B5425" s="16" t="s">
        <v>2133</v>
      </c>
      <c r="C5425" s="16">
        <v>2014</v>
      </c>
      <c r="D5425" s="16">
        <v>24</v>
      </c>
      <c r="E5425" s="16">
        <v>0</v>
      </c>
      <c r="F5425" s="16">
        <v>0</v>
      </c>
      <c r="G5425" s="16">
        <v>0</v>
      </c>
    </row>
    <row r="5426" spans="1:7" x14ac:dyDescent="0.25">
      <c r="A5426" s="13" t="str">
        <f t="shared" si="84"/>
        <v>dominjo012014</v>
      </c>
      <c r="B5426" s="16" t="s">
        <v>1901</v>
      </c>
      <c r="C5426" s="16">
        <v>2014</v>
      </c>
      <c r="D5426" s="16">
        <v>1</v>
      </c>
      <c r="E5426" s="16">
        <v>1</v>
      </c>
      <c r="F5426" s="16">
        <v>0</v>
      </c>
      <c r="G5426" s="16">
        <v>0</v>
      </c>
    </row>
    <row r="5427" spans="1:7" x14ac:dyDescent="0.25">
      <c r="A5427" s="13" t="str">
        <f t="shared" si="84"/>
        <v>dominma012014</v>
      </c>
      <c r="B5427" s="16" t="s">
        <v>1465</v>
      </c>
      <c r="C5427" s="16">
        <v>2014</v>
      </c>
      <c r="D5427" s="16">
        <v>109</v>
      </c>
      <c r="E5427" s="16">
        <v>278</v>
      </c>
      <c r="F5427" s="16">
        <v>11</v>
      </c>
      <c r="G5427" s="16">
        <v>22</v>
      </c>
    </row>
    <row r="5428" spans="1:7" x14ac:dyDescent="0.25">
      <c r="A5428" s="13" t="str">
        <f t="shared" si="84"/>
        <v>donaljo022014</v>
      </c>
      <c r="B5428" s="16" t="s">
        <v>1245</v>
      </c>
      <c r="C5428" s="16">
        <v>2014</v>
      </c>
      <c r="D5428" s="16">
        <v>131</v>
      </c>
      <c r="E5428" s="16">
        <v>328</v>
      </c>
      <c r="F5428" s="16">
        <v>23</v>
      </c>
      <c r="G5428" s="16">
        <v>43</v>
      </c>
    </row>
    <row r="5429" spans="1:7" x14ac:dyDescent="0.25">
      <c r="A5429" s="13" t="str">
        <f t="shared" si="84"/>
        <v>doolise012014</v>
      </c>
      <c r="B5429" s="16" t="s">
        <v>1678</v>
      </c>
      <c r="C5429" s="16">
        <v>2014</v>
      </c>
      <c r="D5429" s="16">
        <v>1</v>
      </c>
      <c r="E5429" s="16">
        <v>4</v>
      </c>
      <c r="F5429" s="16">
        <v>0</v>
      </c>
      <c r="G5429" s="16">
        <v>0</v>
      </c>
    </row>
    <row r="5430" spans="1:7" x14ac:dyDescent="0.25">
      <c r="A5430" s="13" t="str">
        <f t="shared" si="84"/>
        <v>doubrfe012014</v>
      </c>
      <c r="B5430" s="16" t="s">
        <v>1246</v>
      </c>
      <c r="C5430" s="16">
        <v>2014</v>
      </c>
      <c r="D5430" s="16">
        <v>5</v>
      </c>
      <c r="E5430" s="16">
        <v>9</v>
      </c>
      <c r="F5430" s="16">
        <v>1</v>
      </c>
      <c r="G5430" s="16">
        <v>1</v>
      </c>
    </row>
    <row r="5431" spans="1:7" x14ac:dyDescent="0.25">
      <c r="A5431" s="13" t="str">
        <f t="shared" si="84"/>
        <v>doumiry012014</v>
      </c>
      <c r="B5431" s="16" t="s">
        <v>512</v>
      </c>
      <c r="C5431" s="16">
        <v>2014</v>
      </c>
      <c r="D5431" s="16">
        <v>89</v>
      </c>
      <c r="E5431" s="16">
        <v>1</v>
      </c>
      <c r="F5431" s="16">
        <v>1</v>
      </c>
      <c r="G5431" s="16">
        <v>1</v>
      </c>
    </row>
    <row r="5432" spans="1:7" x14ac:dyDescent="0.25">
      <c r="A5432" s="13" t="str">
        <f t="shared" si="84"/>
        <v>downsda022014</v>
      </c>
      <c r="B5432" s="16" t="s">
        <v>1679</v>
      </c>
      <c r="C5432" s="16">
        <v>2014</v>
      </c>
      <c r="D5432" s="16">
        <v>2</v>
      </c>
      <c r="E5432" s="16">
        <v>5</v>
      </c>
      <c r="F5432" s="16">
        <v>0</v>
      </c>
      <c r="G5432" s="16">
        <v>0</v>
      </c>
    </row>
    <row r="5433" spans="1:7" x14ac:dyDescent="0.25">
      <c r="A5433" s="13" t="str">
        <f t="shared" si="84"/>
        <v>downssc012014</v>
      </c>
      <c r="B5433" s="16" t="s">
        <v>68</v>
      </c>
      <c r="C5433" s="16">
        <v>2014</v>
      </c>
      <c r="D5433" s="16">
        <v>2</v>
      </c>
      <c r="E5433" s="16">
        <v>4</v>
      </c>
      <c r="F5433" s="16">
        <v>1</v>
      </c>
      <c r="G5433" s="16">
        <v>0</v>
      </c>
    </row>
    <row r="5434" spans="1:7" x14ac:dyDescent="0.25">
      <c r="A5434" s="13" t="str">
        <f t="shared" si="84"/>
        <v>doziebr012014</v>
      </c>
      <c r="B5434" s="16" t="s">
        <v>1680</v>
      </c>
      <c r="C5434" s="16">
        <v>2014</v>
      </c>
      <c r="D5434" s="16">
        <v>261</v>
      </c>
      <c r="E5434" s="16">
        <v>475</v>
      </c>
      <c r="F5434" s="16">
        <v>15</v>
      </c>
      <c r="G5434" s="16">
        <v>98</v>
      </c>
    </row>
    <row r="5435" spans="1:7" x14ac:dyDescent="0.25">
      <c r="A5435" s="13" t="str">
        <f t="shared" si="84"/>
        <v>drabeky012014</v>
      </c>
      <c r="B5435" s="16" t="s">
        <v>1247</v>
      </c>
      <c r="C5435" s="16">
        <v>2014</v>
      </c>
      <c r="D5435" s="16">
        <v>0</v>
      </c>
      <c r="E5435" s="16">
        <v>0</v>
      </c>
      <c r="F5435" s="16">
        <v>0</v>
      </c>
      <c r="G5435" s="16">
        <v>0</v>
      </c>
    </row>
    <row r="5436" spans="1:7" x14ac:dyDescent="0.25">
      <c r="A5436" s="13" t="str">
        <f t="shared" si="84"/>
        <v>drewst012014</v>
      </c>
      <c r="B5436" s="16" t="s">
        <v>617</v>
      </c>
      <c r="C5436" s="16">
        <v>2014</v>
      </c>
      <c r="D5436" s="16">
        <v>136</v>
      </c>
      <c r="E5436" s="16">
        <v>200</v>
      </c>
      <c r="F5436" s="16">
        <v>7</v>
      </c>
      <c r="G5436" s="16">
        <v>54</v>
      </c>
    </row>
    <row r="5437" spans="1:7" x14ac:dyDescent="0.25">
      <c r="A5437" s="13" t="str">
        <f t="shared" si="84"/>
        <v>dudalu012014</v>
      </c>
      <c r="B5437" s="16" t="s">
        <v>1248</v>
      </c>
      <c r="C5437" s="16">
        <v>2014</v>
      </c>
      <c r="D5437" s="16">
        <v>1110</v>
      </c>
      <c r="E5437" s="16">
        <v>82</v>
      </c>
      <c r="F5437" s="16">
        <v>7</v>
      </c>
      <c r="G5437" s="16">
        <v>125</v>
      </c>
    </row>
    <row r="5438" spans="1:7" x14ac:dyDescent="0.25">
      <c r="A5438" s="13" t="str">
        <f t="shared" si="84"/>
        <v>duensbr012014</v>
      </c>
      <c r="B5438" s="16" t="s">
        <v>1053</v>
      </c>
      <c r="C5438" s="16">
        <v>2014</v>
      </c>
      <c r="D5438" s="16">
        <v>1</v>
      </c>
      <c r="E5438" s="16">
        <v>8</v>
      </c>
      <c r="F5438" s="16">
        <v>0</v>
      </c>
      <c r="G5438" s="16">
        <v>1</v>
      </c>
    </row>
    <row r="5439" spans="1:7" x14ac:dyDescent="0.25">
      <c r="A5439" s="13" t="str">
        <f t="shared" si="84"/>
        <v>duffyda012014</v>
      </c>
      <c r="B5439" s="16" t="s">
        <v>1466</v>
      </c>
      <c r="C5439" s="16">
        <v>2014</v>
      </c>
      <c r="D5439" s="16">
        <v>4</v>
      </c>
      <c r="E5439" s="16">
        <v>12</v>
      </c>
      <c r="F5439" s="16">
        <v>5</v>
      </c>
      <c r="G5439" s="16">
        <v>0</v>
      </c>
    </row>
    <row r="5440" spans="1:7" x14ac:dyDescent="0.25">
      <c r="A5440" s="13" t="str">
        <f t="shared" si="84"/>
        <v>duffyma012014</v>
      </c>
      <c r="B5440" s="16" t="s">
        <v>2134</v>
      </c>
      <c r="C5440" s="16">
        <v>2014</v>
      </c>
      <c r="D5440" s="16">
        <v>24</v>
      </c>
      <c r="E5440" s="16">
        <v>31</v>
      </c>
      <c r="F5440" s="16">
        <v>2</v>
      </c>
      <c r="G5440" s="16">
        <v>8</v>
      </c>
    </row>
    <row r="5441" spans="1:7" x14ac:dyDescent="0.25">
      <c r="A5441" s="13" t="str">
        <f t="shared" si="84"/>
        <v>dukeza012014</v>
      </c>
      <c r="B5441" s="16" t="s">
        <v>513</v>
      </c>
      <c r="C5441" s="16">
        <v>2014</v>
      </c>
      <c r="D5441" s="16">
        <v>2</v>
      </c>
      <c r="E5441" s="16">
        <v>10</v>
      </c>
      <c r="F5441" s="16">
        <v>0</v>
      </c>
      <c r="G5441" s="16">
        <v>1</v>
      </c>
    </row>
    <row r="5442" spans="1:7" x14ac:dyDescent="0.25">
      <c r="A5442" s="13" t="str">
        <f t="shared" si="84"/>
        <v>dunnad012014</v>
      </c>
      <c r="B5442" s="16" t="s">
        <v>219</v>
      </c>
      <c r="C5442" s="16">
        <v>2014</v>
      </c>
      <c r="D5442" s="16">
        <v>231</v>
      </c>
      <c r="E5442" s="16">
        <v>7</v>
      </c>
      <c r="F5442" s="16">
        <v>3</v>
      </c>
      <c r="G5442" s="16">
        <v>24</v>
      </c>
    </row>
    <row r="5443" spans="1:7" x14ac:dyDescent="0.25">
      <c r="A5443" s="13" t="str">
        <f t="shared" ref="A5443:A5506" si="85">B5443&amp;C5443</f>
        <v>dunnija012014</v>
      </c>
      <c r="B5443" s="16" t="s">
        <v>1902</v>
      </c>
      <c r="C5443" s="16">
        <v>2014</v>
      </c>
      <c r="D5443" s="16">
        <v>0</v>
      </c>
      <c r="E5443" s="16">
        <v>0</v>
      </c>
      <c r="F5443" s="16">
        <v>0</v>
      </c>
      <c r="G5443" s="16">
        <v>0</v>
      </c>
    </row>
    <row r="5444" spans="1:7" x14ac:dyDescent="0.25">
      <c r="A5444" s="13" t="str">
        <f t="shared" si="85"/>
        <v>dunnmi012014</v>
      </c>
      <c r="B5444" s="16" t="s">
        <v>1054</v>
      </c>
      <c r="C5444" s="16">
        <v>2014</v>
      </c>
      <c r="D5444" s="16">
        <v>2</v>
      </c>
      <c r="E5444" s="16">
        <v>6</v>
      </c>
      <c r="F5444" s="16">
        <v>1</v>
      </c>
      <c r="G5444" s="16">
        <v>0</v>
      </c>
    </row>
    <row r="5445" spans="1:7" x14ac:dyDescent="0.25">
      <c r="A5445" s="13" t="str">
        <f t="shared" si="85"/>
        <v>duvalad012014</v>
      </c>
      <c r="B5445" s="16" t="s">
        <v>2135</v>
      </c>
      <c r="C5445" s="16">
        <v>2014</v>
      </c>
      <c r="D5445" s="16">
        <v>149</v>
      </c>
      <c r="E5445" s="16">
        <v>8</v>
      </c>
      <c r="F5445" s="16">
        <v>1</v>
      </c>
      <c r="G5445" s="16">
        <v>13</v>
      </c>
    </row>
    <row r="5446" spans="1:7" x14ac:dyDescent="0.25">
      <c r="A5446" s="13" t="str">
        <f t="shared" si="85"/>
        <v>dysonja012014</v>
      </c>
      <c r="B5446" s="16" t="s">
        <v>1249</v>
      </c>
      <c r="C5446" s="16">
        <v>2014</v>
      </c>
      <c r="D5446" s="16">
        <v>456</v>
      </c>
      <c r="E5446" s="16">
        <v>8</v>
      </c>
      <c r="F5446" s="16">
        <v>8</v>
      </c>
      <c r="G5446" s="16">
        <v>0</v>
      </c>
    </row>
    <row r="5447" spans="1:7" x14ac:dyDescent="0.25">
      <c r="A5447" s="13" t="str">
        <f t="shared" si="85"/>
        <v>dysonsa012014</v>
      </c>
      <c r="B5447" s="16" t="s">
        <v>1681</v>
      </c>
      <c r="C5447" s="16">
        <v>2014</v>
      </c>
      <c r="D5447" s="16">
        <v>7</v>
      </c>
      <c r="E5447" s="16">
        <v>4</v>
      </c>
      <c r="F5447" s="16">
        <v>2</v>
      </c>
      <c r="G5447" s="16">
        <v>0</v>
      </c>
    </row>
    <row r="5448" spans="1:7" x14ac:dyDescent="0.25">
      <c r="A5448" s="13" t="str">
        <f t="shared" si="85"/>
        <v>eatonad022014</v>
      </c>
      <c r="B5448" s="16" t="s">
        <v>1682</v>
      </c>
      <c r="C5448" s="16">
        <v>2014</v>
      </c>
      <c r="D5448" s="16">
        <v>624</v>
      </c>
      <c r="E5448" s="16">
        <v>18</v>
      </c>
      <c r="F5448" s="16">
        <v>8</v>
      </c>
      <c r="G5448" s="16">
        <v>2</v>
      </c>
    </row>
    <row r="5449" spans="1:7" x14ac:dyDescent="0.25">
      <c r="A5449" s="13" t="str">
        <f t="shared" si="85"/>
        <v>edginjo012014</v>
      </c>
      <c r="B5449" s="16" t="s">
        <v>1683</v>
      </c>
      <c r="C5449" s="16">
        <v>2014</v>
      </c>
      <c r="D5449" s="16">
        <v>1</v>
      </c>
      <c r="E5449" s="16">
        <v>1</v>
      </c>
      <c r="F5449" s="16">
        <v>1</v>
      </c>
      <c r="G5449" s="16">
        <v>0</v>
      </c>
    </row>
    <row r="5450" spans="1:7" x14ac:dyDescent="0.25">
      <c r="A5450" s="13" t="str">
        <f t="shared" si="85"/>
        <v>edwarjo022014</v>
      </c>
      <c r="B5450" s="16" t="s">
        <v>2136</v>
      </c>
      <c r="C5450" s="16">
        <v>2014</v>
      </c>
      <c r="D5450" s="16">
        <v>0</v>
      </c>
      <c r="E5450" s="16">
        <v>1</v>
      </c>
      <c r="F5450" s="16">
        <v>0</v>
      </c>
      <c r="G5450" s="16">
        <v>0</v>
      </c>
    </row>
    <row r="5451" spans="1:7" x14ac:dyDescent="0.25">
      <c r="A5451" s="13" t="str">
        <f t="shared" si="85"/>
        <v>elbersc012014</v>
      </c>
      <c r="B5451" s="16" t="s">
        <v>892</v>
      </c>
      <c r="C5451" s="16">
        <v>2014</v>
      </c>
      <c r="D5451" s="16">
        <v>1</v>
      </c>
      <c r="E5451" s="16">
        <v>0</v>
      </c>
      <c r="F5451" s="16">
        <v>0</v>
      </c>
      <c r="G5451" s="16">
        <v>0</v>
      </c>
    </row>
    <row r="5452" spans="1:7" x14ac:dyDescent="0.25">
      <c r="A5452" s="13" t="str">
        <f t="shared" si="85"/>
        <v>eliasro012014</v>
      </c>
      <c r="B5452" s="16" t="s">
        <v>2137</v>
      </c>
      <c r="C5452" s="16">
        <v>2014</v>
      </c>
      <c r="D5452" s="16">
        <v>2</v>
      </c>
      <c r="E5452" s="16">
        <v>22</v>
      </c>
      <c r="F5452" s="16">
        <v>0</v>
      </c>
      <c r="G5452" s="16">
        <v>2</v>
      </c>
    </row>
    <row r="5453" spans="1:7" x14ac:dyDescent="0.25">
      <c r="A5453" s="13" t="str">
        <f t="shared" si="85"/>
        <v>ellisaj012014</v>
      </c>
      <c r="B5453" s="16" t="s">
        <v>893</v>
      </c>
      <c r="C5453" s="16">
        <v>2014</v>
      </c>
      <c r="D5453" s="16">
        <v>737</v>
      </c>
      <c r="E5453" s="16">
        <v>68</v>
      </c>
      <c r="F5453" s="16">
        <v>4</v>
      </c>
      <c r="G5453" s="16">
        <v>4</v>
      </c>
    </row>
    <row r="5454" spans="1:7" x14ac:dyDescent="0.25">
      <c r="A5454" s="13" t="str">
        <f t="shared" si="85"/>
        <v>ellisma012014</v>
      </c>
      <c r="B5454" s="16" t="s">
        <v>275</v>
      </c>
      <c r="C5454" s="16">
        <v>2014</v>
      </c>
      <c r="D5454" s="16">
        <v>85</v>
      </c>
      <c r="E5454" s="16">
        <v>127</v>
      </c>
      <c r="F5454" s="16">
        <v>1</v>
      </c>
      <c r="G5454" s="16">
        <v>27</v>
      </c>
    </row>
    <row r="5455" spans="1:7" x14ac:dyDescent="0.25">
      <c r="A5455" s="13" t="str">
        <f t="shared" si="85"/>
        <v>ellsbja012014</v>
      </c>
      <c r="B5455" s="16" t="s">
        <v>758</v>
      </c>
      <c r="C5455" s="16">
        <v>2014</v>
      </c>
      <c r="D5455" s="16">
        <v>760</v>
      </c>
      <c r="E5455" s="16">
        <v>6</v>
      </c>
      <c r="F5455" s="16">
        <v>2</v>
      </c>
      <c r="G5455" s="16">
        <v>2</v>
      </c>
    </row>
    <row r="5456" spans="1:7" x14ac:dyDescent="0.25">
      <c r="A5456" s="13" t="str">
        <f t="shared" si="85"/>
        <v>elmorja012014</v>
      </c>
      <c r="B5456" s="16" t="s">
        <v>1684</v>
      </c>
      <c r="C5456" s="16">
        <v>2014</v>
      </c>
      <c r="D5456" s="16">
        <v>7</v>
      </c>
      <c r="E5456" s="16">
        <v>7</v>
      </c>
      <c r="F5456" s="16">
        <v>0</v>
      </c>
      <c r="G5456" s="16">
        <v>1</v>
      </c>
    </row>
    <row r="5457" spans="1:7" x14ac:dyDescent="0.25">
      <c r="A5457" s="13" t="str">
        <f t="shared" si="85"/>
        <v>encared012014</v>
      </c>
      <c r="B5457" s="16" t="s">
        <v>515</v>
      </c>
      <c r="C5457" s="16">
        <v>2014</v>
      </c>
      <c r="D5457" s="16">
        <v>629</v>
      </c>
      <c r="E5457" s="16">
        <v>33</v>
      </c>
      <c r="F5457" s="16">
        <v>8</v>
      </c>
      <c r="G5457" s="16">
        <v>51</v>
      </c>
    </row>
    <row r="5458" spans="1:7" x14ac:dyDescent="0.25">
      <c r="A5458" s="13" t="str">
        <f t="shared" si="85"/>
        <v>eovalna012014</v>
      </c>
      <c r="B5458" s="16" t="s">
        <v>1469</v>
      </c>
      <c r="C5458" s="16">
        <v>2014</v>
      </c>
      <c r="D5458" s="16">
        <v>21</v>
      </c>
      <c r="E5458" s="16">
        <v>31</v>
      </c>
      <c r="F5458" s="16">
        <v>1</v>
      </c>
      <c r="G5458" s="16">
        <v>2</v>
      </c>
    </row>
    <row r="5459" spans="1:7" x14ac:dyDescent="0.25">
      <c r="A5459" s="13" t="str">
        <f t="shared" si="85"/>
        <v>erlinro012014</v>
      </c>
      <c r="B5459" s="16" t="s">
        <v>1904</v>
      </c>
      <c r="C5459" s="16">
        <v>2014</v>
      </c>
      <c r="D5459" s="16">
        <v>3</v>
      </c>
      <c r="E5459" s="16">
        <v>5</v>
      </c>
      <c r="F5459" s="16">
        <v>0</v>
      </c>
      <c r="G5459" s="16">
        <v>0</v>
      </c>
    </row>
    <row r="5460" spans="1:7" x14ac:dyDescent="0.25">
      <c r="A5460" s="13" t="str">
        <f t="shared" si="85"/>
        <v>escobal022014</v>
      </c>
      <c r="B5460" s="16" t="s">
        <v>894</v>
      </c>
      <c r="C5460" s="16">
        <v>2014</v>
      </c>
      <c r="D5460" s="16">
        <v>213</v>
      </c>
      <c r="E5460" s="16">
        <v>440</v>
      </c>
      <c r="F5460" s="16">
        <v>16</v>
      </c>
      <c r="G5460" s="16">
        <v>91</v>
      </c>
    </row>
    <row r="5461" spans="1:7" x14ac:dyDescent="0.25">
      <c r="A5461" s="13" t="str">
        <f t="shared" si="85"/>
        <v>escobed012014</v>
      </c>
      <c r="B5461" s="16" t="s">
        <v>1471</v>
      </c>
      <c r="C5461" s="16">
        <v>2014</v>
      </c>
      <c r="D5461" s="16">
        <v>164</v>
      </c>
      <c r="E5461" s="16">
        <v>283</v>
      </c>
      <c r="F5461" s="16">
        <v>9</v>
      </c>
      <c r="G5461" s="16">
        <v>61</v>
      </c>
    </row>
    <row r="5462" spans="1:7" x14ac:dyDescent="0.25">
      <c r="A5462" s="13" t="str">
        <f t="shared" si="85"/>
        <v>escobed022014</v>
      </c>
      <c r="B5462" s="16" t="s">
        <v>2138</v>
      </c>
      <c r="C5462" s="16">
        <v>2014</v>
      </c>
      <c r="D5462" s="16">
        <v>0</v>
      </c>
      <c r="E5462" s="16">
        <v>0</v>
      </c>
      <c r="F5462" s="16">
        <v>0</v>
      </c>
      <c r="G5462" s="16">
        <v>0</v>
      </c>
    </row>
    <row r="5463" spans="1:7" x14ac:dyDescent="0.25">
      <c r="A5463" s="13" t="str">
        <f t="shared" si="85"/>
        <v>escobyu012014</v>
      </c>
      <c r="B5463" s="16" t="s">
        <v>759</v>
      </c>
      <c r="C5463" s="16">
        <v>2014</v>
      </c>
      <c r="D5463" s="16">
        <v>168</v>
      </c>
      <c r="E5463" s="16">
        <v>267</v>
      </c>
      <c r="F5463" s="16">
        <v>16</v>
      </c>
      <c r="G5463" s="16">
        <v>50</v>
      </c>
    </row>
    <row r="5464" spans="1:7" x14ac:dyDescent="0.25">
      <c r="A5464" s="13" t="str">
        <f t="shared" si="85"/>
        <v>espinda012014</v>
      </c>
      <c r="B5464" s="16" t="s">
        <v>1254</v>
      </c>
      <c r="C5464" s="16">
        <v>2014</v>
      </c>
      <c r="D5464" s="16">
        <v>173</v>
      </c>
      <c r="E5464" s="16">
        <v>259</v>
      </c>
      <c r="F5464" s="16">
        <v>5</v>
      </c>
      <c r="G5464" s="16">
        <v>65</v>
      </c>
    </row>
    <row r="5465" spans="1:7" x14ac:dyDescent="0.25">
      <c r="A5465" s="13" t="str">
        <f t="shared" si="85"/>
        <v>estrama012014</v>
      </c>
      <c r="B5465" s="16" t="s">
        <v>895</v>
      </c>
      <c r="C5465" s="16">
        <v>2014</v>
      </c>
      <c r="D5465" s="16">
        <v>6</v>
      </c>
      <c r="E5465" s="16">
        <v>21</v>
      </c>
      <c r="F5465" s="16">
        <v>0</v>
      </c>
      <c r="G5465" s="16">
        <v>0</v>
      </c>
    </row>
    <row r="5466" spans="1:7" x14ac:dyDescent="0.25">
      <c r="A5466" s="13" t="str">
        <f t="shared" si="85"/>
        <v>ethiean012014</v>
      </c>
      <c r="B5466" s="16" t="s">
        <v>618</v>
      </c>
      <c r="C5466" s="16">
        <v>2014</v>
      </c>
      <c r="D5466" s="16">
        <v>311</v>
      </c>
      <c r="E5466" s="16">
        <v>2</v>
      </c>
      <c r="F5466" s="16">
        <v>2</v>
      </c>
      <c r="G5466" s="16">
        <v>0</v>
      </c>
    </row>
    <row r="5467" spans="1:7" x14ac:dyDescent="0.25">
      <c r="A5467" s="13" t="str">
        <f t="shared" si="85"/>
        <v>evansni012014</v>
      </c>
      <c r="B5467" s="16" t="s">
        <v>896</v>
      </c>
      <c r="C5467" s="16">
        <v>2014</v>
      </c>
      <c r="D5467" s="16">
        <v>10</v>
      </c>
      <c r="E5467" s="16">
        <v>4</v>
      </c>
      <c r="F5467" s="16">
        <v>0</v>
      </c>
      <c r="G5467" s="16">
        <v>2</v>
      </c>
    </row>
    <row r="5468" spans="1:7" x14ac:dyDescent="0.25">
      <c r="A5468" s="13" t="str">
        <f t="shared" si="85"/>
        <v>evelada012014</v>
      </c>
      <c r="B5468" s="16" t="s">
        <v>516</v>
      </c>
      <c r="C5468" s="16">
        <v>2014</v>
      </c>
      <c r="D5468" s="16">
        <v>1</v>
      </c>
      <c r="E5468" s="16">
        <v>2</v>
      </c>
      <c r="F5468" s="16">
        <v>0</v>
      </c>
      <c r="G5468" s="16">
        <v>0</v>
      </c>
    </row>
    <row r="5469" spans="1:7" x14ac:dyDescent="0.25">
      <c r="A5469" s="13" t="str">
        <f t="shared" si="85"/>
        <v>faluir012014</v>
      </c>
      <c r="B5469" s="16" t="s">
        <v>1686</v>
      </c>
      <c r="C5469" s="16">
        <v>2014</v>
      </c>
      <c r="D5469" s="16">
        <v>15</v>
      </c>
      <c r="E5469" s="16">
        <v>15</v>
      </c>
      <c r="F5469" s="16">
        <v>1</v>
      </c>
      <c r="G5469" s="16">
        <v>5</v>
      </c>
    </row>
    <row r="5470" spans="1:7" x14ac:dyDescent="0.25">
      <c r="A5470" s="13" t="str">
        <f t="shared" si="85"/>
        <v>familje012014</v>
      </c>
      <c r="B5470" s="16" t="s">
        <v>1687</v>
      </c>
      <c r="C5470" s="16">
        <v>2014</v>
      </c>
      <c r="D5470" s="16">
        <v>5</v>
      </c>
      <c r="E5470" s="16">
        <v>10</v>
      </c>
      <c r="F5470" s="16">
        <v>3</v>
      </c>
      <c r="G5470" s="16">
        <v>0</v>
      </c>
    </row>
    <row r="5471" spans="1:7" x14ac:dyDescent="0.25">
      <c r="A5471" s="13" t="str">
        <f t="shared" si="85"/>
        <v>farmebu012014</v>
      </c>
      <c r="B5471" s="16" t="s">
        <v>2139</v>
      </c>
      <c r="C5471" s="16">
        <v>2014</v>
      </c>
      <c r="D5471" s="16">
        <v>0</v>
      </c>
      <c r="E5471" s="16">
        <v>0</v>
      </c>
      <c r="F5471" s="16">
        <v>0</v>
      </c>
      <c r="G5471" s="16">
        <v>0</v>
      </c>
    </row>
    <row r="5472" spans="1:7" x14ac:dyDescent="0.25">
      <c r="A5472" s="13" t="str">
        <f t="shared" si="85"/>
        <v>farnsky012014</v>
      </c>
      <c r="B5472" s="16" t="s">
        <v>72</v>
      </c>
      <c r="C5472" s="16">
        <v>2014</v>
      </c>
      <c r="D5472" s="16">
        <v>0</v>
      </c>
      <c r="E5472" s="16">
        <v>2</v>
      </c>
      <c r="F5472" s="16">
        <v>0</v>
      </c>
      <c r="G5472" s="16">
        <v>1</v>
      </c>
    </row>
    <row r="5473" spans="1:7" x14ac:dyDescent="0.25">
      <c r="A5473" s="13" t="str">
        <f t="shared" si="85"/>
        <v>farquda012014</v>
      </c>
      <c r="B5473" s="16" t="s">
        <v>1472</v>
      </c>
      <c r="C5473" s="16">
        <v>2014</v>
      </c>
      <c r="D5473" s="16">
        <v>6</v>
      </c>
      <c r="E5473" s="16">
        <v>11</v>
      </c>
      <c r="F5473" s="16">
        <v>0</v>
      </c>
      <c r="G5473" s="16">
        <v>1</v>
      </c>
    </row>
    <row r="5474" spans="1:7" x14ac:dyDescent="0.25">
      <c r="A5474" s="13" t="str">
        <f t="shared" si="85"/>
        <v>federti012014</v>
      </c>
      <c r="B5474" s="16" t="s">
        <v>1474</v>
      </c>
      <c r="C5474" s="16">
        <v>2014</v>
      </c>
      <c r="D5474" s="16">
        <v>150</v>
      </c>
      <c r="E5474" s="16">
        <v>19</v>
      </c>
      <c r="F5474" s="16">
        <v>3</v>
      </c>
      <c r="G5474" s="16">
        <v>1</v>
      </c>
    </row>
    <row r="5475" spans="1:7" x14ac:dyDescent="0.25">
      <c r="A5475" s="13" t="str">
        <f t="shared" si="85"/>
        <v>feierry012014</v>
      </c>
      <c r="B5475" s="16" t="s">
        <v>620</v>
      </c>
      <c r="C5475" s="16">
        <v>2014</v>
      </c>
      <c r="D5475" s="16">
        <v>2</v>
      </c>
      <c r="E5475" s="16">
        <v>1</v>
      </c>
      <c r="F5475" s="16">
        <v>1</v>
      </c>
      <c r="G5475" s="16">
        <v>0</v>
      </c>
    </row>
    <row r="5476" spans="1:7" x14ac:dyDescent="0.25">
      <c r="A5476" s="13" t="str">
        <f t="shared" si="85"/>
        <v>feldmsc012014</v>
      </c>
      <c r="B5476" s="16" t="s">
        <v>517</v>
      </c>
      <c r="C5476" s="16">
        <v>2014</v>
      </c>
      <c r="D5476" s="16">
        <v>18</v>
      </c>
      <c r="E5476" s="16">
        <v>18</v>
      </c>
      <c r="F5476" s="16">
        <v>0</v>
      </c>
      <c r="G5476" s="16">
        <v>1</v>
      </c>
    </row>
    <row r="5477" spans="1:7" x14ac:dyDescent="0.25">
      <c r="A5477" s="13" t="str">
        <f t="shared" si="85"/>
        <v>felizne012014</v>
      </c>
      <c r="B5477" s="16" t="s">
        <v>1058</v>
      </c>
      <c r="C5477" s="16">
        <v>2014</v>
      </c>
      <c r="D5477" s="16">
        <v>4</v>
      </c>
      <c r="E5477" s="16">
        <v>2</v>
      </c>
      <c r="F5477" s="16">
        <v>0</v>
      </c>
      <c r="G5477" s="16">
        <v>1</v>
      </c>
    </row>
    <row r="5478" spans="1:7" x14ac:dyDescent="0.25">
      <c r="A5478" s="13" t="str">
        <f t="shared" si="85"/>
        <v>fernajo022014</v>
      </c>
      <c r="B5478" s="16" t="s">
        <v>1905</v>
      </c>
      <c r="C5478" s="16">
        <v>2014</v>
      </c>
      <c r="D5478" s="16">
        <v>4</v>
      </c>
      <c r="E5478" s="16">
        <v>3</v>
      </c>
      <c r="F5478" s="16">
        <v>0</v>
      </c>
      <c r="G5478" s="16">
        <v>0</v>
      </c>
    </row>
    <row r="5479" spans="1:7" x14ac:dyDescent="0.25">
      <c r="A5479" s="13" t="str">
        <f t="shared" si="85"/>
        <v>fieldjo032014</v>
      </c>
      <c r="B5479" s="16" t="s">
        <v>1906</v>
      </c>
      <c r="C5479" s="16">
        <v>2014</v>
      </c>
      <c r="D5479" s="16">
        <v>2</v>
      </c>
      <c r="E5479" s="16">
        <v>0</v>
      </c>
      <c r="F5479" s="16">
        <v>0</v>
      </c>
      <c r="G5479" s="16">
        <v>0</v>
      </c>
    </row>
    <row r="5480" spans="1:7" x14ac:dyDescent="0.25">
      <c r="A5480" s="13" t="str">
        <f t="shared" si="85"/>
        <v>fieldpr012014</v>
      </c>
      <c r="B5480" s="16" t="s">
        <v>518</v>
      </c>
      <c r="C5480" s="16">
        <v>2014</v>
      </c>
      <c r="D5480" s="16">
        <v>333</v>
      </c>
      <c r="E5480" s="16">
        <v>14</v>
      </c>
      <c r="F5480" s="16">
        <v>4</v>
      </c>
      <c r="G5480" s="16">
        <v>36</v>
      </c>
    </row>
    <row r="5481" spans="1:7" x14ac:dyDescent="0.25">
      <c r="A5481" s="13" t="str">
        <f t="shared" si="85"/>
        <v>fienca012014</v>
      </c>
      <c r="B5481" s="16" t="s">
        <v>1059</v>
      </c>
      <c r="C5481" s="16">
        <v>2014</v>
      </c>
      <c r="D5481" s="16">
        <v>6</v>
      </c>
      <c r="E5481" s="16">
        <v>9</v>
      </c>
      <c r="F5481" s="16">
        <v>0</v>
      </c>
      <c r="G5481" s="16">
        <v>1</v>
      </c>
    </row>
    <row r="5482" spans="1:7" x14ac:dyDescent="0.25">
      <c r="A5482" s="13" t="str">
        <f t="shared" si="85"/>
        <v>fiersmi012014</v>
      </c>
      <c r="B5482" s="16" t="s">
        <v>1476</v>
      </c>
      <c r="C5482" s="16">
        <v>2014</v>
      </c>
      <c r="D5482" s="16">
        <v>5</v>
      </c>
      <c r="E5482" s="16">
        <v>9</v>
      </c>
      <c r="F5482" s="16">
        <v>1</v>
      </c>
      <c r="G5482" s="16">
        <v>1</v>
      </c>
    </row>
    <row r="5483" spans="1:7" x14ac:dyDescent="0.25">
      <c r="A5483" s="13" t="str">
        <f t="shared" si="85"/>
        <v>fifest012014</v>
      </c>
      <c r="B5483" s="16" t="s">
        <v>1689</v>
      </c>
      <c r="C5483" s="16">
        <v>2014</v>
      </c>
      <c r="D5483" s="16">
        <v>2</v>
      </c>
      <c r="E5483" s="16">
        <v>2</v>
      </c>
      <c r="F5483" s="16">
        <v>0</v>
      </c>
      <c r="G5483" s="16">
        <v>0</v>
      </c>
    </row>
    <row r="5484" spans="1:7" x14ac:dyDescent="0.25">
      <c r="A5484" s="13" t="str">
        <f t="shared" si="85"/>
        <v>figaral012014</v>
      </c>
      <c r="B5484" s="16" t="s">
        <v>1060</v>
      </c>
      <c r="C5484" s="16">
        <v>2014</v>
      </c>
      <c r="D5484" s="16">
        <v>1</v>
      </c>
      <c r="E5484" s="16">
        <v>1</v>
      </c>
      <c r="F5484" s="16">
        <v>0</v>
      </c>
      <c r="G5484" s="16">
        <v>0</v>
      </c>
    </row>
    <row r="5485" spans="1:7" x14ac:dyDescent="0.25">
      <c r="A5485" s="13" t="str">
        <f t="shared" si="85"/>
        <v>figgich012014</v>
      </c>
      <c r="B5485" s="16" t="s">
        <v>277</v>
      </c>
      <c r="C5485" s="16">
        <v>2014</v>
      </c>
      <c r="D5485" s="16">
        <v>10</v>
      </c>
      <c r="E5485" s="16">
        <v>32</v>
      </c>
      <c r="F5485" s="16">
        <v>1</v>
      </c>
      <c r="G5485" s="16">
        <v>3</v>
      </c>
    </row>
    <row r="5486" spans="1:7" x14ac:dyDescent="0.25">
      <c r="A5486" s="13" t="str">
        <f t="shared" si="85"/>
        <v>figueco012014</v>
      </c>
      <c r="B5486" s="16" t="s">
        <v>2140</v>
      </c>
      <c r="C5486" s="16">
        <v>2014</v>
      </c>
      <c r="D5486" s="16">
        <v>19</v>
      </c>
      <c r="E5486" s="16">
        <v>24</v>
      </c>
      <c r="F5486" s="16">
        <v>1</v>
      </c>
      <c r="G5486" s="16">
        <v>4</v>
      </c>
    </row>
    <row r="5487" spans="1:7" x14ac:dyDescent="0.25">
      <c r="A5487" s="13" t="str">
        <f t="shared" si="85"/>
        <v>figuepe012014</v>
      </c>
      <c r="B5487" s="16" t="s">
        <v>1690</v>
      </c>
      <c r="C5487" s="16">
        <v>2014</v>
      </c>
      <c r="D5487" s="16">
        <v>1</v>
      </c>
      <c r="E5487" s="16">
        <v>1</v>
      </c>
      <c r="F5487" s="16">
        <v>0</v>
      </c>
      <c r="G5487" s="16">
        <v>0</v>
      </c>
    </row>
    <row r="5488" spans="1:7" x14ac:dyDescent="0.25">
      <c r="A5488" s="13" t="str">
        <f t="shared" si="85"/>
        <v>finnebr012014</v>
      </c>
      <c r="B5488" s="16" t="s">
        <v>2141</v>
      </c>
      <c r="C5488" s="16">
        <v>2014</v>
      </c>
      <c r="D5488" s="16">
        <v>0</v>
      </c>
      <c r="E5488" s="16">
        <v>1</v>
      </c>
      <c r="F5488" s="16">
        <v>0</v>
      </c>
      <c r="G5488" s="16">
        <v>0</v>
      </c>
    </row>
    <row r="5489" spans="1:7" x14ac:dyDescent="0.25">
      <c r="A5489" s="13" t="str">
        <f t="shared" si="85"/>
        <v>fistedo012014</v>
      </c>
      <c r="B5489" s="16" t="s">
        <v>1062</v>
      </c>
      <c r="C5489" s="16">
        <v>2014</v>
      </c>
      <c r="D5489" s="16">
        <v>15</v>
      </c>
      <c r="E5489" s="16">
        <v>21</v>
      </c>
      <c r="F5489" s="16">
        <v>1</v>
      </c>
      <c r="G5489" s="16">
        <v>0</v>
      </c>
    </row>
    <row r="5490" spans="1:7" x14ac:dyDescent="0.25">
      <c r="A5490" s="13" t="str">
        <f t="shared" si="85"/>
        <v>flahery012014</v>
      </c>
      <c r="B5490" s="16" t="s">
        <v>1691</v>
      </c>
      <c r="C5490" s="16">
        <v>2014</v>
      </c>
      <c r="D5490" s="16">
        <v>104</v>
      </c>
      <c r="E5490" s="16">
        <v>202</v>
      </c>
      <c r="F5490" s="16">
        <v>10</v>
      </c>
      <c r="G5490" s="16">
        <v>35</v>
      </c>
    </row>
    <row r="5491" spans="1:7" x14ac:dyDescent="0.25">
      <c r="A5491" s="13" t="str">
        <f t="shared" si="85"/>
        <v>flandyo012014</v>
      </c>
      <c r="B5491" s="16" t="s">
        <v>2142</v>
      </c>
      <c r="C5491" s="16">
        <v>2014</v>
      </c>
      <c r="D5491" s="16">
        <v>6</v>
      </c>
      <c r="E5491" s="16">
        <v>8</v>
      </c>
      <c r="F5491" s="16">
        <v>0</v>
      </c>
      <c r="G5491" s="16">
        <v>0</v>
      </c>
    </row>
    <row r="5492" spans="1:7" x14ac:dyDescent="0.25">
      <c r="A5492" s="13" t="str">
        <f t="shared" si="85"/>
        <v>florewi012014</v>
      </c>
      <c r="B5492" s="16" t="s">
        <v>1907</v>
      </c>
      <c r="C5492" s="16">
        <v>2014</v>
      </c>
      <c r="D5492" s="16">
        <v>94</v>
      </c>
      <c r="E5492" s="16">
        <v>181</v>
      </c>
      <c r="F5492" s="16">
        <v>5</v>
      </c>
      <c r="G5492" s="16">
        <v>46</v>
      </c>
    </row>
    <row r="5493" spans="1:7" x14ac:dyDescent="0.25">
      <c r="A5493" s="13" t="str">
        <f t="shared" si="85"/>
        <v>floripe012014</v>
      </c>
      <c r="B5493" s="16" t="s">
        <v>1477</v>
      </c>
      <c r="C5493" s="16">
        <v>2014</v>
      </c>
      <c r="D5493" s="16">
        <v>28</v>
      </c>
      <c r="E5493" s="16">
        <v>84</v>
      </c>
      <c r="F5493" s="16">
        <v>2</v>
      </c>
      <c r="G5493" s="16">
        <v>18</v>
      </c>
    </row>
    <row r="5494" spans="1:7" x14ac:dyDescent="0.25">
      <c r="A5494" s="13" t="str">
        <f t="shared" si="85"/>
        <v>flowety012014</v>
      </c>
      <c r="B5494" s="16" t="s">
        <v>1063</v>
      </c>
      <c r="C5494" s="16">
        <v>2014</v>
      </c>
      <c r="D5494" s="16">
        <v>863</v>
      </c>
      <c r="E5494" s="16">
        <v>70</v>
      </c>
      <c r="F5494" s="16">
        <v>8</v>
      </c>
      <c r="G5494" s="16">
        <v>6</v>
      </c>
    </row>
    <row r="5495" spans="1:7" x14ac:dyDescent="0.25">
      <c r="A5495" s="13" t="str">
        <f t="shared" si="85"/>
        <v>floydga012014</v>
      </c>
      <c r="B5495" s="16" t="s">
        <v>417</v>
      </c>
      <c r="C5495" s="16">
        <v>2014</v>
      </c>
      <c r="D5495" s="16">
        <v>3</v>
      </c>
      <c r="E5495" s="16">
        <v>9</v>
      </c>
      <c r="F5495" s="16">
        <v>1</v>
      </c>
      <c r="G5495" s="16">
        <v>1</v>
      </c>
    </row>
    <row r="5496" spans="1:7" x14ac:dyDescent="0.25">
      <c r="A5496" s="13" t="str">
        <f t="shared" si="85"/>
        <v>flynnbr012014</v>
      </c>
      <c r="B5496" s="16" t="s">
        <v>1908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</row>
    <row r="5497" spans="1:7" x14ac:dyDescent="0.25">
      <c r="A5497" s="13" t="str">
        <f t="shared" si="85"/>
        <v>foltymi012014</v>
      </c>
      <c r="B5497" s="16" t="s">
        <v>2143</v>
      </c>
      <c r="C5497" s="16">
        <v>2014</v>
      </c>
      <c r="D5497" s="16">
        <v>2</v>
      </c>
      <c r="E5497" s="16">
        <v>0</v>
      </c>
      <c r="F5497" s="16">
        <v>0</v>
      </c>
      <c r="G5497" s="16">
        <v>0</v>
      </c>
    </row>
    <row r="5498" spans="1:7" x14ac:dyDescent="0.25">
      <c r="A5498" s="13" t="str">
        <f t="shared" si="85"/>
        <v>fornaer012014</v>
      </c>
      <c r="B5498" s="16" t="s">
        <v>2144</v>
      </c>
      <c r="C5498" s="16">
        <v>2014</v>
      </c>
      <c r="D5498" s="16">
        <v>1</v>
      </c>
      <c r="E5498" s="16">
        <v>1</v>
      </c>
      <c r="F5498" s="16">
        <v>1</v>
      </c>
      <c r="G5498" s="16">
        <v>0</v>
      </c>
    </row>
    <row r="5499" spans="1:7" x14ac:dyDescent="0.25">
      <c r="A5499" s="13" t="str">
        <f t="shared" si="85"/>
        <v>forsylo012014</v>
      </c>
      <c r="B5499" s="16" t="s">
        <v>1478</v>
      </c>
      <c r="C5499" s="16">
        <v>2014</v>
      </c>
      <c r="D5499" s="16">
        <v>91</v>
      </c>
      <c r="E5499" s="16">
        <v>158</v>
      </c>
      <c r="F5499" s="16">
        <v>2</v>
      </c>
      <c r="G5499" s="16">
        <v>22</v>
      </c>
    </row>
    <row r="5500" spans="1:7" x14ac:dyDescent="0.25">
      <c r="A5500" s="13" t="str">
        <f t="shared" si="85"/>
        <v>fowlede012014</v>
      </c>
      <c r="B5500" s="16" t="s">
        <v>897</v>
      </c>
      <c r="C5500" s="16">
        <v>2014</v>
      </c>
      <c r="D5500" s="16">
        <v>476</v>
      </c>
      <c r="E5500" s="16">
        <v>8</v>
      </c>
      <c r="F5500" s="16">
        <v>10</v>
      </c>
      <c r="G5500" s="16">
        <v>2</v>
      </c>
    </row>
    <row r="5501" spans="1:7" x14ac:dyDescent="0.25">
      <c r="A5501" s="13" t="str">
        <f t="shared" si="85"/>
        <v>francfr012014</v>
      </c>
      <c r="B5501" s="16" t="s">
        <v>418</v>
      </c>
      <c r="C5501" s="16">
        <v>2014</v>
      </c>
      <c r="D5501" s="16">
        <v>0</v>
      </c>
      <c r="E5501" s="16">
        <v>0</v>
      </c>
      <c r="F5501" s="16">
        <v>0</v>
      </c>
      <c r="G5501" s="16">
        <v>0</v>
      </c>
    </row>
    <row r="5502" spans="1:7" x14ac:dyDescent="0.25">
      <c r="A5502" s="13" t="str">
        <f t="shared" si="85"/>
        <v>francje012014</v>
      </c>
      <c r="B5502" s="16" t="s">
        <v>419</v>
      </c>
      <c r="C5502" s="16">
        <v>2014</v>
      </c>
      <c r="D5502" s="16">
        <v>0</v>
      </c>
      <c r="E5502" s="16">
        <v>1</v>
      </c>
      <c r="F5502" s="16">
        <v>0</v>
      </c>
      <c r="G5502" s="16">
        <v>0</v>
      </c>
    </row>
    <row r="5503" spans="1:7" x14ac:dyDescent="0.25">
      <c r="A5503" s="13" t="str">
        <f t="shared" si="85"/>
        <v>francje022014</v>
      </c>
      <c r="B5503" s="16" t="s">
        <v>520</v>
      </c>
      <c r="C5503" s="16">
        <v>2014</v>
      </c>
      <c r="D5503" s="16">
        <v>26</v>
      </c>
      <c r="E5503" s="16">
        <v>0</v>
      </c>
      <c r="F5503" s="16">
        <v>2</v>
      </c>
      <c r="G5503" s="16">
        <v>0</v>
      </c>
    </row>
    <row r="5504" spans="1:7" x14ac:dyDescent="0.25">
      <c r="A5504" s="13" t="str">
        <f t="shared" si="85"/>
        <v>francju022014</v>
      </c>
      <c r="B5504" s="16" t="s">
        <v>1064</v>
      </c>
      <c r="C5504" s="16">
        <v>2014</v>
      </c>
      <c r="D5504" s="16">
        <v>166</v>
      </c>
      <c r="E5504" s="16">
        <v>94</v>
      </c>
      <c r="F5504" s="16">
        <v>11</v>
      </c>
      <c r="G5504" s="16">
        <v>23</v>
      </c>
    </row>
    <row r="5505" spans="1:7" x14ac:dyDescent="0.25">
      <c r="A5505" s="13" t="str">
        <f t="shared" si="85"/>
        <v>francma022014</v>
      </c>
      <c r="B5505" s="16" t="s">
        <v>2145</v>
      </c>
      <c r="C5505" s="16">
        <v>2014</v>
      </c>
      <c r="D5505" s="16">
        <v>31</v>
      </c>
      <c r="E5505" s="16">
        <v>30</v>
      </c>
      <c r="F5505" s="16">
        <v>1</v>
      </c>
      <c r="G5505" s="16">
        <v>5</v>
      </c>
    </row>
    <row r="5506" spans="1:7" x14ac:dyDescent="0.25">
      <c r="A5506" s="13" t="str">
        <f t="shared" si="85"/>
        <v>frandke012014</v>
      </c>
      <c r="B5506" s="16" t="s">
        <v>622</v>
      </c>
      <c r="C5506" s="16">
        <v>2014</v>
      </c>
      <c r="D5506" s="16">
        <v>140</v>
      </c>
      <c r="E5506" s="16">
        <v>58</v>
      </c>
      <c r="F5506" s="16">
        <v>4</v>
      </c>
      <c r="G5506" s="16">
        <v>11</v>
      </c>
    </row>
    <row r="5507" spans="1:7" x14ac:dyDescent="0.25">
      <c r="A5507" s="13" t="str">
        <f t="shared" ref="A5507:A5570" si="86">B5507&amp;C5507</f>
        <v>frankni012014</v>
      </c>
      <c r="B5507" s="16" t="s">
        <v>1909</v>
      </c>
      <c r="C5507" s="16">
        <v>2014</v>
      </c>
      <c r="D5507" s="16">
        <v>27</v>
      </c>
      <c r="E5507" s="16">
        <v>52</v>
      </c>
      <c r="F5507" s="16">
        <v>3</v>
      </c>
      <c r="G5507" s="16">
        <v>13</v>
      </c>
    </row>
    <row r="5508" spans="1:7" x14ac:dyDescent="0.25">
      <c r="A5508" s="13" t="str">
        <f t="shared" si="86"/>
        <v>frasoja012014</v>
      </c>
      <c r="B5508" s="16" t="s">
        <v>420</v>
      </c>
      <c r="C5508" s="16">
        <v>2014</v>
      </c>
      <c r="D5508" s="16">
        <v>1</v>
      </c>
      <c r="E5508" s="16">
        <v>3</v>
      </c>
      <c r="F5508" s="16">
        <v>0</v>
      </c>
      <c r="G5508" s="16">
        <v>2</v>
      </c>
    </row>
    <row r="5509" spans="1:7" x14ac:dyDescent="0.25">
      <c r="A5509" s="13" t="str">
        <f t="shared" si="86"/>
        <v>frazito012014</v>
      </c>
      <c r="B5509" s="16" t="s">
        <v>1479</v>
      </c>
      <c r="C5509" s="16">
        <v>2014</v>
      </c>
      <c r="D5509" s="16">
        <v>382</v>
      </c>
      <c r="E5509" s="16">
        <v>231</v>
      </c>
      <c r="F5509" s="16">
        <v>14</v>
      </c>
      <c r="G5509" s="16">
        <v>37</v>
      </c>
    </row>
    <row r="5510" spans="1:7" x14ac:dyDescent="0.25">
      <c r="A5510" s="13" t="str">
        <f t="shared" si="86"/>
        <v>freemfr012014</v>
      </c>
      <c r="B5510" s="16" t="s">
        <v>1259</v>
      </c>
      <c r="C5510" s="16">
        <v>2014</v>
      </c>
      <c r="D5510" s="16">
        <v>1271</v>
      </c>
      <c r="E5510" s="16">
        <v>116</v>
      </c>
      <c r="F5510" s="16">
        <v>5</v>
      </c>
      <c r="G5510" s="16">
        <v>130</v>
      </c>
    </row>
    <row r="5511" spans="1:7" x14ac:dyDescent="0.25">
      <c r="A5511" s="13" t="str">
        <f t="shared" si="86"/>
        <v>freemsa012014</v>
      </c>
      <c r="B5511" s="16" t="s">
        <v>1693</v>
      </c>
      <c r="C5511" s="16">
        <v>2014</v>
      </c>
      <c r="D5511" s="16">
        <v>4</v>
      </c>
      <c r="E5511" s="16">
        <v>9</v>
      </c>
      <c r="F5511" s="16">
        <v>0</v>
      </c>
      <c r="G5511" s="16">
        <v>0</v>
      </c>
    </row>
    <row r="5512" spans="1:7" x14ac:dyDescent="0.25">
      <c r="A5512" s="13" t="str">
        <f t="shared" si="86"/>
        <v>freesda012014</v>
      </c>
      <c r="B5512" s="16" t="s">
        <v>1065</v>
      </c>
      <c r="C5512" s="16">
        <v>2014</v>
      </c>
      <c r="D5512" s="16">
        <v>67</v>
      </c>
      <c r="E5512" s="16">
        <v>162</v>
      </c>
      <c r="F5512" s="16">
        <v>8</v>
      </c>
      <c r="G5512" s="16">
        <v>18</v>
      </c>
    </row>
    <row r="5513" spans="1:7" x14ac:dyDescent="0.25">
      <c r="A5513" s="13" t="str">
        <f t="shared" si="86"/>
        <v>freimna012014</v>
      </c>
      <c r="B5513" s="16" t="s">
        <v>1911</v>
      </c>
      <c r="C5513" s="16">
        <v>2014</v>
      </c>
      <c r="D5513" s="16">
        <v>211</v>
      </c>
      <c r="E5513" s="16">
        <v>7</v>
      </c>
      <c r="F5513" s="16">
        <v>3</v>
      </c>
      <c r="G5513" s="16">
        <v>24</v>
      </c>
    </row>
    <row r="5514" spans="1:7" x14ac:dyDescent="0.25">
      <c r="A5514" s="13" t="str">
        <f t="shared" si="86"/>
        <v>friasca012014</v>
      </c>
      <c r="B5514" s="16" t="s">
        <v>2146</v>
      </c>
      <c r="C5514" s="16">
        <v>2014</v>
      </c>
      <c r="D5514" s="16">
        <v>2</v>
      </c>
      <c r="E5514" s="16">
        <v>3</v>
      </c>
      <c r="F5514" s="16">
        <v>0</v>
      </c>
      <c r="G5514" s="16">
        <v>0</v>
      </c>
    </row>
    <row r="5515" spans="1:7" x14ac:dyDescent="0.25">
      <c r="A5515" s="13" t="str">
        <f t="shared" si="86"/>
        <v>friedch012014</v>
      </c>
      <c r="B5515" s="16" t="s">
        <v>1694</v>
      </c>
      <c r="C5515" s="16">
        <v>2014</v>
      </c>
      <c r="D5515" s="16">
        <v>3</v>
      </c>
      <c r="E5515" s="16">
        <v>3</v>
      </c>
      <c r="F5515" s="16">
        <v>1</v>
      </c>
      <c r="G5515" s="16">
        <v>0</v>
      </c>
    </row>
    <row r="5516" spans="1:7" x14ac:dyDescent="0.25">
      <c r="A5516" s="13" t="str">
        <f t="shared" si="86"/>
        <v>frierer012014</v>
      </c>
      <c r="B5516" s="16" t="s">
        <v>1067</v>
      </c>
      <c r="C5516" s="16">
        <v>2014</v>
      </c>
      <c r="D5516" s="16">
        <v>1</v>
      </c>
      <c r="E5516" s="16">
        <v>3</v>
      </c>
      <c r="F5516" s="16">
        <v>0</v>
      </c>
      <c r="G5516" s="16">
        <v>0</v>
      </c>
    </row>
    <row r="5517" spans="1:7" x14ac:dyDescent="0.25">
      <c r="A5517" s="13" t="str">
        <f t="shared" si="86"/>
        <v>fryerer012014</v>
      </c>
      <c r="B5517" s="16" t="s">
        <v>1480</v>
      </c>
      <c r="C5517" s="16">
        <v>2014</v>
      </c>
      <c r="D5517" s="16">
        <v>152</v>
      </c>
      <c r="E5517" s="16">
        <v>6</v>
      </c>
      <c r="F5517" s="16">
        <v>1</v>
      </c>
      <c r="G5517" s="16">
        <v>1</v>
      </c>
    </row>
    <row r="5518" spans="1:7" x14ac:dyDescent="0.25">
      <c r="A5518" s="13" t="str">
        <f t="shared" si="86"/>
        <v>fujikky012014</v>
      </c>
      <c r="B5518" s="16" t="s">
        <v>1913</v>
      </c>
      <c r="C5518" s="16">
        <v>2014</v>
      </c>
      <c r="D5518" s="16">
        <v>0</v>
      </c>
      <c r="E5518" s="16">
        <v>1</v>
      </c>
      <c r="F5518" s="16">
        <v>0</v>
      </c>
      <c r="G5518" s="16">
        <v>0</v>
      </c>
    </row>
    <row r="5519" spans="1:7" x14ac:dyDescent="0.25">
      <c r="A5519" s="13" t="str">
        <f t="shared" si="86"/>
        <v>fuldsa012014</v>
      </c>
      <c r="B5519" s="16" t="s">
        <v>765</v>
      </c>
      <c r="C5519" s="16">
        <v>2014</v>
      </c>
      <c r="D5519" s="16">
        <v>564</v>
      </c>
      <c r="E5519" s="16">
        <v>14</v>
      </c>
      <c r="F5519" s="16">
        <v>4</v>
      </c>
      <c r="G5519" s="16">
        <v>4</v>
      </c>
    </row>
    <row r="5520" spans="1:7" x14ac:dyDescent="0.25">
      <c r="A5520" s="13" t="str">
        <f t="shared" si="86"/>
        <v>furbuch012014</v>
      </c>
      <c r="B5520" s="16" t="s">
        <v>1481</v>
      </c>
      <c r="C5520" s="16">
        <v>2014</v>
      </c>
      <c r="D5520" s="16">
        <v>0</v>
      </c>
      <c r="E5520" s="16">
        <v>3</v>
      </c>
      <c r="F5520" s="16">
        <v>0</v>
      </c>
      <c r="G5520" s="16">
        <v>0</v>
      </c>
    </row>
    <row r="5521" spans="1:7" x14ac:dyDescent="0.25">
      <c r="A5521" s="13" t="str">
        <f t="shared" si="86"/>
        <v>furcara012014</v>
      </c>
      <c r="B5521" s="16" t="s">
        <v>75</v>
      </c>
      <c r="C5521" s="16">
        <v>2014</v>
      </c>
      <c r="D5521" s="16">
        <v>13</v>
      </c>
      <c r="E5521" s="16">
        <v>19</v>
      </c>
      <c r="F5521" s="16">
        <v>0</v>
      </c>
      <c r="G5521" s="16">
        <v>8</v>
      </c>
    </row>
    <row r="5522" spans="1:7" x14ac:dyDescent="0.25">
      <c r="A5522" s="13" t="str">
        <f t="shared" si="86"/>
        <v>gallayo012014</v>
      </c>
      <c r="B5522" s="16" t="s">
        <v>768</v>
      </c>
      <c r="C5522" s="16">
        <v>2014</v>
      </c>
      <c r="D5522" s="16">
        <v>14</v>
      </c>
      <c r="E5522" s="16">
        <v>26</v>
      </c>
      <c r="F5522" s="16">
        <v>0</v>
      </c>
      <c r="G5522" s="16">
        <v>2</v>
      </c>
    </row>
    <row r="5523" spans="1:7" x14ac:dyDescent="0.25">
      <c r="A5523" s="13" t="str">
        <f t="shared" si="86"/>
        <v>galvifr012014</v>
      </c>
      <c r="B5523" s="16" t="s">
        <v>1695</v>
      </c>
      <c r="C5523" s="16">
        <v>2014</v>
      </c>
      <c r="D5523" s="16">
        <v>42</v>
      </c>
      <c r="E5523" s="16">
        <v>102</v>
      </c>
      <c r="F5523" s="16">
        <v>1</v>
      </c>
      <c r="G5523" s="16">
        <v>19</v>
      </c>
    </row>
    <row r="5524" spans="1:7" x14ac:dyDescent="0.25">
      <c r="A5524" s="13" t="str">
        <f t="shared" si="86"/>
        <v>garcefr012014</v>
      </c>
      <c r="B5524" s="16" t="s">
        <v>2147</v>
      </c>
      <c r="C5524" s="16">
        <v>2014</v>
      </c>
      <c r="D5524" s="16">
        <v>0</v>
      </c>
      <c r="E5524" s="16">
        <v>1</v>
      </c>
      <c r="F5524" s="16">
        <v>0</v>
      </c>
      <c r="G5524" s="16">
        <v>0</v>
      </c>
    </row>
    <row r="5525" spans="1:7" x14ac:dyDescent="0.25">
      <c r="A5525" s="13" t="str">
        <f t="shared" si="86"/>
        <v>garciav012014</v>
      </c>
      <c r="B5525" s="16" t="s">
        <v>1696</v>
      </c>
      <c r="C5525" s="16">
        <v>2014</v>
      </c>
      <c r="D5525" s="16">
        <v>168</v>
      </c>
      <c r="E5525" s="16">
        <v>8</v>
      </c>
      <c r="F5525" s="16">
        <v>4</v>
      </c>
      <c r="G5525" s="16">
        <v>0</v>
      </c>
    </row>
    <row r="5526" spans="1:7" x14ac:dyDescent="0.25">
      <c r="A5526" s="13" t="str">
        <f t="shared" si="86"/>
        <v>garcigr012014</v>
      </c>
      <c r="B5526" s="16" t="s">
        <v>2148</v>
      </c>
      <c r="C5526" s="16">
        <v>2014</v>
      </c>
      <c r="D5526" s="16">
        <v>5</v>
      </c>
      <c r="E5526" s="16">
        <v>8</v>
      </c>
      <c r="F5526" s="16">
        <v>0</v>
      </c>
      <c r="G5526" s="16">
        <v>2</v>
      </c>
    </row>
    <row r="5527" spans="1:7" x14ac:dyDescent="0.25">
      <c r="A5527" s="13" t="str">
        <f t="shared" si="86"/>
        <v>garcija012014</v>
      </c>
      <c r="B5527" s="16" t="s">
        <v>421</v>
      </c>
      <c r="C5527" s="16">
        <v>2014</v>
      </c>
      <c r="D5527" s="16">
        <v>3</v>
      </c>
      <c r="E5527" s="16">
        <v>9</v>
      </c>
      <c r="F5527" s="16">
        <v>1</v>
      </c>
      <c r="G5527" s="16">
        <v>2</v>
      </c>
    </row>
    <row r="5528" spans="1:7" x14ac:dyDescent="0.25">
      <c r="A5528" s="13" t="str">
        <f t="shared" si="86"/>
        <v>garcija022014</v>
      </c>
      <c r="B5528" s="16" t="s">
        <v>900</v>
      </c>
      <c r="C5528" s="16">
        <v>2014</v>
      </c>
      <c r="D5528" s="16">
        <v>1</v>
      </c>
      <c r="E5528" s="16">
        <v>7</v>
      </c>
      <c r="F5528" s="16">
        <v>0</v>
      </c>
      <c r="G5528" s="16">
        <v>1</v>
      </c>
    </row>
    <row r="5529" spans="1:7" x14ac:dyDescent="0.25">
      <c r="A5529" s="13" t="str">
        <f t="shared" si="86"/>
        <v>garcile022014</v>
      </c>
      <c r="B5529" s="16" t="s">
        <v>1914</v>
      </c>
      <c r="C5529" s="16">
        <v>2014</v>
      </c>
      <c r="D5529" s="16">
        <v>66</v>
      </c>
      <c r="E5529" s="16">
        <v>68</v>
      </c>
      <c r="F5529" s="16">
        <v>7</v>
      </c>
      <c r="G5529" s="16">
        <v>17</v>
      </c>
    </row>
    <row r="5530" spans="1:7" x14ac:dyDescent="0.25">
      <c r="A5530" s="13" t="str">
        <f t="shared" si="86"/>
        <v>garcilu032014</v>
      </c>
      <c r="B5530" s="16" t="s">
        <v>1915</v>
      </c>
      <c r="C5530" s="16">
        <v>2014</v>
      </c>
      <c r="D5530" s="16">
        <v>2</v>
      </c>
      <c r="E5530" s="16">
        <v>2</v>
      </c>
      <c r="F5530" s="16">
        <v>0</v>
      </c>
      <c r="G5530" s="16">
        <v>0</v>
      </c>
    </row>
    <row r="5531" spans="1:7" x14ac:dyDescent="0.25">
      <c r="A5531" s="13" t="str">
        <f t="shared" si="86"/>
        <v>garciyi012014</v>
      </c>
      <c r="B5531" s="16" t="s">
        <v>2149</v>
      </c>
      <c r="C5531" s="16">
        <v>2014</v>
      </c>
      <c r="D5531" s="16">
        <v>3</v>
      </c>
      <c r="E5531" s="16">
        <v>1</v>
      </c>
      <c r="F5531" s="16">
        <v>0</v>
      </c>
      <c r="G5531" s="16">
        <v>0</v>
      </c>
    </row>
    <row r="5532" spans="1:7" x14ac:dyDescent="0.25">
      <c r="A5532" s="13" t="str">
        <f t="shared" si="86"/>
        <v>gardnbr012014</v>
      </c>
      <c r="B5532" s="16" t="s">
        <v>901</v>
      </c>
      <c r="C5532" s="16">
        <v>2014</v>
      </c>
      <c r="D5532" s="16">
        <v>560</v>
      </c>
      <c r="E5532" s="16">
        <v>10</v>
      </c>
      <c r="F5532" s="16">
        <v>4</v>
      </c>
      <c r="G5532" s="16">
        <v>0</v>
      </c>
    </row>
    <row r="5533" spans="1:7" x14ac:dyDescent="0.25">
      <c r="A5533" s="13" t="str">
        <f t="shared" si="86"/>
        <v>garzama012014</v>
      </c>
      <c r="B5533" s="16" t="s">
        <v>624</v>
      </c>
      <c r="C5533" s="16">
        <v>2014</v>
      </c>
      <c r="D5533" s="16">
        <v>11</v>
      </c>
      <c r="E5533" s="16">
        <v>15</v>
      </c>
      <c r="F5533" s="16">
        <v>3</v>
      </c>
      <c r="G5533" s="16">
        <v>0</v>
      </c>
    </row>
    <row r="5534" spans="1:7" x14ac:dyDescent="0.25">
      <c r="A5534" s="13" t="str">
        <f t="shared" si="86"/>
        <v>gattiev012014</v>
      </c>
      <c r="B5534" s="16" t="s">
        <v>1918</v>
      </c>
      <c r="C5534" s="16">
        <v>2014</v>
      </c>
      <c r="D5534" s="16">
        <v>723</v>
      </c>
      <c r="E5534" s="16">
        <v>49</v>
      </c>
      <c r="F5534" s="16">
        <v>5</v>
      </c>
      <c r="G5534" s="16">
        <v>2</v>
      </c>
    </row>
    <row r="5535" spans="1:7" x14ac:dyDescent="0.25">
      <c r="A5535" s="13" t="str">
        <f t="shared" si="86"/>
        <v>gausmke012014</v>
      </c>
      <c r="B5535" s="16" t="s">
        <v>1919</v>
      </c>
      <c r="C5535" s="16">
        <v>2014</v>
      </c>
      <c r="D5535" s="16">
        <v>5</v>
      </c>
      <c r="E5535" s="16">
        <v>12</v>
      </c>
      <c r="F5535" s="16">
        <v>0</v>
      </c>
      <c r="G5535" s="16">
        <v>2</v>
      </c>
    </row>
    <row r="5536" spans="1:7" x14ac:dyDescent="0.25">
      <c r="A5536" s="13" t="str">
        <f t="shared" si="86"/>
        <v>geedi012014</v>
      </c>
      <c r="B5536" s="16" t="s">
        <v>1260</v>
      </c>
      <c r="C5536" s="16">
        <v>2014</v>
      </c>
      <c r="D5536" s="16">
        <v>14</v>
      </c>
      <c r="E5536" s="16">
        <v>24</v>
      </c>
      <c r="F5536" s="16">
        <v>0</v>
      </c>
      <c r="G5536" s="16">
        <v>1</v>
      </c>
    </row>
    <row r="5537" spans="1:7" x14ac:dyDescent="0.25">
      <c r="A5537" s="13" t="str">
        <f t="shared" si="86"/>
        <v>geltzst012014</v>
      </c>
      <c r="B5537" s="16" t="s">
        <v>1698</v>
      </c>
      <c r="C5537" s="16">
        <v>2014</v>
      </c>
      <c r="D5537" s="16">
        <v>0</v>
      </c>
      <c r="E5537" s="16">
        <v>0</v>
      </c>
      <c r="F5537" s="16">
        <v>1</v>
      </c>
      <c r="G5537" s="16">
        <v>0</v>
      </c>
    </row>
    <row r="5538" spans="1:7" x14ac:dyDescent="0.25">
      <c r="A5538" s="13" t="str">
        <f t="shared" si="86"/>
        <v>gennesc012014</v>
      </c>
      <c r="B5538" s="16" t="s">
        <v>1920</v>
      </c>
      <c r="C5538" s="16">
        <v>2014</v>
      </c>
      <c r="D5538" s="16">
        <v>201</v>
      </c>
      <c r="E5538" s="16">
        <v>268</v>
      </c>
      <c r="F5538" s="16">
        <v>9</v>
      </c>
      <c r="G5538" s="16">
        <v>61</v>
      </c>
    </row>
    <row r="5539" spans="1:7" x14ac:dyDescent="0.25">
      <c r="A5539" s="13" t="str">
        <f t="shared" si="86"/>
        <v>gentrcr012014</v>
      </c>
      <c r="B5539" s="16" t="s">
        <v>1069</v>
      </c>
      <c r="C5539" s="16">
        <v>2014</v>
      </c>
      <c r="D5539" s="16">
        <v>306</v>
      </c>
      <c r="E5539" s="16">
        <v>16</v>
      </c>
      <c r="F5539" s="16">
        <v>2</v>
      </c>
      <c r="G5539" s="16">
        <v>4</v>
      </c>
    </row>
    <row r="5540" spans="1:7" x14ac:dyDescent="0.25">
      <c r="A5540" s="13" t="str">
        <f t="shared" si="86"/>
        <v>germaju012014</v>
      </c>
      <c r="B5540" s="16" t="s">
        <v>423</v>
      </c>
      <c r="C5540" s="16">
        <v>2014</v>
      </c>
      <c r="D5540" s="16">
        <v>0</v>
      </c>
      <c r="E5540" s="16">
        <v>0</v>
      </c>
      <c r="F5540" s="16">
        <v>0</v>
      </c>
      <c r="G5540" s="16">
        <v>0</v>
      </c>
    </row>
    <row r="5541" spans="1:7" x14ac:dyDescent="0.25">
      <c r="A5541" s="13" t="str">
        <f t="shared" si="86"/>
        <v>germego012014</v>
      </c>
      <c r="B5541" s="16" t="s">
        <v>1921</v>
      </c>
      <c r="C5541" s="16">
        <v>2014</v>
      </c>
      <c r="D5541" s="16">
        <v>2</v>
      </c>
      <c r="E5541" s="16">
        <v>2</v>
      </c>
      <c r="F5541" s="16">
        <v>0</v>
      </c>
      <c r="G5541" s="16">
        <v>1</v>
      </c>
    </row>
    <row r="5542" spans="1:7" x14ac:dyDescent="0.25">
      <c r="A5542" s="13" t="str">
        <f t="shared" si="86"/>
        <v>getzch012014</v>
      </c>
      <c r="B5542" s="16" t="s">
        <v>902</v>
      </c>
      <c r="C5542" s="16">
        <v>2014</v>
      </c>
      <c r="D5542" s="16">
        <v>8</v>
      </c>
      <c r="E5542" s="16">
        <v>22</v>
      </c>
      <c r="F5542" s="16">
        <v>0</v>
      </c>
      <c r="G5542" s="16">
        <v>1</v>
      </c>
    </row>
    <row r="5543" spans="1:7" x14ac:dyDescent="0.25">
      <c r="A5543" s="13" t="str">
        <f t="shared" si="86"/>
        <v>giavojo012014</v>
      </c>
      <c r="B5543" s="16" t="s">
        <v>1486</v>
      </c>
      <c r="C5543" s="16">
        <v>2014</v>
      </c>
      <c r="D5543" s="16">
        <v>15</v>
      </c>
      <c r="E5543" s="16">
        <v>31</v>
      </c>
      <c r="F5543" s="16">
        <v>1</v>
      </c>
      <c r="G5543" s="16">
        <v>5</v>
      </c>
    </row>
    <row r="5544" spans="1:7" x14ac:dyDescent="0.25">
      <c r="A5544" s="13" t="str">
        <f t="shared" si="86"/>
        <v>gibsoky012014</v>
      </c>
      <c r="B5544" s="16" t="s">
        <v>1922</v>
      </c>
      <c r="C5544" s="16">
        <v>2014</v>
      </c>
      <c r="D5544" s="16">
        <v>30</v>
      </c>
      <c r="E5544" s="16">
        <v>27</v>
      </c>
      <c r="F5544" s="16">
        <v>0</v>
      </c>
      <c r="G5544" s="16">
        <v>3</v>
      </c>
    </row>
    <row r="5545" spans="1:7" x14ac:dyDescent="0.25">
      <c r="A5545" s="13" t="str">
        <f t="shared" si="86"/>
        <v>gileske012014</v>
      </c>
      <c r="B5545" s="16" t="s">
        <v>2150</v>
      </c>
      <c r="C5545" s="16">
        <v>2014</v>
      </c>
      <c r="D5545" s="16">
        <v>1</v>
      </c>
      <c r="E5545" s="16">
        <v>3</v>
      </c>
      <c r="F5545" s="16">
        <v>0</v>
      </c>
      <c r="G5545" s="16">
        <v>1</v>
      </c>
    </row>
    <row r="5546" spans="1:7" x14ac:dyDescent="0.25">
      <c r="A5546" s="13" t="str">
        <f t="shared" si="86"/>
        <v>gillaco012014</v>
      </c>
      <c r="B5546" s="16" t="s">
        <v>903</v>
      </c>
      <c r="C5546" s="16">
        <v>2014</v>
      </c>
      <c r="D5546" s="16">
        <v>79</v>
      </c>
      <c r="E5546" s="16">
        <v>216</v>
      </c>
      <c r="F5546" s="16">
        <v>12</v>
      </c>
      <c r="G5546" s="16">
        <v>26</v>
      </c>
    </row>
    <row r="5547" spans="1:7" x14ac:dyDescent="0.25">
      <c r="A5547" s="13" t="str">
        <f t="shared" si="86"/>
        <v>gilleco012014</v>
      </c>
      <c r="B5547" s="16" t="s">
        <v>1261</v>
      </c>
      <c r="C5547" s="16">
        <v>2014</v>
      </c>
      <c r="D5547" s="16">
        <v>94</v>
      </c>
      <c r="E5547" s="16">
        <v>0</v>
      </c>
      <c r="F5547" s="16">
        <v>4</v>
      </c>
      <c r="G5547" s="16">
        <v>0</v>
      </c>
    </row>
    <row r="5548" spans="1:7" x14ac:dyDescent="0.25">
      <c r="A5548" s="13" t="str">
        <f t="shared" si="86"/>
        <v>gimench012014</v>
      </c>
      <c r="B5548" s="16" t="s">
        <v>1071</v>
      </c>
      <c r="C5548" s="16">
        <v>2014</v>
      </c>
      <c r="D5548" s="16">
        <v>243</v>
      </c>
      <c r="E5548" s="16">
        <v>13</v>
      </c>
      <c r="F5548" s="16">
        <v>2</v>
      </c>
      <c r="G5548" s="16">
        <v>6</v>
      </c>
    </row>
    <row r="5549" spans="1:7" x14ac:dyDescent="0.25">
      <c r="A5549" s="13" t="str">
        <f t="shared" si="86"/>
        <v>gindlca012014</v>
      </c>
      <c r="B5549" s="16" t="s">
        <v>1923</v>
      </c>
      <c r="C5549" s="16">
        <v>2014</v>
      </c>
      <c r="D5549" s="16">
        <v>22</v>
      </c>
      <c r="E5549" s="16">
        <v>0</v>
      </c>
      <c r="F5549" s="16">
        <v>0</v>
      </c>
      <c r="G5549" s="16">
        <v>0</v>
      </c>
    </row>
    <row r="5550" spans="1:7" x14ac:dyDescent="0.25">
      <c r="A5550" s="13" t="str">
        <f t="shared" si="86"/>
        <v>glennbr012014</v>
      </c>
      <c r="B5550" s="16" t="s">
        <v>2151</v>
      </c>
      <c r="C5550" s="16">
        <v>2014</v>
      </c>
      <c r="D5550" s="16">
        <v>16</v>
      </c>
      <c r="E5550" s="16">
        <v>0</v>
      </c>
      <c r="F5550" s="16">
        <v>0</v>
      </c>
      <c r="G5550" s="16">
        <v>0</v>
      </c>
    </row>
    <row r="5551" spans="1:7" x14ac:dyDescent="0.25">
      <c r="A5551" s="13" t="str">
        <f t="shared" si="86"/>
        <v>goebbja012014</v>
      </c>
      <c r="B5551" s="16" t="s">
        <v>2152</v>
      </c>
      <c r="C5551" s="16">
        <v>2014</v>
      </c>
      <c r="D5551" s="16">
        <v>186</v>
      </c>
      <c r="E5551" s="16">
        <v>13</v>
      </c>
      <c r="F5551" s="16">
        <v>2</v>
      </c>
      <c r="G5551" s="16">
        <v>6</v>
      </c>
    </row>
    <row r="5552" spans="1:7" x14ac:dyDescent="0.25">
      <c r="A5552" s="13" t="str">
        <f t="shared" si="86"/>
        <v>goedder012014</v>
      </c>
      <c r="B5552" s="16" t="s">
        <v>2153</v>
      </c>
      <c r="C5552" s="16">
        <v>2014</v>
      </c>
      <c r="D5552" s="16">
        <v>0</v>
      </c>
      <c r="E5552" s="16">
        <v>0</v>
      </c>
      <c r="F5552" s="16">
        <v>0</v>
      </c>
      <c r="G5552" s="16">
        <v>0</v>
      </c>
    </row>
    <row r="5553" spans="1:7" x14ac:dyDescent="0.25">
      <c r="A5553" s="13" t="str">
        <f t="shared" si="86"/>
        <v>goinsry012014</v>
      </c>
      <c r="B5553" s="16" t="s">
        <v>1924</v>
      </c>
      <c r="C5553" s="16">
        <v>2014</v>
      </c>
      <c r="D5553" s="16">
        <v>91</v>
      </c>
      <c r="E5553" s="16">
        <v>149</v>
      </c>
      <c r="F5553" s="16">
        <v>1</v>
      </c>
      <c r="G5553" s="16">
        <v>29</v>
      </c>
    </row>
    <row r="5554" spans="1:7" x14ac:dyDescent="0.25">
      <c r="A5554" s="13" t="str">
        <f t="shared" si="86"/>
        <v>goldspa012014</v>
      </c>
      <c r="B5554" s="16" t="s">
        <v>1488</v>
      </c>
      <c r="C5554" s="16">
        <v>2014</v>
      </c>
      <c r="D5554" s="16">
        <v>934</v>
      </c>
      <c r="E5554" s="16">
        <v>80</v>
      </c>
      <c r="F5554" s="16">
        <v>7</v>
      </c>
      <c r="G5554" s="16">
        <v>83</v>
      </c>
    </row>
    <row r="5555" spans="1:7" x14ac:dyDescent="0.25">
      <c r="A5555" s="13" t="str">
        <f t="shared" si="86"/>
        <v>gomesbr012014</v>
      </c>
      <c r="B5555" s="16" t="s">
        <v>1489</v>
      </c>
      <c r="C5555" s="16">
        <v>2014</v>
      </c>
      <c r="D5555" s="16">
        <v>0</v>
      </c>
      <c r="E5555" s="16">
        <v>3</v>
      </c>
      <c r="F5555" s="16">
        <v>0</v>
      </c>
      <c r="G5555" s="16">
        <v>0</v>
      </c>
    </row>
    <row r="5556" spans="1:7" x14ac:dyDescent="0.25">
      <c r="A5556" s="13" t="str">
        <f t="shared" si="86"/>
        <v>gomesjo012014</v>
      </c>
      <c r="B5556" s="16" t="s">
        <v>349</v>
      </c>
      <c r="C5556" s="16">
        <v>2014</v>
      </c>
      <c r="D5556" s="16">
        <v>244</v>
      </c>
      <c r="E5556" s="16">
        <v>4</v>
      </c>
      <c r="F5556" s="16">
        <v>8</v>
      </c>
      <c r="G5556" s="16">
        <v>0</v>
      </c>
    </row>
    <row r="5557" spans="1:7" x14ac:dyDescent="0.25">
      <c r="A5557" s="13" t="str">
        <f t="shared" si="86"/>
        <v>gomesya012014</v>
      </c>
      <c r="B5557" s="16" t="s">
        <v>1699</v>
      </c>
      <c r="C5557" s="16">
        <v>2014</v>
      </c>
      <c r="D5557" s="16">
        <v>1052</v>
      </c>
      <c r="E5557" s="16">
        <v>73</v>
      </c>
      <c r="F5557" s="16">
        <v>14</v>
      </c>
      <c r="G5557" s="16">
        <v>9</v>
      </c>
    </row>
    <row r="5558" spans="1:7" x14ac:dyDescent="0.25">
      <c r="A5558" s="13" t="str">
        <f t="shared" si="86"/>
        <v>gomezca012014</v>
      </c>
      <c r="B5558" s="16" t="s">
        <v>769</v>
      </c>
      <c r="C5558" s="16">
        <v>2014</v>
      </c>
      <c r="D5558" s="16">
        <v>710</v>
      </c>
      <c r="E5558" s="16">
        <v>14</v>
      </c>
      <c r="F5558" s="16">
        <v>10</v>
      </c>
      <c r="G5558" s="16">
        <v>4</v>
      </c>
    </row>
    <row r="5559" spans="1:7" x14ac:dyDescent="0.25">
      <c r="A5559" s="13" t="str">
        <f t="shared" si="86"/>
        <v>gomezhe012014</v>
      </c>
      <c r="B5559" s="16" t="s">
        <v>1490</v>
      </c>
      <c r="C5559" s="16">
        <v>2014</v>
      </c>
      <c r="D5559" s="16">
        <v>4</v>
      </c>
      <c r="E5559" s="16">
        <v>18</v>
      </c>
      <c r="F5559" s="16">
        <v>1</v>
      </c>
      <c r="G5559" s="16">
        <v>3</v>
      </c>
    </row>
    <row r="5560" spans="1:7" x14ac:dyDescent="0.25">
      <c r="A5560" s="13" t="str">
        <f t="shared" si="86"/>
        <v>gomezje012014</v>
      </c>
      <c r="B5560" s="16" t="s">
        <v>1262</v>
      </c>
      <c r="C5560" s="16">
        <v>2014</v>
      </c>
      <c r="D5560" s="16">
        <v>5</v>
      </c>
      <c r="E5560" s="16">
        <v>8</v>
      </c>
      <c r="F5560" s="16">
        <v>1</v>
      </c>
      <c r="G5560" s="16">
        <v>0</v>
      </c>
    </row>
    <row r="5561" spans="1:7" x14ac:dyDescent="0.25">
      <c r="A5561" s="13" t="str">
        <f t="shared" si="86"/>
        <v>gonzaad012014</v>
      </c>
      <c r="B5561" s="16" t="s">
        <v>424</v>
      </c>
      <c r="C5561" s="16">
        <v>2014</v>
      </c>
      <c r="D5561" s="16">
        <v>1318</v>
      </c>
      <c r="E5561" s="16">
        <v>118</v>
      </c>
      <c r="F5561" s="16">
        <v>6</v>
      </c>
      <c r="G5561" s="16">
        <v>118</v>
      </c>
    </row>
    <row r="5562" spans="1:7" x14ac:dyDescent="0.25">
      <c r="A5562" s="13" t="str">
        <f t="shared" si="86"/>
        <v>gonzaal022014</v>
      </c>
      <c r="B5562" s="16" t="s">
        <v>81</v>
      </c>
      <c r="C5562" s="16">
        <v>2014</v>
      </c>
      <c r="D5562" s="16">
        <v>7</v>
      </c>
      <c r="E5562" s="16">
        <v>21</v>
      </c>
      <c r="F5562" s="16">
        <v>3</v>
      </c>
      <c r="G5562" s="16">
        <v>5</v>
      </c>
    </row>
    <row r="5563" spans="1:7" x14ac:dyDescent="0.25">
      <c r="A5563" s="13" t="str">
        <f t="shared" si="86"/>
        <v>gonzaca012014</v>
      </c>
      <c r="B5563" s="16" t="s">
        <v>905</v>
      </c>
      <c r="C5563" s="16">
        <v>2014</v>
      </c>
      <c r="D5563" s="16">
        <v>194</v>
      </c>
      <c r="E5563" s="16">
        <v>6</v>
      </c>
      <c r="F5563" s="16">
        <v>2</v>
      </c>
      <c r="G5563" s="16">
        <v>2</v>
      </c>
    </row>
    <row r="5564" spans="1:7" x14ac:dyDescent="0.25">
      <c r="A5564" s="13" t="str">
        <f t="shared" si="86"/>
        <v>gonzagi012014</v>
      </c>
      <c r="B5564" s="16" t="s">
        <v>906</v>
      </c>
      <c r="C5564" s="16">
        <v>2014</v>
      </c>
      <c r="D5564" s="16">
        <v>6</v>
      </c>
      <c r="E5564" s="16">
        <v>19</v>
      </c>
      <c r="F5564" s="16">
        <v>1</v>
      </c>
      <c r="G5564" s="16">
        <v>1</v>
      </c>
    </row>
    <row r="5565" spans="1:7" x14ac:dyDescent="0.25">
      <c r="A5565" s="13" t="str">
        <f t="shared" si="86"/>
        <v>gonzama012014</v>
      </c>
      <c r="B5565" s="16" t="s">
        <v>1701</v>
      </c>
      <c r="C5565" s="16">
        <v>2014</v>
      </c>
      <c r="D5565" s="16">
        <v>98</v>
      </c>
      <c r="E5565" s="16">
        <v>233</v>
      </c>
      <c r="F5565" s="16">
        <v>8</v>
      </c>
      <c r="G5565" s="16">
        <v>41</v>
      </c>
    </row>
    <row r="5566" spans="1:7" x14ac:dyDescent="0.25">
      <c r="A5566" s="13" t="str">
        <f t="shared" si="86"/>
        <v>gonzama022014</v>
      </c>
      <c r="B5566" s="16" t="s">
        <v>2154</v>
      </c>
      <c r="C5566" s="16">
        <v>2014</v>
      </c>
      <c r="D5566" s="16">
        <v>1</v>
      </c>
      <c r="E5566" s="16">
        <v>3</v>
      </c>
      <c r="F5566" s="16">
        <v>0</v>
      </c>
      <c r="G5566" s="16">
        <v>1</v>
      </c>
    </row>
    <row r="5567" spans="1:7" x14ac:dyDescent="0.25">
      <c r="A5567" s="13" t="str">
        <f t="shared" si="86"/>
        <v>gonzami032014</v>
      </c>
      <c r="B5567" s="16" t="s">
        <v>1702</v>
      </c>
      <c r="C5567" s="16">
        <v>2014</v>
      </c>
      <c r="D5567" s="16">
        <v>7</v>
      </c>
      <c r="E5567" s="16">
        <v>13</v>
      </c>
      <c r="F5567" s="16">
        <v>1</v>
      </c>
      <c r="G5567" s="16">
        <v>0</v>
      </c>
    </row>
    <row r="5568" spans="1:7" x14ac:dyDescent="0.25">
      <c r="A5568" s="13" t="str">
        <f t="shared" si="86"/>
        <v>gonzami052014</v>
      </c>
      <c r="B5568" s="16" t="s">
        <v>2155</v>
      </c>
      <c r="C5568" s="16">
        <v>2014</v>
      </c>
      <c r="D5568" s="16">
        <v>0</v>
      </c>
      <c r="E5568" s="16">
        <v>1</v>
      </c>
      <c r="F5568" s="16">
        <v>0</v>
      </c>
      <c r="G5568" s="16">
        <v>0</v>
      </c>
    </row>
    <row r="5569" spans="1:7" x14ac:dyDescent="0.25">
      <c r="A5569" s="13" t="str">
        <f t="shared" si="86"/>
        <v>gordoal012014</v>
      </c>
      <c r="B5569" s="16" t="s">
        <v>771</v>
      </c>
      <c r="C5569" s="16">
        <v>2014</v>
      </c>
      <c r="D5569" s="16">
        <v>682</v>
      </c>
      <c r="E5569" s="16">
        <v>16</v>
      </c>
      <c r="F5569" s="16">
        <v>4</v>
      </c>
      <c r="G5569" s="16">
        <v>0</v>
      </c>
    </row>
    <row r="5570" spans="1:7" x14ac:dyDescent="0.25">
      <c r="A5570" s="13" t="str">
        <f t="shared" si="86"/>
        <v>gordode012014</v>
      </c>
      <c r="B5570" s="16" t="s">
        <v>1491</v>
      </c>
      <c r="C5570" s="16">
        <v>2014</v>
      </c>
      <c r="D5570" s="16">
        <v>256</v>
      </c>
      <c r="E5570" s="16">
        <v>375</v>
      </c>
      <c r="F5570" s="16">
        <v>12</v>
      </c>
      <c r="G5570" s="16">
        <v>84</v>
      </c>
    </row>
    <row r="5571" spans="1:7" x14ac:dyDescent="0.25">
      <c r="A5571" s="13" t="str">
        <f t="shared" ref="A5571:A5634" si="87">B5571&amp;C5571</f>
        <v>gorete012014</v>
      </c>
      <c r="B5571" s="16" t="s">
        <v>2156</v>
      </c>
      <c r="C5571" s="16">
        <v>2014</v>
      </c>
      <c r="D5571" s="16">
        <v>2</v>
      </c>
      <c r="E5571" s="16">
        <v>0</v>
      </c>
      <c r="F5571" s="16">
        <v>0</v>
      </c>
      <c r="G5571" s="16">
        <v>0</v>
      </c>
    </row>
    <row r="5572" spans="1:7" x14ac:dyDescent="0.25">
      <c r="A5572" s="13" t="str">
        <f t="shared" si="87"/>
        <v>gorzeto012014</v>
      </c>
      <c r="B5572" s="16" t="s">
        <v>522</v>
      </c>
      <c r="C5572" s="16">
        <v>2014</v>
      </c>
      <c r="D5572" s="16">
        <v>2</v>
      </c>
      <c r="E5572" s="16">
        <v>3</v>
      </c>
      <c r="F5572" s="16">
        <v>1</v>
      </c>
      <c r="G5572" s="16">
        <v>0</v>
      </c>
    </row>
    <row r="5573" spans="1:7" x14ac:dyDescent="0.25">
      <c r="A5573" s="13" t="str">
        <f t="shared" si="87"/>
        <v>gosean012014</v>
      </c>
      <c r="B5573" s="16" t="s">
        <v>1703</v>
      </c>
      <c r="C5573" s="16">
        <v>2014</v>
      </c>
      <c r="D5573" s="16">
        <v>374</v>
      </c>
      <c r="E5573" s="16">
        <v>4</v>
      </c>
      <c r="F5573" s="16">
        <v>2</v>
      </c>
      <c r="G5573" s="16">
        <v>0</v>
      </c>
    </row>
    <row r="5574" spans="1:7" x14ac:dyDescent="0.25">
      <c r="A5574" s="13" t="str">
        <f t="shared" si="87"/>
        <v>gosewtu012014</v>
      </c>
      <c r="B5574" s="16" t="s">
        <v>1926</v>
      </c>
      <c r="C5574" s="16">
        <v>2014</v>
      </c>
      <c r="D5574" s="16">
        <v>241</v>
      </c>
      <c r="E5574" s="16">
        <v>18</v>
      </c>
      <c r="F5574" s="16">
        <v>1</v>
      </c>
      <c r="G5574" s="16">
        <v>1</v>
      </c>
    </row>
    <row r="5575" spans="1:7" x14ac:dyDescent="0.25">
      <c r="A5575" s="13" t="str">
        <f t="shared" si="87"/>
        <v>gosseph012014</v>
      </c>
      <c r="B5575" s="16" t="s">
        <v>1927</v>
      </c>
      <c r="C5575" s="16">
        <v>2014</v>
      </c>
      <c r="D5575" s="16">
        <v>44</v>
      </c>
      <c r="E5575" s="16">
        <v>68</v>
      </c>
      <c r="F5575" s="16">
        <v>3</v>
      </c>
      <c r="G5575" s="16">
        <v>17</v>
      </c>
    </row>
    <row r="5576" spans="1:7" x14ac:dyDescent="0.25">
      <c r="A5576" s="13" t="str">
        <f t="shared" si="87"/>
        <v>grandcu012014</v>
      </c>
      <c r="B5576" s="16" t="s">
        <v>425</v>
      </c>
      <c r="C5576" s="16">
        <v>2014</v>
      </c>
      <c r="D5576" s="16">
        <v>610</v>
      </c>
      <c r="E5576" s="16">
        <v>16</v>
      </c>
      <c r="F5576" s="16">
        <v>4</v>
      </c>
      <c r="G5576" s="16">
        <v>2</v>
      </c>
    </row>
    <row r="5577" spans="1:7" x14ac:dyDescent="0.25">
      <c r="A5577" s="13" t="str">
        <f t="shared" si="87"/>
        <v>grandya012014</v>
      </c>
      <c r="B5577" s="16" t="s">
        <v>1705</v>
      </c>
      <c r="C5577" s="16">
        <v>2014</v>
      </c>
      <c r="D5577" s="16">
        <v>761</v>
      </c>
      <c r="E5577" s="16">
        <v>53</v>
      </c>
      <c r="F5577" s="16">
        <v>7</v>
      </c>
      <c r="G5577" s="16">
        <v>22</v>
      </c>
    </row>
    <row r="5578" spans="1:7" x14ac:dyDescent="0.25">
      <c r="A5578" s="13" t="str">
        <f t="shared" si="87"/>
        <v>graveke012014</v>
      </c>
      <c r="B5578" s="16" t="s">
        <v>2157</v>
      </c>
      <c r="C5578" s="16">
        <v>2014</v>
      </c>
      <c r="D5578" s="16">
        <v>1</v>
      </c>
      <c r="E5578" s="16">
        <v>1</v>
      </c>
      <c r="F5578" s="16">
        <v>0</v>
      </c>
      <c r="G5578" s="16">
        <v>0</v>
      </c>
    </row>
    <row r="5579" spans="1:7" x14ac:dyDescent="0.25">
      <c r="A5579" s="13" t="str">
        <f t="shared" si="87"/>
        <v>grayso012014</v>
      </c>
      <c r="B5579" s="16" t="s">
        <v>1928</v>
      </c>
      <c r="C5579" s="16">
        <v>2014</v>
      </c>
      <c r="D5579" s="16">
        <v>18</v>
      </c>
      <c r="E5579" s="16">
        <v>41</v>
      </c>
      <c r="F5579" s="16">
        <v>3</v>
      </c>
      <c r="G5579" s="16">
        <v>3</v>
      </c>
    </row>
    <row r="5580" spans="1:7" x14ac:dyDescent="0.25">
      <c r="A5580" s="13" t="str">
        <f t="shared" si="87"/>
        <v>greengr012014</v>
      </c>
      <c r="B5580" s="16" t="s">
        <v>1929</v>
      </c>
      <c r="C5580" s="16">
        <v>2014</v>
      </c>
      <c r="D5580" s="16">
        <v>49</v>
      </c>
      <c r="E5580" s="16">
        <v>31</v>
      </c>
      <c r="F5580" s="16">
        <v>0</v>
      </c>
      <c r="G5580" s="16">
        <v>7</v>
      </c>
    </row>
    <row r="5581" spans="1:7" x14ac:dyDescent="0.25">
      <c r="A5581" s="13" t="str">
        <f t="shared" si="87"/>
        <v>greenni022014</v>
      </c>
      <c r="B5581" s="16" t="s">
        <v>2158</v>
      </c>
      <c r="C5581" s="16">
        <v>2014</v>
      </c>
      <c r="D5581" s="16">
        <v>6</v>
      </c>
      <c r="E5581" s="16">
        <v>11</v>
      </c>
      <c r="F5581" s="16">
        <v>0</v>
      </c>
      <c r="G5581" s="16">
        <v>1</v>
      </c>
    </row>
    <row r="5582" spans="1:7" x14ac:dyDescent="0.25">
      <c r="A5582" s="13" t="str">
        <f t="shared" si="87"/>
        <v>greensh022014</v>
      </c>
      <c r="B5582" s="16" t="s">
        <v>2159</v>
      </c>
      <c r="C5582" s="16">
        <v>2014</v>
      </c>
      <c r="D5582" s="16">
        <v>5</v>
      </c>
      <c r="E5582" s="16">
        <v>4</v>
      </c>
      <c r="F5582" s="16">
        <v>4</v>
      </c>
      <c r="G5582" s="16">
        <v>0</v>
      </c>
    </row>
    <row r="5583" spans="1:7" x14ac:dyDescent="0.25">
      <c r="A5583" s="13" t="str">
        <f t="shared" si="87"/>
        <v>gregelu012014</v>
      </c>
      <c r="B5583" s="16" t="s">
        <v>1073</v>
      </c>
      <c r="C5583" s="16">
        <v>2014</v>
      </c>
      <c r="D5583" s="16">
        <v>4</v>
      </c>
      <c r="E5583" s="16">
        <v>8</v>
      </c>
      <c r="F5583" s="16">
        <v>0</v>
      </c>
      <c r="G5583" s="16">
        <v>0</v>
      </c>
    </row>
    <row r="5584" spans="1:7" x14ac:dyDescent="0.25">
      <c r="A5584" s="13" t="str">
        <f t="shared" si="87"/>
        <v>greggke012014</v>
      </c>
      <c r="B5584" s="16" t="s">
        <v>353</v>
      </c>
      <c r="C5584" s="16">
        <v>2014</v>
      </c>
      <c r="D5584" s="16">
        <v>0</v>
      </c>
      <c r="E5584" s="16">
        <v>0</v>
      </c>
      <c r="F5584" s="16">
        <v>0</v>
      </c>
      <c r="G5584" s="16">
        <v>0</v>
      </c>
    </row>
    <row r="5585" spans="1:7" x14ac:dyDescent="0.25">
      <c r="A5585" s="13" t="str">
        <f t="shared" si="87"/>
        <v>gregodi012014</v>
      </c>
      <c r="B5585" s="16" t="s">
        <v>1706</v>
      </c>
      <c r="C5585" s="16">
        <v>2014</v>
      </c>
      <c r="D5585" s="16">
        <v>113</v>
      </c>
      <c r="E5585" s="16">
        <v>216</v>
      </c>
      <c r="F5585" s="16">
        <v>6</v>
      </c>
      <c r="G5585" s="16">
        <v>42</v>
      </c>
    </row>
    <row r="5586" spans="1:7" x14ac:dyDescent="0.25">
      <c r="A5586" s="13" t="str">
        <f t="shared" si="87"/>
        <v>greinza012014</v>
      </c>
      <c r="B5586" s="16" t="s">
        <v>427</v>
      </c>
      <c r="C5586" s="16">
        <v>2014</v>
      </c>
      <c r="D5586" s="16">
        <v>28</v>
      </c>
      <c r="E5586" s="16">
        <v>30</v>
      </c>
      <c r="F5586" s="16">
        <v>1</v>
      </c>
      <c r="G5586" s="16">
        <v>8</v>
      </c>
    </row>
    <row r="5587" spans="1:7" x14ac:dyDescent="0.25">
      <c r="A5587" s="13" t="str">
        <f t="shared" si="87"/>
        <v>grichra012014</v>
      </c>
      <c r="B5587" s="16" t="s">
        <v>2160</v>
      </c>
      <c r="C5587" s="16">
        <v>2014</v>
      </c>
      <c r="D5587" s="16">
        <v>108</v>
      </c>
      <c r="E5587" s="16">
        <v>4</v>
      </c>
      <c r="F5587" s="16">
        <v>4</v>
      </c>
      <c r="G5587" s="16">
        <v>0</v>
      </c>
    </row>
    <row r="5588" spans="1:7" x14ac:dyDescent="0.25">
      <c r="A5588" s="13" t="str">
        <f t="shared" si="87"/>
        <v>grillja012014</v>
      </c>
      <c r="B5588" s="16" t="s">
        <v>83</v>
      </c>
      <c r="C5588" s="16">
        <v>2014</v>
      </c>
      <c r="D5588" s="16">
        <v>2</v>
      </c>
      <c r="E5588" s="16">
        <v>7</v>
      </c>
      <c r="F5588" s="16">
        <v>0</v>
      </c>
      <c r="G5588" s="16">
        <v>2</v>
      </c>
    </row>
    <row r="5589" spans="1:7" x14ac:dyDescent="0.25">
      <c r="A5589" s="13" t="str">
        <f t="shared" si="87"/>
        <v>grimmju012014</v>
      </c>
      <c r="B5589" s="16" t="s">
        <v>1708</v>
      </c>
      <c r="C5589" s="16">
        <v>2014</v>
      </c>
      <c r="D5589" s="16">
        <v>4</v>
      </c>
      <c r="E5589" s="16">
        <v>6</v>
      </c>
      <c r="F5589" s="16">
        <v>0</v>
      </c>
      <c r="G5589" s="16">
        <v>0</v>
      </c>
    </row>
    <row r="5590" spans="1:7" x14ac:dyDescent="0.25">
      <c r="A5590" s="13" t="str">
        <f t="shared" si="87"/>
        <v>grossro012014</v>
      </c>
      <c r="B5590" s="16" t="s">
        <v>1930</v>
      </c>
      <c r="C5590" s="16">
        <v>2014</v>
      </c>
      <c r="D5590" s="16">
        <v>354</v>
      </c>
      <c r="E5590" s="16">
        <v>12</v>
      </c>
      <c r="F5590" s="16">
        <v>6</v>
      </c>
      <c r="G5590" s="16">
        <v>2</v>
      </c>
    </row>
    <row r="5591" spans="1:7" x14ac:dyDescent="0.25">
      <c r="A5591" s="13" t="str">
        <f t="shared" si="87"/>
        <v>grubeja012014</v>
      </c>
      <c r="B5591" s="16" t="s">
        <v>2161</v>
      </c>
      <c r="C5591" s="16">
        <v>2014</v>
      </c>
      <c r="D5591" s="16">
        <v>0</v>
      </c>
      <c r="E5591" s="16">
        <v>0</v>
      </c>
      <c r="F5591" s="16">
        <v>0</v>
      </c>
      <c r="G5591" s="16">
        <v>0</v>
      </c>
    </row>
    <row r="5592" spans="1:7" x14ac:dyDescent="0.25">
      <c r="A5592" s="13" t="str">
        <f t="shared" si="87"/>
        <v>guerral012014</v>
      </c>
      <c r="B5592" s="16" t="s">
        <v>2162</v>
      </c>
      <c r="C5592" s="16">
        <v>2014</v>
      </c>
      <c r="D5592" s="16">
        <v>4</v>
      </c>
      <c r="E5592" s="16">
        <v>0</v>
      </c>
      <c r="F5592" s="16">
        <v>0</v>
      </c>
      <c r="G5592" s="16">
        <v>0</v>
      </c>
    </row>
    <row r="5593" spans="1:7" x14ac:dyDescent="0.25">
      <c r="A5593" s="13" t="str">
        <f t="shared" si="87"/>
        <v>guerrja012014</v>
      </c>
      <c r="B5593" s="16" t="s">
        <v>1493</v>
      </c>
      <c r="C5593" s="16">
        <v>2014</v>
      </c>
      <c r="D5593" s="16">
        <v>6</v>
      </c>
      <c r="E5593" s="16">
        <v>3</v>
      </c>
      <c r="F5593" s="16">
        <v>1</v>
      </c>
      <c r="G5593" s="16">
        <v>0</v>
      </c>
    </row>
    <row r="5594" spans="1:7" x14ac:dyDescent="0.25">
      <c r="A5594" s="13" t="str">
        <f t="shared" si="87"/>
        <v>guerrma022014</v>
      </c>
      <c r="B5594" s="16" t="s">
        <v>429</v>
      </c>
      <c r="C5594" s="16">
        <v>2014</v>
      </c>
      <c r="D5594" s="16">
        <v>3</v>
      </c>
      <c r="E5594" s="16">
        <v>3</v>
      </c>
      <c r="F5594" s="16">
        <v>0</v>
      </c>
      <c r="G5594" s="16">
        <v>0</v>
      </c>
    </row>
    <row r="5595" spans="1:7" x14ac:dyDescent="0.25">
      <c r="A5595" s="13" t="str">
        <f t="shared" si="87"/>
        <v>guilmpr012014</v>
      </c>
      <c r="B5595" s="16" t="s">
        <v>1931</v>
      </c>
      <c r="C5595" s="16">
        <v>2014</v>
      </c>
      <c r="D5595" s="16">
        <v>0</v>
      </c>
      <c r="E5595" s="16">
        <v>0</v>
      </c>
      <c r="F5595" s="16">
        <v>0</v>
      </c>
      <c r="G5595" s="16">
        <v>0</v>
      </c>
    </row>
    <row r="5596" spans="1:7" x14ac:dyDescent="0.25">
      <c r="A5596" s="13" t="str">
        <f t="shared" si="87"/>
        <v>guthrje012014</v>
      </c>
      <c r="B5596" s="16" t="s">
        <v>430</v>
      </c>
      <c r="C5596" s="16">
        <v>2014</v>
      </c>
      <c r="D5596" s="16">
        <v>12</v>
      </c>
      <c r="E5596" s="16">
        <v>24</v>
      </c>
      <c r="F5596" s="16">
        <v>6</v>
      </c>
      <c r="G5596" s="16">
        <v>1</v>
      </c>
    </row>
    <row r="5597" spans="1:7" x14ac:dyDescent="0.25">
      <c r="A5597" s="13" t="str">
        <f t="shared" si="87"/>
        <v>gutieju012014</v>
      </c>
      <c r="B5597" s="16" t="s">
        <v>772</v>
      </c>
      <c r="C5597" s="16">
        <v>2014</v>
      </c>
      <c r="D5597" s="16">
        <v>5</v>
      </c>
      <c r="E5597" s="16">
        <v>4</v>
      </c>
      <c r="F5597" s="16">
        <v>0</v>
      </c>
      <c r="G5597" s="16">
        <v>0</v>
      </c>
    </row>
    <row r="5598" spans="1:7" x14ac:dyDescent="0.25">
      <c r="A5598" s="13" t="str">
        <f t="shared" si="87"/>
        <v>guyerbr012014</v>
      </c>
      <c r="B5598" s="16" t="s">
        <v>1494</v>
      </c>
      <c r="C5598" s="16">
        <v>2014</v>
      </c>
      <c r="D5598" s="16">
        <v>244</v>
      </c>
      <c r="E5598" s="16">
        <v>0</v>
      </c>
      <c r="F5598" s="16">
        <v>0</v>
      </c>
      <c r="G5598" s="16">
        <v>0</v>
      </c>
    </row>
    <row r="5599" spans="1:7" x14ac:dyDescent="0.25">
      <c r="A5599" s="13" t="str">
        <f t="shared" si="87"/>
        <v>guzmaje012014</v>
      </c>
      <c r="B5599" s="16" t="s">
        <v>1074</v>
      </c>
      <c r="C5599" s="16">
        <v>2014</v>
      </c>
      <c r="D5599" s="16">
        <v>310</v>
      </c>
      <c r="E5599" s="16">
        <v>24</v>
      </c>
      <c r="F5599" s="16">
        <v>2</v>
      </c>
      <c r="G5599" s="16">
        <v>29</v>
      </c>
    </row>
    <row r="5600" spans="1:7" x14ac:dyDescent="0.25">
      <c r="A5600" s="13" t="str">
        <f t="shared" si="87"/>
        <v>gwynnto022014</v>
      </c>
      <c r="B5600" s="16" t="s">
        <v>628</v>
      </c>
      <c r="C5600" s="16">
        <v>2014</v>
      </c>
      <c r="D5600" s="16">
        <v>94</v>
      </c>
      <c r="E5600" s="16">
        <v>4</v>
      </c>
      <c r="F5600" s="16">
        <v>0</v>
      </c>
      <c r="G5600" s="16">
        <v>2</v>
      </c>
    </row>
    <row r="5601" spans="1:7" x14ac:dyDescent="0.25">
      <c r="A5601" s="13" t="str">
        <f t="shared" si="87"/>
        <v>gyorkje012014</v>
      </c>
      <c r="B5601" s="16" t="s">
        <v>1932</v>
      </c>
      <c r="C5601" s="16">
        <v>2014</v>
      </c>
      <c r="D5601" s="16">
        <v>184</v>
      </c>
      <c r="E5601" s="16">
        <v>281</v>
      </c>
      <c r="F5601" s="16">
        <v>11</v>
      </c>
      <c r="G5601" s="16">
        <v>60</v>
      </c>
    </row>
    <row r="5602" spans="1:7" x14ac:dyDescent="0.25">
      <c r="A5602" s="13" t="str">
        <f t="shared" si="87"/>
        <v>hagadni012014</v>
      </c>
      <c r="B5602" s="16" t="s">
        <v>1495</v>
      </c>
      <c r="C5602" s="16">
        <v>2014</v>
      </c>
      <c r="D5602" s="16">
        <v>0</v>
      </c>
      <c r="E5602" s="16">
        <v>3</v>
      </c>
      <c r="F5602" s="16">
        <v>0</v>
      </c>
      <c r="G5602" s="16">
        <v>0</v>
      </c>
    </row>
    <row r="5603" spans="1:7" x14ac:dyDescent="0.25">
      <c r="A5603" s="13" t="str">
        <f t="shared" si="87"/>
        <v>hagenbr012014</v>
      </c>
      <c r="B5603" s="16" t="s">
        <v>2163</v>
      </c>
      <c r="C5603" s="16">
        <v>2014</v>
      </c>
      <c r="D5603" s="16">
        <v>0</v>
      </c>
      <c r="E5603" s="16">
        <v>1</v>
      </c>
      <c r="F5603" s="16">
        <v>0</v>
      </c>
      <c r="G5603" s="16">
        <v>0</v>
      </c>
    </row>
    <row r="5604" spans="1:7" x14ac:dyDescent="0.25">
      <c r="A5604" s="13" t="str">
        <f t="shared" si="87"/>
        <v>hahnje012014</v>
      </c>
      <c r="B5604" s="16" t="s">
        <v>2164</v>
      </c>
      <c r="C5604" s="16">
        <v>2014</v>
      </c>
      <c r="D5604" s="16">
        <v>0</v>
      </c>
      <c r="E5604" s="16">
        <v>15</v>
      </c>
      <c r="F5604" s="16">
        <v>0</v>
      </c>
      <c r="G5604" s="16">
        <v>0</v>
      </c>
    </row>
    <row r="5605" spans="1:7" x14ac:dyDescent="0.25">
      <c r="A5605" s="13" t="str">
        <f t="shared" si="87"/>
        <v>hairssc012014</v>
      </c>
      <c r="B5605" s="16" t="s">
        <v>432</v>
      </c>
      <c r="C5605" s="16">
        <v>2014</v>
      </c>
      <c r="D5605" s="16">
        <v>50</v>
      </c>
      <c r="E5605" s="16">
        <v>0</v>
      </c>
      <c r="F5605" s="16">
        <v>4</v>
      </c>
      <c r="G5605" s="16">
        <v>0</v>
      </c>
    </row>
    <row r="5606" spans="1:7" x14ac:dyDescent="0.25">
      <c r="A5606" s="13" t="str">
        <f t="shared" si="87"/>
        <v>haleda022014</v>
      </c>
      <c r="B5606" s="16" t="s">
        <v>1933</v>
      </c>
      <c r="C5606" s="16">
        <v>2014</v>
      </c>
      <c r="D5606" s="16">
        <v>7</v>
      </c>
      <c r="E5606" s="16">
        <v>14</v>
      </c>
      <c r="F5606" s="16">
        <v>0</v>
      </c>
      <c r="G5606" s="16">
        <v>2</v>
      </c>
    </row>
    <row r="5607" spans="1:7" x14ac:dyDescent="0.25">
      <c r="A5607" s="13" t="str">
        <f t="shared" si="87"/>
        <v>hamelco012014</v>
      </c>
      <c r="B5607" s="16" t="s">
        <v>630</v>
      </c>
      <c r="C5607" s="16">
        <v>2014</v>
      </c>
      <c r="D5607" s="16">
        <v>6</v>
      </c>
      <c r="E5607" s="16">
        <v>26</v>
      </c>
      <c r="F5607" s="16">
        <v>0</v>
      </c>
      <c r="G5607" s="16">
        <v>1</v>
      </c>
    </row>
    <row r="5608" spans="1:7" x14ac:dyDescent="0.25">
      <c r="A5608" s="13" t="str">
        <f t="shared" si="87"/>
        <v>hamilbi022014</v>
      </c>
      <c r="B5608" s="16" t="s">
        <v>1935</v>
      </c>
      <c r="C5608" s="16">
        <v>2014</v>
      </c>
      <c r="D5608" s="16">
        <v>684</v>
      </c>
      <c r="E5608" s="16">
        <v>20</v>
      </c>
      <c r="F5608" s="16">
        <v>4</v>
      </c>
      <c r="G5608" s="16">
        <v>6</v>
      </c>
    </row>
    <row r="5609" spans="1:7" x14ac:dyDescent="0.25">
      <c r="A5609" s="13" t="str">
        <f t="shared" si="87"/>
        <v>hamiljo032014</v>
      </c>
      <c r="B5609" s="16" t="s">
        <v>773</v>
      </c>
      <c r="C5609" s="16">
        <v>2014</v>
      </c>
      <c r="D5609" s="16">
        <v>338</v>
      </c>
      <c r="E5609" s="16">
        <v>6</v>
      </c>
      <c r="F5609" s="16">
        <v>10</v>
      </c>
      <c r="G5609" s="16">
        <v>2</v>
      </c>
    </row>
    <row r="5610" spans="1:7" x14ac:dyDescent="0.25">
      <c r="A5610" s="13" t="str">
        <f t="shared" si="87"/>
        <v>hammeja012014</v>
      </c>
      <c r="B5610" s="16" t="s">
        <v>631</v>
      </c>
      <c r="C5610" s="16">
        <v>2014</v>
      </c>
      <c r="D5610" s="16">
        <v>17</v>
      </c>
      <c r="E5610" s="16">
        <v>12</v>
      </c>
      <c r="F5610" s="16">
        <v>2</v>
      </c>
      <c r="G5610" s="16">
        <v>1</v>
      </c>
    </row>
    <row r="5611" spans="1:7" x14ac:dyDescent="0.25">
      <c r="A5611" s="13" t="str">
        <f t="shared" si="87"/>
        <v>handbr012014</v>
      </c>
      <c r="B5611" s="16" t="s">
        <v>1498</v>
      </c>
      <c r="C5611" s="16">
        <v>2014</v>
      </c>
      <c r="D5611" s="16">
        <v>8</v>
      </c>
      <c r="E5611" s="16">
        <v>24</v>
      </c>
      <c r="F5611" s="16">
        <v>0</v>
      </c>
      <c r="G5611" s="16">
        <v>1</v>
      </c>
    </row>
    <row r="5612" spans="1:7" x14ac:dyDescent="0.25">
      <c r="A5612" s="13" t="str">
        <f t="shared" si="87"/>
        <v>hanigry012014</v>
      </c>
      <c r="B5612" s="16" t="s">
        <v>774</v>
      </c>
      <c r="C5612" s="16">
        <v>2014</v>
      </c>
      <c r="D5612" s="16">
        <v>540</v>
      </c>
      <c r="E5612" s="16">
        <v>32</v>
      </c>
      <c r="F5612" s="16">
        <v>1</v>
      </c>
      <c r="G5612" s="16">
        <v>5</v>
      </c>
    </row>
    <row r="5613" spans="1:7" x14ac:dyDescent="0.25">
      <c r="A5613" s="13" t="str">
        <f t="shared" si="87"/>
        <v>hannaja012014</v>
      </c>
      <c r="B5613" s="16" t="s">
        <v>633</v>
      </c>
      <c r="C5613" s="16">
        <v>2014</v>
      </c>
      <c r="D5613" s="16">
        <v>58</v>
      </c>
      <c r="E5613" s="16">
        <v>6</v>
      </c>
      <c r="F5613" s="16">
        <v>1</v>
      </c>
      <c r="G5613" s="16">
        <v>7</v>
      </c>
    </row>
    <row r="5614" spans="1:7" x14ac:dyDescent="0.25">
      <c r="A5614" s="13" t="str">
        <f t="shared" si="87"/>
        <v>happja012014</v>
      </c>
      <c r="B5614" s="16" t="s">
        <v>776</v>
      </c>
      <c r="C5614" s="16">
        <v>2014</v>
      </c>
      <c r="D5614" s="16">
        <v>0</v>
      </c>
      <c r="E5614" s="16">
        <v>19</v>
      </c>
      <c r="F5614" s="16">
        <v>1</v>
      </c>
      <c r="G5614" s="16">
        <v>0</v>
      </c>
    </row>
    <row r="5615" spans="1:7" x14ac:dyDescent="0.25">
      <c r="A5615" s="13" t="str">
        <f t="shared" si="87"/>
        <v>haranaa012014</v>
      </c>
      <c r="B5615" s="16" t="s">
        <v>282</v>
      </c>
      <c r="C5615" s="16">
        <v>2014</v>
      </c>
      <c r="D5615" s="16">
        <v>8</v>
      </c>
      <c r="E5615" s="16">
        <v>27</v>
      </c>
      <c r="F5615" s="16">
        <v>0</v>
      </c>
      <c r="G5615" s="16">
        <v>1</v>
      </c>
    </row>
    <row r="5616" spans="1:7" x14ac:dyDescent="0.25">
      <c r="A5616" s="13" t="str">
        <f t="shared" si="87"/>
        <v>hardybl012014</v>
      </c>
      <c r="B5616" s="16" t="s">
        <v>2165</v>
      </c>
      <c r="C5616" s="16">
        <v>2014</v>
      </c>
      <c r="D5616" s="16">
        <v>5</v>
      </c>
      <c r="E5616" s="16">
        <v>9</v>
      </c>
      <c r="F5616" s="16">
        <v>0</v>
      </c>
      <c r="G5616" s="16">
        <v>0</v>
      </c>
    </row>
    <row r="5617" spans="1:7" x14ac:dyDescent="0.25">
      <c r="A5617" s="13" t="str">
        <f t="shared" si="87"/>
        <v>hardyjj012014</v>
      </c>
      <c r="B5617" s="16" t="s">
        <v>525</v>
      </c>
      <c r="C5617" s="16">
        <v>2014</v>
      </c>
      <c r="D5617" s="16">
        <v>187</v>
      </c>
      <c r="E5617" s="16">
        <v>394</v>
      </c>
      <c r="F5617" s="16">
        <v>13</v>
      </c>
      <c r="G5617" s="16">
        <v>99</v>
      </c>
    </row>
    <row r="5618" spans="1:7" x14ac:dyDescent="0.25">
      <c r="A5618" s="13" t="str">
        <f t="shared" si="87"/>
        <v>harenda012014</v>
      </c>
      <c r="B5618" s="16" t="s">
        <v>356</v>
      </c>
      <c r="C5618" s="16">
        <v>2014</v>
      </c>
      <c r="D5618" s="16">
        <v>14</v>
      </c>
      <c r="E5618" s="16">
        <v>23</v>
      </c>
      <c r="F5618" s="16">
        <v>1</v>
      </c>
      <c r="G5618" s="16">
        <v>2</v>
      </c>
    </row>
    <row r="5619" spans="1:7" x14ac:dyDescent="0.25">
      <c r="A5619" s="13" t="str">
        <f t="shared" si="87"/>
        <v>harpebr032014</v>
      </c>
      <c r="B5619" s="16" t="s">
        <v>1710</v>
      </c>
      <c r="C5619" s="16">
        <v>2014</v>
      </c>
      <c r="D5619" s="16">
        <v>332</v>
      </c>
      <c r="E5619" s="16">
        <v>18</v>
      </c>
      <c r="F5619" s="16">
        <v>8</v>
      </c>
      <c r="G5619" s="16">
        <v>0</v>
      </c>
    </row>
    <row r="5620" spans="1:7" x14ac:dyDescent="0.25">
      <c r="A5620" s="13" t="str">
        <f t="shared" si="87"/>
        <v>harrelu012014</v>
      </c>
      <c r="B5620" s="16" t="s">
        <v>1265</v>
      </c>
      <c r="C5620" s="16">
        <v>2014</v>
      </c>
      <c r="D5620" s="16">
        <v>1</v>
      </c>
      <c r="E5620" s="16">
        <v>1</v>
      </c>
      <c r="F5620" s="16">
        <v>0</v>
      </c>
      <c r="G5620" s="16">
        <v>0</v>
      </c>
    </row>
    <row r="5621" spans="1:7" x14ac:dyDescent="0.25">
      <c r="A5621" s="13" t="str">
        <f t="shared" si="87"/>
        <v>harrijo052014</v>
      </c>
      <c r="B5621" s="16" t="s">
        <v>1499</v>
      </c>
      <c r="C5621" s="16">
        <v>2014</v>
      </c>
      <c r="D5621" s="16">
        <v>226</v>
      </c>
      <c r="E5621" s="16">
        <v>201</v>
      </c>
      <c r="F5621" s="16">
        <v>7</v>
      </c>
      <c r="G5621" s="16">
        <v>31</v>
      </c>
    </row>
    <row r="5622" spans="1:7" x14ac:dyDescent="0.25">
      <c r="A5622" s="13" t="str">
        <f t="shared" si="87"/>
        <v>harrima012014</v>
      </c>
      <c r="B5622" s="16" t="s">
        <v>909</v>
      </c>
      <c r="C5622" s="16">
        <v>2014</v>
      </c>
      <c r="D5622" s="16">
        <v>0</v>
      </c>
      <c r="E5622" s="16">
        <v>1</v>
      </c>
      <c r="F5622" s="16">
        <v>0</v>
      </c>
      <c r="G5622" s="16">
        <v>0</v>
      </c>
    </row>
    <row r="5623" spans="1:7" x14ac:dyDescent="0.25">
      <c r="A5623" s="13" t="str">
        <f t="shared" si="87"/>
        <v>harriwi022014</v>
      </c>
      <c r="B5623" s="16" t="s">
        <v>1711</v>
      </c>
      <c r="C5623" s="16">
        <v>2014</v>
      </c>
      <c r="D5623" s="16">
        <v>0</v>
      </c>
      <c r="E5623" s="16">
        <v>2</v>
      </c>
      <c r="F5623" s="16">
        <v>0</v>
      </c>
      <c r="G5623" s="16">
        <v>0</v>
      </c>
    </row>
    <row r="5624" spans="1:7" x14ac:dyDescent="0.25">
      <c r="A5624" s="13" t="str">
        <f t="shared" si="87"/>
        <v>hartco012014</v>
      </c>
      <c r="B5624" s="16" t="s">
        <v>434</v>
      </c>
      <c r="C5624" s="16">
        <v>2014</v>
      </c>
      <c r="D5624" s="16">
        <v>41</v>
      </c>
      <c r="E5624" s="16">
        <v>0</v>
      </c>
      <c r="F5624" s="16">
        <v>2</v>
      </c>
      <c r="G5624" s="16">
        <v>1</v>
      </c>
    </row>
    <row r="5625" spans="1:7" x14ac:dyDescent="0.25">
      <c r="A5625" s="13" t="str">
        <f t="shared" si="87"/>
        <v>hassaal012014</v>
      </c>
      <c r="B5625" s="16" t="s">
        <v>2166</v>
      </c>
      <c r="C5625" s="16">
        <v>2014</v>
      </c>
      <c r="D5625" s="16">
        <v>2</v>
      </c>
      <c r="E5625" s="16">
        <v>0</v>
      </c>
      <c r="F5625" s="16">
        <v>0</v>
      </c>
      <c r="G5625" s="16">
        <v>0</v>
      </c>
    </row>
    <row r="5626" spans="1:7" x14ac:dyDescent="0.25">
      <c r="A5626" s="13" t="str">
        <f t="shared" si="87"/>
        <v>hatchch022014</v>
      </c>
      <c r="B5626" s="16" t="s">
        <v>1266</v>
      </c>
      <c r="C5626" s="16">
        <v>2014</v>
      </c>
      <c r="D5626" s="16">
        <v>6</v>
      </c>
      <c r="E5626" s="16">
        <v>4</v>
      </c>
      <c r="F5626" s="16">
        <v>0</v>
      </c>
      <c r="G5626" s="16">
        <v>0</v>
      </c>
    </row>
    <row r="5627" spans="1:7" x14ac:dyDescent="0.25">
      <c r="A5627" s="13" t="str">
        <f t="shared" si="87"/>
        <v>hawkila012014</v>
      </c>
      <c r="B5627" s="16" t="s">
        <v>92</v>
      </c>
      <c r="C5627" s="16">
        <v>2014</v>
      </c>
      <c r="D5627" s="16">
        <v>5</v>
      </c>
      <c r="E5627" s="16">
        <v>5</v>
      </c>
      <c r="F5627" s="16">
        <v>1</v>
      </c>
      <c r="G5627" s="16">
        <v>1</v>
      </c>
    </row>
    <row r="5628" spans="1:7" x14ac:dyDescent="0.25">
      <c r="A5628" s="13" t="str">
        <f t="shared" si="87"/>
        <v>hayesbr012014</v>
      </c>
      <c r="B5628" s="16" t="s">
        <v>1078</v>
      </c>
      <c r="C5628" s="16">
        <v>2014</v>
      </c>
      <c r="D5628" s="16">
        <v>94</v>
      </c>
      <c r="E5628" s="16">
        <v>5</v>
      </c>
      <c r="F5628" s="16">
        <v>0</v>
      </c>
      <c r="G5628" s="16">
        <v>2</v>
      </c>
    </row>
    <row r="5629" spans="1:7" x14ac:dyDescent="0.25">
      <c r="A5629" s="13" t="str">
        <f t="shared" si="87"/>
        <v>headlch012014</v>
      </c>
      <c r="B5629" s="16" t="s">
        <v>777</v>
      </c>
      <c r="C5629" s="16">
        <v>2014</v>
      </c>
      <c r="D5629" s="16">
        <v>128</v>
      </c>
      <c r="E5629" s="16">
        <v>236</v>
      </c>
      <c r="F5629" s="16">
        <v>9</v>
      </c>
      <c r="G5629" s="16">
        <v>31</v>
      </c>
    </row>
    <row r="5630" spans="1:7" x14ac:dyDescent="0.25">
      <c r="A5630" s="13" t="str">
        <f t="shared" si="87"/>
        <v>heanean012014</v>
      </c>
      <c r="B5630" s="16" t="s">
        <v>2167</v>
      </c>
      <c r="C5630" s="16">
        <v>2014</v>
      </c>
      <c r="D5630" s="16">
        <v>7</v>
      </c>
      <c r="E5630" s="16">
        <v>3</v>
      </c>
      <c r="F5630" s="16">
        <v>0</v>
      </c>
      <c r="G5630" s="16">
        <v>0</v>
      </c>
    </row>
    <row r="5631" spans="1:7" x14ac:dyDescent="0.25">
      <c r="A5631" s="13" t="str">
        <f t="shared" si="87"/>
        <v>hechaad012014</v>
      </c>
      <c r="B5631" s="16" t="s">
        <v>1714</v>
      </c>
      <c r="C5631" s="16">
        <v>2014</v>
      </c>
      <c r="D5631" s="16">
        <v>200</v>
      </c>
      <c r="E5631" s="16">
        <v>438</v>
      </c>
      <c r="F5631" s="16">
        <v>14</v>
      </c>
      <c r="G5631" s="16">
        <v>87</v>
      </c>
    </row>
    <row r="5632" spans="1:7" x14ac:dyDescent="0.25">
      <c r="A5632" s="13" t="str">
        <f t="shared" si="87"/>
        <v>heisech012014</v>
      </c>
      <c r="B5632" s="16" t="s">
        <v>1267</v>
      </c>
      <c r="C5632" s="16">
        <v>2014</v>
      </c>
      <c r="D5632" s="16">
        <v>262</v>
      </c>
      <c r="E5632" s="16">
        <v>0</v>
      </c>
      <c r="F5632" s="16">
        <v>0</v>
      </c>
      <c r="G5632" s="16">
        <v>0</v>
      </c>
    </row>
    <row r="5633" spans="1:7" x14ac:dyDescent="0.25">
      <c r="A5633" s="13" t="str">
        <f t="shared" si="87"/>
        <v>hellije012014</v>
      </c>
      <c r="B5633" s="16" t="s">
        <v>1268</v>
      </c>
      <c r="C5633" s="16">
        <v>2014</v>
      </c>
      <c r="D5633" s="16">
        <v>3</v>
      </c>
      <c r="E5633" s="16">
        <v>7</v>
      </c>
      <c r="F5633" s="16">
        <v>1</v>
      </c>
      <c r="G5633" s="16">
        <v>2</v>
      </c>
    </row>
    <row r="5634" spans="1:7" x14ac:dyDescent="0.25">
      <c r="A5634" s="13" t="str">
        <f t="shared" si="87"/>
        <v>hembrhe012014</v>
      </c>
      <c r="B5634" s="16" t="s">
        <v>1938</v>
      </c>
      <c r="C5634" s="16">
        <v>2014</v>
      </c>
      <c r="D5634" s="16">
        <v>1</v>
      </c>
      <c r="E5634" s="16">
        <v>0</v>
      </c>
      <c r="F5634" s="16">
        <v>0</v>
      </c>
      <c r="G5634" s="16">
        <v>0</v>
      </c>
    </row>
    <row r="5635" spans="1:7" x14ac:dyDescent="0.25">
      <c r="A5635" s="13" t="str">
        <f t="shared" ref="A5635:A5698" si="88">B5635&amp;C5635</f>
        <v>hendeji012014</v>
      </c>
      <c r="B5635" s="16" t="s">
        <v>1716</v>
      </c>
      <c r="C5635" s="16">
        <v>2014</v>
      </c>
      <c r="D5635" s="16">
        <v>1</v>
      </c>
      <c r="E5635" s="16">
        <v>3</v>
      </c>
      <c r="F5635" s="16">
        <v>0</v>
      </c>
      <c r="G5635" s="16">
        <v>1</v>
      </c>
    </row>
    <row r="5636" spans="1:7" x14ac:dyDescent="0.25">
      <c r="A5636" s="13" t="str">
        <f t="shared" si="88"/>
        <v>hendrky012014</v>
      </c>
      <c r="B5636" s="16" t="s">
        <v>2168</v>
      </c>
      <c r="C5636" s="16">
        <v>2014</v>
      </c>
      <c r="D5636" s="16">
        <v>4</v>
      </c>
      <c r="E5636" s="16">
        <v>16</v>
      </c>
      <c r="F5636" s="16">
        <v>0</v>
      </c>
      <c r="G5636" s="16">
        <v>3</v>
      </c>
    </row>
    <row r="5637" spans="1:7" x14ac:dyDescent="0.25">
      <c r="A5637" s="13" t="str">
        <f t="shared" si="88"/>
        <v>hendrli012014</v>
      </c>
      <c r="B5637" s="16" t="s">
        <v>1501</v>
      </c>
      <c r="C5637" s="16">
        <v>2014</v>
      </c>
      <c r="D5637" s="16">
        <v>3</v>
      </c>
      <c r="E5637" s="16">
        <v>0</v>
      </c>
      <c r="F5637" s="16">
        <v>0</v>
      </c>
      <c r="G5637" s="16">
        <v>0</v>
      </c>
    </row>
    <row r="5638" spans="1:7" x14ac:dyDescent="0.25">
      <c r="A5638" s="13" t="str">
        <f t="shared" si="88"/>
        <v>hernace022014</v>
      </c>
      <c r="B5638" s="16" t="s">
        <v>1939</v>
      </c>
      <c r="C5638" s="16">
        <v>2014</v>
      </c>
      <c r="D5638" s="16">
        <v>33</v>
      </c>
      <c r="E5638" s="16">
        <v>37</v>
      </c>
      <c r="F5638" s="16">
        <v>3</v>
      </c>
      <c r="G5638" s="16">
        <v>5</v>
      </c>
    </row>
    <row r="5639" spans="1:7" x14ac:dyDescent="0.25">
      <c r="A5639" s="13" t="str">
        <f t="shared" si="88"/>
        <v>hernaen022014</v>
      </c>
      <c r="B5639" s="16" t="s">
        <v>2169</v>
      </c>
      <c r="C5639" s="16">
        <v>2014</v>
      </c>
      <c r="D5639" s="16">
        <v>129</v>
      </c>
      <c r="E5639" s="16">
        <v>29</v>
      </c>
      <c r="F5639" s="16">
        <v>4</v>
      </c>
      <c r="G5639" s="16">
        <v>9</v>
      </c>
    </row>
    <row r="5640" spans="1:7" x14ac:dyDescent="0.25">
      <c r="A5640" s="13" t="str">
        <f t="shared" si="88"/>
        <v>hernafe022014</v>
      </c>
      <c r="B5640" s="16" t="s">
        <v>530</v>
      </c>
      <c r="C5640" s="16">
        <v>2014</v>
      </c>
      <c r="D5640" s="16">
        <v>11</v>
      </c>
      <c r="E5640" s="16">
        <v>25</v>
      </c>
      <c r="F5640" s="16">
        <v>1</v>
      </c>
      <c r="G5640" s="16">
        <v>2</v>
      </c>
    </row>
    <row r="5641" spans="1:7" x14ac:dyDescent="0.25">
      <c r="A5641" s="13" t="str">
        <f t="shared" si="88"/>
        <v>hernape022014</v>
      </c>
      <c r="B5641" s="16" t="s">
        <v>1718</v>
      </c>
      <c r="C5641" s="16">
        <v>2014</v>
      </c>
      <c r="D5641" s="16">
        <v>0</v>
      </c>
      <c r="E5641" s="16">
        <v>1</v>
      </c>
      <c r="F5641" s="16">
        <v>0</v>
      </c>
      <c r="G5641" s="16">
        <v>0</v>
      </c>
    </row>
    <row r="5642" spans="1:7" x14ac:dyDescent="0.25">
      <c r="A5642" s="13" t="str">
        <f t="shared" si="88"/>
        <v>herredi012014</v>
      </c>
      <c r="B5642" s="16" t="s">
        <v>2170</v>
      </c>
      <c r="C5642" s="16">
        <v>2014</v>
      </c>
      <c r="D5642" s="16">
        <v>29</v>
      </c>
      <c r="E5642" s="16">
        <v>49</v>
      </c>
      <c r="F5642" s="16">
        <v>3</v>
      </c>
      <c r="G5642" s="16">
        <v>16</v>
      </c>
    </row>
    <row r="5643" spans="1:7" x14ac:dyDescent="0.25">
      <c r="A5643" s="13" t="str">
        <f t="shared" si="88"/>
        <v>herreel012014</v>
      </c>
      <c r="B5643" s="16" t="s">
        <v>1719</v>
      </c>
      <c r="C5643" s="16">
        <v>2014</v>
      </c>
      <c r="D5643" s="16">
        <v>98</v>
      </c>
      <c r="E5643" s="16">
        <v>48</v>
      </c>
      <c r="F5643" s="16">
        <v>4</v>
      </c>
      <c r="G5643" s="16">
        <v>8</v>
      </c>
    </row>
    <row r="5644" spans="1:7" x14ac:dyDescent="0.25">
      <c r="A5644" s="13" t="str">
        <f t="shared" si="88"/>
        <v>herrejo032014</v>
      </c>
      <c r="B5644" s="16" t="s">
        <v>911</v>
      </c>
      <c r="C5644" s="16">
        <v>2014</v>
      </c>
      <c r="D5644" s="16">
        <v>22</v>
      </c>
      <c r="E5644" s="16">
        <v>65</v>
      </c>
      <c r="F5644" s="16">
        <v>1</v>
      </c>
      <c r="G5644" s="16">
        <v>14</v>
      </c>
    </row>
    <row r="5645" spans="1:7" x14ac:dyDescent="0.25">
      <c r="A5645" s="13" t="str">
        <f t="shared" si="88"/>
        <v>herreke012014</v>
      </c>
      <c r="B5645" s="16" t="s">
        <v>1502</v>
      </c>
      <c r="C5645" s="16">
        <v>2014</v>
      </c>
      <c r="D5645" s="16">
        <v>5</v>
      </c>
      <c r="E5645" s="16">
        <v>8</v>
      </c>
      <c r="F5645" s="16">
        <v>0</v>
      </c>
      <c r="G5645" s="16">
        <v>0</v>
      </c>
    </row>
    <row r="5646" spans="1:7" x14ac:dyDescent="0.25">
      <c r="A5646" s="13" t="str">
        <f t="shared" si="88"/>
        <v>herreyo012014</v>
      </c>
      <c r="B5646" s="16" t="s">
        <v>912</v>
      </c>
      <c r="C5646" s="16">
        <v>2014</v>
      </c>
      <c r="D5646" s="16">
        <v>0</v>
      </c>
      <c r="E5646" s="16">
        <v>5</v>
      </c>
      <c r="F5646" s="16">
        <v>0</v>
      </c>
      <c r="G5646" s="16">
        <v>0</v>
      </c>
    </row>
    <row r="5647" spans="1:7" x14ac:dyDescent="0.25">
      <c r="A5647" s="13" t="str">
        <f t="shared" si="88"/>
        <v>herrmch012014</v>
      </c>
      <c r="B5647" s="16" t="s">
        <v>1720</v>
      </c>
      <c r="C5647" s="16">
        <v>2014</v>
      </c>
      <c r="D5647" s="16">
        <v>65</v>
      </c>
      <c r="E5647" s="16">
        <v>0</v>
      </c>
      <c r="F5647" s="16">
        <v>2</v>
      </c>
      <c r="G5647" s="16">
        <v>0</v>
      </c>
    </row>
    <row r="5648" spans="1:7" x14ac:dyDescent="0.25">
      <c r="A5648" s="13" t="str">
        <f t="shared" si="88"/>
        <v>hestoch012014</v>
      </c>
      <c r="B5648" s="16" t="s">
        <v>2171</v>
      </c>
      <c r="C5648" s="16">
        <v>2014</v>
      </c>
      <c r="D5648" s="16">
        <v>0</v>
      </c>
      <c r="E5648" s="16">
        <v>0</v>
      </c>
      <c r="F5648" s="16">
        <v>0</v>
      </c>
      <c r="G5648" s="16">
        <v>0</v>
      </c>
    </row>
    <row r="5649" spans="1:7" x14ac:dyDescent="0.25">
      <c r="A5649" s="13" t="str">
        <f t="shared" si="88"/>
        <v>heywaja012014</v>
      </c>
      <c r="B5649" s="16" t="s">
        <v>1271</v>
      </c>
      <c r="C5649" s="16">
        <v>2014</v>
      </c>
      <c r="D5649" s="16">
        <v>730</v>
      </c>
      <c r="E5649" s="16">
        <v>18</v>
      </c>
      <c r="F5649" s="16">
        <v>2</v>
      </c>
      <c r="G5649" s="16">
        <v>4</v>
      </c>
    </row>
    <row r="5650" spans="1:7" x14ac:dyDescent="0.25">
      <c r="A5650" s="13" t="str">
        <f t="shared" si="88"/>
        <v>hicksaa012014</v>
      </c>
      <c r="B5650" s="16" t="s">
        <v>1940</v>
      </c>
      <c r="C5650" s="16">
        <v>2014</v>
      </c>
      <c r="D5650" s="16">
        <v>346</v>
      </c>
      <c r="E5650" s="16">
        <v>8</v>
      </c>
      <c r="F5650" s="16">
        <v>4</v>
      </c>
      <c r="G5650" s="16">
        <v>4</v>
      </c>
    </row>
    <row r="5651" spans="1:7" x14ac:dyDescent="0.25">
      <c r="A5651" s="13" t="str">
        <f t="shared" si="88"/>
        <v>hicksbr012014</v>
      </c>
      <c r="B5651" s="16" t="s">
        <v>1272</v>
      </c>
      <c r="C5651" s="16">
        <v>2014</v>
      </c>
      <c r="D5651" s="16">
        <v>108</v>
      </c>
      <c r="E5651" s="16">
        <v>180</v>
      </c>
      <c r="F5651" s="16">
        <v>5</v>
      </c>
      <c r="G5651" s="16">
        <v>47</v>
      </c>
    </row>
    <row r="5652" spans="1:7" x14ac:dyDescent="0.25">
      <c r="A5652" s="13" t="str">
        <f t="shared" si="88"/>
        <v>hillaa012014</v>
      </c>
      <c r="B5652" s="16" t="s">
        <v>531</v>
      </c>
      <c r="C5652" s="16">
        <v>2014</v>
      </c>
      <c r="D5652" s="16">
        <v>217</v>
      </c>
      <c r="E5652" s="16">
        <v>360</v>
      </c>
      <c r="F5652" s="16">
        <v>7</v>
      </c>
      <c r="G5652" s="16">
        <v>70</v>
      </c>
    </row>
    <row r="5653" spans="1:7" x14ac:dyDescent="0.25">
      <c r="A5653" s="13" t="str">
        <f t="shared" si="88"/>
        <v>hillko012014</v>
      </c>
      <c r="B5653" s="16" t="s">
        <v>359</v>
      </c>
      <c r="C5653" s="16">
        <v>2014</v>
      </c>
      <c r="D5653" s="16">
        <v>42</v>
      </c>
      <c r="E5653" s="16">
        <v>3</v>
      </c>
      <c r="F5653" s="16">
        <v>0</v>
      </c>
      <c r="G5653" s="16">
        <v>0</v>
      </c>
    </row>
    <row r="5654" spans="1:7" x14ac:dyDescent="0.25">
      <c r="A5654" s="13" t="str">
        <f t="shared" si="88"/>
        <v>hillri012014</v>
      </c>
      <c r="B5654" s="16" t="s">
        <v>532</v>
      </c>
      <c r="C5654" s="16">
        <v>2014</v>
      </c>
      <c r="D5654" s="16">
        <v>0</v>
      </c>
      <c r="E5654" s="16">
        <v>0</v>
      </c>
      <c r="F5654" s="16">
        <v>0</v>
      </c>
      <c r="G5654" s="16">
        <v>0</v>
      </c>
    </row>
    <row r="5655" spans="1:7" x14ac:dyDescent="0.25">
      <c r="A5655" s="13" t="str">
        <f t="shared" si="88"/>
        <v>hillta012014</v>
      </c>
      <c r="B5655" s="16" t="s">
        <v>2172</v>
      </c>
      <c r="C5655" s="16">
        <v>2014</v>
      </c>
      <c r="D5655" s="16">
        <v>0</v>
      </c>
      <c r="E5655" s="16">
        <v>3</v>
      </c>
      <c r="F5655" s="16">
        <v>0</v>
      </c>
      <c r="G5655" s="16">
        <v>0</v>
      </c>
    </row>
    <row r="5656" spans="1:7" x14ac:dyDescent="0.25">
      <c r="A5656" s="13" t="str">
        <f t="shared" si="88"/>
        <v>hoeslj012014</v>
      </c>
      <c r="B5656" s="16" t="s">
        <v>1721</v>
      </c>
      <c r="C5656" s="16">
        <v>2014</v>
      </c>
      <c r="D5656" s="16">
        <v>140</v>
      </c>
      <c r="E5656" s="16">
        <v>8</v>
      </c>
      <c r="F5656" s="16">
        <v>4</v>
      </c>
      <c r="G5656" s="16">
        <v>0</v>
      </c>
    </row>
    <row r="5657" spans="1:7" x14ac:dyDescent="0.25">
      <c r="A5657" s="13" t="str">
        <f t="shared" si="88"/>
        <v>holadbr012014</v>
      </c>
      <c r="B5657" s="16" t="s">
        <v>1722</v>
      </c>
      <c r="C5657" s="16">
        <v>2014</v>
      </c>
      <c r="D5657" s="16">
        <v>333</v>
      </c>
      <c r="E5657" s="16">
        <v>23</v>
      </c>
      <c r="F5657" s="16">
        <v>7</v>
      </c>
      <c r="G5657" s="16">
        <v>2</v>
      </c>
    </row>
    <row r="5658" spans="1:7" x14ac:dyDescent="0.25">
      <c r="A5658" s="13" t="str">
        <f t="shared" si="88"/>
        <v>holdzjo012014</v>
      </c>
      <c r="B5658" s="16" t="s">
        <v>2173</v>
      </c>
      <c r="C5658" s="16">
        <v>2014</v>
      </c>
      <c r="D5658" s="16">
        <v>0</v>
      </c>
      <c r="E5658" s="16">
        <v>0</v>
      </c>
      <c r="F5658" s="16">
        <v>0</v>
      </c>
      <c r="G5658" s="16">
        <v>0</v>
      </c>
    </row>
    <row r="5659" spans="1:7" x14ac:dyDescent="0.25">
      <c r="A5659" s="13" t="str">
        <f t="shared" si="88"/>
        <v>hollade012014</v>
      </c>
      <c r="B5659" s="16" t="s">
        <v>1084</v>
      </c>
      <c r="C5659" s="16">
        <v>2014</v>
      </c>
      <c r="D5659" s="16">
        <v>1</v>
      </c>
      <c r="E5659" s="16">
        <v>2</v>
      </c>
      <c r="F5659" s="16">
        <v>1</v>
      </c>
      <c r="G5659" s="16">
        <v>0</v>
      </c>
    </row>
    <row r="5660" spans="1:7" x14ac:dyDescent="0.25">
      <c r="A5660" s="13" t="str">
        <f t="shared" si="88"/>
        <v>hollagr012014</v>
      </c>
      <c r="B5660" s="16" t="s">
        <v>1274</v>
      </c>
      <c r="C5660" s="16">
        <v>2014</v>
      </c>
      <c r="D5660" s="16">
        <v>4</v>
      </c>
      <c r="E5660" s="16">
        <v>5</v>
      </c>
      <c r="F5660" s="16">
        <v>0</v>
      </c>
      <c r="G5660" s="16">
        <v>0</v>
      </c>
    </row>
    <row r="5661" spans="1:7" x14ac:dyDescent="0.25">
      <c r="A5661" s="13" t="str">
        <f t="shared" si="88"/>
        <v>hollama012014</v>
      </c>
      <c r="B5661" s="16" t="s">
        <v>2174</v>
      </c>
      <c r="C5661" s="16">
        <v>2014</v>
      </c>
      <c r="D5661" s="16">
        <v>5</v>
      </c>
      <c r="E5661" s="16">
        <v>3</v>
      </c>
      <c r="F5661" s="16">
        <v>0</v>
      </c>
      <c r="G5661" s="16">
        <v>1</v>
      </c>
    </row>
    <row r="5662" spans="1:7" x14ac:dyDescent="0.25">
      <c r="A5662" s="13" t="str">
        <f t="shared" si="88"/>
        <v>hollima012014</v>
      </c>
      <c r="B5662" s="16" t="s">
        <v>437</v>
      </c>
      <c r="C5662" s="16">
        <v>2014</v>
      </c>
      <c r="D5662" s="16">
        <v>480</v>
      </c>
      <c r="E5662" s="16">
        <v>10</v>
      </c>
      <c r="F5662" s="16">
        <v>14</v>
      </c>
      <c r="G5662" s="16">
        <v>2</v>
      </c>
    </row>
    <row r="5663" spans="1:7" x14ac:dyDescent="0.25">
      <c r="A5663" s="13" t="str">
        <f t="shared" si="88"/>
        <v>holmbda012014</v>
      </c>
      <c r="B5663" s="16" t="s">
        <v>1941</v>
      </c>
      <c r="C5663" s="16">
        <v>2014</v>
      </c>
      <c r="D5663" s="16">
        <v>2</v>
      </c>
      <c r="E5663" s="16">
        <v>5</v>
      </c>
      <c r="F5663" s="16">
        <v>0</v>
      </c>
      <c r="G5663" s="16">
        <v>1</v>
      </c>
    </row>
    <row r="5664" spans="1:7" x14ac:dyDescent="0.25">
      <c r="A5664" s="13" t="str">
        <f t="shared" si="88"/>
        <v>holtbr012014</v>
      </c>
      <c r="B5664" s="16" t="s">
        <v>1723</v>
      </c>
      <c r="C5664" s="16">
        <v>2014</v>
      </c>
      <c r="D5664" s="16">
        <v>278</v>
      </c>
      <c r="E5664" s="16">
        <v>148</v>
      </c>
      <c r="F5664" s="16">
        <v>7</v>
      </c>
      <c r="G5664" s="16">
        <v>30</v>
      </c>
    </row>
    <row r="5665" spans="1:7" x14ac:dyDescent="0.25">
      <c r="A5665" s="13" t="str">
        <f t="shared" si="88"/>
        <v>holtty012014</v>
      </c>
      <c r="B5665" s="16" t="s">
        <v>2175</v>
      </c>
      <c r="C5665" s="16">
        <v>2014</v>
      </c>
      <c r="D5665" s="16">
        <v>86</v>
      </c>
      <c r="E5665" s="16">
        <v>0</v>
      </c>
      <c r="F5665" s="16">
        <v>0</v>
      </c>
      <c r="G5665" s="16">
        <v>0</v>
      </c>
    </row>
    <row r="5666" spans="1:7" x14ac:dyDescent="0.25">
      <c r="A5666" s="13" t="str">
        <f t="shared" si="88"/>
        <v>hoovejj012014</v>
      </c>
      <c r="B5666" s="16" t="s">
        <v>1724</v>
      </c>
      <c r="C5666" s="16">
        <v>2014</v>
      </c>
      <c r="D5666" s="16">
        <v>5</v>
      </c>
      <c r="E5666" s="16">
        <v>2</v>
      </c>
      <c r="F5666" s="16">
        <v>0</v>
      </c>
      <c r="G5666" s="16">
        <v>0</v>
      </c>
    </row>
    <row r="5667" spans="1:7" x14ac:dyDescent="0.25">
      <c r="A5667" s="13" t="str">
        <f t="shared" si="88"/>
        <v>hosmeer012014</v>
      </c>
      <c r="B5667" s="16" t="s">
        <v>1504</v>
      </c>
      <c r="C5667" s="16">
        <v>2014</v>
      </c>
      <c r="D5667" s="16">
        <v>1043</v>
      </c>
      <c r="E5667" s="16">
        <v>88</v>
      </c>
      <c r="F5667" s="16">
        <v>10</v>
      </c>
      <c r="G5667" s="16">
        <v>85</v>
      </c>
    </row>
    <row r="5668" spans="1:7" x14ac:dyDescent="0.25">
      <c r="A5668" s="13" t="str">
        <f t="shared" si="88"/>
        <v>housetj012014</v>
      </c>
      <c r="B5668" s="16" t="s">
        <v>2176</v>
      </c>
      <c r="C5668" s="16">
        <v>2014</v>
      </c>
      <c r="D5668" s="16">
        <v>4</v>
      </c>
      <c r="E5668" s="16">
        <v>14</v>
      </c>
      <c r="F5668" s="16">
        <v>2</v>
      </c>
      <c r="G5668" s="16">
        <v>1</v>
      </c>
    </row>
    <row r="5669" spans="1:7" x14ac:dyDescent="0.25">
      <c r="A5669" s="13" t="str">
        <f t="shared" si="88"/>
        <v>howarry012014</v>
      </c>
      <c r="B5669" s="16" t="s">
        <v>438</v>
      </c>
      <c r="C5669" s="16">
        <v>2014</v>
      </c>
      <c r="D5669" s="16">
        <v>1224</v>
      </c>
      <c r="E5669" s="16">
        <v>80</v>
      </c>
      <c r="F5669" s="16">
        <v>9</v>
      </c>
      <c r="G5669" s="16">
        <v>103</v>
      </c>
    </row>
    <row r="5670" spans="1:7" x14ac:dyDescent="0.25">
      <c r="A5670" s="13" t="str">
        <f t="shared" si="88"/>
        <v>howeljp012014</v>
      </c>
      <c r="B5670" s="16" t="s">
        <v>533</v>
      </c>
      <c r="C5670" s="16">
        <v>2014</v>
      </c>
      <c r="D5670" s="16">
        <v>5</v>
      </c>
      <c r="E5670" s="16">
        <v>15</v>
      </c>
      <c r="F5670" s="16">
        <v>0</v>
      </c>
      <c r="G5670" s="16">
        <v>1</v>
      </c>
    </row>
    <row r="5671" spans="1:7" x14ac:dyDescent="0.25">
      <c r="A5671" s="13" t="str">
        <f t="shared" si="88"/>
        <v>hudsoda012014</v>
      </c>
      <c r="B5671" s="16" t="s">
        <v>1085</v>
      </c>
      <c r="C5671" s="16">
        <v>2014</v>
      </c>
      <c r="D5671" s="16">
        <v>0</v>
      </c>
      <c r="E5671" s="16">
        <v>0</v>
      </c>
      <c r="F5671" s="16">
        <v>0</v>
      </c>
      <c r="G5671" s="16">
        <v>0</v>
      </c>
    </row>
    <row r="5672" spans="1:7" x14ac:dyDescent="0.25">
      <c r="A5672" s="13" t="str">
        <f t="shared" si="88"/>
        <v>hudsoti012014</v>
      </c>
      <c r="B5672" s="16" t="s">
        <v>99</v>
      </c>
      <c r="C5672" s="16">
        <v>2014</v>
      </c>
      <c r="D5672" s="16">
        <v>13</v>
      </c>
      <c r="E5672" s="16">
        <v>21</v>
      </c>
      <c r="F5672" s="16">
        <v>2</v>
      </c>
      <c r="G5672" s="16">
        <v>1</v>
      </c>
    </row>
    <row r="5673" spans="1:7" x14ac:dyDescent="0.25">
      <c r="A5673" s="13" t="str">
        <f t="shared" si="88"/>
        <v>huffda012014</v>
      </c>
      <c r="B5673" s="16" t="s">
        <v>1086</v>
      </c>
      <c r="C5673" s="16">
        <v>2014</v>
      </c>
      <c r="D5673" s="16">
        <v>5</v>
      </c>
      <c r="E5673" s="16">
        <v>10</v>
      </c>
      <c r="F5673" s="16">
        <v>1</v>
      </c>
      <c r="G5673" s="16">
        <v>0</v>
      </c>
    </row>
    <row r="5674" spans="1:7" x14ac:dyDescent="0.25">
      <c r="A5674" s="13" t="str">
        <f t="shared" si="88"/>
        <v>hugheja022014</v>
      </c>
      <c r="B5674" s="16" t="s">
        <v>1507</v>
      </c>
      <c r="C5674" s="16">
        <v>2014</v>
      </c>
      <c r="D5674" s="16">
        <v>5</v>
      </c>
      <c r="E5674" s="16">
        <v>18</v>
      </c>
      <c r="F5674" s="16">
        <v>1</v>
      </c>
      <c r="G5674" s="16">
        <v>2</v>
      </c>
    </row>
    <row r="5675" spans="1:7" x14ac:dyDescent="0.25">
      <c r="A5675" s="13" t="str">
        <f t="shared" si="88"/>
        <v>hugheph012014</v>
      </c>
      <c r="B5675" s="16" t="s">
        <v>781</v>
      </c>
      <c r="C5675" s="16">
        <v>2014</v>
      </c>
      <c r="D5675" s="16">
        <v>10</v>
      </c>
      <c r="E5675" s="16">
        <v>8</v>
      </c>
      <c r="F5675" s="16">
        <v>1</v>
      </c>
      <c r="G5675" s="16">
        <v>2</v>
      </c>
    </row>
    <row r="5676" spans="1:7" x14ac:dyDescent="0.25">
      <c r="A5676" s="13" t="str">
        <f t="shared" si="88"/>
        <v>hundlni012014</v>
      </c>
      <c r="B5676" s="16" t="s">
        <v>916</v>
      </c>
      <c r="C5676" s="16">
        <v>2014</v>
      </c>
      <c r="D5676" s="16">
        <v>436</v>
      </c>
      <c r="E5676" s="16">
        <v>30</v>
      </c>
      <c r="F5676" s="16">
        <v>2</v>
      </c>
      <c r="G5676" s="16">
        <v>6</v>
      </c>
    </row>
    <row r="5677" spans="1:7" x14ac:dyDescent="0.25">
      <c r="A5677" s="13" t="str">
        <f t="shared" si="88"/>
        <v>hunteto012014</v>
      </c>
      <c r="B5677" s="16" t="s">
        <v>101</v>
      </c>
      <c r="C5677" s="16">
        <v>2014</v>
      </c>
      <c r="D5677" s="16">
        <v>436</v>
      </c>
      <c r="E5677" s="16">
        <v>10</v>
      </c>
      <c r="F5677" s="16">
        <v>10</v>
      </c>
      <c r="G5677" s="16">
        <v>2</v>
      </c>
    </row>
    <row r="5678" spans="1:7" x14ac:dyDescent="0.25">
      <c r="A5678" s="13" t="str">
        <f t="shared" si="88"/>
        <v>hunteto022014</v>
      </c>
      <c r="B5678" s="16" t="s">
        <v>917</v>
      </c>
      <c r="C5678" s="16">
        <v>2014</v>
      </c>
      <c r="D5678" s="16">
        <v>5</v>
      </c>
      <c r="E5678" s="16">
        <v>7</v>
      </c>
      <c r="F5678" s="16">
        <v>2</v>
      </c>
      <c r="G5678" s="16">
        <v>1</v>
      </c>
    </row>
    <row r="5679" spans="1:7" x14ac:dyDescent="0.25">
      <c r="A5679" s="13" t="str">
        <f t="shared" si="88"/>
        <v>hutchdr012014</v>
      </c>
      <c r="B5679" s="16" t="s">
        <v>1725</v>
      </c>
      <c r="C5679" s="16">
        <v>2014</v>
      </c>
      <c r="D5679" s="16">
        <v>7</v>
      </c>
      <c r="E5679" s="16">
        <v>13</v>
      </c>
      <c r="F5679" s="16">
        <v>1</v>
      </c>
      <c r="G5679" s="16">
        <v>2</v>
      </c>
    </row>
    <row r="5680" spans="1:7" x14ac:dyDescent="0.25">
      <c r="A5680" s="13" t="str">
        <f t="shared" si="88"/>
        <v>iannech012014</v>
      </c>
      <c r="B5680" s="16" t="s">
        <v>636</v>
      </c>
      <c r="C5680" s="16">
        <v>2014</v>
      </c>
      <c r="D5680" s="16">
        <v>744</v>
      </c>
      <c r="E5680" s="16">
        <v>36</v>
      </c>
      <c r="F5680" s="16">
        <v>2</v>
      </c>
      <c r="G5680" s="16">
        <v>5</v>
      </c>
    </row>
    <row r="5681" spans="1:7" x14ac:dyDescent="0.25">
      <c r="A5681" s="13" t="str">
        <f t="shared" si="88"/>
        <v>ibanera012014</v>
      </c>
      <c r="B5681" s="16" t="s">
        <v>102</v>
      </c>
      <c r="C5681" s="16">
        <v>2014</v>
      </c>
      <c r="D5681" s="16">
        <v>131</v>
      </c>
      <c r="E5681" s="16">
        <v>5</v>
      </c>
      <c r="F5681" s="16">
        <v>2</v>
      </c>
      <c r="G5681" s="16">
        <v>4</v>
      </c>
    </row>
    <row r="5682" spans="1:7" x14ac:dyDescent="0.25">
      <c r="A5682" s="13" t="str">
        <f t="shared" si="88"/>
        <v>inciaen012014</v>
      </c>
      <c r="B5682" s="16" t="s">
        <v>2177</v>
      </c>
      <c r="C5682" s="16">
        <v>2014</v>
      </c>
      <c r="D5682" s="16">
        <v>532</v>
      </c>
      <c r="E5682" s="16">
        <v>20</v>
      </c>
      <c r="F5682" s="16">
        <v>10</v>
      </c>
      <c r="G5682" s="16">
        <v>0</v>
      </c>
    </row>
    <row r="5683" spans="1:7" x14ac:dyDescent="0.25">
      <c r="A5683" s="13" t="str">
        <f t="shared" si="88"/>
        <v>infanom012014</v>
      </c>
      <c r="B5683" s="16" t="s">
        <v>286</v>
      </c>
      <c r="C5683" s="16">
        <v>2014</v>
      </c>
      <c r="D5683" s="16">
        <v>187</v>
      </c>
      <c r="E5683" s="16">
        <v>304</v>
      </c>
      <c r="F5683" s="16">
        <v>11</v>
      </c>
      <c r="G5683" s="16">
        <v>67</v>
      </c>
    </row>
    <row r="5684" spans="1:7" x14ac:dyDescent="0.25">
      <c r="A5684" s="13" t="str">
        <f t="shared" si="88"/>
        <v>irwinph012014</v>
      </c>
      <c r="B5684" s="16" t="s">
        <v>1943</v>
      </c>
      <c r="C5684" s="16">
        <v>2014</v>
      </c>
      <c r="D5684" s="16">
        <v>0</v>
      </c>
      <c r="E5684" s="16">
        <v>0</v>
      </c>
      <c r="F5684" s="16">
        <v>0</v>
      </c>
      <c r="G5684" s="16">
        <v>0</v>
      </c>
    </row>
    <row r="5685" spans="1:7" x14ac:dyDescent="0.25">
      <c r="A5685" s="13" t="str">
        <f t="shared" si="88"/>
        <v>ishiktr012014</v>
      </c>
      <c r="B5685" s="16" t="s">
        <v>638</v>
      </c>
      <c r="C5685" s="16">
        <v>2014</v>
      </c>
      <c r="D5685" s="16">
        <v>240</v>
      </c>
      <c r="E5685" s="16">
        <v>15</v>
      </c>
      <c r="F5685" s="16">
        <v>1</v>
      </c>
      <c r="G5685" s="16">
        <v>23</v>
      </c>
    </row>
    <row r="5686" spans="1:7" x14ac:dyDescent="0.25">
      <c r="A5686" s="13" t="str">
        <f t="shared" si="88"/>
        <v>iwakuhi012014</v>
      </c>
      <c r="B5686" s="16" t="s">
        <v>1726</v>
      </c>
      <c r="C5686" s="16">
        <v>2014</v>
      </c>
      <c r="D5686" s="16">
        <v>17</v>
      </c>
      <c r="E5686" s="16">
        <v>24</v>
      </c>
      <c r="F5686" s="16">
        <v>1</v>
      </c>
      <c r="G5686" s="16">
        <v>1</v>
      </c>
    </row>
    <row r="5687" spans="1:7" x14ac:dyDescent="0.25">
      <c r="A5687" s="13" t="str">
        <f t="shared" si="88"/>
        <v>izturma012014</v>
      </c>
      <c r="B5687" s="16" t="s">
        <v>439</v>
      </c>
      <c r="C5687" s="16">
        <v>2014</v>
      </c>
      <c r="D5687" s="16">
        <v>10</v>
      </c>
      <c r="E5687" s="16">
        <v>22</v>
      </c>
      <c r="F5687" s="16">
        <v>0</v>
      </c>
      <c r="G5687" s="16">
        <v>8</v>
      </c>
    </row>
    <row r="5688" spans="1:7" x14ac:dyDescent="0.25">
      <c r="A5688" s="13" t="str">
        <f t="shared" si="88"/>
        <v>jacksau012014</v>
      </c>
      <c r="B5688" s="16" t="s">
        <v>1281</v>
      </c>
      <c r="C5688" s="16">
        <v>2014</v>
      </c>
      <c r="D5688" s="16">
        <v>756</v>
      </c>
      <c r="E5688" s="16">
        <v>8</v>
      </c>
      <c r="F5688" s="16">
        <v>12</v>
      </c>
      <c r="G5688" s="16">
        <v>4</v>
      </c>
    </row>
    <row r="5689" spans="1:7" x14ac:dyDescent="0.25">
      <c r="A5689" s="13" t="str">
        <f t="shared" si="88"/>
        <v>jacksbr012014</v>
      </c>
      <c r="B5689" s="16" t="s">
        <v>1727</v>
      </c>
      <c r="C5689" s="16">
        <v>2014</v>
      </c>
      <c r="D5689" s="16">
        <v>14</v>
      </c>
      <c r="E5689" s="16">
        <v>0</v>
      </c>
      <c r="F5689" s="16">
        <v>0</v>
      </c>
      <c r="G5689" s="16">
        <v>0</v>
      </c>
    </row>
    <row r="5690" spans="1:7" x14ac:dyDescent="0.25">
      <c r="A5690" s="13" t="str">
        <f t="shared" si="88"/>
        <v>jacksed012014</v>
      </c>
      <c r="B5690" s="16" t="s">
        <v>360</v>
      </c>
      <c r="C5690" s="16">
        <v>2014</v>
      </c>
      <c r="D5690" s="16">
        <v>12</v>
      </c>
      <c r="E5690" s="16">
        <v>20</v>
      </c>
      <c r="F5690" s="16">
        <v>1</v>
      </c>
      <c r="G5690" s="16">
        <v>1</v>
      </c>
    </row>
    <row r="5691" spans="1:7" x14ac:dyDescent="0.25">
      <c r="A5691" s="13" t="str">
        <f t="shared" si="88"/>
        <v>jaimeju012014</v>
      </c>
      <c r="B5691" s="16" t="s">
        <v>2178</v>
      </c>
      <c r="C5691" s="16">
        <v>2014</v>
      </c>
      <c r="D5691" s="16">
        <v>0</v>
      </c>
      <c r="E5691" s="16">
        <v>1</v>
      </c>
      <c r="F5691" s="16">
        <v>0</v>
      </c>
      <c r="G5691" s="16">
        <v>0</v>
      </c>
    </row>
    <row r="5692" spans="1:7" x14ac:dyDescent="0.25">
      <c r="A5692" s="13" t="str">
        <f t="shared" si="88"/>
        <v>janseke012014</v>
      </c>
      <c r="B5692" s="16" t="s">
        <v>1283</v>
      </c>
      <c r="C5692" s="16">
        <v>2014</v>
      </c>
      <c r="D5692" s="16">
        <v>6</v>
      </c>
      <c r="E5692" s="16">
        <v>2</v>
      </c>
      <c r="F5692" s="16">
        <v>1</v>
      </c>
      <c r="G5692" s="16">
        <v>1</v>
      </c>
    </row>
    <row r="5693" spans="1:7" x14ac:dyDescent="0.25">
      <c r="A5693" s="13" t="str">
        <f t="shared" si="88"/>
        <v>janssca012014</v>
      </c>
      <c r="B5693" s="16" t="s">
        <v>639</v>
      </c>
      <c r="C5693" s="16">
        <v>2014</v>
      </c>
      <c r="D5693" s="16">
        <v>3</v>
      </c>
      <c r="E5693" s="16">
        <v>5</v>
      </c>
      <c r="F5693" s="16">
        <v>1</v>
      </c>
      <c r="G5693" s="16">
        <v>1</v>
      </c>
    </row>
    <row r="5694" spans="1:7" x14ac:dyDescent="0.25">
      <c r="A5694" s="13" t="str">
        <f t="shared" si="88"/>
        <v>jasojo012014</v>
      </c>
      <c r="B5694" s="16" t="s">
        <v>919</v>
      </c>
      <c r="C5694" s="16">
        <v>2014</v>
      </c>
      <c r="D5694" s="16">
        <v>338</v>
      </c>
      <c r="E5694" s="16">
        <v>10</v>
      </c>
      <c r="F5694" s="16">
        <v>1</v>
      </c>
      <c r="G5694" s="16">
        <v>0</v>
      </c>
    </row>
    <row r="5695" spans="1:7" x14ac:dyDescent="0.25">
      <c r="A5695" s="13" t="str">
        <f t="shared" si="88"/>
        <v>jayjo022014</v>
      </c>
      <c r="B5695" s="16" t="s">
        <v>1284</v>
      </c>
      <c r="C5695" s="16">
        <v>2014</v>
      </c>
      <c r="D5695" s="16">
        <v>494</v>
      </c>
      <c r="E5695" s="16">
        <v>4</v>
      </c>
      <c r="F5695" s="16">
        <v>4</v>
      </c>
      <c r="G5695" s="16">
        <v>0</v>
      </c>
    </row>
    <row r="5696" spans="1:7" x14ac:dyDescent="0.25">
      <c r="A5696" s="13" t="str">
        <f t="shared" si="88"/>
        <v>jeffrje012014</v>
      </c>
      <c r="B5696" s="16" t="s">
        <v>1285</v>
      </c>
      <c r="C5696" s="16">
        <v>2014</v>
      </c>
      <c r="D5696" s="16">
        <v>0</v>
      </c>
      <c r="E5696" s="16">
        <v>5</v>
      </c>
      <c r="F5696" s="16">
        <v>1</v>
      </c>
      <c r="G5696" s="16">
        <v>1</v>
      </c>
    </row>
    <row r="5697" spans="1:7" x14ac:dyDescent="0.25">
      <c r="A5697" s="13" t="str">
        <f t="shared" si="88"/>
        <v>jenkich012014</v>
      </c>
      <c r="B5697" s="16" t="s">
        <v>1729</v>
      </c>
      <c r="C5697" s="16">
        <v>2014</v>
      </c>
      <c r="D5697" s="16">
        <v>1</v>
      </c>
      <c r="E5697" s="16">
        <v>9</v>
      </c>
      <c r="F5697" s="16">
        <v>0</v>
      </c>
      <c r="G5697" s="16">
        <v>2</v>
      </c>
    </row>
    <row r="5698" spans="1:7" x14ac:dyDescent="0.25">
      <c r="A5698" s="13" t="str">
        <f t="shared" si="88"/>
        <v>jennida012014</v>
      </c>
      <c r="B5698" s="16" t="s">
        <v>1730</v>
      </c>
      <c r="C5698" s="16">
        <v>2014</v>
      </c>
      <c r="D5698" s="16">
        <v>1</v>
      </c>
      <c r="E5698" s="16">
        <v>8</v>
      </c>
      <c r="F5698" s="16">
        <v>1</v>
      </c>
      <c r="G5698" s="16">
        <v>0</v>
      </c>
    </row>
    <row r="5699" spans="1:7" x14ac:dyDescent="0.25">
      <c r="A5699" s="13" t="str">
        <f t="shared" ref="A5699:A5762" si="89">B5699&amp;C5699</f>
        <v>jennide012014</v>
      </c>
      <c r="B5699" s="16" t="s">
        <v>1286</v>
      </c>
      <c r="C5699" s="16">
        <v>2014</v>
      </c>
      <c r="D5699" s="16">
        <v>614</v>
      </c>
      <c r="E5699" s="16">
        <v>4</v>
      </c>
      <c r="F5699" s="16">
        <v>0</v>
      </c>
      <c r="G5699" s="16">
        <v>0</v>
      </c>
    </row>
    <row r="5700" spans="1:7" x14ac:dyDescent="0.25">
      <c r="A5700" s="13" t="str">
        <f t="shared" si="89"/>
        <v>jepseke012014</v>
      </c>
      <c r="B5700" s="16" t="s">
        <v>920</v>
      </c>
      <c r="C5700" s="16">
        <v>2014</v>
      </c>
      <c r="D5700" s="16">
        <v>3</v>
      </c>
      <c r="E5700" s="16">
        <v>11</v>
      </c>
      <c r="F5700" s="16">
        <v>1</v>
      </c>
      <c r="G5700" s="16">
        <v>1</v>
      </c>
    </row>
    <row r="5701" spans="1:7" x14ac:dyDescent="0.25">
      <c r="A5701" s="13" t="str">
        <f t="shared" si="89"/>
        <v>jeterde012014</v>
      </c>
      <c r="B5701" s="16" t="s">
        <v>104</v>
      </c>
      <c r="C5701" s="16">
        <v>2014</v>
      </c>
      <c r="D5701" s="16">
        <v>144</v>
      </c>
      <c r="E5701" s="16">
        <v>256</v>
      </c>
      <c r="F5701" s="16">
        <v>11</v>
      </c>
      <c r="G5701" s="16">
        <v>48</v>
      </c>
    </row>
    <row r="5702" spans="1:7" x14ac:dyDescent="0.25">
      <c r="A5702" s="13" t="str">
        <f t="shared" si="89"/>
        <v>jimence012014</v>
      </c>
      <c r="B5702" s="16" t="s">
        <v>640</v>
      </c>
      <c r="C5702" s="16">
        <v>2014</v>
      </c>
      <c r="D5702" s="16">
        <v>0</v>
      </c>
      <c r="E5702" s="16">
        <v>1</v>
      </c>
      <c r="F5702" s="16">
        <v>1</v>
      </c>
      <c r="G5702" s="16">
        <v>0</v>
      </c>
    </row>
    <row r="5703" spans="1:7" x14ac:dyDescent="0.25">
      <c r="A5703" s="13" t="str">
        <f t="shared" si="89"/>
        <v>jimenlu022014</v>
      </c>
      <c r="B5703" s="16" t="s">
        <v>1944</v>
      </c>
      <c r="C5703" s="16">
        <v>2014</v>
      </c>
      <c r="D5703" s="16">
        <v>9</v>
      </c>
      <c r="E5703" s="16">
        <v>18</v>
      </c>
      <c r="F5703" s="16">
        <v>0</v>
      </c>
      <c r="G5703" s="16">
        <v>5</v>
      </c>
    </row>
    <row r="5704" spans="1:7" x14ac:dyDescent="0.25">
      <c r="A5704" s="13" t="str">
        <f t="shared" si="89"/>
        <v>jimenub012014</v>
      </c>
      <c r="B5704" s="16" t="s">
        <v>641</v>
      </c>
      <c r="C5704" s="16">
        <v>2014</v>
      </c>
      <c r="D5704" s="16">
        <v>11</v>
      </c>
      <c r="E5704" s="16">
        <v>9</v>
      </c>
      <c r="F5704" s="16">
        <v>0</v>
      </c>
      <c r="G5704" s="16">
        <v>3</v>
      </c>
    </row>
    <row r="5705" spans="1:7" x14ac:dyDescent="0.25">
      <c r="A5705" s="13" t="str">
        <f t="shared" si="89"/>
        <v>johnsch052014</v>
      </c>
      <c r="B5705" s="16" t="s">
        <v>1092</v>
      </c>
      <c r="C5705" s="16">
        <v>2014</v>
      </c>
      <c r="D5705" s="16">
        <v>57</v>
      </c>
      <c r="E5705" s="16">
        <v>209</v>
      </c>
      <c r="F5705" s="16">
        <v>6</v>
      </c>
      <c r="G5705" s="16">
        <v>18</v>
      </c>
    </row>
    <row r="5706" spans="1:7" x14ac:dyDescent="0.25">
      <c r="A5706" s="13" t="str">
        <f t="shared" si="89"/>
        <v>johnsda062014</v>
      </c>
      <c r="B5706" s="16" t="s">
        <v>538</v>
      </c>
      <c r="C5706" s="16">
        <v>2014</v>
      </c>
      <c r="D5706" s="16">
        <v>44</v>
      </c>
      <c r="E5706" s="16">
        <v>4</v>
      </c>
      <c r="F5706" s="16">
        <v>1</v>
      </c>
      <c r="G5706" s="16">
        <v>2</v>
      </c>
    </row>
    <row r="5707" spans="1:7" x14ac:dyDescent="0.25">
      <c r="A5707" s="13" t="str">
        <f t="shared" si="89"/>
        <v>johnsel022014</v>
      </c>
      <c r="B5707" s="16" t="s">
        <v>921</v>
      </c>
      <c r="C5707" s="16">
        <v>2014</v>
      </c>
      <c r="D5707" s="16">
        <v>15</v>
      </c>
      <c r="E5707" s="16">
        <v>7</v>
      </c>
      <c r="F5707" s="16">
        <v>2</v>
      </c>
      <c r="G5707" s="16">
        <v>2</v>
      </c>
    </row>
    <row r="5708" spans="1:7" x14ac:dyDescent="0.25">
      <c r="A5708" s="13" t="str">
        <f t="shared" si="89"/>
        <v>johnser042014</v>
      </c>
      <c r="B5708" s="16" t="s">
        <v>1945</v>
      </c>
      <c r="C5708" s="16">
        <v>2014</v>
      </c>
      <c r="D5708" s="16">
        <v>3</v>
      </c>
      <c r="E5708" s="16">
        <v>2</v>
      </c>
      <c r="F5708" s="16">
        <v>0</v>
      </c>
      <c r="G5708" s="16">
        <v>0</v>
      </c>
    </row>
    <row r="5709" spans="1:7" x14ac:dyDescent="0.25">
      <c r="A5709" s="13" t="str">
        <f t="shared" si="89"/>
        <v>johnsji042014</v>
      </c>
      <c r="B5709" s="16" t="s">
        <v>642</v>
      </c>
      <c r="C5709" s="16">
        <v>2014</v>
      </c>
      <c r="D5709" s="16">
        <v>4</v>
      </c>
      <c r="E5709" s="16">
        <v>6</v>
      </c>
      <c r="F5709" s="16">
        <v>1</v>
      </c>
      <c r="G5709" s="16">
        <v>0</v>
      </c>
    </row>
    <row r="5710" spans="1:7" x14ac:dyDescent="0.25">
      <c r="A5710" s="13" t="str">
        <f t="shared" si="89"/>
        <v>johnske052014</v>
      </c>
      <c r="B5710" s="16" t="s">
        <v>540</v>
      </c>
      <c r="C5710" s="16">
        <v>2014</v>
      </c>
      <c r="D5710" s="16">
        <v>245</v>
      </c>
      <c r="E5710" s="16">
        <v>100</v>
      </c>
      <c r="F5710" s="16">
        <v>11</v>
      </c>
      <c r="G5710" s="16">
        <v>15</v>
      </c>
    </row>
    <row r="5711" spans="1:7" x14ac:dyDescent="0.25">
      <c r="A5711" s="13" t="str">
        <f t="shared" si="89"/>
        <v>johnskr012014</v>
      </c>
      <c r="B5711" s="16" t="s">
        <v>1946</v>
      </c>
      <c r="C5711" s="16">
        <v>2014</v>
      </c>
      <c r="D5711" s="16">
        <v>0</v>
      </c>
      <c r="E5711" s="16">
        <v>4</v>
      </c>
      <c r="F5711" s="16">
        <v>0</v>
      </c>
      <c r="G5711" s="16">
        <v>0</v>
      </c>
    </row>
    <row r="5712" spans="1:7" x14ac:dyDescent="0.25">
      <c r="A5712" s="13" t="str">
        <f t="shared" si="89"/>
        <v>johnsre022014</v>
      </c>
      <c r="B5712" s="16" t="s">
        <v>361</v>
      </c>
      <c r="C5712" s="16">
        <v>2014</v>
      </c>
      <c r="D5712" s="16">
        <v>84</v>
      </c>
      <c r="E5712" s="16">
        <v>8</v>
      </c>
      <c r="F5712" s="16">
        <v>2</v>
      </c>
      <c r="G5712" s="16">
        <v>2</v>
      </c>
    </row>
    <row r="5713" spans="1:7" x14ac:dyDescent="0.25">
      <c r="A5713" s="13" t="str">
        <f t="shared" si="89"/>
        <v>jokiser012014</v>
      </c>
      <c r="B5713" s="16" t="s">
        <v>2179</v>
      </c>
      <c r="C5713" s="16">
        <v>2014</v>
      </c>
      <c r="D5713" s="16">
        <v>1</v>
      </c>
      <c r="E5713" s="16">
        <v>3</v>
      </c>
      <c r="F5713" s="16">
        <v>0</v>
      </c>
      <c r="G5713" s="16">
        <v>0</v>
      </c>
    </row>
    <row r="5714" spans="1:7" x14ac:dyDescent="0.25">
      <c r="A5714" s="13" t="str">
        <f t="shared" si="89"/>
        <v>jonesad012014</v>
      </c>
      <c r="B5714" s="16" t="s">
        <v>643</v>
      </c>
      <c r="C5714" s="16">
        <v>2014</v>
      </c>
      <c r="D5714" s="16">
        <v>748</v>
      </c>
      <c r="E5714" s="16">
        <v>14</v>
      </c>
      <c r="F5714" s="16">
        <v>12</v>
      </c>
      <c r="G5714" s="16">
        <v>6</v>
      </c>
    </row>
    <row r="5715" spans="1:7" x14ac:dyDescent="0.25">
      <c r="A5715" s="13" t="str">
        <f t="shared" si="89"/>
        <v>jonesga022014</v>
      </c>
      <c r="B5715" s="16" t="s">
        <v>784</v>
      </c>
      <c r="C5715" s="16">
        <v>2014</v>
      </c>
      <c r="D5715" s="16">
        <v>1006</v>
      </c>
      <c r="E5715" s="16">
        <v>107</v>
      </c>
      <c r="F5715" s="16">
        <v>13</v>
      </c>
      <c r="G5715" s="16">
        <v>103</v>
      </c>
    </row>
    <row r="5716" spans="1:7" x14ac:dyDescent="0.25">
      <c r="A5716" s="13" t="str">
        <f t="shared" si="89"/>
        <v>jonesja062014</v>
      </c>
      <c r="B5716" s="16" t="s">
        <v>2180</v>
      </c>
      <c r="C5716" s="16">
        <v>2014</v>
      </c>
      <c r="D5716" s="16">
        <v>316</v>
      </c>
      <c r="E5716" s="16">
        <v>2</v>
      </c>
      <c r="F5716" s="16">
        <v>4</v>
      </c>
      <c r="G5716" s="16">
        <v>0</v>
      </c>
    </row>
    <row r="5717" spans="1:7" x14ac:dyDescent="0.25">
      <c r="A5717" s="13" t="str">
        <f t="shared" si="89"/>
        <v>jonesna012014</v>
      </c>
      <c r="B5717" s="16" t="s">
        <v>1733</v>
      </c>
      <c r="C5717" s="16">
        <v>2014</v>
      </c>
      <c r="D5717" s="16">
        <v>0</v>
      </c>
      <c r="E5717" s="16">
        <v>0</v>
      </c>
      <c r="F5717" s="16">
        <v>0</v>
      </c>
      <c r="G5717" s="16">
        <v>0</v>
      </c>
    </row>
    <row r="5718" spans="1:7" x14ac:dyDescent="0.25">
      <c r="A5718" s="13" t="str">
        <f t="shared" si="89"/>
        <v>jordata012014</v>
      </c>
      <c r="B5718" s="16" t="s">
        <v>1947</v>
      </c>
      <c r="C5718" s="16">
        <v>2014</v>
      </c>
      <c r="D5718" s="16">
        <v>3</v>
      </c>
      <c r="E5718" s="16">
        <v>3</v>
      </c>
      <c r="F5718" s="16">
        <v>0</v>
      </c>
      <c r="G5718" s="16">
        <v>0</v>
      </c>
    </row>
    <row r="5719" spans="1:7" x14ac:dyDescent="0.25">
      <c r="A5719" s="13" t="str">
        <f t="shared" si="89"/>
        <v>josepca012014</v>
      </c>
      <c r="B5719" s="16" t="s">
        <v>2181</v>
      </c>
      <c r="C5719" s="16">
        <v>2014</v>
      </c>
      <c r="D5719" s="16">
        <v>549</v>
      </c>
      <c r="E5719" s="16">
        <v>42</v>
      </c>
      <c r="F5719" s="16">
        <v>4</v>
      </c>
      <c r="G5719" s="16">
        <v>4</v>
      </c>
    </row>
    <row r="5720" spans="1:7" x14ac:dyDescent="0.25">
      <c r="A5720" s="13" t="str">
        <f t="shared" si="89"/>
        <v>josepdo012014</v>
      </c>
      <c r="B5720" s="16" t="s">
        <v>1949</v>
      </c>
      <c r="C5720" s="16">
        <v>2014</v>
      </c>
      <c r="D5720" s="16">
        <v>0</v>
      </c>
      <c r="E5720" s="16">
        <v>0</v>
      </c>
      <c r="F5720" s="16">
        <v>0</v>
      </c>
      <c r="G5720" s="16">
        <v>0</v>
      </c>
    </row>
    <row r="5721" spans="1:7" x14ac:dyDescent="0.25">
      <c r="A5721" s="13" t="str">
        <f t="shared" si="89"/>
        <v>joycema012014</v>
      </c>
      <c r="B5721" s="16" t="s">
        <v>922</v>
      </c>
      <c r="C5721" s="16">
        <v>2014</v>
      </c>
      <c r="D5721" s="16">
        <v>312</v>
      </c>
      <c r="E5721" s="16">
        <v>10</v>
      </c>
      <c r="F5721" s="16">
        <v>6</v>
      </c>
      <c r="G5721" s="16">
        <v>2</v>
      </c>
    </row>
    <row r="5722" spans="1:7" x14ac:dyDescent="0.25">
      <c r="A5722" s="13" t="str">
        <f t="shared" si="89"/>
        <v>jurrjja012014</v>
      </c>
      <c r="B5722" s="16" t="s">
        <v>785</v>
      </c>
      <c r="C5722" s="16">
        <v>2014</v>
      </c>
      <c r="D5722" s="16">
        <v>0</v>
      </c>
      <c r="E5722" s="16">
        <v>0</v>
      </c>
      <c r="F5722" s="16">
        <v>1</v>
      </c>
      <c r="G5722" s="16">
        <v>0</v>
      </c>
    </row>
    <row r="5723" spans="1:7" x14ac:dyDescent="0.25">
      <c r="A5723" s="13" t="str">
        <f t="shared" si="89"/>
        <v>kahnlto012014</v>
      </c>
      <c r="B5723" s="16" t="s">
        <v>2182</v>
      </c>
      <c r="C5723" s="16">
        <v>2014</v>
      </c>
      <c r="D5723" s="16">
        <v>8</v>
      </c>
      <c r="E5723" s="16">
        <v>5</v>
      </c>
      <c r="F5723" s="16">
        <v>2</v>
      </c>
      <c r="G5723" s="16">
        <v>1</v>
      </c>
    </row>
    <row r="5724" spans="1:7" x14ac:dyDescent="0.25">
      <c r="A5724" s="13" t="str">
        <f t="shared" si="89"/>
        <v>kalisry012014</v>
      </c>
      <c r="B5724" s="16" t="s">
        <v>1287</v>
      </c>
      <c r="C5724" s="16">
        <v>2014</v>
      </c>
      <c r="D5724" s="16">
        <v>110</v>
      </c>
      <c r="E5724" s="16">
        <v>0</v>
      </c>
      <c r="F5724" s="16">
        <v>2</v>
      </c>
      <c r="G5724" s="16">
        <v>0</v>
      </c>
    </row>
    <row r="5725" spans="1:7" x14ac:dyDescent="0.25">
      <c r="A5725" s="13" t="str">
        <f t="shared" si="89"/>
        <v>karnsna012014</v>
      </c>
      <c r="B5725" s="16" t="s">
        <v>1950</v>
      </c>
      <c r="C5725" s="16">
        <v>2014</v>
      </c>
      <c r="D5725" s="16">
        <v>0</v>
      </c>
      <c r="E5725" s="16">
        <v>0</v>
      </c>
      <c r="F5725" s="16">
        <v>0</v>
      </c>
      <c r="G5725" s="16">
        <v>0</v>
      </c>
    </row>
    <row r="5726" spans="1:7" x14ac:dyDescent="0.25">
      <c r="A5726" s="13" t="str">
        <f t="shared" si="89"/>
        <v>kawasmu012014</v>
      </c>
      <c r="B5726" s="16" t="s">
        <v>1734</v>
      </c>
      <c r="C5726" s="16">
        <v>2014</v>
      </c>
      <c r="D5726" s="16">
        <v>86</v>
      </c>
      <c r="E5726" s="16">
        <v>178</v>
      </c>
      <c r="F5726" s="16">
        <v>7</v>
      </c>
      <c r="G5726" s="16">
        <v>29</v>
      </c>
    </row>
    <row r="5727" spans="1:7" x14ac:dyDescent="0.25">
      <c r="A5727" s="13" t="str">
        <f t="shared" si="89"/>
        <v>kazmisc012014</v>
      </c>
      <c r="B5727" s="16" t="s">
        <v>440</v>
      </c>
      <c r="C5727" s="16">
        <v>2014</v>
      </c>
      <c r="D5727" s="16">
        <v>2</v>
      </c>
      <c r="E5727" s="16">
        <v>18</v>
      </c>
      <c r="F5727" s="16">
        <v>3</v>
      </c>
      <c r="G5727" s="16">
        <v>1</v>
      </c>
    </row>
    <row r="5728" spans="1:7" x14ac:dyDescent="0.25">
      <c r="A5728" s="13" t="str">
        <f t="shared" si="89"/>
        <v>kellesh012014</v>
      </c>
      <c r="B5728" s="16" t="s">
        <v>1095</v>
      </c>
      <c r="C5728" s="16">
        <v>2014</v>
      </c>
      <c r="D5728" s="16">
        <v>6</v>
      </c>
      <c r="E5728" s="16">
        <v>4</v>
      </c>
      <c r="F5728" s="16">
        <v>0</v>
      </c>
      <c r="G5728" s="16">
        <v>1</v>
      </c>
    </row>
    <row r="5729" spans="1:7" x14ac:dyDescent="0.25">
      <c r="A5729" s="13" t="str">
        <f t="shared" si="89"/>
        <v>kellydo012014</v>
      </c>
      <c r="B5729" s="16" t="s">
        <v>786</v>
      </c>
      <c r="C5729" s="16">
        <v>2014</v>
      </c>
      <c r="D5729" s="16">
        <v>180</v>
      </c>
      <c r="E5729" s="16">
        <v>38</v>
      </c>
      <c r="F5729" s="16">
        <v>2</v>
      </c>
      <c r="G5729" s="16">
        <v>13</v>
      </c>
    </row>
    <row r="5730" spans="1:7" x14ac:dyDescent="0.25">
      <c r="A5730" s="13" t="str">
        <f t="shared" si="89"/>
        <v>kellyjo052014</v>
      </c>
      <c r="B5730" s="16" t="s">
        <v>1736</v>
      </c>
      <c r="C5730" s="16">
        <v>2014</v>
      </c>
      <c r="D5730" s="16">
        <v>5</v>
      </c>
      <c r="E5730" s="16">
        <v>6</v>
      </c>
      <c r="F5730" s="16">
        <v>0</v>
      </c>
      <c r="G5730" s="16">
        <v>0</v>
      </c>
    </row>
    <row r="5731" spans="1:7" x14ac:dyDescent="0.25">
      <c r="A5731" s="13" t="str">
        <f t="shared" si="89"/>
        <v>kempma012014</v>
      </c>
      <c r="B5731" s="16" t="s">
        <v>645</v>
      </c>
      <c r="C5731" s="16">
        <v>2014</v>
      </c>
      <c r="D5731" s="16">
        <v>454</v>
      </c>
      <c r="E5731" s="16">
        <v>14</v>
      </c>
      <c r="F5731" s="16">
        <v>14</v>
      </c>
      <c r="G5731" s="16">
        <v>4</v>
      </c>
    </row>
    <row r="5732" spans="1:7" x14ac:dyDescent="0.25">
      <c r="A5732" s="13" t="str">
        <f t="shared" si="89"/>
        <v>kendrho012014</v>
      </c>
      <c r="B5732" s="16" t="s">
        <v>646</v>
      </c>
      <c r="C5732" s="16">
        <v>2014</v>
      </c>
      <c r="D5732" s="16">
        <v>267</v>
      </c>
      <c r="E5732" s="16">
        <v>406</v>
      </c>
      <c r="F5732" s="16">
        <v>11</v>
      </c>
      <c r="G5732" s="16">
        <v>83</v>
      </c>
    </row>
    <row r="5733" spans="1:7" x14ac:dyDescent="0.25">
      <c r="A5733" s="13" t="str">
        <f t="shared" si="89"/>
        <v>kendrky012014</v>
      </c>
      <c r="B5733" s="16" t="s">
        <v>787</v>
      </c>
      <c r="C5733" s="16">
        <v>2014</v>
      </c>
      <c r="D5733" s="16">
        <v>18</v>
      </c>
      <c r="E5733" s="16">
        <v>29</v>
      </c>
      <c r="F5733" s="16">
        <v>2</v>
      </c>
      <c r="G5733" s="16">
        <v>1</v>
      </c>
    </row>
    <row r="5734" spans="1:7" x14ac:dyDescent="0.25">
      <c r="A5734" s="13" t="str">
        <f t="shared" si="89"/>
        <v>kenneia012014</v>
      </c>
      <c r="B5734" s="16" t="s">
        <v>788</v>
      </c>
      <c r="C5734" s="16">
        <v>2014</v>
      </c>
      <c r="D5734" s="16">
        <v>12</v>
      </c>
      <c r="E5734" s="16">
        <v>18</v>
      </c>
      <c r="F5734" s="16">
        <v>0</v>
      </c>
      <c r="G5734" s="16">
        <v>1</v>
      </c>
    </row>
    <row r="5735" spans="1:7" x14ac:dyDescent="0.25">
      <c r="A5735" s="13" t="str">
        <f t="shared" si="89"/>
        <v>kershcl012014</v>
      </c>
      <c r="B5735" s="16" t="s">
        <v>924</v>
      </c>
      <c r="C5735" s="16">
        <v>2014</v>
      </c>
      <c r="D5735" s="16">
        <v>8</v>
      </c>
      <c r="E5735" s="16">
        <v>31</v>
      </c>
      <c r="F5735" s="16">
        <v>2</v>
      </c>
      <c r="G5735" s="16">
        <v>3</v>
      </c>
    </row>
    <row r="5736" spans="1:7" x14ac:dyDescent="0.25">
      <c r="A5736" s="13" t="str">
        <f t="shared" si="89"/>
        <v>keuchda012014</v>
      </c>
      <c r="B5736" s="16" t="s">
        <v>1737</v>
      </c>
      <c r="C5736" s="16">
        <v>2014</v>
      </c>
      <c r="D5736" s="16">
        <v>18</v>
      </c>
      <c r="E5736" s="16">
        <v>47</v>
      </c>
      <c r="F5736" s="16">
        <v>1</v>
      </c>
      <c r="G5736" s="16">
        <v>3</v>
      </c>
    </row>
    <row r="5737" spans="1:7" x14ac:dyDescent="0.25">
      <c r="A5737" s="13" t="str">
        <f t="shared" si="89"/>
        <v>kickhmi012014</v>
      </c>
      <c r="B5737" s="16" t="s">
        <v>1951</v>
      </c>
      <c r="C5737" s="16">
        <v>2014</v>
      </c>
      <c r="D5737" s="16">
        <v>0</v>
      </c>
      <c r="E5737" s="16">
        <v>1</v>
      </c>
      <c r="F5737" s="16">
        <v>0</v>
      </c>
      <c r="G5737" s="16">
        <v>0</v>
      </c>
    </row>
    <row r="5738" spans="1:7" x14ac:dyDescent="0.25">
      <c r="A5738" s="13" t="str">
        <f t="shared" si="89"/>
        <v>kiermke012014</v>
      </c>
      <c r="B5738" s="16" t="s">
        <v>1952</v>
      </c>
      <c r="C5738" s="16">
        <v>2014</v>
      </c>
      <c r="D5738" s="16">
        <v>474</v>
      </c>
      <c r="E5738" s="16">
        <v>10</v>
      </c>
      <c r="F5738" s="16">
        <v>12</v>
      </c>
      <c r="G5738" s="16">
        <v>4</v>
      </c>
    </row>
    <row r="5739" spans="1:7" x14ac:dyDescent="0.25">
      <c r="A5739" s="13" t="str">
        <f t="shared" si="89"/>
        <v>kiescro012014</v>
      </c>
      <c r="B5739" s="16" t="s">
        <v>1953</v>
      </c>
      <c r="C5739" s="16">
        <v>2014</v>
      </c>
      <c r="D5739" s="16">
        <v>22</v>
      </c>
      <c r="E5739" s="16">
        <v>0</v>
      </c>
      <c r="F5739" s="16">
        <v>2</v>
      </c>
      <c r="G5739" s="16">
        <v>0</v>
      </c>
    </row>
    <row r="5740" spans="1:7" x14ac:dyDescent="0.25">
      <c r="A5740" s="13" t="str">
        <f t="shared" si="89"/>
        <v>kimbrcr012014</v>
      </c>
      <c r="B5740" s="16" t="s">
        <v>1288</v>
      </c>
      <c r="C5740" s="16">
        <v>2014</v>
      </c>
      <c r="D5740" s="16">
        <v>4</v>
      </c>
      <c r="E5740" s="16">
        <v>6</v>
      </c>
      <c r="F5740" s="16">
        <v>0</v>
      </c>
      <c r="G5740" s="16">
        <v>0</v>
      </c>
    </row>
    <row r="5741" spans="1:7" x14ac:dyDescent="0.25">
      <c r="A5741" s="13" t="str">
        <f t="shared" si="89"/>
        <v>kinslia012014</v>
      </c>
      <c r="B5741" s="16" t="s">
        <v>648</v>
      </c>
      <c r="C5741" s="16">
        <v>2014</v>
      </c>
      <c r="D5741" s="16">
        <v>290</v>
      </c>
      <c r="E5741" s="16">
        <v>467</v>
      </c>
      <c r="F5741" s="16">
        <v>9</v>
      </c>
      <c r="G5741" s="16">
        <v>101</v>
      </c>
    </row>
    <row r="5742" spans="1:7" x14ac:dyDescent="0.25">
      <c r="A5742" s="13" t="str">
        <f t="shared" si="89"/>
        <v>kintzbr012014</v>
      </c>
      <c r="B5742" s="16" t="s">
        <v>1289</v>
      </c>
      <c r="C5742" s="16">
        <v>2014</v>
      </c>
      <c r="D5742" s="16">
        <v>9</v>
      </c>
      <c r="E5742" s="16">
        <v>13</v>
      </c>
      <c r="F5742" s="16">
        <v>0</v>
      </c>
      <c r="G5742" s="16">
        <v>1</v>
      </c>
    </row>
    <row r="5743" spans="1:7" x14ac:dyDescent="0.25">
      <c r="A5743" s="13" t="str">
        <f t="shared" si="89"/>
        <v>kipnija012014</v>
      </c>
      <c r="B5743" s="16" t="s">
        <v>1513</v>
      </c>
      <c r="C5743" s="16">
        <v>2014</v>
      </c>
      <c r="D5743" s="16">
        <v>181</v>
      </c>
      <c r="E5743" s="16">
        <v>347</v>
      </c>
      <c r="F5743" s="16">
        <v>6</v>
      </c>
      <c r="G5743" s="16">
        <v>63</v>
      </c>
    </row>
    <row r="5744" spans="1:7" x14ac:dyDescent="0.25">
      <c r="A5744" s="13" t="str">
        <f t="shared" si="89"/>
        <v>kirkmmi012014</v>
      </c>
      <c r="B5744" s="16" t="s">
        <v>1290</v>
      </c>
      <c r="C5744" s="16">
        <v>2014</v>
      </c>
      <c r="D5744" s="16">
        <v>0</v>
      </c>
      <c r="E5744" s="16">
        <v>0</v>
      </c>
      <c r="F5744" s="16">
        <v>0</v>
      </c>
      <c r="G5744" s="16">
        <v>0</v>
      </c>
    </row>
    <row r="5745" spans="1:7" x14ac:dyDescent="0.25">
      <c r="A5745" s="13" t="str">
        <f t="shared" si="89"/>
        <v>kleinph012014</v>
      </c>
      <c r="B5745" s="16" t="s">
        <v>2183</v>
      </c>
      <c r="C5745" s="16">
        <v>2014</v>
      </c>
      <c r="D5745" s="16">
        <v>1</v>
      </c>
      <c r="E5745" s="16">
        <v>1</v>
      </c>
      <c r="F5745" s="16">
        <v>1</v>
      </c>
      <c r="G5745" s="16">
        <v>0</v>
      </c>
    </row>
    <row r="5746" spans="1:7" x14ac:dyDescent="0.25">
      <c r="A5746" s="13" t="str">
        <f t="shared" si="89"/>
        <v>klubeco012014</v>
      </c>
      <c r="B5746" s="16" t="s">
        <v>1514</v>
      </c>
      <c r="C5746" s="16">
        <v>2014</v>
      </c>
      <c r="D5746" s="16">
        <v>14</v>
      </c>
      <c r="E5746" s="16">
        <v>17</v>
      </c>
      <c r="F5746" s="16">
        <v>0</v>
      </c>
      <c r="G5746" s="16">
        <v>1</v>
      </c>
    </row>
    <row r="5747" spans="1:7" x14ac:dyDescent="0.25">
      <c r="A5747" s="13" t="str">
        <f t="shared" si="89"/>
        <v>knebeco012014</v>
      </c>
      <c r="B5747" s="16" t="s">
        <v>2184</v>
      </c>
      <c r="C5747" s="16">
        <v>2014</v>
      </c>
      <c r="D5747" s="16">
        <v>1</v>
      </c>
      <c r="E5747" s="16">
        <v>2</v>
      </c>
      <c r="F5747" s="16">
        <v>0</v>
      </c>
      <c r="G5747" s="16">
        <v>0</v>
      </c>
    </row>
    <row r="5748" spans="1:7" x14ac:dyDescent="0.25">
      <c r="A5748" s="13" t="str">
        <f t="shared" si="89"/>
        <v>koberje012014</v>
      </c>
      <c r="B5748" s="16" t="s">
        <v>1954</v>
      </c>
      <c r="C5748" s="16">
        <v>2014</v>
      </c>
      <c r="D5748" s="16">
        <v>1</v>
      </c>
      <c r="E5748" s="16">
        <v>9</v>
      </c>
      <c r="F5748" s="16">
        <v>0</v>
      </c>
      <c r="G5748" s="16">
        <v>4</v>
      </c>
    </row>
    <row r="5749" spans="1:7" x14ac:dyDescent="0.25">
      <c r="A5749" s="13" t="str">
        <f t="shared" si="89"/>
        <v>koehlto012014</v>
      </c>
      <c r="B5749" s="16" t="s">
        <v>1738</v>
      </c>
      <c r="C5749" s="16">
        <v>2014</v>
      </c>
      <c r="D5749" s="16">
        <v>22</v>
      </c>
      <c r="E5749" s="16">
        <v>14</v>
      </c>
      <c r="F5749" s="16">
        <v>0</v>
      </c>
      <c r="G5749" s="16">
        <v>2</v>
      </c>
    </row>
    <row r="5750" spans="1:7" x14ac:dyDescent="0.25">
      <c r="A5750" s="13" t="str">
        <f t="shared" si="89"/>
        <v>kohnmi012014</v>
      </c>
      <c r="B5750" s="16" t="s">
        <v>1291</v>
      </c>
      <c r="C5750" s="16">
        <v>2014</v>
      </c>
      <c r="D5750" s="16">
        <v>1</v>
      </c>
      <c r="E5750" s="16">
        <v>0</v>
      </c>
      <c r="F5750" s="16">
        <v>0</v>
      </c>
      <c r="G5750" s="16">
        <v>0</v>
      </c>
    </row>
    <row r="5751" spans="1:7" x14ac:dyDescent="0.25">
      <c r="A5751" s="13" t="str">
        <f t="shared" si="89"/>
        <v>konerpa012014</v>
      </c>
      <c r="B5751" s="16" t="s">
        <v>110</v>
      </c>
      <c r="C5751" s="16">
        <v>2014</v>
      </c>
      <c r="D5751" s="16">
        <v>168</v>
      </c>
      <c r="E5751" s="16">
        <v>9</v>
      </c>
      <c r="F5751" s="16">
        <v>0</v>
      </c>
      <c r="G5751" s="16">
        <v>25</v>
      </c>
    </row>
    <row r="5752" spans="1:7" x14ac:dyDescent="0.25">
      <c r="A5752" s="13" t="str">
        <f t="shared" si="89"/>
        <v>kontoge012014</v>
      </c>
      <c r="B5752" s="16" t="s">
        <v>1515</v>
      </c>
      <c r="C5752" s="16">
        <v>2014</v>
      </c>
      <c r="D5752" s="16">
        <v>1</v>
      </c>
      <c r="E5752" s="16">
        <v>3</v>
      </c>
      <c r="F5752" s="16">
        <v>0</v>
      </c>
      <c r="G5752" s="16">
        <v>0</v>
      </c>
    </row>
    <row r="5753" spans="1:7" x14ac:dyDescent="0.25">
      <c r="A5753" s="13" t="str">
        <f t="shared" si="89"/>
        <v>korecbo012014</v>
      </c>
      <c r="B5753" s="16" t="s">
        <v>925</v>
      </c>
      <c r="C5753" s="16">
        <v>2014</v>
      </c>
      <c r="D5753" s="16">
        <v>0</v>
      </c>
      <c r="E5753" s="16">
        <v>0</v>
      </c>
      <c r="F5753" s="16">
        <v>0</v>
      </c>
      <c r="G5753" s="16">
        <v>0</v>
      </c>
    </row>
    <row r="5754" spans="1:7" x14ac:dyDescent="0.25">
      <c r="A5754" s="13" t="str">
        <f t="shared" si="89"/>
        <v>kottage012014</v>
      </c>
      <c r="B5754" s="16" t="s">
        <v>926</v>
      </c>
      <c r="C5754" s="16">
        <v>2014</v>
      </c>
      <c r="D5754" s="16">
        <v>79</v>
      </c>
      <c r="E5754" s="16">
        <v>3</v>
      </c>
      <c r="F5754" s="16">
        <v>0</v>
      </c>
      <c r="G5754" s="16">
        <v>1</v>
      </c>
    </row>
    <row r="5755" spans="1:7" x14ac:dyDescent="0.25">
      <c r="A5755" s="13" t="str">
        <f t="shared" si="89"/>
        <v>kouzmke012014</v>
      </c>
      <c r="B5755" s="16" t="s">
        <v>649</v>
      </c>
      <c r="C5755" s="16">
        <v>2014</v>
      </c>
      <c r="D5755" s="16">
        <v>2</v>
      </c>
      <c r="E5755" s="16">
        <v>18</v>
      </c>
      <c r="F5755" s="16">
        <v>2</v>
      </c>
      <c r="G5755" s="16">
        <v>1</v>
      </c>
    </row>
    <row r="5756" spans="1:7" x14ac:dyDescent="0.25">
      <c r="A5756" s="13" t="str">
        <f t="shared" si="89"/>
        <v>kozmape012014</v>
      </c>
      <c r="B5756" s="16" t="s">
        <v>1516</v>
      </c>
      <c r="C5756" s="16">
        <v>2014</v>
      </c>
      <c r="D5756" s="16">
        <v>19</v>
      </c>
      <c r="E5756" s="16">
        <v>25</v>
      </c>
      <c r="F5756" s="16">
        <v>0</v>
      </c>
      <c r="G5756" s="16">
        <v>7</v>
      </c>
    </row>
    <row r="5757" spans="1:7" x14ac:dyDescent="0.25">
      <c r="A5757" s="13" t="str">
        <f t="shared" si="89"/>
        <v>kratzer012014</v>
      </c>
      <c r="B5757" s="16" t="s">
        <v>1292</v>
      </c>
      <c r="C5757" s="16">
        <v>2014</v>
      </c>
      <c r="D5757" s="16">
        <v>188</v>
      </c>
      <c r="E5757" s="16">
        <v>10</v>
      </c>
      <c r="F5757" s="16">
        <v>0</v>
      </c>
      <c r="G5757" s="16">
        <v>2</v>
      </c>
    </row>
    <row r="5758" spans="1:7" x14ac:dyDescent="0.25">
      <c r="A5758" s="13" t="str">
        <f t="shared" si="89"/>
        <v>krausma012014</v>
      </c>
      <c r="B5758" s="16" t="s">
        <v>1955</v>
      </c>
      <c r="C5758" s="16">
        <v>2014</v>
      </c>
      <c r="D5758" s="16">
        <v>331</v>
      </c>
      <c r="E5758" s="16">
        <v>32</v>
      </c>
      <c r="F5758" s="16">
        <v>4</v>
      </c>
      <c r="G5758" s="16">
        <v>26</v>
      </c>
    </row>
    <row r="5759" spans="1:7" x14ac:dyDescent="0.25">
      <c r="A5759" s="13" t="str">
        <f t="shared" si="89"/>
        <v>krolia012014</v>
      </c>
      <c r="B5759" s="16" t="s">
        <v>1956</v>
      </c>
      <c r="C5759" s="16">
        <v>2014</v>
      </c>
      <c r="D5759" s="16">
        <v>4</v>
      </c>
      <c r="E5759" s="16">
        <v>4</v>
      </c>
      <c r="F5759" s="16">
        <v>0</v>
      </c>
      <c r="G5759" s="16">
        <v>1</v>
      </c>
    </row>
    <row r="5760" spans="1:7" x14ac:dyDescent="0.25">
      <c r="A5760" s="13" t="str">
        <f t="shared" si="89"/>
        <v>kubelja012014</v>
      </c>
      <c r="B5760" s="16" t="s">
        <v>444</v>
      </c>
      <c r="C5760" s="16">
        <v>2014</v>
      </c>
      <c r="D5760" s="16">
        <v>152</v>
      </c>
      <c r="E5760" s="16">
        <v>0</v>
      </c>
      <c r="F5760" s="16">
        <v>0</v>
      </c>
      <c r="G5760" s="16">
        <v>0</v>
      </c>
    </row>
    <row r="5761" spans="1:7" x14ac:dyDescent="0.25">
      <c r="A5761" s="13" t="str">
        <f t="shared" si="89"/>
        <v>kurodhi012014</v>
      </c>
      <c r="B5761" s="16" t="s">
        <v>927</v>
      </c>
      <c r="C5761" s="16">
        <v>2014</v>
      </c>
      <c r="D5761" s="16">
        <v>18</v>
      </c>
      <c r="E5761" s="16">
        <v>16</v>
      </c>
      <c r="F5761" s="16">
        <v>1</v>
      </c>
      <c r="G5761" s="16">
        <v>0</v>
      </c>
    </row>
    <row r="5762" spans="1:7" x14ac:dyDescent="0.25">
      <c r="A5762" s="13" t="str">
        <f t="shared" si="89"/>
        <v>lackejo012014</v>
      </c>
      <c r="B5762" s="16" t="s">
        <v>288</v>
      </c>
      <c r="C5762" s="16">
        <v>2014</v>
      </c>
      <c r="D5762" s="16">
        <v>12</v>
      </c>
      <c r="E5762" s="16">
        <v>15</v>
      </c>
      <c r="F5762" s="16">
        <v>3</v>
      </c>
      <c r="G5762" s="16">
        <v>0</v>
      </c>
    </row>
    <row r="5763" spans="1:7" x14ac:dyDescent="0.25">
      <c r="A5763" s="13" t="str">
        <f t="shared" ref="A5763:A5826" si="90">B5763&amp;C5763</f>
        <v>lafrobo012014</v>
      </c>
      <c r="B5763" s="16" t="s">
        <v>1957</v>
      </c>
      <c r="C5763" s="16">
        <v>2014</v>
      </c>
      <c r="D5763" s="16">
        <v>0</v>
      </c>
      <c r="E5763" s="16">
        <v>0</v>
      </c>
      <c r="F5763" s="16">
        <v>0</v>
      </c>
      <c r="G5763" s="16">
        <v>0</v>
      </c>
    </row>
    <row r="5764" spans="1:7" x14ac:dyDescent="0.25">
      <c r="A5764" s="13" t="str">
        <f t="shared" si="90"/>
        <v>lagarju012014</v>
      </c>
      <c r="B5764" s="16" t="s">
        <v>1958</v>
      </c>
      <c r="C5764" s="16">
        <v>2014</v>
      </c>
      <c r="D5764" s="16">
        <v>586</v>
      </c>
      <c r="E5764" s="16">
        <v>12</v>
      </c>
      <c r="F5764" s="16">
        <v>10</v>
      </c>
      <c r="G5764" s="16">
        <v>0</v>
      </c>
    </row>
    <row r="5765" spans="1:7" x14ac:dyDescent="0.25">
      <c r="A5765" s="13" t="str">
        <f t="shared" si="90"/>
        <v>lairdge012014</v>
      </c>
      <c r="B5765" s="16" t="s">
        <v>362</v>
      </c>
      <c r="C5765" s="16">
        <v>2014</v>
      </c>
      <c r="D5765" s="16">
        <v>339</v>
      </c>
      <c r="E5765" s="16">
        <v>28</v>
      </c>
      <c r="F5765" s="16">
        <v>2</v>
      </c>
      <c r="G5765" s="16">
        <v>4</v>
      </c>
    </row>
    <row r="5766" spans="1:7" x14ac:dyDescent="0.25">
      <c r="A5766" s="13" t="str">
        <f t="shared" si="90"/>
        <v>lakeju012014</v>
      </c>
      <c r="B5766" s="16" t="s">
        <v>1959</v>
      </c>
      <c r="C5766" s="16">
        <v>2014</v>
      </c>
      <c r="D5766" s="16">
        <v>290</v>
      </c>
      <c r="E5766" s="16">
        <v>6</v>
      </c>
      <c r="F5766" s="16">
        <v>14</v>
      </c>
      <c r="G5766" s="16">
        <v>2</v>
      </c>
    </row>
    <row r="5767" spans="1:7" x14ac:dyDescent="0.25">
      <c r="A5767" s="13" t="str">
        <f t="shared" si="90"/>
        <v>lambja012014</v>
      </c>
      <c r="B5767" s="16" t="s">
        <v>2185</v>
      </c>
      <c r="C5767" s="16">
        <v>2014</v>
      </c>
      <c r="D5767" s="16">
        <v>14</v>
      </c>
      <c r="E5767" s="16">
        <v>61</v>
      </c>
      <c r="F5767" s="16">
        <v>1</v>
      </c>
      <c r="G5767" s="16">
        <v>5</v>
      </c>
    </row>
    <row r="5768" spans="1:7" x14ac:dyDescent="0.25">
      <c r="A5768" s="13" t="str">
        <f t="shared" si="90"/>
        <v>lamboan012014</v>
      </c>
      <c r="B5768" s="16" t="s">
        <v>1960</v>
      </c>
      <c r="C5768" s="16">
        <v>2014</v>
      </c>
      <c r="D5768" s="16">
        <v>28</v>
      </c>
      <c r="E5768" s="16">
        <v>0</v>
      </c>
      <c r="F5768" s="16">
        <v>0</v>
      </c>
      <c r="G5768" s="16">
        <v>1</v>
      </c>
    </row>
    <row r="5769" spans="1:7" x14ac:dyDescent="0.25">
      <c r="A5769" s="13" t="str">
        <f t="shared" si="90"/>
        <v>laneja012014</v>
      </c>
      <c r="B5769" s="16" t="s">
        <v>289</v>
      </c>
      <c r="C5769" s="16">
        <v>2014</v>
      </c>
      <c r="D5769" s="16">
        <v>0</v>
      </c>
      <c r="E5769" s="16">
        <v>2</v>
      </c>
      <c r="F5769" s="16">
        <v>0</v>
      </c>
      <c r="G5769" s="16">
        <v>0</v>
      </c>
    </row>
    <row r="5770" spans="1:7" x14ac:dyDescent="0.25">
      <c r="A5770" s="13" t="str">
        <f t="shared" si="90"/>
        <v>lannajo012014</v>
      </c>
      <c r="B5770" s="16" t="s">
        <v>790</v>
      </c>
      <c r="C5770" s="16">
        <v>2014</v>
      </c>
      <c r="D5770" s="16">
        <v>0</v>
      </c>
      <c r="E5770" s="16">
        <v>1</v>
      </c>
      <c r="F5770" s="16">
        <v>0</v>
      </c>
      <c r="G5770" s="16">
        <v>0</v>
      </c>
    </row>
    <row r="5771" spans="1:7" x14ac:dyDescent="0.25">
      <c r="A5771" s="13" t="str">
        <f t="shared" si="90"/>
        <v>larocad012014</v>
      </c>
      <c r="B5771" s="16" t="s">
        <v>445</v>
      </c>
      <c r="C5771" s="16">
        <v>2014</v>
      </c>
      <c r="D5771" s="16">
        <v>1100</v>
      </c>
      <c r="E5771" s="16">
        <v>93</v>
      </c>
      <c r="F5771" s="16">
        <v>7</v>
      </c>
      <c r="G5771" s="16">
        <v>101</v>
      </c>
    </row>
    <row r="5772" spans="1:7" x14ac:dyDescent="0.25">
      <c r="A5772" s="13" t="str">
        <f t="shared" si="90"/>
        <v>lasteto012014</v>
      </c>
      <c r="B5772" s="16" t="s">
        <v>2186</v>
      </c>
      <c r="C5772" s="16">
        <v>2014</v>
      </c>
      <c r="D5772" s="16">
        <v>146</v>
      </c>
      <c r="E5772" s="16">
        <v>216</v>
      </c>
      <c r="F5772" s="16">
        <v>6</v>
      </c>
      <c r="G5772" s="16">
        <v>54</v>
      </c>
    </row>
    <row r="5773" spans="1:7" x14ac:dyDescent="0.25">
      <c r="A5773" s="13" t="str">
        <f t="shared" si="90"/>
        <v>latosma012014</v>
      </c>
      <c r="B5773" s="16" t="s">
        <v>1098</v>
      </c>
      <c r="C5773" s="16">
        <v>2014</v>
      </c>
      <c r="D5773" s="16">
        <v>10</v>
      </c>
      <c r="E5773" s="16">
        <v>12</v>
      </c>
      <c r="F5773" s="16">
        <v>0</v>
      </c>
      <c r="G5773" s="16">
        <v>1</v>
      </c>
    </row>
    <row r="5774" spans="1:7" x14ac:dyDescent="0.25">
      <c r="A5774" s="13" t="str">
        <f t="shared" si="90"/>
        <v>lavarry012014</v>
      </c>
      <c r="B5774" s="16" t="s">
        <v>1518</v>
      </c>
      <c r="C5774" s="16">
        <v>2014</v>
      </c>
      <c r="D5774" s="16">
        <v>23</v>
      </c>
      <c r="E5774" s="16">
        <v>3</v>
      </c>
      <c r="F5774" s="16">
        <v>0</v>
      </c>
      <c r="G5774" s="16">
        <v>0</v>
      </c>
    </row>
    <row r="5775" spans="1:7" x14ac:dyDescent="0.25">
      <c r="A5775" s="13" t="str">
        <f t="shared" si="90"/>
        <v>lawribr012014</v>
      </c>
      <c r="B5775" s="16" t="s">
        <v>1519</v>
      </c>
      <c r="C5775" s="16">
        <v>2014</v>
      </c>
      <c r="D5775" s="16">
        <v>95</v>
      </c>
      <c r="E5775" s="16">
        <v>151</v>
      </c>
      <c r="F5775" s="16">
        <v>4</v>
      </c>
      <c r="G5775" s="16">
        <v>29</v>
      </c>
    </row>
    <row r="5776" spans="1:7" x14ac:dyDescent="0.25">
      <c r="A5776" s="13" t="str">
        <f t="shared" si="90"/>
        <v>layneto012014</v>
      </c>
      <c r="B5776" s="16" t="s">
        <v>1741</v>
      </c>
      <c r="C5776" s="16">
        <v>2014</v>
      </c>
      <c r="D5776" s="16">
        <v>3</v>
      </c>
      <c r="E5776" s="16">
        <v>2</v>
      </c>
      <c r="F5776" s="16">
        <v>0</v>
      </c>
      <c r="G5776" s="16">
        <v>1</v>
      </c>
    </row>
    <row r="5777" spans="1:7" x14ac:dyDescent="0.25">
      <c r="A5777" s="13" t="str">
        <f t="shared" si="90"/>
        <v>leagubr012014</v>
      </c>
      <c r="B5777" s="16" t="s">
        <v>446</v>
      </c>
      <c r="C5777" s="16">
        <v>2014</v>
      </c>
      <c r="D5777" s="16">
        <v>4</v>
      </c>
      <c r="E5777" s="16">
        <v>10</v>
      </c>
      <c r="F5777" s="16">
        <v>3</v>
      </c>
      <c r="G5777" s="16">
        <v>3</v>
      </c>
    </row>
    <row r="5778" spans="1:7" x14ac:dyDescent="0.25">
      <c r="A5778" s="13" t="str">
        <f t="shared" si="90"/>
        <v>leakemi012014</v>
      </c>
      <c r="B5778" s="16" t="s">
        <v>1294</v>
      </c>
      <c r="C5778" s="16">
        <v>2014</v>
      </c>
      <c r="D5778" s="16">
        <v>26</v>
      </c>
      <c r="E5778" s="16">
        <v>30</v>
      </c>
      <c r="F5778" s="16">
        <v>4</v>
      </c>
      <c r="G5778" s="16">
        <v>1</v>
      </c>
    </row>
    <row r="5779" spans="1:7" x14ac:dyDescent="0.25">
      <c r="A5779" s="13" t="str">
        <f t="shared" si="90"/>
        <v>leblawa012014</v>
      </c>
      <c r="B5779" s="16" t="s">
        <v>930</v>
      </c>
      <c r="C5779" s="16">
        <v>2014</v>
      </c>
      <c r="D5779" s="16">
        <v>1</v>
      </c>
      <c r="E5779" s="16">
        <v>3</v>
      </c>
      <c r="F5779" s="16">
        <v>0</v>
      </c>
      <c r="G5779" s="16">
        <v>0</v>
      </c>
    </row>
    <row r="5780" spans="1:7" x14ac:dyDescent="0.25">
      <c r="A5780" s="13" t="str">
        <f t="shared" si="90"/>
        <v>lecursa012014</v>
      </c>
      <c r="B5780" s="16" t="s">
        <v>1295</v>
      </c>
      <c r="C5780" s="16">
        <v>2014</v>
      </c>
      <c r="D5780" s="16">
        <v>3</v>
      </c>
      <c r="E5780" s="16">
        <v>2</v>
      </c>
      <c r="F5780" s="16">
        <v>0</v>
      </c>
      <c r="G5780" s="16">
        <v>0</v>
      </c>
    </row>
    <row r="5781" spans="1:7" x14ac:dyDescent="0.25">
      <c r="A5781" s="13" t="str">
        <f t="shared" si="90"/>
        <v>leech012014</v>
      </c>
      <c r="B5781" s="16" t="s">
        <v>1962</v>
      </c>
      <c r="C5781" s="16">
        <v>2014</v>
      </c>
      <c r="D5781" s="16">
        <v>3</v>
      </c>
      <c r="E5781" s="16">
        <v>4</v>
      </c>
      <c r="F5781" s="16">
        <v>1</v>
      </c>
      <c r="G5781" s="16">
        <v>0</v>
      </c>
    </row>
    <row r="5782" spans="1:7" x14ac:dyDescent="0.25">
      <c r="A5782" s="13" t="str">
        <f t="shared" si="90"/>
        <v>leecl022014</v>
      </c>
      <c r="B5782" s="16" t="s">
        <v>291</v>
      </c>
      <c r="C5782" s="16">
        <v>2014</v>
      </c>
      <c r="D5782" s="16">
        <v>4</v>
      </c>
      <c r="E5782" s="16">
        <v>8</v>
      </c>
      <c r="F5782" s="16">
        <v>0</v>
      </c>
      <c r="G5782" s="16">
        <v>0</v>
      </c>
    </row>
    <row r="5783" spans="1:7" x14ac:dyDescent="0.25">
      <c r="A5783" s="13" t="str">
        <f t="shared" si="90"/>
        <v>leesmch012014</v>
      </c>
      <c r="B5783" s="16" t="s">
        <v>1963</v>
      </c>
      <c r="C5783" s="16">
        <v>2014</v>
      </c>
      <c r="D5783" s="16">
        <v>0</v>
      </c>
      <c r="E5783" s="16">
        <v>0</v>
      </c>
      <c r="F5783" s="16">
        <v>0</v>
      </c>
      <c r="G5783" s="16">
        <v>0</v>
      </c>
    </row>
    <row r="5784" spans="1:7" x14ac:dyDescent="0.25">
      <c r="A5784" s="13" t="str">
        <f t="shared" si="90"/>
        <v>lemahdj012014</v>
      </c>
      <c r="B5784" s="16" t="s">
        <v>1520</v>
      </c>
      <c r="C5784" s="16">
        <v>2014</v>
      </c>
      <c r="D5784" s="16">
        <v>259</v>
      </c>
      <c r="E5784" s="16">
        <v>418</v>
      </c>
      <c r="F5784" s="16">
        <v>6</v>
      </c>
      <c r="G5784" s="16">
        <v>99</v>
      </c>
    </row>
    <row r="5785" spans="1:7" x14ac:dyDescent="0.25">
      <c r="A5785" s="13" t="str">
        <f t="shared" si="90"/>
        <v>leonedo012014</v>
      </c>
      <c r="B5785" s="16" t="s">
        <v>2187</v>
      </c>
      <c r="C5785" s="16">
        <v>2014</v>
      </c>
      <c r="D5785" s="16">
        <v>3</v>
      </c>
      <c r="E5785" s="16">
        <v>5</v>
      </c>
      <c r="F5785" s="16">
        <v>0</v>
      </c>
      <c r="G5785" s="16">
        <v>0</v>
      </c>
    </row>
    <row r="5786" spans="1:7" x14ac:dyDescent="0.25">
      <c r="A5786" s="13" t="str">
        <f t="shared" si="90"/>
        <v>leonsa012014</v>
      </c>
      <c r="B5786" s="16" t="s">
        <v>1742</v>
      </c>
      <c r="C5786" s="16">
        <v>2014</v>
      </c>
      <c r="D5786" s="16">
        <v>154</v>
      </c>
      <c r="E5786" s="16">
        <v>9</v>
      </c>
      <c r="F5786" s="16">
        <v>1</v>
      </c>
      <c r="G5786" s="16">
        <v>1</v>
      </c>
    </row>
    <row r="5787" spans="1:7" x14ac:dyDescent="0.25">
      <c r="A5787" s="13" t="str">
        <f t="shared" si="90"/>
        <v>lerouch012014</v>
      </c>
      <c r="B5787" s="16" t="s">
        <v>1099</v>
      </c>
      <c r="C5787" s="16">
        <v>2014</v>
      </c>
      <c r="D5787" s="16">
        <v>0</v>
      </c>
      <c r="E5787" s="16">
        <v>0</v>
      </c>
      <c r="F5787" s="16">
        <v>0</v>
      </c>
      <c r="G5787" s="16">
        <v>0</v>
      </c>
    </row>
    <row r="5788" spans="1:7" x14ac:dyDescent="0.25">
      <c r="A5788" s="13" t="str">
        <f t="shared" si="90"/>
        <v>lestejo012014</v>
      </c>
      <c r="B5788" s="16" t="s">
        <v>650</v>
      </c>
      <c r="C5788" s="16">
        <v>2014</v>
      </c>
      <c r="D5788" s="16">
        <v>8</v>
      </c>
      <c r="E5788" s="16">
        <v>16</v>
      </c>
      <c r="F5788" s="16">
        <v>2</v>
      </c>
      <c r="G5788" s="16">
        <v>1</v>
      </c>
    </row>
    <row r="5789" spans="1:7" x14ac:dyDescent="0.25">
      <c r="A5789" s="13" t="str">
        <f t="shared" si="90"/>
        <v>lewisco012014</v>
      </c>
      <c r="B5789" s="16" t="s">
        <v>292</v>
      </c>
      <c r="C5789" s="16">
        <v>2014</v>
      </c>
      <c r="D5789" s="16">
        <v>3</v>
      </c>
      <c r="E5789" s="16">
        <v>10</v>
      </c>
      <c r="F5789" s="16">
        <v>1</v>
      </c>
      <c r="G5789" s="16">
        <v>0</v>
      </c>
    </row>
    <row r="5790" spans="1:7" x14ac:dyDescent="0.25">
      <c r="A5790" s="13" t="str">
        <f t="shared" si="90"/>
        <v>linceti012014</v>
      </c>
      <c r="B5790" s="16" t="s">
        <v>793</v>
      </c>
      <c r="C5790" s="16">
        <v>2014</v>
      </c>
      <c r="D5790" s="16">
        <v>11</v>
      </c>
      <c r="E5790" s="16">
        <v>12</v>
      </c>
      <c r="F5790" s="16">
        <v>1</v>
      </c>
      <c r="G5790" s="16">
        <v>1</v>
      </c>
    </row>
    <row r="5791" spans="1:7" x14ac:dyDescent="0.25">
      <c r="A5791" s="13" t="str">
        <f t="shared" si="90"/>
        <v>lincobr012014</v>
      </c>
      <c r="B5791" s="16" t="s">
        <v>1297</v>
      </c>
      <c r="C5791" s="16">
        <v>2014</v>
      </c>
      <c r="D5791" s="16">
        <v>0</v>
      </c>
      <c r="E5791" s="16">
        <v>0</v>
      </c>
      <c r="F5791" s="16">
        <v>0</v>
      </c>
      <c r="G5791" s="16">
        <v>0</v>
      </c>
    </row>
    <row r="5792" spans="1:7" x14ac:dyDescent="0.25">
      <c r="A5792" s="13" t="str">
        <f t="shared" si="90"/>
        <v>lindad012014</v>
      </c>
      <c r="B5792" s="16" t="s">
        <v>652</v>
      </c>
      <c r="C5792" s="16">
        <v>2014</v>
      </c>
      <c r="D5792" s="16">
        <v>357</v>
      </c>
      <c r="E5792" s="16">
        <v>23</v>
      </c>
      <c r="F5792" s="16">
        <v>3</v>
      </c>
      <c r="G5792" s="16">
        <v>41</v>
      </c>
    </row>
    <row r="5793" spans="1:7" x14ac:dyDescent="0.25">
      <c r="A5793" s="13" t="str">
        <f t="shared" si="90"/>
        <v>lindbjo012014</v>
      </c>
      <c r="B5793" s="16" t="s">
        <v>1522</v>
      </c>
      <c r="C5793" s="16">
        <v>2014</v>
      </c>
      <c r="D5793" s="16">
        <v>0</v>
      </c>
      <c r="E5793" s="16">
        <v>0</v>
      </c>
      <c r="F5793" s="16">
        <v>0</v>
      </c>
      <c r="G5793" s="16">
        <v>0</v>
      </c>
    </row>
    <row r="5794" spans="1:7" x14ac:dyDescent="0.25">
      <c r="A5794" s="13" t="str">
        <f t="shared" si="90"/>
        <v>lindsma012014</v>
      </c>
      <c r="B5794" s="16" t="s">
        <v>794</v>
      </c>
      <c r="C5794" s="16">
        <v>2014</v>
      </c>
      <c r="D5794" s="16">
        <v>1</v>
      </c>
      <c r="E5794" s="16">
        <v>4</v>
      </c>
      <c r="F5794" s="16">
        <v>1</v>
      </c>
      <c r="G5794" s="16">
        <v>1</v>
      </c>
    </row>
    <row r="5795" spans="1:7" x14ac:dyDescent="0.25">
      <c r="A5795" s="13" t="str">
        <f t="shared" si="90"/>
        <v>liriafr012014</v>
      </c>
      <c r="B5795" s="16" t="s">
        <v>543</v>
      </c>
      <c r="C5795" s="16">
        <v>2014</v>
      </c>
      <c r="D5795" s="16">
        <v>2</v>
      </c>
      <c r="E5795" s="16">
        <v>24</v>
      </c>
      <c r="F5795" s="16">
        <v>3</v>
      </c>
      <c r="G5795" s="16">
        <v>1</v>
      </c>
    </row>
    <row r="5796" spans="1:7" x14ac:dyDescent="0.25">
      <c r="A5796" s="13" t="str">
        <f t="shared" si="90"/>
        <v>liriary012014</v>
      </c>
      <c r="B5796" s="16" t="s">
        <v>2188</v>
      </c>
      <c r="C5796" s="16">
        <v>2014</v>
      </c>
      <c r="D5796" s="16">
        <v>114</v>
      </c>
      <c r="E5796" s="16">
        <v>4</v>
      </c>
      <c r="F5796" s="16">
        <v>8</v>
      </c>
      <c r="G5796" s="16">
        <v>0</v>
      </c>
    </row>
    <row r="5797" spans="1:7" x14ac:dyDescent="0.25">
      <c r="A5797" s="13" t="str">
        <f t="shared" si="90"/>
        <v>lobatjo012014</v>
      </c>
      <c r="B5797" s="16" t="s">
        <v>1100</v>
      </c>
      <c r="C5797" s="16">
        <v>2014</v>
      </c>
      <c r="D5797" s="16">
        <v>497</v>
      </c>
      <c r="E5797" s="16">
        <v>46</v>
      </c>
      <c r="F5797" s="16">
        <v>2</v>
      </c>
      <c r="G5797" s="16">
        <v>3</v>
      </c>
    </row>
    <row r="5798" spans="1:7" x14ac:dyDescent="0.25">
      <c r="A5798" s="13" t="str">
        <f t="shared" si="90"/>
        <v>lobstky012014</v>
      </c>
      <c r="B5798" s="16" t="s">
        <v>2189</v>
      </c>
      <c r="C5798" s="16">
        <v>2014</v>
      </c>
      <c r="D5798" s="16">
        <v>2</v>
      </c>
      <c r="E5798" s="16">
        <v>3</v>
      </c>
      <c r="F5798" s="16">
        <v>0</v>
      </c>
      <c r="G5798" s="16">
        <v>0</v>
      </c>
    </row>
    <row r="5799" spans="1:7" x14ac:dyDescent="0.25">
      <c r="A5799" s="13" t="str">
        <f t="shared" si="90"/>
        <v>lockeje012014</v>
      </c>
      <c r="B5799" s="16" t="s">
        <v>1524</v>
      </c>
      <c r="C5799" s="16">
        <v>2014</v>
      </c>
      <c r="D5799" s="16">
        <v>4</v>
      </c>
      <c r="E5799" s="16">
        <v>14</v>
      </c>
      <c r="F5799" s="16">
        <v>0</v>
      </c>
      <c r="G5799" s="16">
        <v>1</v>
      </c>
    </row>
    <row r="5800" spans="1:7" x14ac:dyDescent="0.25">
      <c r="A5800" s="13" t="str">
        <f t="shared" si="90"/>
        <v>loganbo022014</v>
      </c>
      <c r="B5800" s="16" t="s">
        <v>654</v>
      </c>
      <c r="C5800" s="16">
        <v>2014</v>
      </c>
      <c r="D5800" s="16">
        <v>1</v>
      </c>
      <c r="E5800" s="16">
        <v>2</v>
      </c>
      <c r="F5800" s="16">
        <v>1</v>
      </c>
      <c r="G5800" s="16">
        <v>0</v>
      </c>
    </row>
    <row r="5801" spans="1:7" x14ac:dyDescent="0.25">
      <c r="A5801" s="13" t="str">
        <f t="shared" si="90"/>
        <v>lohseky012014</v>
      </c>
      <c r="B5801" s="16" t="s">
        <v>230</v>
      </c>
      <c r="C5801" s="16">
        <v>2014</v>
      </c>
      <c r="D5801" s="16">
        <v>10</v>
      </c>
      <c r="E5801" s="16">
        <v>24</v>
      </c>
      <c r="F5801" s="16">
        <v>1</v>
      </c>
      <c r="G5801" s="16">
        <v>2</v>
      </c>
    </row>
    <row r="5802" spans="1:7" x14ac:dyDescent="0.25">
      <c r="A5802" s="13" t="str">
        <f t="shared" si="90"/>
        <v>lombast022014</v>
      </c>
      <c r="B5802" s="16" t="s">
        <v>1525</v>
      </c>
      <c r="C5802" s="16">
        <v>2014</v>
      </c>
      <c r="D5802" s="16">
        <v>29</v>
      </c>
      <c r="E5802" s="16">
        <v>52</v>
      </c>
      <c r="F5802" s="16">
        <v>1</v>
      </c>
      <c r="G5802" s="16">
        <v>14</v>
      </c>
    </row>
    <row r="5803" spans="1:7" x14ac:dyDescent="0.25">
      <c r="A5803" s="13" t="str">
        <f t="shared" si="90"/>
        <v>loneyja012014</v>
      </c>
      <c r="B5803" s="16" t="s">
        <v>655</v>
      </c>
      <c r="C5803" s="16">
        <v>2014</v>
      </c>
      <c r="D5803" s="16">
        <v>1111</v>
      </c>
      <c r="E5803" s="16">
        <v>58</v>
      </c>
      <c r="F5803" s="16">
        <v>9</v>
      </c>
      <c r="G5803" s="16">
        <v>78</v>
      </c>
    </row>
    <row r="5804" spans="1:7" x14ac:dyDescent="0.25">
      <c r="A5804" s="13" t="str">
        <f t="shared" si="90"/>
        <v>longoev012014</v>
      </c>
      <c r="B5804" s="16" t="s">
        <v>932</v>
      </c>
      <c r="C5804" s="16">
        <v>2014</v>
      </c>
      <c r="D5804" s="16">
        <v>121</v>
      </c>
      <c r="E5804" s="16">
        <v>262</v>
      </c>
      <c r="F5804" s="16">
        <v>13</v>
      </c>
      <c r="G5804" s="16">
        <v>27</v>
      </c>
    </row>
    <row r="5805" spans="1:7" x14ac:dyDescent="0.25">
      <c r="A5805" s="13" t="str">
        <f t="shared" si="90"/>
        <v>lopezja022014</v>
      </c>
      <c r="B5805" s="16" t="s">
        <v>364</v>
      </c>
      <c r="C5805" s="16">
        <v>2014</v>
      </c>
      <c r="D5805" s="16">
        <v>10</v>
      </c>
      <c r="E5805" s="16">
        <v>7</v>
      </c>
      <c r="F5805" s="16">
        <v>1</v>
      </c>
      <c r="G5805" s="16">
        <v>0</v>
      </c>
    </row>
    <row r="5806" spans="1:7" x14ac:dyDescent="0.25">
      <c r="A5806" s="13" t="str">
        <f t="shared" si="90"/>
        <v>lopezra022014</v>
      </c>
      <c r="B5806" s="16" t="s">
        <v>2190</v>
      </c>
      <c r="C5806" s="16">
        <v>2014</v>
      </c>
      <c r="D5806" s="16">
        <v>23</v>
      </c>
      <c r="E5806" s="16">
        <v>1</v>
      </c>
      <c r="F5806" s="16">
        <v>0</v>
      </c>
      <c r="G5806" s="16">
        <v>0</v>
      </c>
    </row>
    <row r="5807" spans="1:7" x14ac:dyDescent="0.25">
      <c r="A5807" s="13" t="str">
        <f t="shared" si="90"/>
        <v>lopezwi012014</v>
      </c>
      <c r="B5807" s="16" t="s">
        <v>1101</v>
      </c>
      <c r="C5807" s="16">
        <v>2014</v>
      </c>
      <c r="D5807" s="16">
        <v>0</v>
      </c>
      <c r="E5807" s="16">
        <v>1</v>
      </c>
      <c r="F5807" s="16">
        <v>0</v>
      </c>
      <c r="G5807" s="16">
        <v>0</v>
      </c>
    </row>
    <row r="5808" spans="1:7" x14ac:dyDescent="0.25">
      <c r="A5808" s="13" t="str">
        <f t="shared" si="90"/>
        <v>loughda012014</v>
      </c>
      <c r="B5808" s="16" t="s">
        <v>1745</v>
      </c>
      <c r="C5808" s="16">
        <v>2014</v>
      </c>
      <c r="D5808" s="16">
        <v>270</v>
      </c>
      <c r="E5808" s="16">
        <v>8</v>
      </c>
      <c r="F5808" s="16">
        <v>2</v>
      </c>
      <c r="G5808" s="16">
        <v>0</v>
      </c>
    </row>
    <row r="5809" spans="1:7" x14ac:dyDescent="0.25">
      <c r="A5809" s="13" t="str">
        <f t="shared" si="90"/>
        <v>loupaa012014</v>
      </c>
      <c r="B5809" s="16" t="s">
        <v>1746</v>
      </c>
      <c r="C5809" s="16">
        <v>2014</v>
      </c>
      <c r="D5809" s="16">
        <v>3</v>
      </c>
      <c r="E5809" s="16">
        <v>17</v>
      </c>
      <c r="F5809" s="16">
        <v>1</v>
      </c>
      <c r="G5809" s="16">
        <v>2</v>
      </c>
    </row>
    <row r="5810" spans="1:7" x14ac:dyDescent="0.25">
      <c r="A5810" s="13" t="str">
        <f t="shared" si="90"/>
        <v>lowema012014</v>
      </c>
      <c r="B5810" s="16" t="s">
        <v>656</v>
      </c>
      <c r="C5810" s="16">
        <v>2014</v>
      </c>
      <c r="D5810" s="16">
        <v>0</v>
      </c>
      <c r="E5810" s="16">
        <v>0</v>
      </c>
      <c r="F5810" s="16">
        <v>1</v>
      </c>
      <c r="G5810" s="16">
        <v>0</v>
      </c>
    </row>
    <row r="5811" spans="1:7" x14ac:dyDescent="0.25">
      <c r="A5811" s="13" t="str">
        <f t="shared" si="90"/>
        <v>lowrije012014</v>
      </c>
      <c r="B5811" s="16" t="s">
        <v>933</v>
      </c>
      <c r="C5811" s="16">
        <v>2014</v>
      </c>
      <c r="D5811" s="16">
        <v>146</v>
      </c>
      <c r="E5811" s="16">
        <v>344</v>
      </c>
      <c r="F5811" s="16">
        <v>13</v>
      </c>
      <c r="G5811" s="16">
        <v>71</v>
      </c>
    </row>
    <row r="5812" spans="1:7" x14ac:dyDescent="0.25">
      <c r="A5812" s="13" t="str">
        <f t="shared" si="90"/>
        <v>lucased012014</v>
      </c>
      <c r="B5812" s="16" t="s">
        <v>1966</v>
      </c>
      <c r="C5812" s="16">
        <v>2014</v>
      </c>
      <c r="D5812" s="16">
        <v>70</v>
      </c>
      <c r="E5812" s="16">
        <v>107</v>
      </c>
      <c r="F5812" s="16">
        <v>5</v>
      </c>
      <c r="G5812" s="16">
        <v>21</v>
      </c>
    </row>
    <row r="5813" spans="1:7" x14ac:dyDescent="0.25">
      <c r="A5813" s="13" t="str">
        <f t="shared" si="90"/>
        <v>lucrojo012014</v>
      </c>
      <c r="B5813" s="16" t="s">
        <v>1300</v>
      </c>
      <c r="C5813" s="16">
        <v>2014</v>
      </c>
      <c r="D5813" s="16">
        <v>1126</v>
      </c>
      <c r="E5813" s="16">
        <v>74</v>
      </c>
      <c r="F5813" s="16">
        <v>5</v>
      </c>
      <c r="G5813" s="16">
        <v>14</v>
      </c>
    </row>
    <row r="5814" spans="1:7" x14ac:dyDescent="0.25">
      <c r="A5814" s="13" t="str">
        <f t="shared" si="90"/>
        <v>ludwiry012014</v>
      </c>
      <c r="B5814" s="16" t="s">
        <v>295</v>
      </c>
      <c r="C5814" s="16">
        <v>2014</v>
      </c>
      <c r="D5814" s="16">
        <v>270</v>
      </c>
      <c r="E5814" s="16">
        <v>2</v>
      </c>
      <c r="F5814" s="16">
        <v>0</v>
      </c>
      <c r="G5814" s="16">
        <v>0</v>
      </c>
    </row>
    <row r="5815" spans="1:7" x14ac:dyDescent="0.25">
      <c r="A5815" s="13" t="str">
        <f t="shared" si="90"/>
        <v>luekejo012014</v>
      </c>
      <c r="B5815" s="16" t="s">
        <v>1526</v>
      </c>
      <c r="C5815" s="16">
        <v>2014</v>
      </c>
      <c r="D5815" s="16">
        <v>3</v>
      </c>
      <c r="E5815" s="16">
        <v>1</v>
      </c>
      <c r="F5815" s="16">
        <v>0</v>
      </c>
      <c r="G5815" s="16">
        <v>0</v>
      </c>
    </row>
    <row r="5816" spans="1:7" x14ac:dyDescent="0.25">
      <c r="A5816" s="13" t="str">
        <f t="shared" si="90"/>
        <v>luetglu012014</v>
      </c>
      <c r="B5816" s="16" t="s">
        <v>1747</v>
      </c>
      <c r="C5816" s="16">
        <v>2014</v>
      </c>
      <c r="D5816" s="16">
        <v>0</v>
      </c>
      <c r="E5816" s="16">
        <v>1</v>
      </c>
      <c r="F5816" s="16">
        <v>0</v>
      </c>
      <c r="G5816" s="16">
        <v>0</v>
      </c>
    </row>
    <row r="5817" spans="1:7" x14ac:dyDescent="0.25">
      <c r="A5817" s="13" t="str">
        <f t="shared" si="90"/>
        <v>lutzdo012014</v>
      </c>
      <c r="B5817" s="16" t="s">
        <v>1967</v>
      </c>
      <c r="C5817" s="16">
        <v>2014</v>
      </c>
      <c r="D5817" s="16">
        <v>58</v>
      </c>
      <c r="E5817" s="16">
        <v>5</v>
      </c>
      <c r="F5817" s="16">
        <v>1</v>
      </c>
      <c r="G5817" s="16">
        <v>5</v>
      </c>
    </row>
    <row r="5818" spans="1:7" x14ac:dyDescent="0.25">
      <c r="A5818" s="13" t="str">
        <f t="shared" si="90"/>
        <v>lylesjo012014</v>
      </c>
      <c r="B5818" s="16" t="s">
        <v>1527</v>
      </c>
      <c r="C5818" s="16">
        <v>2014</v>
      </c>
      <c r="D5818" s="16">
        <v>11</v>
      </c>
      <c r="E5818" s="16">
        <v>19</v>
      </c>
      <c r="F5818" s="16">
        <v>1</v>
      </c>
      <c r="G5818" s="16">
        <v>2</v>
      </c>
    </row>
    <row r="5819" spans="1:7" x14ac:dyDescent="0.25">
      <c r="A5819" s="13" t="str">
        <f t="shared" si="90"/>
        <v>lynnla012014</v>
      </c>
      <c r="B5819" s="16" t="s">
        <v>1528</v>
      </c>
      <c r="C5819" s="16">
        <v>2014</v>
      </c>
      <c r="D5819" s="16">
        <v>8</v>
      </c>
      <c r="E5819" s="16">
        <v>28</v>
      </c>
      <c r="F5819" s="16">
        <v>1</v>
      </c>
      <c r="G5819" s="16">
        <v>0</v>
      </c>
    </row>
    <row r="5820" spans="1:7" x14ac:dyDescent="0.25">
      <c r="A5820" s="13" t="str">
        <f t="shared" si="90"/>
        <v>lyonsty012014</v>
      </c>
      <c r="B5820" s="16" t="s">
        <v>1968</v>
      </c>
      <c r="C5820" s="16">
        <v>2014</v>
      </c>
      <c r="D5820" s="16">
        <v>1</v>
      </c>
      <c r="E5820" s="16">
        <v>7</v>
      </c>
      <c r="F5820" s="16">
        <v>2</v>
      </c>
      <c r="G5820" s="16">
        <v>0</v>
      </c>
    </row>
    <row r="5821" spans="1:7" x14ac:dyDescent="0.25">
      <c r="A5821" s="13" t="str">
        <f t="shared" si="90"/>
        <v>machama012014</v>
      </c>
      <c r="B5821" s="16" t="s">
        <v>1749</v>
      </c>
      <c r="C5821" s="16">
        <v>2014</v>
      </c>
      <c r="D5821" s="16">
        <v>61</v>
      </c>
      <c r="E5821" s="16">
        <v>168</v>
      </c>
      <c r="F5821" s="16">
        <v>9</v>
      </c>
      <c r="G5821" s="16">
        <v>17</v>
      </c>
    </row>
    <row r="5822" spans="1:7" x14ac:dyDescent="0.25">
      <c r="A5822" s="13" t="str">
        <f t="shared" si="90"/>
        <v>machije012014</v>
      </c>
      <c r="B5822" s="16" t="s">
        <v>1750</v>
      </c>
      <c r="C5822" s="16">
        <v>2014</v>
      </c>
      <c r="D5822" s="16">
        <v>2</v>
      </c>
      <c r="E5822" s="16">
        <v>18</v>
      </c>
      <c r="F5822" s="16">
        <v>2</v>
      </c>
      <c r="G5822" s="16">
        <v>4</v>
      </c>
    </row>
    <row r="5823" spans="1:7" x14ac:dyDescent="0.25">
      <c r="A5823" s="13" t="str">
        <f t="shared" si="90"/>
        <v>maholpa012014</v>
      </c>
      <c r="B5823" s="16" t="s">
        <v>544</v>
      </c>
      <c r="C5823" s="16">
        <v>2014</v>
      </c>
      <c r="D5823" s="16">
        <v>4</v>
      </c>
      <c r="E5823" s="16">
        <v>13</v>
      </c>
      <c r="F5823" s="16">
        <v>1</v>
      </c>
      <c r="G5823" s="16">
        <v>0</v>
      </c>
    </row>
    <row r="5824" spans="1:7" x14ac:dyDescent="0.25">
      <c r="A5824" s="13" t="str">
        <f t="shared" si="90"/>
        <v>maldoma012014</v>
      </c>
      <c r="B5824" s="16" t="s">
        <v>1530</v>
      </c>
      <c r="C5824" s="16">
        <v>2014</v>
      </c>
      <c r="D5824" s="16">
        <v>256</v>
      </c>
      <c r="E5824" s="16">
        <v>24</v>
      </c>
      <c r="F5824" s="16">
        <v>7</v>
      </c>
      <c r="G5824" s="16">
        <v>2</v>
      </c>
    </row>
    <row r="5825" spans="1:7" x14ac:dyDescent="0.25">
      <c r="A5825" s="13" t="str">
        <f t="shared" si="90"/>
        <v>manesse012014</v>
      </c>
      <c r="B5825" s="16" t="s">
        <v>1970</v>
      </c>
      <c r="C5825" s="16">
        <v>2014</v>
      </c>
      <c r="D5825" s="16">
        <v>9</v>
      </c>
      <c r="E5825" s="16">
        <v>21</v>
      </c>
      <c r="F5825" s="16">
        <v>2</v>
      </c>
      <c r="G5825" s="16">
        <v>4</v>
      </c>
    </row>
    <row r="5826" spans="1:7" x14ac:dyDescent="0.25">
      <c r="A5826" s="13" t="str">
        <f t="shared" si="90"/>
        <v>manshje012014</v>
      </c>
      <c r="B5826" s="16" t="s">
        <v>1103</v>
      </c>
      <c r="C5826" s="16">
        <v>2014</v>
      </c>
      <c r="D5826" s="16">
        <v>2</v>
      </c>
      <c r="E5826" s="16">
        <v>3</v>
      </c>
      <c r="F5826" s="16">
        <v>0</v>
      </c>
      <c r="G5826" s="16">
        <v>2</v>
      </c>
    </row>
    <row r="5827" spans="1:7" x14ac:dyDescent="0.25">
      <c r="A5827" s="13" t="str">
        <f t="shared" ref="A5827:A5890" si="91">B5827&amp;C5827</f>
        <v>mariomi012014</v>
      </c>
      <c r="B5827" s="16" t="s">
        <v>2191</v>
      </c>
      <c r="C5827" s="16">
        <v>2014</v>
      </c>
      <c r="D5827" s="16">
        <v>3</v>
      </c>
      <c r="E5827" s="16">
        <v>2</v>
      </c>
      <c r="F5827" s="16">
        <v>0</v>
      </c>
      <c r="G5827" s="16">
        <v>1</v>
      </c>
    </row>
    <row r="5828" spans="1:7" x14ac:dyDescent="0.25">
      <c r="A5828" s="13" t="str">
        <f t="shared" si="91"/>
        <v>marisja012014</v>
      </c>
      <c r="B5828" s="16" t="s">
        <v>1971</v>
      </c>
      <c r="C5828" s="16">
        <v>2014</v>
      </c>
      <c r="D5828" s="16">
        <v>338</v>
      </c>
      <c r="E5828" s="16">
        <v>12</v>
      </c>
      <c r="F5828" s="16">
        <v>4</v>
      </c>
      <c r="G5828" s="16">
        <v>4</v>
      </c>
    </row>
    <row r="5829" spans="1:7" x14ac:dyDescent="0.25">
      <c r="A5829" s="13" t="str">
        <f t="shared" si="91"/>
        <v>markani012014</v>
      </c>
      <c r="B5829" s="16" t="s">
        <v>659</v>
      </c>
      <c r="C5829" s="16">
        <v>2014</v>
      </c>
      <c r="D5829" s="16">
        <v>613</v>
      </c>
      <c r="E5829" s="16">
        <v>23</v>
      </c>
      <c r="F5829" s="16">
        <v>0</v>
      </c>
      <c r="G5829" s="16">
        <v>3</v>
      </c>
    </row>
    <row r="5830" spans="1:7" x14ac:dyDescent="0.25">
      <c r="A5830" s="13" t="str">
        <f t="shared" si="91"/>
        <v>marksju012014</v>
      </c>
      <c r="B5830" s="16" t="s">
        <v>2192</v>
      </c>
      <c r="C5830" s="16">
        <v>2014</v>
      </c>
      <c r="D5830" s="16">
        <v>0</v>
      </c>
      <c r="E5830" s="16">
        <v>0</v>
      </c>
      <c r="F5830" s="16">
        <v>0</v>
      </c>
      <c r="G5830" s="16">
        <v>0</v>
      </c>
    </row>
    <row r="5831" spans="1:7" x14ac:dyDescent="0.25">
      <c r="A5831" s="13" t="str">
        <f t="shared" si="91"/>
        <v>marmoca012014</v>
      </c>
      <c r="B5831" s="16" t="s">
        <v>660</v>
      </c>
      <c r="C5831" s="16">
        <v>2014</v>
      </c>
      <c r="D5831" s="16">
        <v>2</v>
      </c>
      <c r="E5831" s="16">
        <v>1</v>
      </c>
      <c r="F5831" s="16">
        <v>0</v>
      </c>
      <c r="G5831" s="16">
        <v>0</v>
      </c>
    </row>
    <row r="5832" spans="1:7" x14ac:dyDescent="0.25">
      <c r="A5832" s="13" t="str">
        <f t="shared" si="91"/>
        <v>maronni012014</v>
      </c>
      <c r="B5832" s="16" t="s">
        <v>1752</v>
      </c>
      <c r="C5832" s="16">
        <v>2014</v>
      </c>
      <c r="D5832" s="16">
        <v>0</v>
      </c>
      <c r="E5832" s="16">
        <v>1</v>
      </c>
      <c r="F5832" s="16">
        <v>0</v>
      </c>
      <c r="G5832" s="16">
        <v>0</v>
      </c>
    </row>
    <row r="5833" spans="1:7" x14ac:dyDescent="0.25">
      <c r="A5833" s="13" t="str">
        <f t="shared" si="91"/>
        <v>marshev012014</v>
      </c>
      <c r="B5833" s="16" t="s">
        <v>2193</v>
      </c>
      <c r="C5833" s="16">
        <v>2014</v>
      </c>
      <c r="D5833" s="16">
        <v>2</v>
      </c>
      <c r="E5833" s="16">
        <v>8</v>
      </c>
      <c r="F5833" s="16">
        <v>1</v>
      </c>
      <c r="G5833" s="16">
        <v>2</v>
      </c>
    </row>
    <row r="5834" spans="1:7" x14ac:dyDescent="0.25">
      <c r="A5834" s="13" t="str">
        <f t="shared" si="91"/>
        <v>marshse012014</v>
      </c>
      <c r="B5834" s="16" t="s">
        <v>661</v>
      </c>
      <c r="C5834" s="16">
        <v>2014</v>
      </c>
      <c r="D5834" s="16">
        <v>1</v>
      </c>
      <c r="E5834" s="16">
        <v>6</v>
      </c>
      <c r="F5834" s="16">
        <v>0</v>
      </c>
      <c r="G5834" s="16">
        <v>1</v>
      </c>
    </row>
    <row r="5835" spans="1:7" x14ac:dyDescent="0.25">
      <c r="A5835" s="13" t="str">
        <f t="shared" si="91"/>
        <v>marteal012014</v>
      </c>
      <c r="B5835" s="16" t="s">
        <v>1973</v>
      </c>
      <c r="C5835" s="16">
        <v>2014</v>
      </c>
      <c r="D5835" s="16">
        <v>80</v>
      </c>
      <c r="E5835" s="16">
        <v>2</v>
      </c>
      <c r="F5835" s="16">
        <v>4</v>
      </c>
      <c r="G5835" s="16">
        <v>2</v>
      </c>
    </row>
    <row r="5836" spans="1:7" x14ac:dyDescent="0.25">
      <c r="A5836" s="13" t="str">
        <f t="shared" si="91"/>
        <v>martean012014</v>
      </c>
      <c r="B5836" s="16" t="s">
        <v>546</v>
      </c>
      <c r="C5836" s="16">
        <v>2014</v>
      </c>
      <c r="D5836" s="16">
        <v>1</v>
      </c>
      <c r="E5836" s="16">
        <v>7</v>
      </c>
      <c r="F5836" s="16">
        <v>0</v>
      </c>
      <c r="G5836" s="16">
        <v>1</v>
      </c>
    </row>
    <row r="5837" spans="1:7" x14ac:dyDescent="0.25">
      <c r="A5837" s="13" t="str">
        <f t="shared" si="91"/>
        <v>martest012014</v>
      </c>
      <c r="B5837" s="16" t="s">
        <v>1753</v>
      </c>
      <c r="C5837" s="16">
        <v>2014</v>
      </c>
      <c r="D5837" s="16">
        <v>356</v>
      </c>
      <c r="E5837" s="16">
        <v>8</v>
      </c>
      <c r="F5837" s="16">
        <v>12</v>
      </c>
      <c r="G5837" s="16">
        <v>0</v>
      </c>
    </row>
    <row r="5838" spans="1:7" x14ac:dyDescent="0.25">
      <c r="A5838" s="13" t="str">
        <f t="shared" si="91"/>
        <v>martica042014</v>
      </c>
      <c r="B5838" s="16" t="s">
        <v>1974</v>
      </c>
      <c r="C5838" s="16">
        <v>2014</v>
      </c>
      <c r="D5838" s="16">
        <v>11</v>
      </c>
      <c r="E5838" s="16">
        <v>23</v>
      </c>
      <c r="F5838" s="16">
        <v>1</v>
      </c>
      <c r="G5838" s="16">
        <v>2</v>
      </c>
    </row>
    <row r="5839" spans="1:7" x14ac:dyDescent="0.25">
      <c r="A5839" s="13" t="str">
        <f t="shared" si="91"/>
        <v>martich022014</v>
      </c>
      <c r="B5839" s="16" t="s">
        <v>2194</v>
      </c>
      <c r="C5839" s="16">
        <v>2014</v>
      </c>
      <c r="D5839" s="16">
        <v>1</v>
      </c>
      <c r="E5839" s="16">
        <v>2</v>
      </c>
      <c r="F5839" s="16">
        <v>0</v>
      </c>
      <c r="G5839" s="16">
        <v>0</v>
      </c>
    </row>
    <row r="5840" spans="1:7" x14ac:dyDescent="0.25">
      <c r="A5840" s="13" t="str">
        <f t="shared" si="91"/>
        <v>martida022014</v>
      </c>
      <c r="B5840" s="16" t="s">
        <v>1975</v>
      </c>
      <c r="C5840" s="16">
        <v>2014</v>
      </c>
      <c r="D5840" s="16">
        <v>1</v>
      </c>
      <c r="E5840" s="16">
        <v>0</v>
      </c>
      <c r="F5840" s="16">
        <v>0</v>
      </c>
      <c r="G5840" s="16">
        <v>0</v>
      </c>
    </row>
    <row r="5841" spans="1:7" x14ac:dyDescent="0.25">
      <c r="A5841" s="13" t="str">
        <f t="shared" si="91"/>
        <v>martiet012014</v>
      </c>
      <c r="B5841" s="16" t="s">
        <v>1976</v>
      </c>
      <c r="C5841" s="16">
        <v>2014</v>
      </c>
      <c r="D5841" s="16">
        <v>0</v>
      </c>
      <c r="E5841" s="16">
        <v>0</v>
      </c>
      <c r="F5841" s="16">
        <v>0</v>
      </c>
      <c r="G5841" s="16">
        <v>0</v>
      </c>
    </row>
    <row r="5842" spans="1:7" x14ac:dyDescent="0.25">
      <c r="A5842" s="13" t="str">
        <f t="shared" si="91"/>
        <v>martijd022014</v>
      </c>
      <c r="B5842" s="16" t="s">
        <v>1533</v>
      </c>
      <c r="C5842" s="16">
        <v>2014</v>
      </c>
      <c r="D5842" s="16">
        <v>396</v>
      </c>
      <c r="E5842" s="16">
        <v>2</v>
      </c>
      <c r="F5842" s="16">
        <v>8</v>
      </c>
      <c r="G5842" s="16">
        <v>0</v>
      </c>
    </row>
    <row r="5843" spans="1:7" x14ac:dyDescent="0.25">
      <c r="A5843" s="13" t="str">
        <f t="shared" si="91"/>
        <v>martile012014</v>
      </c>
      <c r="B5843" s="16" t="s">
        <v>1534</v>
      </c>
      <c r="C5843" s="16">
        <v>2014</v>
      </c>
      <c r="D5843" s="16">
        <v>830</v>
      </c>
      <c r="E5843" s="16">
        <v>22</v>
      </c>
      <c r="F5843" s="16">
        <v>16</v>
      </c>
      <c r="G5843" s="16">
        <v>6</v>
      </c>
    </row>
    <row r="5844" spans="1:7" x14ac:dyDescent="0.25">
      <c r="A5844" s="13" t="str">
        <f t="shared" si="91"/>
        <v>martimi022014</v>
      </c>
      <c r="B5844" s="16" t="s">
        <v>1536</v>
      </c>
      <c r="C5844" s="16">
        <v>2014</v>
      </c>
      <c r="D5844" s="16">
        <v>22</v>
      </c>
      <c r="E5844" s="16">
        <v>10</v>
      </c>
      <c r="F5844" s="16">
        <v>1</v>
      </c>
      <c r="G5844" s="16">
        <v>1</v>
      </c>
    </row>
    <row r="5845" spans="1:7" x14ac:dyDescent="0.25">
      <c r="A5845" s="13" t="str">
        <f t="shared" si="91"/>
        <v>martini012014</v>
      </c>
      <c r="B5845" s="16" t="s">
        <v>2195</v>
      </c>
      <c r="C5845" s="16">
        <v>2014</v>
      </c>
      <c r="D5845" s="16">
        <v>11</v>
      </c>
      <c r="E5845" s="16">
        <v>11</v>
      </c>
      <c r="F5845" s="16">
        <v>0</v>
      </c>
      <c r="G5845" s="16">
        <v>1</v>
      </c>
    </row>
    <row r="5846" spans="1:7" x14ac:dyDescent="0.25">
      <c r="A5846" s="13" t="str">
        <f t="shared" si="91"/>
        <v>martiru012014</v>
      </c>
      <c r="B5846" s="16" t="s">
        <v>662</v>
      </c>
      <c r="C5846" s="16">
        <v>2014</v>
      </c>
      <c r="D5846" s="16">
        <v>785</v>
      </c>
      <c r="E5846" s="16">
        <v>90</v>
      </c>
      <c r="F5846" s="16">
        <v>5</v>
      </c>
      <c r="G5846" s="16">
        <v>7</v>
      </c>
    </row>
    <row r="5847" spans="1:7" x14ac:dyDescent="0.25">
      <c r="A5847" s="13" t="str">
        <f t="shared" si="91"/>
        <v>martivi012014</v>
      </c>
      <c r="B5847" s="16" t="s">
        <v>296</v>
      </c>
      <c r="C5847" s="16">
        <v>2014</v>
      </c>
      <c r="D5847" s="16">
        <v>274</v>
      </c>
      <c r="E5847" s="16">
        <v>18</v>
      </c>
      <c r="F5847" s="16">
        <v>5</v>
      </c>
      <c r="G5847" s="16">
        <v>24</v>
      </c>
    </row>
    <row r="5848" spans="1:7" x14ac:dyDescent="0.25">
      <c r="A5848" s="13" t="str">
        <f t="shared" si="91"/>
        <v>masseni012014</v>
      </c>
      <c r="B5848" s="16" t="s">
        <v>663</v>
      </c>
      <c r="C5848" s="16">
        <v>2014</v>
      </c>
      <c r="D5848" s="16">
        <v>5</v>
      </c>
      <c r="E5848" s="16">
        <v>3</v>
      </c>
      <c r="F5848" s="16">
        <v>3</v>
      </c>
      <c r="G5848" s="16">
        <v>0</v>
      </c>
    </row>
    <row r="5849" spans="1:7" x14ac:dyDescent="0.25">
      <c r="A5849" s="13" t="str">
        <f t="shared" si="91"/>
        <v>masteju012014</v>
      </c>
      <c r="B5849" s="16" t="s">
        <v>936</v>
      </c>
      <c r="C5849" s="16">
        <v>2014</v>
      </c>
      <c r="D5849" s="16">
        <v>8</v>
      </c>
      <c r="E5849" s="16">
        <v>22</v>
      </c>
      <c r="F5849" s="16">
        <v>1</v>
      </c>
      <c r="G5849" s="16">
        <v>5</v>
      </c>
    </row>
    <row r="5850" spans="1:7" x14ac:dyDescent="0.25">
      <c r="A5850" s="13" t="str">
        <f t="shared" si="91"/>
        <v>mastrda012014</v>
      </c>
      <c r="B5850" s="16" t="s">
        <v>1537</v>
      </c>
      <c r="C5850" s="16">
        <v>2014</v>
      </c>
      <c r="D5850" s="16">
        <v>44</v>
      </c>
      <c r="E5850" s="16">
        <v>4</v>
      </c>
      <c r="F5850" s="16">
        <v>0</v>
      </c>
      <c r="G5850" s="16">
        <v>0</v>
      </c>
    </row>
    <row r="5851" spans="1:7" x14ac:dyDescent="0.25">
      <c r="A5851" s="13" t="str">
        <f t="shared" si="91"/>
        <v>mathije012014</v>
      </c>
      <c r="B5851" s="16" t="s">
        <v>547</v>
      </c>
      <c r="C5851" s="16">
        <v>2014</v>
      </c>
      <c r="D5851" s="16">
        <v>389</v>
      </c>
      <c r="E5851" s="16">
        <v>39</v>
      </c>
      <c r="F5851" s="16">
        <v>1</v>
      </c>
      <c r="G5851" s="16">
        <v>4</v>
      </c>
    </row>
    <row r="5852" spans="1:7" x14ac:dyDescent="0.25">
      <c r="A5852" s="13" t="str">
        <f t="shared" si="91"/>
        <v>matsuda012014</v>
      </c>
      <c r="B5852" s="16" t="s">
        <v>797</v>
      </c>
      <c r="C5852" s="16">
        <v>2014</v>
      </c>
      <c r="D5852" s="16">
        <v>3</v>
      </c>
      <c r="E5852" s="16">
        <v>8</v>
      </c>
      <c r="F5852" s="16">
        <v>0</v>
      </c>
      <c r="G5852" s="16">
        <v>1</v>
      </c>
    </row>
    <row r="5853" spans="1:7" x14ac:dyDescent="0.25">
      <c r="A5853" s="13" t="str">
        <f t="shared" si="91"/>
        <v>matthry012014</v>
      </c>
      <c r="B5853" s="16" t="s">
        <v>1538</v>
      </c>
      <c r="C5853" s="16">
        <v>2014</v>
      </c>
      <c r="D5853" s="16">
        <v>0</v>
      </c>
      <c r="E5853" s="16">
        <v>1</v>
      </c>
      <c r="F5853" s="16">
        <v>0</v>
      </c>
      <c r="G5853" s="16">
        <v>0</v>
      </c>
    </row>
    <row r="5854" spans="1:7" x14ac:dyDescent="0.25">
      <c r="A5854" s="13" t="str">
        <f t="shared" si="91"/>
        <v>matusbr012014</v>
      </c>
      <c r="B5854" s="16" t="s">
        <v>1111</v>
      </c>
      <c r="C5854" s="16">
        <v>2014</v>
      </c>
      <c r="D5854" s="16">
        <v>1</v>
      </c>
      <c r="E5854" s="16">
        <v>6</v>
      </c>
      <c r="F5854" s="16">
        <v>0</v>
      </c>
      <c r="G5854" s="16">
        <v>0</v>
      </c>
    </row>
    <row r="5855" spans="1:7" x14ac:dyDescent="0.25">
      <c r="A5855" s="13" t="str">
        <f t="shared" si="91"/>
        <v>matzety012014</v>
      </c>
      <c r="B5855" s="16" t="s">
        <v>2196</v>
      </c>
      <c r="C5855" s="16">
        <v>2014</v>
      </c>
      <c r="D5855" s="16">
        <v>10</v>
      </c>
      <c r="E5855" s="16">
        <v>15</v>
      </c>
      <c r="F5855" s="16">
        <v>2</v>
      </c>
      <c r="G5855" s="16">
        <v>1</v>
      </c>
    </row>
    <row r="5856" spans="1:7" x14ac:dyDescent="0.25">
      <c r="A5856" s="13" t="str">
        <f t="shared" si="91"/>
        <v>mauerjo012014</v>
      </c>
      <c r="B5856" s="16" t="s">
        <v>453</v>
      </c>
      <c r="C5856" s="16">
        <v>2014</v>
      </c>
      <c r="D5856" s="16">
        <v>830</v>
      </c>
      <c r="E5856" s="16">
        <v>82</v>
      </c>
      <c r="F5856" s="16">
        <v>3</v>
      </c>
      <c r="G5856" s="16">
        <v>85</v>
      </c>
    </row>
    <row r="5857" spans="1:7" x14ac:dyDescent="0.25">
      <c r="A5857" s="13" t="str">
        <f t="shared" si="91"/>
        <v>maurebr012014</v>
      </c>
      <c r="B5857" s="16" t="s">
        <v>1977</v>
      </c>
      <c r="C5857" s="16">
        <v>2014</v>
      </c>
      <c r="D5857" s="16">
        <v>2</v>
      </c>
      <c r="E5857" s="16">
        <v>5</v>
      </c>
      <c r="F5857" s="16">
        <v>0</v>
      </c>
      <c r="G5857" s="16">
        <v>0</v>
      </c>
    </row>
    <row r="5858" spans="1:7" x14ac:dyDescent="0.25">
      <c r="A5858" s="13" t="str">
        <f t="shared" si="91"/>
        <v>maxweju012014</v>
      </c>
      <c r="B5858" s="16" t="s">
        <v>798</v>
      </c>
      <c r="C5858" s="16">
        <v>2014</v>
      </c>
      <c r="D5858" s="16">
        <v>32</v>
      </c>
      <c r="E5858" s="16">
        <v>2</v>
      </c>
      <c r="F5858" s="16">
        <v>0</v>
      </c>
      <c r="G5858" s="16">
        <v>0</v>
      </c>
    </row>
    <row r="5859" spans="1:7" x14ac:dyDescent="0.25">
      <c r="A5859" s="13" t="str">
        <f t="shared" si="91"/>
        <v>maybejo022014</v>
      </c>
      <c r="B5859" s="16" t="s">
        <v>1112</v>
      </c>
      <c r="C5859" s="16">
        <v>2014</v>
      </c>
      <c r="D5859" s="16">
        <v>196</v>
      </c>
      <c r="E5859" s="16">
        <v>9</v>
      </c>
      <c r="F5859" s="16">
        <v>1</v>
      </c>
      <c r="G5859" s="16">
        <v>5</v>
      </c>
    </row>
    <row r="5860" spans="1:7" x14ac:dyDescent="0.25">
      <c r="A5860" s="13" t="str">
        <f t="shared" si="91"/>
        <v>maybica012014</v>
      </c>
      <c r="B5860" s="16" t="s">
        <v>799</v>
      </c>
      <c r="C5860" s="16">
        <v>2014</v>
      </c>
      <c r="D5860" s="16">
        <v>322</v>
      </c>
      <c r="E5860" s="16">
        <v>2</v>
      </c>
      <c r="F5860" s="16">
        <v>4</v>
      </c>
      <c r="G5860" s="16">
        <v>2</v>
      </c>
    </row>
    <row r="5861" spans="1:7" x14ac:dyDescent="0.25">
      <c r="A5861" s="13" t="str">
        <f t="shared" si="91"/>
        <v>maytr012014</v>
      </c>
      <c r="B5861" s="16" t="s">
        <v>2197</v>
      </c>
      <c r="C5861" s="16">
        <v>2014</v>
      </c>
      <c r="D5861" s="16">
        <v>1</v>
      </c>
      <c r="E5861" s="16">
        <v>1</v>
      </c>
      <c r="F5861" s="16">
        <v>0</v>
      </c>
      <c r="G5861" s="16">
        <v>0</v>
      </c>
    </row>
    <row r="5862" spans="1:7" x14ac:dyDescent="0.25">
      <c r="A5862" s="13" t="str">
        <f t="shared" si="91"/>
        <v>mazzavi012014</v>
      </c>
      <c r="B5862" s="16" t="s">
        <v>1113</v>
      </c>
      <c r="C5862" s="16">
        <v>2014</v>
      </c>
      <c r="D5862" s="16">
        <v>1</v>
      </c>
      <c r="E5862" s="16">
        <v>0</v>
      </c>
      <c r="F5862" s="16">
        <v>0</v>
      </c>
      <c r="G5862" s="16">
        <v>0</v>
      </c>
    </row>
    <row r="5863" spans="1:7" x14ac:dyDescent="0.25">
      <c r="A5863" s="13" t="str">
        <f t="shared" si="91"/>
        <v>mcallza012014</v>
      </c>
      <c r="B5863" s="16" t="s">
        <v>1539</v>
      </c>
      <c r="C5863" s="16">
        <v>2014</v>
      </c>
      <c r="D5863" s="16">
        <v>5</v>
      </c>
      <c r="E5863" s="16">
        <v>3</v>
      </c>
      <c r="F5863" s="16">
        <v>2</v>
      </c>
      <c r="G5863" s="16">
        <v>0</v>
      </c>
    </row>
    <row r="5864" spans="1:7" x14ac:dyDescent="0.25">
      <c r="A5864" s="13" t="str">
        <f t="shared" si="91"/>
        <v>mcbrima022014</v>
      </c>
      <c r="B5864" s="16" t="s">
        <v>1755</v>
      </c>
      <c r="C5864" s="16">
        <v>2014</v>
      </c>
      <c r="D5864" s="16">
        <v>34</v>
      </c>
      <c r="E5864" s="16">
        <v>3</v>
      </c>
      <c r="F5864" s="16">
        <v>0</v>
      </c>
      <c r="G5864" s="16">
        <v>8</v>
      </c>
    </row>
    <row r="5865" spans="1:7" x14ac:dyDescent="0.25">
      <c r="A5865" s="13" t="str">
        <f t="shared" si="91"/>
        <v>mccanbr012014</v>
      </c>
      <c r="B5865" s="16" t="s">
        <v>549</v>
      </c>
      <c r="C5865" s="16">
        <v>2014</v>
      </c>
      <c r="D5865" s="16">
        <v>959</v>
      </c>
      <c r="E5865" s="16">
        <v>71</v>
      </c>
      <c r="F5865" s="16">
        <v>3</v>
      </c>
      <c r="G5865" s="16">
        <v>11</v>
      </c>
    </row>
    <row r="5866" spans="1:7" x14ac:dyDescent="0.25">
      <c r="A5866" s="13" t="str">
        <f t="shared" si="91"/>
        <v>mccanja022014</v>
      </c>
      <c r="B5866" s="16" t="s">
        <v>2198</v>
      </c>
      <c r="C5866" s="16">
        <v>2014</v>
      </c>
      <c r="D5866" s="16">
        <v>22</v>
      </c>
      <c r="E5866" s="16">
        <v>1</v>
      </c>
      <c r="F5866" s="16">
        <v>0</v>
      </c>
      <c r="G5866" s="16">
        <v>0</v>
      </c>
    </row>
    <row r="5867" spans="1:7" x14ac:dyDescent="0.25">
      <c r="A5867" s="13" t="str">
        <f t="shared" si="91"/>
        <v>mccarbr012014</v>
      </c>
      <c r="B5867" s="16" t="s">
        <v>550</v>
      </c>
      <c r="C5867" s="16">
        <v>2014</v>
      </c>
      <c r="D5867" s="16">
        <v>11</v>
      </c>
      <c r="E5867" s="16">
        <v>20</v>
      </c>
      <c r="F5867" s="16">
        <v>0</v>
      </c>
      <c r="G5867" s="16">
        <v>1</v>
      </c>
    </row>
    <row r="5868" spans="1:7" x14ac:dyDescent="0.25">
      <c r="A5868" s="13" t="str">
        <f t="shared" si="91"/>
        <v>mccoypa012014</v>
      </c>
      <c r="B5868" s="16" t="s">
        <v>2199</v>
      </c>
      <c r="C5868" s="16">
        <v>2014</v>
      </c>
      <c r="D5868" s="16">
        <v>0</v>
      </c>
      <c r="E5868" s="16">
        <v>0</v>
      </c>
      <c r="F5868" s="16">
        <v>0</v>
      </c>
      <c r="G5868" s="16">
        <v>0</v>
      </c>
    </row>
    <row r="5869" spans="1:7" x14ac:dyDescent="0.25">
      <c r="A5869" s="13" t="str">
        <f t="shared" si="91"/>
        <v>mccutan012014</v>
      </c>
      <c r="B5869" s="16" t="s">
        <v>1115</v>
      </c>
      <c r="C5869" s="16">
        <v>2014</v>
      </c>
      <c r="D5869" s="16">
        <v>602</v>
      </c>
      <c r="E5869" s="16">
        <v>2</v>
      </c>
      <c r="F5869" s="16">
        <v>12</v>
      </c>
      <c r="G5869" s="16">
        <v>0</v>
      </c>
    </row>
    <row r="5870" spans="1:7" x14ac:dyDescent="0.25">
      <c r="A5870" s="13" t="str">
        <f t="shared" si="91"/>
        <v>mccutda012014</v>
      </c>
      <c r="B5870" s="16" t="s">
        <v>1116</v>
      </c>
      <c r="C5870" s="16">
        <v>2014</v>
      </c>
      <c r="D5870" s="16">
        <v>0</v>
      </c>
      <c r="E5870" s="16">
        <v>0</v>
      </c>
      <c r="F5870" s="16">
        <v>0</v>
      </c>
      <c r="G5870" s="16">
        <v>0</v>
      </c>
    </row>
    <row r="5871" spans="1:7" x14ac:dyDescent="0.25">
      <c r="A5871" s="13" t="str">
        <f t="shared" si="91"/>
        <v>mcdonjo032014</v>
      </c>
      <c r="B5871" s="16" t="s">
        <v>126</v>
      </c>
      <c r="C5871" s="16">
        <v>2014</v>
      </c>
      <c r="D5871" s="16">
        <v>39</v>
      </c>
      <c r="E5871" s="16">
        <v>70</v>
      </c>
      <c r="F5871" s="16">
        <v>4</v>
      </c>
      <c r="G5871" s="16">
        <v>10</v>
      </c>
    </row>
    <row r="5872" spans="1:7" x14ac:dyDescent="0.25">
      <c r="A5872" s="13" t="str">
        <f t="shared" si="91"/>
        <v>mcfartj012014</v>
      </c>
      <c r="B5872" s="16" t="s">
        <v>1978</v>
      </c>
      <c r="C5872" s="16">
        <v>2014</v>
      </c>
      <c r="D5872" s="16">
        <v>3</v>
      </c>
      <c r="E5872" s="16">
        <v>10</v>
      </c>
      <c r="F5872" s="16">
        <v>1</v>
      </c>
      <c r="G5872" s="16">
        <v>0</v>
      </c>
    </row>
    <row r="5873" spans="1:7" x14ac:dyDescent="0.25">
      <c r="A5873" s="13" t="str">
        <f t="shared" si="91"/>
        <v>mcgeeja012014</v>
      </c>
      <c r="B5873" s="16" t="s">
        <v>1313</v>
      </c>
      <c r="C5873" s="16">
        <v>2014</v>
      </c>
      <c r="D5873" s="16">
        <v>1</v>
      </c>
      <c r="E5873" s="16">
        <v>6</v>
      </c>
      <c r="F5873" s="16">
        <v>1</v>
      </c>
      <c r="G5873" s="16">
        <v>0</v>
      </c>
    </row>
    <row r="5874" spans="1:7" x14ac:dyDescent="0.25">
      <c r="A5874" s="13" t="str">
        <f t="shared" si="91"/>
        <v>mcgehca012014</v>
      </c>
      <c r="B5874" s="16" t="s">
        <v>942</v>
      </c>
      <c r="C5874" s="16">
        <v>2014</v>
      </c>
      <c r="D5874" s="16">
        <v>78</v>
      </c>
      <c r="E5874" s="16">
        <v>241</v>
      </c>
      <c r="F5874" s="16">
        <v>7</v>
      </c>
      <c r="G5874" s="16">
        <v>34</v>
      </c>
    </row>
    <row r="5875" spans="1:7" x14ac:dyDescent="0.25">
      <c r="A5875" s="13" t="str">
        <f t="shared" si="91"/>
        <v>mcgowdu012014</v>
      </c>
      <c r="B5875" s="16" t="s">
        <v>551</v>
      </c>
      <c r="C5875" s="16">
        <v>2014</v>
      </c>
      <c r="D5875" s="16">
        <v>3</v>
      </c>
      <c r="E5875" s="16">
        <v>11</v>
      </c>
      <c r="F5875" s="16">
        <v>0</v>
      </c>
      <c r="G5875" s="16">
        <v>2</v>
      </c>
    </row>
    <row r="5876" spans="1:7" x14ac:dyDescent="0.25">
      <c r="A5876" s="13" t="str">
        <f t="shared" si="91"/>
        <v>mchugco012014</v>
      </c>
      <c r="B5876" s="16" t="s">
        <v>1756</v>
      </c>
      <c r="C5876" s="16">
        <v>2014</v>
      </c>
      <c r="D5876" s="16">
        <v>12</v>
      </c>
      <c r="E5876" s="16">
        <v>21</v>
      </c>
      <c r="F5876" s="16">
        <v>2</v>
      </c>
      <c r="G5876" s="16">
        <v>2</v>
      </c>
    </row>
    <row r="5877" spans="1:7" x14ac:dyDescent="0.25">
      <c r="A5877" s="13" t="str">
        <f t="shared" si="91"/>
        <v>mckenmi012014</v>
      </c>
      <c r="B5877" s="16" t="s">
        <v>1314</v>
      </c>
      <c r="C5877" s="16">
        <v>2014</v>
      </c>
      <c r="D5877" s="16">
        <v>312</v>
      </c>
      <c r="E5877" s="16">
        <v>24</v>
      </c>
      <c r="F5877" s="16">
        <v>6</v>
      </c>
      <c r="G5877" s="16">
        <v>1</v>
      </c>
    </row>
    <row r="5878" spans="1:7" x14ac:dyDescent="0.25">
      <c r="A5878" s="13" t="str">
        <f t="shared" si="91"/>
        <v>mclouna012014</v>
      </c>
      <c r="B5878" s="16" t="s">
        <v>552</v>
      </c>
      <c r="C5878" s="16">
        <v>2014</v>
      </c>
      <c r="D5878" s="16">
        <v>128</v>
      </c>
      <c r="E5878" s="16">
        <v>0</v>
      </c>
      <c r="F5878" s="16">
        <v>4</v>
      </c>
      <c r="G5878" s="16">
        <v>0</v>
      </c>
    </row>
    <row r="5879" spans="1:7" x14ac:dyDescent="0.25">
      <c r="A5879" s="13" t="str">
        <f t="shared" si="91"/>
        <v>medicto012014</v>
      </c>
      <c r="B5879" s="16" t="s">
        <v>1980</v>
      </c>
      <c r="C5879" s="16">
        <v>2014</v>
      </c>
      <c r="D5879" s="16">
        <v>346</v>
      </c>
      <c r="E5879" s="16">
        <v>26</v>
      </c>
      <c r="F5879" s="16">
        <v>1</v>
      </c>
      <c r="G5879" s="16">
        <v>29</v>
      </c>
    </row>
    <row r="5880" spans="1:7" x14ac:dyDescent="0.25">
      <c r="A5880" s="13" t="str">
        <f t="shared" si="91"/>
        <v>medinyo012014</v>
      </c>
      <c r="B5880" s="16" t="s">
        <v>1981</v>
      </c>
      <c r="C5880" s="16">
        <v>2014</v>
      </c>
      <c r="D5880" s="16">
        <v>1</v>
      </c>
      <c r="E5880" s="16">
        <v>6</v>
      </c>
      <c r="F5880" s="16">
        <v>1</v>
      </c>
      <c r="G5880" s="16">
        <v>0</v>
      </c>
    </row>
    <row r="5881" spans="1:7" x14ac:dyDescent="0.25">
      <c r="A5881" s="13" t="str">
        <f t="shared" si="91"/>
        <v>meekev012014</v>
      </c>
      <c r="B5881" s="16" t="s">
        <v>943</v>
      </c>
      <c r="C5881" s="16">
        <v>2014</v>
      </c>
      <c r="D5881" s="16">
        <v>2</v>
      </c>
      <c r="E5881" s="16">
        <v>6</v>
      </c>
      <c r="F5881" s="16">
        <v>0</v>
      </c>
      <c r="G5881" s="16">
        <v>0</v>
      </c>
    </row>
    <row r="5882" spans="1:7" x14ac:dyDescent="0.25">
      <c r="A5882" s="13" t="str">
        <f t="shared" si="91"/>
        <v>mejiaje012014</v>
      </c>
      <c r="B5882" s="16" t="s">
        <v>1315</v>
      </c>
      <c r="C5882" s="16">
        <v>2014</v>
      </c>
      <c r="D5882" s="16">
        <v>4</v>
      </c>
      <c r="E5882" s="16">
        <v>9</v>
      </c>
      <c r="F5882" s="16">
        <v>0</v>
      </c>
      <c r="G5882" s="16">
        <v>1</v>
      </c>
    </row>
    <row r="5883" spans="1:7" x14ac:dyDescent="0.25">
      <c r="A5883" s="13" t="str">
        <f t="shared" si="91"/>
        <v>melanma012014</v>
      </c>
      <c r="B5883" s="16" t="s">
        <v>1118</v>
      </c>
      <c r="C5883" s="16">
        <v>2014</v>
      </c>
      <c r="D5883" s="16">
        <v>5</v>
      </c>
      <c r="E5883" s="16">
        <v>12</v>
      </c>
      <c r="F5883" s="16">
        <v>1</v>
      </c>
      <c r="G5883" s="16">
        <v>0</v>
      </c>
    </row>
    <row r="5884" spans="1:7" x14ac:dyDescent="0.25">
      <c r="A5884" s="13" t="str">
        <f t="shared" si="91"/>
        <v>mendero012014</v>
      </c>
      <c r="B5884" s="16" t="s">
        <v>2200</v>
      </c>
      <c r="C5884" s="16">
        <v>2014</v>
      </c>
      <c r="D5884" s="16">
        <v>4</v>
      </c>
      <c r="E5884" s="16">
        <v>2</v>
      </c>
      <c r="F5884" s="16">
        <v>0</v>
      </c>
      <c r="G5884" s="16">
        <v>0</v>
      </c>
    </row>
    <row r="5885" spans="1:7" x14ac:dyDescent="0.25">
      <c r="A5885" s="13" t="str">
        <f t="shared" si="91"/>
        <v>mercejo032014</v>
      </c>
      <c r="B5885" s="16" t="s">
        <v>1758</v>
      </c>
      <c r="C5885" s="16">
        <v>2014</v>
      </c>
      <c r="D5885" s="16">
        <v>159</v>
      </c>
      <c r="E5885" s="16">
        <v>439</v>
      </c>
      <c r="F5885" s="16">
        <v>11</v>
      </c>
      <c r="G5885" s="16">
        <v>80</v>
      </c>
    </row>
    <row r="5886" spans="1:7" x14ac:dyDescent="0.25">
      <c r="A5886" s="13" t="str">
        <f t="shared" si="91"/>
        <v>merceme012014</v>
      </c>
      <c r="B5886" s="16" t="s">
        <v>2201</v>
      </c>
      <c r="C5886" s="16">
        <v>2014</v>
      </c>
      <c r="D5886" s="16">
        <v>0</v>
      </c>
      <c r="E5886" s="16">
        <v>1</v>
      </c>
      <c r="F5886" s="16">
        <v>0</v>
      </c>
      <c r="G5886" s="16">
        <v>0</v>
      </c>
    </row>
    <row r="5887" spans="1:7" x14ac:dyDescent="0.25">
      <c r="A5887" s="13" t="str">
        <f t="shared" si="91"/>
        <v>mesorde012014</v>
      </c>
      <c r="B5887" s="16" t="s">
        <v>1540</v>
      </c>
      <c r="C5887" s="16">
        <v>2014</v>
      </c>
      <c r="D5887" s="16">
        <v>832</v>
      </c>
      <c r="E5887" s="16">
        <v>55</v>
      </c>
      <c r="F5887" s="16">
        <v>3</v>
      </c>
      <c r="G5887" s="16">
        <v>5</v>
      </c>
    </row>
    <row r="5888" spans="1:7" x14ac:dyDescent="0.25">
      <c r="A5888" s="13" t="str">
        <f t="shared" si="91"/>
        <v>middlwi012014</v>
      </c>
      <c r="B5888" s="16" t="s">
        <v>1760</v>
      </c>
      <c r="C5888" s="16">
        <v>2014</v>
      </c>
      <c r="D5888" s="16">
        <v>40</v>
      </c>
      <c r="E5888" s="16">
        <v>99</v>
      </c>
      <c r="F5888" s="16">
        <v>4</v>
      </c>
      <c r="G5888" s="16">
        <v>10</v>
      </c>
    </row>
    <row r="5889" spans="1:7" x14ac:dyDescent="0.25">
      <c r="A5889" s="13" t="str">
        <f t="shared" si="91"/>
        <v>mikolmi012014</v>
      </c>
      <c r="B5889" s="16" t="s">
        <v>1761</v>
      </c>
      <c r="C5889" s="16">
        <v>2014</v>
      </c>
      <c r="D5889" s="16">
        <v>5</v>
      </c>
      <c r="E5889" s="16">
        <v>5</v>
      </c>
      <c r="F5889" s="16">
        <v>2</v>
      </c>
      <c r="G5889" s="16">
        <v>1</v>
      </c>
    </row>
    <row r="5890" spans="1:7" x14ac:dyDescent="0.25">
      <c r="A5890" s="13" t="str">
        <f t="shared" si="91"/>
        <v>mileywa012014</v>
      </c>
      <c r="B5890" s="16" t="s">
        <v>1541</v>
      </c>
      <c r="C5890" s="16">
        <v>2014</v>
      </c>
      <c r="D5890" s="16">
        <v>7</v>
      </c>
      <c r="E5890" s="16">
        <v>27</v>
      </c>
      <c r="F5890" s="16">
        <v>3</v>
      </c>
      <c r="G5890" s="16">
        <v>2</v>
      </c>
    </row>
    <row r="5891" spans="1:7" x14ac:dyDescent="0.25">
      <c r="A5891" s="13" t="str">
        <f t="shared" ref="A5891:A5954" si="92">B5891&amp;C5891</f>
        <v>millean012014</v>
      </c>
      <c r="B5891" s="16" t="s">
        <v>665</v>
      </c>
      <c r="C5891" s="16">
        <v>2014</v>
      </c>
      <c r="D5891" s="16">
        <v>0</v>
      </c>
      <c r="E5891" s="16">
        <v>8</v>
      </c>
      <c r="F5891" s="16">
        <v>1</v>
      </c>
      <c r="G5891" s="16">
        <v>0</v>
      </c>
    </row>
    <row r="5892" spans="1:7" x14ac:dyDescent="0.25">
      <c r="A5892" s="13" t="str">
        <f t="shared" si="92"/>
        <v>millebr022014</v>
      </c>
      <c r="B5892" s="16" t="s">
        <v>1982</v>
      </c>
      <c r="C5892" s="16">
        <v>2014</v>
      </c>
      <c r="D5892" s="16">
        <v>150</v>
      </c>
      <c r="E5892" s="16">
        <v>282</v>
      </c>
      <c r="F5892" s="16">
        <v>19</v>
      </c>
      <c r="G5892" s="16">
        <v>51</v>
      </c>
    </row>
    <row r="5893" spans="1:7" x14ac:dyDescent="0.25">
      <c r="A5893" s="13" t="str">
        <f t="shared" si="92"/>
        <v>milleji022014</v>
      </c>
      <c r="B5893" s="16" t="s">
        <v>947</v>
      </c>
      <c r="C5893" s="16">
        <v>2014</v>
      </c>
      <c r="D5893" s="16">
        <v>0</v>
      </c>
      <c r="E5893" s="16">
        <v>0</v>
      </c>
      <c r="F5893" s="16">
        <v>0</v>
      </c>
      <c r="G5893" s="16">
        <v>0</v>
      </c>
    </row>
    <row r="5894" spans="1:7" x14ac:dyDescent="0.25">
      <c r="A5894" s="13" t="str">
        <f t="shared" si="92"/>
        <v>milleju022014</v>
      </c>
      <c r="B5894" s="16" t="s">
        <v>2202</v>
      </c>
      <c r="C5894" s="16">
        <v>2014</v>
      </c>
      <c r="D5894" s="16">
        <v>0</v>
      </c>
      <c r="E5894" s="16">
        <v>2</v>
      </c>
      <c r="F5894" s="16">
        <v>0</v>
      </c>
      <c r="G5894" s="16">
        <v>0</v>
      </c>
    </row>
    <row r="5895" spans="1:7" x14ac:dyDescent="0.25">
      <c r="A5895" s="13" t="str">
        <f t="shared" si="92"/>
        <v>millesh012014</v>
      </c>
      <c r="B5895" s="16" t="s">
        <v>1762</v>
      </c>
      <c r="C5895" s="16">
        <v>2014</v>
      </c>
      <c r="D5895" s="16">
        <v>15</v>
      </c>
      <c r="E5895" s="16">
        <v>11</v>
      </c>
      <c r="F5895" s="16">
        <v>1</v>
      </c>
      <c r="G5895" s="16">
        <v>0</v>
      </c>
    </row>
    <row r="5896" spans="1:7" x14ac:dyDescent="0.25">
      <c r="A5896" s="13" t="str">
        <f t="shared" si="92"/>
        <v>millsbr022014</v>
      </c>
      <c r="B5896" s="16" t="s">
        <v>1119</v>
      </c>
      <c r="C5896" s="16">
        <v>2014</v>
      </c>
      <c r="D5896" s="16">
        <v>1</v>
      </c>
      <c r="E5896" s="16">
        <v>1</v>
      </c>
      <c r="F5896" s="16">
        <v>0</v>
      </c>
      <c r="G5896" s="16">
        <v>0</v>
      </c>
    </row>
    <row r="5897" spans="1:7" x14ac:dyDescent="0.25">
      <c r="A5897" s="13" t="str">
        <f t="shared" si="92"/>
        <v>milonto012014</v>
      </c>
      <c r="B5897" s="16" t="s">
        <v>1542</v>
      </c>
      <c r="C5897" s="16">
        <v>2014</v>
      </c>
      <c r="D5897" s="16">
        <v>5</v>
      </c>
      <c r="E5897" s="16">
        <v>18</v>
      </c>
      <c r="F5897" s="16">
        <v>1</v>
      </c>
      <c r="G5897" s="16">
        <v>2</v>
      </c>
    </row>
    <row r="5898" spans="1:7" x14ac:dyDescent="0.25">
      <c r="A5898" s="13" t="str">
        <f t="shared" si="92"/>
        <v>minormi012014</v>
      </c>
      <c r="B5898" s="16" t="s">
        <v>1317</v>
      </c>
      <c r="C5898" s="16">
        <v>2014</v>
      </c>
      <c r="D5898" s="16">
        <v>4</v>
      </c>
      <c r="E5898" s="16">
        <v>15</v>
      </c>
      <c r="F5898" s="16">
        <v>0</v>
      </c>
      <c r="G5898" s="16">
        <v>0</v>
      </c>
    </row>
    <row r="5899" spans="1:7" x14ac:dyDescent="0.25">
      <c r="A5899" s="13" t="str">
        <f t="shared" si="92"/>
        <v>mitchbr012014</v>
      </c>
      <c r="B5899" s="16" t="s">
        <v>2203</v>
      </c>
      <c r="C5899" s="16">
        <v>2014</v>
      </c>
      <c r="D5899" s="16">
        <v>0</v>
      </c>
      <c r="E5899" s="16">
        <v>2</v>
      </c>
      <c r="F5899" s="16">
        <v>0</v>
      </c>
      <c r="G5899" s="16">
        <v>0</v>
      </c>
    </row>
    <row r="5900" spans="1:7" x14ac:dyDescent="0.25">
      <c r="A5900" s="13" t="str">
        <f t="shared" si="92"/>
        <v>molinjo012014</v>
      </c>
      <c r="B5900" s="16" t="s">
        <v>237</v>
      </c>
      <c r="C5900" s="16">
        <v>2014</v>
      </c>
      <c r="D5900" s="16">
        <v>659</v>
      </c>
      <c r="E5900" s="16">
        <v>30</v>
      </c>
      <c r="F5900" s="16">
        <v>2</v>
      </c>
      <c r="G5900" s="16">
        <v>2</v>
      </c>
    </row>
    <row r="5901" spans="1:7" x14ac:dyDescent="0.25">
      <c r="A5901" s="13" t="str">
        <f t="shared" si="92"/>
        <v>molinya012014</v>
      </c>
      <c r="B5901" s="16" t="s">
        <v>457</v>
      </c>
      <c r="C5901" s="16">
        <v>2014</v>
      </c>
      <c r="D5901" s="16">
        <v>820</v>
      </c>
      <c r="E5901" s="16">
        <v>57</v>
      </c>
      <c r="F5901" s="16">
        <v>2</v>
      </c>
      <c r="G5901" s="16">
        <v>10</v>
      </c>
    </row>
    <row r="5902" spans="1:7" x14ac:dyDescent="0.25">
      <c r="A5902" s="13" t="str">
        <f t="shared" si="92"/>
        <v>monteje012014</v>
      </c>
      <c r="B5902" s="16" t="s">
        <v>1543</v>
      </c>
      <c r="C5902" s="16">
        <v>2014</v>
      </c>
      <c r="D5902" s="16">
        <v>8</v>
      </c>
      <c r="E5902" s="16">
        <v>0</v>
      </c>
      <c r="F5902" s="16">
        <v>0</v>
      </c>
      <c r="G5902" s="16">
        <v>0</v>
      </c>
    </row>
    <row r="5903" spans="1:7" x14ac:dyDescent="0.25">
      <c r="A5903" s="13" t="str">
        <f t="shared" si="92"/>
        <v>montemi012014</v>
      </c>
      <c r="B5903" s="16" t="s">
        <v>669</v>
      </c>
      <c r="C5903" s="16">
        <v>2014</v>
      </c>
      <c r="D5903" s="16">
        <v>1037</v>
      </c>
      <c r="E5903" s="16">
        <v>65</v>
      </c>
      <c r="F5903" s="16">
        <v>13</v>
      </c>
      <c r="G5903" s="16">
        <v>12</v>
      </c>
    </row>
    <row r="5904" spans="1:7" x14ac:dyDescent="0.25">
      <c r="A5904" s="13" t="str">
        <f t="shared" si="92"/>
        <v>montera012014</v>
      </c>
      <c r="B5904" s="16" t="s">
        <v>2204</v>
      </c>
      <c r="C5904" s="16">
        <v>2014</v>
      </c>
      <c r="D5904" s="16">
        <v>2</v>
      </c>
      <c r="E5904" s="16">
        <v>6</v>
      </c>
      <c r="F5904" s="16">
        <v>0</v>
      </c>
      <c r="G5904" s="16">
        <v>1</v>
      </c>
    </row>
    <row r="5905" spans="1:7" x14ac:dyDescent="0.25">
      <c r="A5905" s="13" t="str">
        <f t="shared" si="92"/>
        <v>mooread012014</v>
      </c>
      <c r="B5905" s="16" t="s">
        <v>1120</v>
      </c>
      <c r="C5905" s="16">
        <v>2014</v>
      </c>
      <c r="D5905" s="16">
        <v>8</v>
      </c>
      <c r="E5905" s="16">
        <v>0</v>
      </c>
      <c r="F5905" s="16">
        <v>0</v>
      </c>
      <c r="G5905" s="16">
        <v>0</v>
      </c>
    </row>
    <row r="5906" spans="1:7" x14ac:dyDescent="0.25">
      <c r="A5906" s="13" t="str">
        <f t="shared" si="92"/>
        <v>moorema022014</v>
      </c>
      <c r="B5906" s="16" t="s">
        <v>1545</v>
      </c>
      <c r="C5906" s="16">
        <v>2014</v>
      </c>
      <c r="D5906" s="16">
        <v>0</v>
      </c>
      <c r="E5906" s="16">
        <v>1</v>
      </c>
      <c r="F5906" s="16">
        <v>0</v>
      </c>
      <c r="G5906" s="16">
        <v>0</v>
      </c>
    </row>
    <row r="5907" spans="1:7" x14ac:dyDescent="0.25">
      <c r="A5907" s="13" t="str">
        <f t="shared" si="92"/>
        <v>moorety012014</v>
      </c>
      <c r="B5907" s="16" t="s">
        <v>1764</v>
      </c>
      <c r="C5907" s="16">
        <v>2014</v>
      </c>
      <c r="D5907" s="16">
        <v>188</v>
      </c>
      <c r="E5907" s="16">
        <v>16</v>
      </c>
      <c r="F5907" s="16">
        <v>3</v>
      </c>
      <c r="G5907" s="16">
        <v>16</v>
      </c>
    </row>
    <row r="5908" spans="1:7" x14ac:dyDescent="0.25">
      <c r="A5908" s="13" t="str">
        <f t="shared" si="92"/>
        <v>moralfr012014</v>
      </c>
      <c r="B5908" s="16" t="s">
        <v>802</v>
      </c>
      <c r="C5908" s="16">
        <v>2014</v>
      </c>
      <c r="D5908" s="16">
        <v>7</v>
      </c>
      <c r="E5908" s="16">
        <v>19</v>
      </c>
      <c r="F5908" s="16">
        <v>5</v>
      </c>
      <c r="G5908" s="16">
        <v>1</v>
      </c>
    </row>
    <row r="5909" spans="1:7" x14ac:dyDescent="0.25">
      <c r="A5909" s="13" t="str">
        <f t="shared" si="92"/>
        <v>moralke012014</v>
      </c>
      <c r="B5909" s="16" t="s">
        <v>671</v>
      </c>
      <c r="C5909" s="16">
        <v>2014</v>
      </c>
      <c r="D5909" s="16">
        <v>219</v>
      </c>
      <c r="E5909" s="16">
        <v>9</v>
      </c>
      <c r="F5909" s="16">
        <v>1</v>
      </c>
      <c r="G5909" s="16">
        <v>23</v>
      </c>
    </row>
    <row r="5910" spans="1:7" x14ac:dyDescent="0.25">
      <c r="A5910" s="13" t="str">
        <f t="shared" si="92"/>
        <v>morelbr012014</v>
      </c>
      <c r="B5910" s="16" t="s">
        <v>1320</v>
      </c>
      <c r="C5910" s="16">
        <v>2014</v>
      </c>
      <c r="D5910" s="16">
        <v>2</v>
      </c>
      <c r="E5910" s="16">
        <v>17</v>
      </c>
      <c r="F5910" s="16">
        <v>0</v>
      </c>
      <c r="G5910" s="16">
        <v>0</v>
      </c>
    </row>
    <row r="5911" spans="1:7" x14ac:dyDescent="0.25">
      <c r="A5911" s="13" t="str">
        <f t="shared" si="92"/>
        <v>morelmi012014</v>
      </c>
      <c r="B5911" s="16" t="s">
        <v>1321</v>
      </c>
      <c r="C5911" s="16">
        <v>2014</v>
      </c>
      <c r="D5911" s="16">
        <v>166</v>
      </c>
      <c r="E5911" s="16">
        <v>15</v>
      </c>
      <c r="F5911" s="16">
        <v>4</v>
      </c>
      <c r="G5911" s="16">
        <v>15</v>
      </c>
    </row>
    <row r="5912" spans="1:7" x14ac:dyDescent="0.25">
      <c r="A5912" s="13" t="str">
        <f t="shared" si="92"/>
        <v>morgany012014</v>
      </c>
      <c r="B5912" s="16" t="s">
        <v>804</v>
      </c>
      <c r="C5912" s="16">
        <v>2014</v>
      </c>
      <c r="D5912" s="16">
        <v>46</v>
      </c>
      <c r="E5912" s="16">
        <v>0</v>
      </c>
      <c r="F5912" s="16">
        <v>0</v>
      </c>
      <c r="G5912" s="16">
        <v>0</v>
      </c>
    </row>
    <row r="5913" spans="1:7" x14ac:dyDescent="0.25">
      <c r="A5913" s="13" t="str">
        <f t="shared" si="92"/>
        <v>morinmi012014</v>
      </c>
      <c r="B5913" s="16" t="s">
        <v>2205</v>
      </c>
      <c r="C5913" s="16">
        <v>2014</v>
      </c>
      <c r="D5913" s="16">
        <v>5</v>
      </c>
      <c r="E5913" s="16">
        <v>6</v>
      </c>
      <c r="F5913" s="16">
        <v>1</v>
      </c>
      <c r="G5913" s="16">
        <v>0</v>
      </c>
    </row>
    <row r="5914" spans="1:7" x14ac:dyDescent="0.25">
      <c r="A5914" s="13" t="str">
        <f t="shared" si="92"/>
        <v>morneju012014</v>
      </c>
      <c r="B5914" s="16" t="s">
        <v>369</v>
      </c>
      <c r="C5914" s="16">
        <v>2014</v>
      </c>
      <c r="D5914" s="16">
        <v>1170</v>
      </c>
      <c r="E5914" s="16">
        <v>86</v>
      </c>
      <c r="F5914" s="16">
        <v>4</v>
      </c>
      <c r="G5914" s="16">
        <v>122</v>
      </c>
    </row>
    <row r="5915" spans="1:7" x14ac:dyDescent="0.25">
      <c r="A5915" s="13" t="str">
        <f t="shared" si="92"/>
        <v>morribr012014</v>
      </c>
      <c r="B5915" s="16" t="s">
        <v>1765</v>
      </c>
      <c r="C5915" s="16">
        <v>2014</v>
      </c>
      <c r="D5915" s="16">
        <v>2</v>
      </c>
      <c r="E5915" s="16">
        <v>8</v>
      </c>
      <c r="F5915" s="16">
        <v>1</v>
      </c>
      <c r="G5915" s="16">
        <v>0</v>
      </c>
    </row>
    <row r="5916" spans="1:7" x14ac:dyDescent="0.25">
      <c r="A5916" s="13" t="str">
        <f t="shared" si="92"/>
        <v>morrilo012014</v>
      </c>
      <c r="B5916" s="16" t="s">
        <v>1322</v>
      </c>
      <c r="C5916" s="16">
        <v>2014</v>
      </c>
      <c r="D5916" s="16">
        <v>675</v>
      </c>
      <c r="E5916" s="16">
        <v>48</v>
      </c>
      <c r="F5916" s="16">
        <v>3</v>
      </c>
      <c r="G5916" s="16">
        <v>48</v>
      </c>
    </row>
    <row r="5917" spans="1:7" x14ac:dyDescent="0.25">
      <c r="A5917" s="13" t="str">
        <f t="shared" si="92"/>
        <v>morrobr012014</v>
      </c>
      <c r="B5917" s="16" t="s">
        <v>805</v>
      </c>
      <c r="C5917" s="16">
        <v>2014</v>
      </c>
      <c r="D5917" s="16">
        <v>3</v>
      </c>
      <c r="E5917" s="16">
        <v>3</v>
      </c>
      <c r="F5917" s="16">
        <v>0</v>
      </c>
      <c r="G5917" s="16">
        <v>0</v>
      </c>
    </row>
    <row r="5918" spans="1:7" x14ac:dyDescent="0.25">
      <c r="A5918" s="13" t="str">
        <f t="shared" si="92"/>
        <v>morsemi012014</v>
      </c>
      <c r="B5918" s="16" t="s">
        <v>555</v>
      </c>
      <c r="C5918" s="16">
        <v>2014</v>
      </c>
      <c r="D5918" s="16">
        <v>521</v>
      </c>
      <c r="E5918" s="16">
        <v>28</v>
      </c>
      <c r="F5918" s="16">
        <v>7</v>
      </c>
      <c r="G5918" s="16">
        <v>41</v>
      </c>
    </row>
    <row r="5919" spans="1:7" x14ac:dyDescent="0.25">
      <c r="A5919" s="13" t="str">
        <f t="shared" si="92"/>
        <v>mortoch022014</v>
      </c>
      <c r="B5919" s="16" t="s">
        <v>952</v>
      </c>
      <c r="C5919" s="16">
        <v>2014</v>
      </c>
      <c r="D5919" s="16">
        <v>9</v>
      </c>
      <c r="E5919" s="16">
        <v>23</v>
      </c>
      <c r="F5919" s="16">
        <v>1</v>
      </c>
      <c r="G5919" s="16">
        <v>2</v>
      </c>
    </row>
    <row r="5920" spans="1:7" x14ac:dyDescent="0.25">
      <c r="A5920" s="13" t="str">
        <f t="shared" si="92"/>
        <v>mossbr012014</v>
      </c>
      <c r="B5920" s="16" t="s">
        <v>806</v>
      </c>
      <c r="C5920" s="16">
        <v>2014</v>
      </c>
      <c r="D5920" s="16">
        <v>733</v>
      </c>
      <c r="E5920" s="16">
        <v>33</v>
      </c>
      <c r="F5920" s="16">
        <v>9</v>
      </c>
      <c r="G5920" s="16">
        <v>50</v>
      </c>
    </row>
    <row r="5921" spans="1:7" x14ac:dyDescent="0.25">
      <c r="A5921" s="13" t="str">
        <f t="shared" si="92"/>
        <v>motteja012014</v>
      </c>
      <c r="B5921" s="16" t="s">
        <v>953</v>
      </c>
      <c r="C5921" s="16">
        <v>2014</v>
      </c>
      <c r="D5921" s="16">
        <v>1</v>
      </c>
      <c r="E5921" s="16">
        <v>3</v>
      </c>
      <c r="F5921" s="16">
        <v>0</v>
      </c>
      <c r="G5921" s="16">
        <v>0</v>
      </c>
    </row>
    <row r="5922" spans="1:7" x14ac:dyDescent="0.25">
      <c r="A5922" s="13" t="str">
        <f t="shared" si="92"/>
        <v>moustmi012014</v>
      </c>
      <c r="B5922" s="16" t="s">
        <v>1547</v>
      </c>
      <c r="C5922" s="16">
        <v>2014</v>
      </c>
      <c r="D5922" s="16">
        <v>97</v>
      </c>
      <c r="E5922" s="16">
        <v>241</v>
      </c>
      <c r="F5922" s="16">
        <v>19</v>
      </c>
      <c r="G5922" s="16">
        <v>14</v>
      </c>
    </row>
    <row r="5923" spans="1:7" x14ac:dyDescent="0.25">
      <c r="A5923" s="13" t="str">
        <f t="shared" si="92"/>
        <v>moyast012014</v>
      </c>
      <c r="B5923" s="16" t="s">
        <v>2206</v>
      </c>
      <c r="C5923" s="16">
        <v>2014</v>
      </c>
      <c r="D5923" s="16">
        <v>0</v>
      </c>
      <c r="E5923" s="16">
        <v>0</v>
      </c>
      <c r="F5923" s="16">
        <v>0</v>
      </c>
      <c r="G5923" s="16">
        <v>0</v>
      </c>
    </row>
    <row r="5924" spans="1:7" x14ac:dyDescent="0.25">
      <c r="A5924" s="13" t="str">
        <f t="shared" si="92"/>
        <v>mujiced012014</v>
      </c>
      <c r="B5924" s="16" t="s">
        <v>674</v>
      </c>
      <c r="C5924" s="16">
        <v>2014</v>
      </c>
      <c r="D5924" s="16">
        <v>3</v>
      </c>
      <c r="E5924" s="16">
        <v>6</v>
      </c>
      <c r="F5924" s="16">
        <v>1</v>
      </c>
      <c r="G5924" s="16">
        <v>0</v>
      </c>
    </row>
    <row r="5925" spans="1:7" x14ac:dyDescent="0.25">
      <c r="A5925" s="13" t="str">
        <f t="shared" si="92"/>
        <v>murphda072014</v>
      </c>
      <c r="B5925" s="16" t="s">
        <v>675</v>
      </c>
      <c r="C5925" s="16">
        <v>2014</v>
      </c>
      <c r="D5925" s="16">
        <v>410</v>
      </c>
      <c r="E5925" s="16">
        <v>12</v>
      </c>
      <c r="F5925" s="16">
        <v>6</v>
      </c>
      <c r="G5925" s="16">
        <v>2</v>
      </c>
    </row>
    <row r="5926" spans="1:7" x14ac:dyDescent="0.25">
      <c r="A5926" s="13" t="str">
        <f t="shared" si="92"/>
        <v>murphda082014</v>
      </c>
      <c r="B5926" s="16" t="s">
        <v>954</v>
      </c>
      <c r="C5926" s="16">
        <v>2014</v>
      </c>
      <c r="D5926" s="16">
        <v>215</v>
      </c>
      <c r="E5926" s="16">
        <v>373</v>
      </c>
      <c r="F5926" s="16">
        <v>15</v>
      </c>
      <c r="G5926" s="16">
        <v>92</v>
      </c>
    </row>
    <row r="5927" spans="1:7" x14ac:dyDescent="0.25">
      <c r="A5927" s="13" t="str">
        <f t="shared" si="92"/>
        <v>murphdo012014</v>
      </c>
      <c r="B5927" s="16" t="s">
        <v>458</v>
      </c>
      <c r="C5927" s="16">
        <v>2014</v>
      </c>
      <c r="D5927" s="16">
        <v>67</v>
      </c>
      <c r="E5927" s="16">
        <v>55</v>
      </c>
      <c r="F5927" s="16">
        <v>0</v>
      </c>
      <c r="G5927" s="16">
        <v>21</v>
      </c>
    </row>
    <row r="5928" spans="1:7" x14ac:dyDescent="0.25">
      <c r="A5928" s="13" t="str">
        <f t="shared" si="92"/>
        <v>murphjr012014</v>
      </c>
      <c r="B5928" s="16" t="s">
        <v>1984</v>
      </c>
      <c r="C5928" s="16">
        <v>2014</v>
      </c>
      <c r="D5928" s="16">
        <v>169</v>
      </c>
      <c r="E5928" s="16">
        <v>10</v>
      </c>
      <c r="F5928" s="16">
        <v>1</v>
      </c>
      <c r="G5928" s="16">
        <v>1</v>
      </c>
    </row>
    <row r="5929" spans="1:7" x14ac:dyDescent="0.25">
      <c r="A5929" s="13" t="str">
        <f t="shared" si="92"/>
        <v>myerswi012014</v>
      </c>
      <c r="B5929" s="16" t="s">
        <v>1985</v>
      </c>
      <c r="C5929" s="16">
        <v>2014</v>
      </c>
      <c r="D5929" s="16">
        <v>323</v>
      </c>
      <c r="E5929" s="16">
        <v>10</v>
      </c>
      <c r="F5929" s="16">
        <v>8</v>
      </c>
      <c r="G5929" s="16">
        <v>2</v>
      </c>
    </row>
    <row r="5930" spans="1:7" x14ac:dyDescent="0.25">
      <c r="A5930" s="13" t="str">
        <f t="shared" si="92"/>
        <v>nadyxa012014</v>
      </c>
      <c r="B5930" s="16" t="s">
        <v>136</v>
      </c>
      <c r="C5930" s="16">
        <v>2014</v>
      </c>
      <c r="D5930" s="16">
        <v>22</v>
      </c>
      <c r="E5930" s="16">
        <v>0</v>
      </c>
      <c r="F5930" s="16">
        <v>0</v>
      </c>
      <c r="G5930" s="16">
        <v>0</v>
      </c>
    </row>
    <row r="5931" spans="1:7" x14ac:dyDescent="0.25">
      <c r="A5931" s="13" t="str">
        <f t="shared" si="92"/>
        <v>napolmi012014</v>
      </c>
      <c r="B5931" s="16" t="s">
        <v>676</v>
      </c>
      <c r="C5931" s="16">
        <v>2014</v>
      </c>
      <c r="D5931" s="16">
        <v>904</v>
      </c>
      <c r="E5931" s="16">
        <v>71</v>
      </c>
      <c r="F5931" s="16">
        <v>8</v>
      </c>
      <c r="G5931" s="16">
        <v>92</v>
      </c>
    </row>
    <row r="5932" spans="1:7" x14ac:dyDescent="0.25">
      <c r="A5932" s="13" t="str">
        <f t="shared" si="92"/>
        <v>nathajo012014</v>
      </c>
      <c r="B5932" s="16" t="s">
        <v>137</v>
      </c>
      <c r="C5932" s="16">
        <v>2014</v>
      </c>
      <c r="D5932" s="16">
        <v>6</v>
      </c>
      <c r="E5932" s="16">
        <v>6</v>
      </c>
      <c r="F5932" s="16">
        <v>0</v>
      </c>
      <c r="G5932" s="16">
        <v>0</v>
      </c>
    </row>
    <row r="5933" spans="1:7" x14ac:dyDescent="0.25">
      <c r="A5933" s="13" t="str">
        <f t="shared" si="92"/>
        <v>navada012014</v>
      </c>
      <c r="B5933" s="16" t="s">
        <v>1323</v>
      </c>
      <c r="C5933" s="16">
        <v>2014</v>
      </c>
      <c r="D5933" s="16">
        <v>407</v>
      </c>
      <c r="E5933" s="16">
        <v>24</v>
      </c>
      <c r="F5933" s="16">
        <v>7</v>
      </c>
      <c r="G5933" s="16">
        <v>7</v>
      </c>
    </row>
    <row r="5934" spans="1:7" x14ac:dyDescent="0.25">
      <c r="A5934" s="13" t="str">
        <f t="shared" si="92"/>
        <v>navardi012014</v>
      </c>
      <c r="B5934" s="16" t="s">
        <v>459</v>
      </c>
      <c r="C5934" s="16">
        <v>2014</v>
      </c>
      <c r="D5934" s="16">
        <v>782</v>
      </c>
      <c r="E5934" s="16">
        <v>35</v>
      </c>
      <c r="F5934" s="16">
        <v>3</v>
      </c>
      <c r="G5934" s="16">
        <v>3</v>
      </c>
    </row>
    <row r="5935" spans="1:7" x14ac:dyDescent="0.25">
      <c r="A5935" s="13" t="str">
        <f t="shared" si="92"/>
        <v>navaref012014</v>
      </c>
      <c r="B5935" s="16" t="s">
        <v>1548</v>
      </c>
      <c r="C5935" s="16">
        <v>2014</v>
      </c>
      <c r="D5935" s="16">
        <v>228</v>
      </c>
      <c r="E5935" s="16">
        <v>12</v>
      </c>
      <c r="F5935" s="16">
        <v>3</v>
      </c>
      <c r="G5935" s="16">
        <v>10</v>
      </c>
    </row>
    <row r="5936" spans="1:7" x14ac:dyDescent="0.25">
      <c r="A5936" s="13" t="str">
        <f t="shared" si="92"/>
        <v>negrokr012014</v>
      </c>
      <c r="B5936" s="16" t="s">
        <v>1767</v>
      </c>
      <c r="C5936" s="16">
        <v>2014</v>
      </c>
      <c r="D5936" s="16">
        <v>45</v>
      </c>
      <c r="E5936" s="16">
        <v>93</v>
      </c>
      <c r="F5936" s="16">
        <v>1</v>
      </c>
      <c r="G5936" s="16">
        <v>13</v>
      </c>
    </row>
    <row r="5937" spans="1:7" x14ac:dyDescent="0.25">
      <c r="A5937" s="13" t="str">
        <f t="shared" si="92"/>
        <v>nelsoch012014</v>
      </c>
      <c r="B5937" s="16" t="s">
        <v>1325</v>
      </c>
      <c r="C5937" s="16">
        <v>2014</v>
      </c>
      <c r="D5937" s="16">
        <v>14</v>
      </c>
      <c r="E5937" s="16">
        <v>36</v>
      </c>
      <c r="F5937" s="16">
        <v>2</v>
      </c>
      <c r="G5937" s="16">
        <v>3</v>
      </c>
    </row>
    <row r="5938" spans="1:7" x14ac:dyDescent="0.25">
      <c r="A5938" s="13" t="str">
        <f t="shared" si="92"/>
        <v>nelsoji022014</v>
      </c>
      <c r="B5938" s="16" t="s">
        <v>1986</v>
      </c>
      <c r="C5938" s="16">
        <v>2014</v>
      </c>
      <c r="D5938" s="16">
        <v>2</v>
      </c>
      <c r="E5938" s="16">
        <v>6</v>
      </c>
      <c r="F5938" s="16">
        <v>1</v>
      </c>
      <c r="G5938" s="16">
        <v>1</v>
      </c>
    </row>
    <row r="5939" spans="1:7" x14ac:dyDescent="0.25">
      <c r="A5939" s="13" t="str">
        <f t="shared" si="92"/>
        <v>nerishe012014</v>
      </c>
      <c r="B5939" s="16" t="s">
        <v>2207</v>
      </c>
      <c r="C5939" s="16">
        <v>2014</v>
      </c>
      <c r="D5939" s="16">
        <v>0</v>
      </c>
      <c r="E5939" s="16">
        <v>0</v>
      </c>
      <c r="F5939" s="16">
        <v>0</v>
      </c>
      <c r="G5939" s="16">
        <v>0</v>
      </c>
    </row>
    <row r="5940" spans="1:7" x14ac:dyDescent="0.25">
      <c r="A5940" s="13" t="str">
        <f t="shared" si="92"/>
        <v>neshepa012014</v>
      </c>
      <c r="B5940" s="16" t="s">
        <v>679</v>
      </c>
      <c r="C5940" s="16">
        <v>2014</v>
      </c>
      <c r="D5940" s="16">
        <v>2</v>
      </c>
      <c r="E5940" s="16">
        <v>8</v>
      </c>
      <c r="F5940" s="16">
        <v>0</v>
      </c>
      <c r="G5940" s="16">
        <v>0</v>
      </c>
    </row>
    <row r="5941" spans="1:7" x14ac:dyDescent="0.25">
      <c r="A5941" s="13" t="str">
        <f t="shared" si="92"/>
        <v>nicasju012014</v>
      </c>
      <c r="B5941" s="16" t="s">
        <v>1549</v>
      </c>
      <c r="C5941" s="16">
        <v>2014</v>
      </c>
      <c r="D5941" s="16">
        <v>6</v>
      </c>
      <c r="E5941" s="16">
        <v>11</v>
      </c>
      <c r="F5941" s="16">
        <v>1</v>
      </c>
      <c r="G5941" s="16">
        <v>0</v>
      </c>
    </row>
    <row r="5942" spans="1:7" x14ac:dyDescent="0.25">
      <c r="A5942" s="13" t="str">
        <f t="shared" si="92"/>
        <v>niesejo012014</v>
      </c>
      <c r="B5942" s="16" t="s">
        <v>956</v>
      </c>
      <c r="C5942" s="16">
        <v>2014</v>
      </c>
      <c r="D5942" s="16">
        <v>2</v>
      </c>
      <c r="E5942" s="16">
        <v>33</v>
      </c>
      <c r="F5942" s="16">
        <v>4</v>
      </c>
      <c r="G5942" s="16">
        <v>2</v>
      </c>
    </row>
    <row r="5943" spans="1:7" x14ac:dyDescent="0.25">
      <c r="A5943" s="13" t="str">
        <f t="shared" si="92"/>
        <v>nietoad012014</v>
      </c>
      <c r="B5943" s="16" t="s">
        <v>2208</v>
      </c>
      <c r="C5943" s="16">
        <v>2014</v>
      </c>
      <c r="D5943" s="16">
        <v>201</v>
      </c>
      <c r="E5943" s="16">
        <v>14</v>
      </c>
      <c r="F5943" s="16">
        <v>1</v>
      </c>
      <c r="G5943" s="16">
        <v>0</v>
      </c>
    </row>
    <row r="5944" spans="1:7" x14ac:dyDescent="0.25">
      <c r="A5944" s="13" t="str">
        <f t="shared" si="92"/>
        <v>nieuwki012014</v>
      </c>
      <c r="B5944" s="16" t="s">
        <v>1768</v>
      </c>
      <c r="C5944" s="16">
        <v>2014</v>
      </c>
      <c r="D5944" s="16">
        <v>94</v>
      </c>
      <c r="E5944" s="16">
        <v>10</v>
      </c>
      <c r="F5944" s="16">
        <v>2</v>
      </c>
      <c r="G5944" s="16">
        <v>0</v>
      </c>
    </row>
    <row r="5945" spans="1:7" x14ac:dyDescent="0.25">
      <c r="A5945" s="13" t="str">
        <f t="shared" si="92"/>
        <v>nievewi012014</v>
      </c>
      <c r="B5945" s="16" t="s">
        <v>300</v>
      </c>
      <c r="C5945" s="16">
        <v>2014</v>
      </c>
      <c r="D5945" s="16">
        <v>246</v>
      </c>
      <c r="E5945" s="16">
        <v>26</v>
      </c>
      <c r="F5945" s="16">
        <v>1</v>
      </c>
      <c r="G5945" s="16">
        <v>4</v>
      </c>
    </row>
    <row r="5946" spans="1:7" x14ac:dyDescent="0.25">
      <c r="A5946" s="13" t="str">
        <f t="shared" si="92"/>
        <v>nixja012014</v>
      </c>
      <c r="B5946" s="16" t="s">
        <v>957</v>
      </c>
      <c r="C5946" s="16">
        <v>2014</v>
      </c>
      <c r="D5946" s="16">
        <v>37</v>
      </c>
      <c r="E5946" s="16">
        <v>63</v>
      </c>
      <c r="F5946" s="16">
        <v>4</v>
      </c>
      <c r="G5946" s="16">
        <v>10</v>
      </c>
    </row>
    <row r="5947" spans="1:7" x14ac:dyDescent="0.25">
      <c r="A5947" s="13" t="str">
        <f t="shared" si="92"/>
        <v>noesihe012014</v>
      </c>
      <c r="B5947" s="16" t="s">
        <v>1551</v>
      </c>
      <c r="C5947" s="16">
        <v>2014</v>
      </c>
      <c r="D5947" s="16">
        <v>5</v>
      </c>
      <c r="E5947" s="16">
        <v>21</v>
      </c>
      <c r="F5947" s="16">
        <v>1</v>
      </c>
      <c r="G5947" s="16">
        <v>4</v>
      </c>
    </row>
    <row r="5948" spans="1:7" x14ac:dyDescent="0.25">
      <c r="A5948" s="13" t="str">
        <f t="shared" si="92"/>
        <v>nolasri012014</v>
      </c>
      <c r="B5948" s="16" t="s">
        <v>681</v>
      </c>
      <c r="C5948" s="16">
        <v>2014</v>
      </c>
      <c r="D5948" s="16">
        <v>8</v>
      </c>
      <c r="E5948" s="16">
        <v>13</v>
      </c>
      <c r="F5948" s="16">
        <v>0</v>
      </c>
      <c r="G5948" s="16">
        <v>0</v>
      </c>
    </row>
    <row r="5949" spans="1:7" x14ac:dyDescent="0.25">
      <c r="A5949" s="13" t="str">
        <f t="shared" si="92"/>
        <v>nolinse012014</v>
      </c>
      <c r="B5949" s="16" t="s">
        <v>1987</v>
      </c>
      <c r="C5949" s="16">
        <v>2014</v>
      </c>
      <c r="D5949" s="16">
        <v>0</v>
      </c>
      <c r="E5949" s="16">
        <v>0</v>
      </c>
      <c r="F5949" s="16">
        <v>0</v>
      </c>
      <c r="G5949" s="16">
        <v>0</v>
      </c>
    </row>
    <row r="5950" spans="1:7" x14ac:dyDescent="0.25">
      <c r="A5950" s="13" t="str">
        <f t="shared" si="92"/>
        <v>norribu012014</v>
      </c>
      <c r="B5950" s="16" t="s">
        <v>1125</v>
      </c>
      <c r="C5950" s="16">
        <v>2014</v>
      </c>
      <c r="D5950" s="16">
        <v>9</v>
      </c>
      <c r="E5950" s="16">
        <v>15</v>
      </c>
      <c r="F5950" s="16">
        <v>1</v>
      </c>
      <c r="G5950" s="16">
        <v>0</v>
      </c>
    </row>
    <row r="5951" spans="1:7" x14ac:dyDescent="0.25">
      <c r="A5951" s="13" t="str">
        <f t="shared" si="92"/>
        <v>norrida012014</v>
      </c>
      <c r="B5951" s="16" t="s">
        <v>2209</v>
      </c>
      <c r="C5951" s="16">
        <v>2014</v>
      </c>
      <c r="D5951" s="16">
        <v>0</v>
      </c>
      <c r="E5951" s="16">
        <v>2</v>
      </c>
      <c r="F5951" s="16">
        <v>0</v>
      </c>
      <c r="G5951" s="16">
        <v>0</v>
      </c>
    </row>
    <row r="5952" spans="1:7" x14ac:dyDescent="0.25">
      <c r="A5952" s="13" t="str">
        <f t="shared" si="92"/>
        <v>norride012014</v>
      </c>
      <c r="B5952" s="16" t="s">
        <v>1769</v>
      </c>
      <c r="C5952" s="16">
        <v>2014</v>
      </c>
      <c r="D5952" s="16">
        <v>745</v>
      </c>
      <c r="E5952" s="16">
        <v>43</v>
      </c>
      <c r="F5952" s="16">
        <v>6</v>
      </c>
      <c r="G5952" s="16">
        <v>3</v>
      </c>
    </row>
    <row r="5953" spans="1:7" x14ac:dyDescent="0.25">
      <c r="A5953" s="13" t="str">
        <f t="shared" si="92"/>
        <v>novaiv012014</v>
      </c>
      <c r="B5953" s="16" t="s">
        <v>1328</v>
      </c>
      <c r="C5953" s="16">
        <v>2014</v>
      </c>
      <c r="D5953" s="16">
        <v>1</v>
      </c>
      <c r="E5953" s="16">
        <v>1</v>
      </c>
      <c r="F5953" s="16">
        <v>0</v>
      </c>
      <c r="G5953" s="16">
        <v>0</v>
      </c>
    </row>
    <row r="5954" spans="1:7" x14ac:dyDescent="0.25">
      <c r="A5954" s="13" t="str">
        <f t="shared" si="92"/>
        <v>nunezed022014</v>
      </c>
      <c r="B5954" s="16" t="s">
        <v>1329</v>
      </c>
      <c r="C5954" s="16">
        <v>2014</v>
      </c>
      <c r="D5954" s="16">
        <v>91</v>
      </c>
      <c r="E5954" s="16">
        <v>65</v>
      </c>
      <c r="F5954" s="16">
        <v>9</v>
      </c>
      <c r="G5954" s="16">
        <v>9</v>
      </c>
    </row>
    <row r="5955" spans="1:7" x14ac:dyDescent="0.25">
      <c r="A5955" s="13" t="str">
        <f t="shared" ref="A5955:A6018" si="93">B5955&amp;C5955</f>
        <v>nunezle012014</v>
      </c>
      <c r="B5955" s="16" t="s">
        <v>557</v>
      </c>
      <c r="C5955" s="16">
        <v>2014</v>
      </c>
      <c r="D5955" s="16">
        <v>1</v>
      </c>
      <c r="E5955" s="16">
        <v>3</v>
      </c>
      <c r="F5955" s="16">
        <v>1</v>
      </c>
      <c r="G5955" s="16">
        <v>0</v>
      </c>
    </row>
    <row r="5956" spans="1:7" x14ac:dyDescent="0.25">
      <c r="A5956" s="13" t="str">
        <f t="shared" si="93"/>
        <v>nunovi012014</v>
      </c>
      <c r="B5956" s="16" t="s">
        <v>1989</v>
      </c>
      <c r="C5956" s="16">
        <v>2014</v>
      </c>
      <c r="D5956" s="16">
        <v>4</v>
      </c>
      <c r="E5956" s="16">
        <v>19</v>
      </c>
      <c r="F5956" s="16">
        <v>0</v>
      </c>
      <c r="G5956" s="16">
        <v>1</v>
      </c>
    </row>
    <row r="5957" spans="1:7" x14ac:dyDescent="0.25">
      <c r="A5957" s="13" t="str">
        <f t="shared" si="93"/>
        <v>oberhbr012014</v>
      </c>
      <c r="B5957" s="16" t="s">
        <v>1990</v>
      </c>
      <c r="C5957" s="16">
        <v>2014</v>
      </c>
      <c r="D5957" s="16">
        <v>6</v>
      </c>
      <c r="E5957" s="16">
        <v>16</v>
      </c>
      <c r="F5957" s="16">
        <v>1</v>
      </c>
      <c r="G5957" s="16">
        <v>2</v>
      </c>
    </row>
    <row r="5958" spans="1:7" x14ac:dyDescent="0.25">
      <c r="A5958" s="13" t="str">
        <f t="shared" si="93"/>
        <v>odayda012014</v>
      </c>
      <c r="B5958" s="16" t="s">
        <v>958</v>
      </c>
      <c r="C5958" s="16">
        <v>2014</v>
      </c>
      <c r="D5958" s="16">
        <v>4</v>
      </c>
      <c r="E5958" s="16">
        <v>11</v>
      </c>
      <c r="F5958" s="16">
        <v>1</v>
      </c>
      <c r="G5958" s="16">
        <v>0</v>
      </c>
    </row>
    <row r="5959" spans="1:7" x14ac:dyDescent="0.25">
      <c r="A5959" s="13" t="str">
        <f t="shared" si="93"/>
        <v>odorija012014</v>
      </c>
      <c r="B5959" s="16" t="s">
        <v>1770</v>
      </c>
      <c r="C5959" s="16">
        <v>2014</v>
      </c>
      <c r="D5959" s="16">
        <v>6</v>
      </c>
      <c r="E5959" s="16">
        <v>12</v>
      </c>
      <c r="F5959" s="16">
        <v>0</v>
      </c>
      <c r="G5959" s="16">
        <v>0</v>
      </c>
    </row>
    <row r="5960" spans="1:7" x14ac:dyDescent="0.25">
      <c r="A5960" s="13" t="str">
        <f t="shared" si="93"/>
        <v>odorro012014</v>
      </c>
      <c r="B5960" s="16" t="s">
        <v>2210</v>
      </c>
      <c r="C5960" s="16">
        <v>2014</v>
      </c>
      <c r="D5960" s="16">
        <v>194</v>
      </c>
      <c r="E5960" s="16">
        <v>275</v>
      </c>
      <c r="F5960" s="16">
        <v>9</v>
      </c>
      <c r="G5960" s="16">
        <v>70</v>
      </c>
    </row>
    <row r="5961" spans="1:7" x14ac:dyDescent="0.25">
      <c r="A5961" s="13" t="str">
        <f t="shared" si="93"/>
        <v>oflaher012014</v>
      </c>
      <c r="B5961" s="16" t="s">
        <v>683</v>
      </c>
      <c r="C5961" s="16">
        <v>2014</v>
      </c>
      <c r="D5961" s="16">
        <v>0</v>
      </c>
      <c r="E5961" s="16">
        <v>1</v>
      </c>
      <c r="F5961" s="16">
        <v>0</v>
      </c>
      <c r="G5961" s="16">
        <v>0</v>
      </c>
    </row>
    <row r="5962" spans="1:7" x14ac:dyDescent="0.25">
      <c r="A5962" s="13" t="str">
        <f t="shared" si="93"/>
        <v>ogandal012014</v>
      </c>
      <c r="B5962" s="16" t="s">
        <v>1330</v>
      </c>
      <c r="C5962" s="16">
        <v>2014</v>
      </c>
      <c r="D5962" s="16">
        <v>0</v>
      </c>
      <c r="E5962" s="16">
        <v>1</v>
      </c>
      <c r="F5962" s="16">
        <v>0</v>
      </c>
      <c r="G5962" s="16">
        <v>0</v>
      </c>
    </row>
    <row r="5963" spans="1:7" x14ac:dyDescent="0.25">
      <c r="A5963" s="13" t="str">
        <f t="shared" si="93"/>
        <v>olivele012014</v>
      </c>
      <c r="B5963" s="16" t="s">
        <v>1552</v>
      </c>
      <c r="C5963" s="16">
        <v>2014</v>
      </c>
      <c r="D5963" s="16">
        <v>0</v>
      </c>
      <c r="E5963" s="16">
        <v>0</v>
      </c>
      <c r="F5963" s="16">
        <v>0</v>
      </c>
      <c r="G5963" s="16">
        <v>0</v>
      </c>
    </row>
    <row r="5964" spans="1:7" x14ac:dyDescent="0.25">
      <c r="A5964" s="13" t="str">
        <f t="shared" si="93"/>
        <v>olivomi012014</v>
      </c>
      <c r="B5964" s="16" t="s">
        <v>301</v>
      </c>
      <c r="C5964" s="16">
        <v>2014</v>
      </c>
      <c r="D5964" s="16">
        <v>47</v>
      </c>
      <c r="E5964" s="16">
        <v>4</v>
      </c>
      <c r="F5964" s="16">
        <v>1</v>
      </c>
      <c r="G5964" s="16">
        <v>1</v>
      </c>
    </row>
    <row r="5965" spans="1:7" x14ac:dyDescent="0.25">
      <c r="A5965" s="13" t="str">
        <f t="shared" si="93"/>
        <v>oltmi012014</v>
      </c>
      <c r="B5965" s="16" t="s">
        <v>1771</v>
      </c>
      <c r="C5965" s="16">
        <v>2014</v>
      </c>
      <c r="D5965" s="16">
        <v>113</v>
      </c>
      <c r="E5965" s="16">
        <v>76</v>
      </c>
      <c r="F5965" s="16">
        <v>7</v>
      </c>
      <c r="G5965" s="16">
        <v>14</v>
      </c>
    </row>
    <row r="5966" spans="1:7" x14ac:dyDescent="0.25">
      <c r="A5966" s="13" t="str">
        <f t="shared" si="93"/>
        <v>omallsh012014</v>
      </c>
      <c r="B5966" s="16" t="s">
        <v>2211</v>
      </c>
      <c r="C5966" s="16">
        <v>2014</v>
      </c>
      <c r="D5966" s="16">
        <v>10</v>
      </c>
      <c r="E5966" s="16">
        <v>1</v>
      </c>
      <c r="F5966" s="16">
        <v>0</v>
      </c>
      <c r="G5966" s="16">
        <v>0</v>
      </c>
    </row>
    <row r="5967" spans="1:7" x14ac:dyDescent="0.25">
      <c r="A5967" s="13" t="str">
        <f t="shared" si="93"/>
        <v>ondrulo012014</v>
      </c>
      <c r="B5967" s="16" t="s">
        <v>1332</v>
      </c>
      <c r="C5967" s="16">
        <v>2014</v>
      </c>
      <c r="D5967" s="16">
        <v>5</v>
      </c>
      <c r="E5967" s="16">
        <v>2</v>
      </c>
      <c r="F5967" s="16">
        <v>0</v>
      </c>
      <c r="G5967" s="16">
        <v>0</v>
      </c>
    </row>
    <row r="5968" spans="1:7" x14ac:dyDescent="0.25">
      <c r="A5968" s="13" t="str">
        <f t="shared" si="93"/>
        <v>ortegjo012014</v>
      </c>
      <c r="B5968" s="16" t="s">
        <v>1773</v>
      </c>
      <c r="C5968" s="16">
        <v>2014</v>
      </c>
      <c r="D5968" s="16">
        <v>0</v>
      </c>
      <c r="E5968" s="16">
        <v>0</v>
      </c>
      <c r="F5968" s="16">
        <v>0</v>
      </c>
      <c r="G5968" s="16">
        <v>0</v>
      </c>
    </row>
    <row r="5969" spans="1:7" x14ac:dyDescent="0.25">
      <c r="A5969" s="13" t="str">
        <f t="shared" si="93"/>
        <v>ortizda012014</v>
      </c>
      <c r="B5969" s="16" t="s">
        <v>142</v>
      </c>
      <c r="C5969" s="16">
        <v>2014</v>
      </c>
      <c r="D5969" s="16">
        <v>37</v>
      </c>
      <c r="E5969" s="16">
        <v>2</v>
      </c>
      <c r="F5969" s="16">
        <v>0</v>
      </c>
      <c r="G5969" s="16">
        <v>9</v>
      </c>
    </row>
    <row r="5970" spans="1:7" x14ac:dyDescent="0.25">
      <c r="A5970" s="13" t="str">
        <f t="shared" si="93"/>
        <v>osullse012014</v>
      </c>
      <c r="B5970" s="16" t="s">
        <v>1127</v>
      </c>
      <c r="C5970" s="16">
        <v>2014</v>
      </c>
      <c r="D5970" s="16">
        <v>0</v>
      </c>
      <c r="E5970" s="16">
        <v>2</v>
      </c>
      <c r="F5970" s="16">
        <v>0</v>
      </c>
      <c r="G5970" s="16">
        <v>1</v>
      </c>
    </row>
    <row r="5971" spans="1:7" x14ac:dyDescent="0.25">
      <c r="A5971" s="13" t="str">
        <f t="shared" si="93"/>
        <v>oteroda012014</v>
      </c>
      <c r="B5971" s="16" t="s">
        <v>1775</v>
      </c>
      <c r="C5971" s="16">
        <v>2014</v>
      </c>
      <c r="D5971" s="16">
        <v>11</v>
      </c>
      <c r="E5971" s="16">
        <v>18</v>
      </c>
      <c r="F5971" s="16">
        <v>0</v>
      </c>
      <c r="G5971" s="16">
        <v>2</v>
      </c>
    </row>
    <row r="5972" spans="1:7" x14ac:dyDescent="0.25">
      <c r="A5972" s="13" t="str">
        <f t="shared" si="93"/>
        <v>ottavad012014</v>
      </c>
      <c r="B5972" s="16" t="s">
        <v>1333</v>
      </c>
      <c r="C5972" s="16">
        <v>2014</v>
      </c>
      <c r="D5972" s="16">
        <v>2</v>
      </c>
      <c r="E5972" s="16">
        <v>6</v>
      </c>
      <c r="F5972" s="16">
        <v>0</v>
      </c>
      <c r="G5972" s="16">
        <v>0</v>
      </c>
    </row>
    <row r="5973" spans="1:7" x14ac:dyDescent="0.25">
      <c r="A5973" s="13" t="str">
        <f t="shared" si="93"/>
        <v>outmajo012014</v>
      </c>
      <c r="B5973" s="16" t="s">
        <v>959</v>
      </c>
      <c r="C5973" s="16">
        <v>2014</v>
      </c>
      <c r="D5973" s="16">
        <v>2</v>
      </c>
      <c r="E5973" s="16">
        <v>5</v>
      </c>
      <c r="F5973" s="16">
        <v>0</v>
      </c>
      <c r="G5973" s="16">
        <v>1</v>
      </c>
    </row>
    <row r="5974" spans="1:7" x14ac:dyDescent="0.25">
      <c r="A5974" s="13" t="str">
        <f t="shared" si="93"/>
        <v>overbly012014</v>
      </c>
      <c r="B5974" s="16" t="s">
        <v>240</v>
      </c>
      <c r="C5974" s="16">
        <v>2014</v>
      </c>
      <c r="D5974" s="16">
        <v>553</v>
      </c>
      <c r="E5974" s="16">
        <v>34</v>
      </c>
      <c r="F5974" s="16">
        <v>5</v>
      </c>
      <c r="G5974" s="16">
        <v>41</v>
      </c>
    </row>
    <row r="5975" spans="1:7" x14ac:dyDescent="0.25">
      <c r="A5975" s="13" t="str">
        <f t="shared" si="93"/>
        <v>owensru012014</v>
      </c>
      <c r="B5975" s="16" t="s">
        <v>2212</v>
      </c>
      <c r="C5975" s="16">
        <v>2014</v>
      </c>
      <c r="D5975" s="16">
        <v>0</v>
      </c>
      <c r="E5975" s="16">
        <v>1</v>
      </c>
      <c r="F5975" s="16">
        <v>0</v>
      </c>
      <c r="G5975" s="16">
        <v>0</v>
      </c>
    </row>
    <row r="5976" spans="1:7" x14ac:dyDescent="0.25">
      <c r="A5976" s="13" t="str">
        <f t="shared" si="93"/>
        <v>owingch012014</v>
      </c>
      <c r="B5976" s="16" t="s">
        <v>1993</v>
      </c>
      <c r="C5976" s="16">
        <v>2014</v>
      </c>
      <c r="D5976" s="16">
        <v>109</v>
      </c>
      <c r="E5976" s="16">
        <v>213</v>
      </c>
      <c r="F5976" s="16">
        <v>11</v>
      </c>
      <c r="G5976" s="16">
        <v>47</v>
      </c>
    </row>
    <row r="5977" spans="1:7" x14ac:dyDescent="0.25">
      <c r="A5977" s="13" t="str">
        <f t="shared" si="93"/>
        <v>ozunama012014</v>
      </c>
      <c r="B5977" s="16" t="s">
        <v>1994</v>
      </c>
      <c r="C5977" s="16">
        <v>2014</v>
      </c>
      <c r="D5977" s="16">
        <v>712</v>
      </c>
      <c r="E5977" s="16">
        <v>20</v>
      </c>
      <c r="F5977" s="16">
        <v>10</v>
      </c>
      <c r="G5977" s="16">
        <v>2</v>
      </c>
    </row>
    <row r="5978" spans="1:7" x14ac:dyDescent="0.25">
      <c r="A5978" s="13" t="str">
        <f t="shared" si="93"/>
        <v>pachejo012014</v>
      </c>
      <c r="B5978" s="16" t="s">
        <v>1553</v>
      </c>
      <c r="C5978" s="16">
        <v>2014</v>
      </c>
      <c r="D5978" s="16">
        <v>217</v>
      </c>
      <c r="E5978" s="16">
        <v>15</v>
      </c>
      <c r="F5978" s="16">
        <v>2</v>
      </c>
      <c r="G5978" s="16">
        <v>5</v>
      </c>
    </row>
    <row r="5979" spans="1:7" x14ac:dyDescent="0.25">
      <c r="A5979" s="13" t="str">
        <f t="shared" si="93"/>
        <v>paganan012014</v>
      </c>
      <c r="B5979" s="16" t="s">
        <v>684</v>
      </c>
      <c r="C5979" s="16">
        <v>2014</v>
      </c>
      <c r="D5979" s="16">
        <v>418</v>
      </c>
      <c r="E5979" s="16">
        <v>6</v>
      </c>
      <c r="F5979" s="16">
        <v>2</v>
      </c>
      <c r="G5979" s="16">
        <v>2</v>
      </c>
    </row>
    <row r="5980" spans="1:7" x14ac:dyDescent="0.25">
      <c r="A5980" s="13" t="str">
        <f t="shared" si="93"/>
        <v>pagnoma012014</v>
      </c>
      <c r="B5980" s="16" t="s">
        <v>1128</v>
      </c>
      <c r="C5980" s="16">
        <v>2014</v>
      </c>
      <c r="D5980" s="16">
        <v>2</v>
      </c>
      <c r="E5980" s="16">
        <v>0</v>
      </c>
      <c r="F5980" s="16">
        <v>0</v>
      </c>
      <c r="G5980" s="16">
        <v>0</v>
      </c>
    </row>
    <row r="5981" spans="1:7" x14ac:dyDescent="0.25">
      <c r="A5981" s="13" t="str">
        <f t="shared" si="93"/>
        <v>panikjo012014</v>
      </c>
      <c r="B5981" s="16" t="s">
        <v>2213</v>
      </c>
      <c r="C5981" s="16">
        <v>2014</v>
      </c>
      <c r="D5981" s="16">
        <v>131</v>
      </c>
      <c r="E5981" s="16">
        <v>185</v>
      </c>
      <c r="F5981" s="16">
        <v>8</v>
      </c>
      <c r="G5981" s="16">
        <v>53</v>
      </c>
    </row>
    <row r="5982" spans="1:7" x14ac:dyDescent="0.25">
      <c r="A5982" s="13" t="str">
        <f t="shared" si="93"/>
        <v>papeljo012014</v>
      </c>
      <c r="B5982" s="16" t="s">
        <v>560</v>
      </c>
      <c r="C5982" s="16">
        <v>2014</v>
      </c>
      <c r="D5982" s="16">
        <v>3</v>
      </c>
      <c r="E5982" s="16">
        <v>3</v>
      </c>
      <c r="F5982" s="16">
        <v>0</v>
      </c>
      <c r="G5982" s="16">
        <v>0</v>
      </c>
    </row>
    <row r="5983" spans="1:7" x14ac:dyDescent="0.25">
      <c r="A5983" s="13" t="str">
        <f t="shared" si="93"/>
        <v>paredji012014</v>
      </c>
      <c r="B5983" s="16" t="s">
        <v>1554</v>
      </c>
      <c r="C5983" s="16">
        <v>2014</v>
      </c>
      <c r="D5983" s="16">
        <v>8</v>
      </c>
      <c r="E5983" s="16">
        <v>23</v>
      </c>
      <c r="F5983" s="16">
        <v>3</v>
      </c>
      <c r="G5983" s="16">
        <v>3</v>
      </c>
    </row>
    <row r="5984" spans="1:7" x14ac:dyDescent="0.25">
      <c r="A5984" s="13" t="str">
        <f t="shared" si="93"/>
        <v>parkebl012014</v>
      </c>
      <c r="B5984" s="16" t="s">
        <v>1776</v>
      </c>
      <c r="C5984" s="16">
        <v>2014</v>
      </c>
      <c r="D5984" s="16">
        <v>0</v>
      </c>
      <c r="E5984" s="16">
        <v>2</v>
      </c>
      <c r="F5984" s="16">
        <v>0</v>
      </c>
      <c r="G5984" s="16">
        <v>0</v>
      </c>
    </row>
    <row r="5985" spans="1:7" x14ac:dyDescent="0.25">
      <c r="A5985" s="13" t="str">
        <f t="shared" si="93"/>
        <v>parkeky012014</v>
      </c>
      <c r="B5985" s="16" t="s">
        <v>2214</v>
      </c>
      <c r="C5985" s="16">
        <v>2014</v>
      </c>
      <c r="D5985" s="16">
        <v>23</v>
      </c>
      <c r="E5985" s="16">
        <v>3</v>
      </c>
      <c r="F5985" s="16">
        <v>0</v>
      </c>
      <c r="G5985" s="16">
        <v>2</v>
      </c>
    </row>
    <row r="5986" spans="1:7" x14ac:dyDescent="0.25">
      <c r="A5986" s="13" t="str">
        <f t="shared" si="93"/>
        <v>parmech012014</v>
      </c>
      <c r="B5986" s="16" t="s">
        <v>1556</v>
      </c>
      <c r="C5986" s="16">
        <v>2014</v>
      </c>
      <c r="D5986" s="16">
        <v>371</v>
      </c>
      <c r="E5986" s="16">
        <v>26</v>
      </c>
      <c r="F5986" s="16">
        <v>3</v>
      </c>
      <c r="G5986" s="16">
        <v>21</v>
      </c>
    </row>
    <row r="5987" spans="1:7" x14ac:dyDescent="0.25">
      <c r="A5987" s="13" t="str">
        <f t="shared" si="93"/>
        <v>parnebo012014</v>
      </c>
      <c r="B5987" s="16" t="s">
        <v>961</v>
      </c>
      <c r="C5987" s="16">
        <v>2014</v>
      </c>
      <c r="D5987" s="16">
        <v>0</v>
      </c>
      <c r="E5987" s="16">
        <v>0</v>
      </c>
      <c r="F5987" s="16">
        <v>0</v>
      </c>
      <c r="G5987" s="16">
        <v>0</v>
      </c>
    </row>
    <row r="5988" spans="1:7" x14ac:dyDescent="0.25">
      <c r="A5988" s="13" t="str">
        <f t="shared" si="93"/>
        <v>parrage012014</v>
      </c>
      <c r="B5988" s="16" t="s">
        <v>1129</v>
      </c>
      <c r="C5988" s="16">
        <v>2014</v>
      </c>
      <c r="D5988" s="16">
        <v>504</v>
      </c>
      <c r="E5988" s="16">
        <v>18</v>
      </c>
      <c r="F5988" s="16">
        <v>14</v>
      </c>
      <c r="G5988" s="16">
        <v>6</v>
      </c>
    </row>
    <row r="5989" spans="1:7" x14ac:dyDescent="0.25">
      <c r="A5989" s="13" t="str">
        <f t="shared" si="93"/>
        <v>parrama012014</v>
      </c>
      <c r="B5989" s="16" t="s">
        <v>811</v>
      </c>
      <c r="C5989" s="16">
        <v>2014</v>
      </c>
      <c r="D5989" s="16">
        <v>5</v>
      </c>
      <c r="E5989" s="16">
        <v>6</v>
      </c>
      <c r="F5989" s="16">
        <v>0</v>
      </c>
      <c r="G5989" s="16">
        <v>1</v>
      </c>
    </row>
    <row r="5990" spans="1:7" x14ac:dyDescent="0.25">
      <c r="A5990" s="13" t="str">
        <f t="shared" si="93"/>
        <v>parrian012014</v>
      </c>
      <c r="B5990" s="16" t="s">
        <v>1557</v>
      </c>
      <c r="C5990" s="16">
        <v>2014</v>
      </c>
      <c r="D5990" s="16">
        <v>20</v>
      </c>
      <c r="E5990" s="16">
        <v>34</v>
      </c>
      <c r="F5990" s="16">
        <v>1</v>
      </c>
      <c r="G5990" s="16">
        <v>11</v>
      </c>
    </row>
    <row r="5991" spans="1:7" x14ac:dyDescent="0.25">
      <c r="A5991" s="13" t="str">
        <f t="shared" si="93"/>
        <v>partccu012014</v>
      </c>
      <c r="B5991" s="16" t="s">
        <v>1995</v>
      </c>
      <c r="C5991" s="16">
        <v>2014</v>
      </c>
      <c r="D5991" s="16">
        <v>0</v>
      </c>
      <c r="E5991" s="16">
        <v>0</v>
      </c>
      <c r="F5991" s="16">
        <v>0</v>
      </c>
      <c r="G5991" s="16">
        <v>0</v>
      </c>
    </row>
    <row r="5992" spans="1:7" x14ac:dyDescent="0.25">
      <c r="A5992" s="13" t="str">
        <f t="shared" si="93"/>
        <v>pastoty012014</v>
      </c>
      <c r="B5992" s="16" t="s">
        <v>1777</v>
      </c>
      <c r="C5992" s="16">
        <v>2014</v>
      </c>
      <c r="D5992" s="16">
        <v>11</v>
      </c>
      <c r="E5992" s="16">
        <v>18</v>
      </c>
      <c r="F5992" s="16">
        <v>1</v>
      </c>
      <c r="G5992" s="16">
        <v>5</v>
      </c>
    </row>
    <row r="5993" spans="1:7" x14ac:dyDescent="0.25">
      <c r="A5993" s="13" t="str">
        <f t="shared" si="93"/>
        <v>paterjo012014</v>
      </c>
      <c r="B5993" s="16" t="s">
        <v>1558</v>
      </c>
      <c r="C5993" s="16">
        <v>2014</v>
      </c>
      <c r="D5993" s="16">
        <v>0</v>
      </c>
      <c r="E5993" s="16">
        <v>0</v>
      </c>
      <c r="F5993" s="16">
        <v>0</v>
      </c>
      <c r="G5993" s="16">
        <v>0</v>
      </c>
    </row>
    <row r="5994" spans="1:7" x14ac:dyDescent="0.25">
      <c r="A5994" s="13" t="str">
        <f t="shared" si="93"/>
        <v>pattere022014</v>
      </c>
      <c r="B5994" s="16" t="s">
        <v>2215</v>
      </c>
      <c r="C5994" s="16">
        <v>2014</v>
      </c>
      <c r="D5994" s="16">
        <v>1</v>
      </c>
      <c r="E5994" s="16">
        <v>1</v>
      </c>
      <c r="F5994" s="16">
        <v>0</v>
      </c>
      <c r="G5994" s="16">
        <v>0</v>
      </c>
    </row>
    <row r="5995" spans="1:7" x14ac:dyDescent="0.25">
      <c r="A5995" s="13" t="str">
        <f t="shared" si="93"/>
        <v>pattosp012014</v>
      </c>
      <c r="B5995" s="16" t="s">
        <v>2216</v>
      </c>
      <c r="C5995" s="16">
        <v>2014</v>
      </c>
      <c r="D5995" s="16">
        <v>1</v>
      </c>
      <c r="E5995" s="16">
        <v>2</v>
      </c>
      <c r="F5995" s="16">
        <v>0</v>
      </c>
      <c r="G5995" s="16">
        <v>1</v>
      </c>
    </row>
    <row r="5996" spans="1:7" x14ac:dyDescent="0.25">
      <c r="A5996" s="13" t="str">
        <f t="shared" si="93"/>
        <v>pattotr012014</v>
      </c>
      <c r="B5996" s="16" t="s">
        <v>813</v>
      </c>
      <c r="C5996" s="16">
        <v>2014</v>
      </c>
      <c r="D5996" s="16">
        <v>0</v>
      </c>
      <c r="E5996" s="16">
        <v>0</v>
      </c>
      <c r="F5996" s="16">
        <v>0</v>
      </c>
      <c r="G5996" s="16">
        <v>0</v>
      </c>
    </row>
    <row r="5997" spans="1:7" x14ac:dyDescent="0.25">
      <c r="A5997" s="13" t="str">
        <f t="shared" si="93"/>
        <v>paulife012014</v>
      </c>
      <c r="B5997" s="16" t="s">
        <v>814</v>
      </c>
      <c r="C5997" s="16">
        <v>2014</v>
      </c>
      <c r="D5997" s="16">
        <v>1</v>
      </c>
      <c r="E5997" s="16">
        <v>0</v>
      </c>
      <c r="F5997" s="16">
        <v>0</v>
      </c>
      <c r="G5997" s="16">
        <v>0</v>
      </c>
    </row>
    <row r="5998" spans="1:7" x14ac:dyDescent="0.25">
      <c r="A5998" s="13" t="str">
        <f t="shared" si="93"/>
        <v>paulsbe012014</v>
      </c>
      <c r="B5998" s="16" t="s">
        <v>2217</v>
      </c>
      <c r="C5998" s="16">
        <v>2014</v>
      </c>
      <c r="D5998" s="16">
        <v>120</v>
      </c>
      <c r="E5998" s="16">
        <v>8</v>
      </c>
      <c r="F5998" s="16">
        <v>0</v>
      </c>
      <c r="G5998" s="16">
        <v>7</v>
      </c>
    </row>
    <row r="5999" spans="1:7" x14ac:dyDescent="0.25">
      <c r="A5999" s="13" t="str">
        <f t="shared" si="93"/>
        <v>paulxa012014</v>
      </c>
      <c r="B5999" s="16" t="s">
        <v>1130</v>
      </c>
      <c r="C5999" s="16">
        <v>2014</v>
      </c>
      <c r="D5999" s="16">
        <v>6</v>
      </c>
      <c r="E5999" s="16">
        <v>0</v>
      </c>
      <c r="F5999" s="16">
        <v>0</v>
      </c>
      <c r="G5999" s="16">
        <v>0</v>
      </c>
    </row>
    <row r="6000" spans="1:7" x14ac:dyDescent="0.25">
      <c r="A6000" s="13" t="str">
        <f t="shared" si="93"/>
        <v>paxtoja012014</v>
      </c>
      <c r="B6000" s="16" t="s">
        <v>1996</v>
      </c>
      <c r="C6000" s="16">
        <v>2014</v>
      </c>
      <c r="D6000" s="16">
        <v>1</v>
      </c>
      <c r="E6000" s="16">
        <v>7</v>
      </c>
      <c r="F6000" s="16">
        <v>3</v>
      </c>
      <c r="G6000" s="16">
        <v>1</v>
      </c>
    </row>
    <row r="6001" spans="1:7" x14ac:dyDescent="0.25">
      <c r="A6001" s="13" t="str">
        <f t="shared" si="93"/>
        <v>peacobr012014</v>
      </c>
      <c r="B6001" s="16" t="s">
        <v>1559</v>
      </c>
      <c r="C6001" s="16">
        <v>2014</v>
      </c>
      <c r="D6001" s="16">
        <v>7</v>
      </c>
      <c r="E6001" s="16">
        <v>7</v>
      </c>
      <c r="F6001" s="16">
        <v>2</v>
      </c>
      <c r="G6001" s="16">
        <v>1</v>
      </c>
    </row>
    <row r="6002" spans="1:7" x14ac:dyDescent="0.25">
      <c r="A6002" s="13" t="str">
        <f t="shared" si="93"/>
        <v>pearcst012014</v>
      </c>
      <c r="B6002" s="16" t="s">
        <v>815</v>
      </c>
      <c r="C6002" s="16">
        <v>2014</v>
      </c>
      <c r="D6002" s="16">
        <v>549</v>
      </c>
      <c r="E6002" s="16">
        <v>47</v>
      </c>
      <c r="F6002" s="16">
        <v>1</v>
      </c>
      <c r="G6002" s="16">
        <v>36</v>
      </c>
    </row>
    <row r="6003" spans="1:7" x14ac:dyDescent="0.25">
      <c r="A6003" s="13" t="str">
        <f t="shared" si="93"/>
        <v>peavyja012014</v>
      </c>
      <c r="B6003" s="16" t="s">
        <v>302</v>
      </c>
      <c r="C6003" s="16">
        <v>2014</v>
      </c>
      <c r="D6003" s="16">
        <v>23</v>
      </c>
      <c r="E6003" s="16">
        <v>25</v>
      </c>
      <c r="F6003" s="16">
        <v>2</v>
      </c>
      <c r="G6003" s="16">
        <v>3</v>
      </c>
    </row>
    <row r="6004" spans="1:7" x14ac:dyDescent="0.25">
      <c r="A6004" s="13" t="str">
        <f t="shared" si="93"/>
        <v>pederjo012014</v>
      </c>
      <c r="B6004" s="16" t="s">
        <v>2218</v>
      </c>
      <c r="C6004" s="16">
        <v>2014</v>
      </c>
      <c r="D6004" s="16">
        <v>32</v>
      </c>
      <c r="E6004" s="16">
        <v>0</v>
      </c>
      <c r="F6004" s="16">
        <v>0</v>
      </c>
      <c r="G6004" s="16">
        <v>0</v>
      </c>
    </row>
    <row r="6005" spans="1:7" x14ac:dyDescent="0.25">
      <c r="A6005" s="13" t="str">
        <f t="shared" si="93"/>
        <v>pedrodu012014</v>
      </c>
      <c r="B6005" s="16" t="s">
        <v>686</v>
      </c>
      <c r="C6005" s="16">
        <v>2014</v>
      </c>
      <c r="D6005" s="16">
        <v>247</v>
      </c>
      <c r="E6005" s="16">
        <v>405</v>
      </c>
      <c r="F6005" s="16">
        <v>2</v>
      </c>
      <c r="G6005" s="16">
        <v>96</v>
      </c>
    </row>
    <row r="6006" spans="1:7" x14ac:dyDescent="0.25">
      <c r="A6006" s="13" t="str">
        <f t="shared" si="93"/>
        <v>pegueca012014</v>
      </c>
      <c r="B6006" s="16" t="s">
        <v>1560</v>
      </c>
      <c r="C6006" s="16">
        <v>2014</v>
      </c>
      <c r="D6006" s="16">
        <v>6</v>
      </c>
      <c r="E6006" s="16">
        <v>0</v>
      </c>
      <c r="F6006" s="16">
        <v>0</v>
      </c>
      <c r="G6006" s="16">
        <v>0</v>
      </c>
    </row>
    <row r="6007" spans="1:7" x14ac:dyDescent="0.25">
      <c r="A6007" s="13" t="str">
        <f t="shared" si="93"/>
        <v>pelfrmi012014</v>
      </c>
      <c r="B6007" s="16" t="s">
        <v>687</v>
      </c>
      <c r="C6007" s="16">
        <v>2014</v>
      </c>
      <c r="D6007" s="16">
        <v>0</v>
      </c>
      <c r="E6007" s="16">
        <v>3</v>
      </c>
      <c r="F6007" s="16">
        <v>0</v>
      </c>
      <c r="G6007" s="16">
        <v>0</v>
      </c>
    </row>
    <row r="6008" spans="1:7" x14ac:dyDescent="0.25">
      <c r="A6008" s="13" t="str">
        <f t="shared" si="93"/>
        <v>penabr012014</v>
      </c>
      <c r="B6008" s="16" t="s">
        <v>562</v>
      </c>
      <c r="C6008" s="16">
        <v>2014</v>
      </c>
      <c r="D6008" s="16">
        <v>726</v>
      </c>
      <c r="E6008" s="16">
        <v>43</v>
      </c>
      <c r="F6008" s="16">
        <v>3</v>
      </c>
      <c r="G6008" s="16">
        <v>38</v>
      </c>
    </row>
    <row r="6009" spans="1:7" x14ac:dyDescent="0.25">
      <c r="A6009" s="13" t="str">
        <f t="shared" si="93"/>
        <v>penaca012014</v>
      </c>
      <c r="B6009" s="16" t="s">
        <v>241</v>
      </c>
      <c r="C6009" s="16">
        <v>2014</v>
      </c>
      <c r="D6009" s="16">
        <v>105</v>
      </c>
      <c r="E6009" s="16">
        <v>9</v>
      </c>
      <c r="F6009" s="16">
        <v>1</v>
      </c>
      <c r="G6009" s="16">
        <v>12</v>
      </c>
    </row>
    <row r="6010" spans="1:7" x14ac:dyDescent="0.25">
      <c r="A6010" s="13" t="str">
        <f t="shared" si="93"/>
        <v>penafr012014</v>
      </c>
      <c r="B6010" s="16" t="s">
        <v>2219</v>
      </c>
      <c r="C6010" s="16">
        <v>2014</v>
      </c>
      <c r="D6010" s="16">
        <v>0</v>
      </c>
      <c r="E6010" s="16">
        <v>1</v>
      </c>
      <c r="F6010" s="16">
        <v>0</v>
      </c>
      <c r="G6010" s="16">
        <v>0</v>
      </c>
    </row>
    <row r="6011" spans="1:7" x14ac:dyDescent="0.25">
      <c r="A6011" s="13" t="str">
        <f t="shared" si="93"/>
        <v>penara022014</v>
      </c>
      <c r="B6011" s="16" t="s">
        <v>1131</v>
      </c>
      <c r="C6011" s="16">
        <v>2014</v>
      </c>
      <c r="D6011" s="16">
        <v>65</v>
      </c>
      <c r="E6011" s="16">
        <v>85</v>
      </c>
      <c r="F6011" s="16">
        <v>7</v>
      </c>
      <c r="G6011" s="16">
        <v>22</v>
      </c>
    </row>
    <row r="6012" spans="1:7" x14ac:dyDescent="0.25">
      <c r="A6012" s="13" t="str">
        <f t="shared" si="93"/>
        <v>pencehu012014</v>
      </c>
      <c r="B6012" s="16" t="s">
        <v>816</v>
      </c>
      <c r="C6012" s="16">
        <v>2014</v>
      </c>
      <c r="D6012" s="16">
        <v>616</v>
      </c>
      <c r="E6012" s="16">
        <v>18</v>
      </c>
      <c r="F6012" s="16">
        <v>10</v>
      </c>
      <c r="G6012" s="16">
        <v>0</v>
      </c>
    </row>
    <row r="6013" spans="1:7" x14ac:dyDescent="0.25">
      <c r="A6013" s="13" t="str">
        <f t="shared" si="93"/>
        <v>pennicl012014</v>
      </c>
      <c r="B6013" s="16" t="s">
        <v>962</v>
      </c>
      <c r="C6013" s="16">
        <v>2014</v>
      </c>
      <c r="D6013" s="16">
        <v>63</v>
      </c>
      <c r="E6013" s="16">
        <v>121</v>
      </c>
      <c r="F6013" s="16">
        <v>2</v>
      </c>
      <c r="G6013" s="16">
        <v>27</v>
      </c>
    </row>
    <row r="6014" spans="1:7" x14ac:dyDescent="0.25">
      <c r="A6014" s="13" t="str">
        <f t="shared" si="93"/>
        <v>pennybr012014</v>
      </c>
      <c r="B6014" s="16" t="s">
        <v>151</v>
      </c>
      <c r="C6014" s="16">
        <v>2014</v>
      </c>
      <c r="D6014" s="16">
        <v>2</v>
      </c>
      <c r="E6014" s="16">
        <v>6</v>
      </c>
      <c r="F6014" s="16">
        <v>0</v>
      </c>
      <c r="G6014" s="16">
        <v>0</v>
      </c>
    </row>
    <row r="6015" spans="1:7" x14ac:dyDescent="0.25">
      <c r="A6015" s="13" t="str">
        <f t="shared" si="93"/>
        <v>peralda012014</v>
      </c>
      <c r="B6015" s="16" t="s">
        <v>2220</v>
      </c>
      <c r="C6015" s="16">
        <v>2014</v>
      </c>
      <c r="D6015" s="16">
        <v>264</v>
      </c>
      <c r="E6015" s="16">
        <v>12</v>
      </c>
      <c r="F6015" s="16">
        <v>8</v>
      </c>
      <c r="G6015" s="16">
        <v>4</v>
      </c>
    </row>
    <row r="6016" spans="1:7" x14ac:dyDescent="0.25">
      <c r="A6016" s="13" t="str">
        <f t="shared" si="93"/>
        <v>peraljh012014</v>
      </c>
      <c r="B6016" s="16" t="s">
        <v>372</v>
      </c>
      <c r="C6016" s="16">
        <v>2014</v>
      </c>
      <c r="D6016" s="16">
        <v>191</v>
      </c>
      <c r="E6016" s="16">
        <v>418</v>
      </c>
      <c r="F6016" s="16">
        <v>12</v>
      </c>
      <c r="G6016" s="16">
        <v>98</v>
      </c>
    </row>
    <row r="6017" spans="1:7" x14ac:dyDescent="0.25">
      <c r="A6017" s="13" t="str">
        <f t="shared" si="93"/>
        <v>peraljo012014</v>
      </c>
      <c r="B6017" s="16" t="s">
        <v>564</v>
      </c>
      <c r="C6017" s="16">
        <v>2014</v>
      </c>
      <c r="D6017" s="16">
        <v>2</v>
      </c>
      <c r="E6017" s="16">
        <v>5</v>
      </c>
      <c r="F6017" s="16">
        <v>0</v>
      </c>
      <c r="G6017" s="16">
        <v>0</v>
      </c>
    </row>
    <row r="6018" spans="1:7" x14ac:dyDescent="0.25">
      <c r="A6018" s="13" t="str">
        <f t="shared" si="93"/>
        <v>peralwi012014</v>
      </c>
      <c r="B6018" s="16" t="s">
        <v>1779</v>
      </c>
      <c r="C6018" s="16">
        <v>2014</v>
      </c>
      <c r="D6018" s="16">
        <v>20</v>
      </c>
      <c r="E6018" s="16">
        <v>23</v>
      </c>
      <c r="F6018" s="16">
        <v>0</v>
      </c>
      <c r="G6018" s="16">
        <v>2</v>
      </c>
    </row>
    <row r="6019" spans="1:7" x14ac:dyDescent="0.25">
      <c r="A6019" s="13" t="str">
        <f t="shared" ref="A6019:A6082" si="94">B6019&amp;C6019</f>
        <v>perezch012014</v>
      </c>
      <c r="B6019" s="16" t="s">
        <v>963</v>
      </c>
      <c r="C6019" s="16">
        <v>2014</v>
      </c>
      <c r="D6019" s="16">
        <v>0</v>
      </c>
      <c r="E6019" s="16">
        <v>5</v>
      </c>
      <c r="F6019" s="16">
        <v>0</v>
      </c>
      <c r="G6019" s="16">
        <v>0</v>
      </c>
    </row>
    <row r="6020" spans="1:7" x14ac:dyDescent="0.25">
      <c r="A6020" s="13" t="str">
        <f t="shared" si="94"/>
        <v>perezeu012014</v>
      </c>
      <c r="B6020" s="16" t="s">
        <v>1780</v>
      </c>
      <c r="C6020" s="16">
        <v>2014</v>
      </c>
      <c r="D6020" s="16">
        <v>16</v>
      </c>
      <c r="E6020" s="16">
        <v>0</v>
      </c>
      <c r="F6020" s="16">
        <v>6</v>
      </c>
      <c r="G6020" s="16">
        <v>0</v>
      </c>
    </row>
    <row r="6021" spans="1:7" x14ac:dyDescent="0.25">
      <c r="A6021" s="13" t="str">
        <f t="shared" si="94"/>
        <v>perezhe012014</v>
      </c>
      <c r="B6021" s="16" t="s">
        <v>1781</v>
      </c>
      <c r="C6021" s="16">
        <v>2014</v>
      </c>
      <c r="D6021" s="16">
        <v>3</v>
      </c>
      <c r="E6021" s="16">
        <v>2</v>
      </c>
      <c r="F6021" s="16">
        <v>0</v>
      </c>
      <c r="G6021" s="16">
        <v>1</v>
      </c>
    </row>
    <row r="6022" spans="1:7" x14ac:dyDescent="0.25">
      <c r="A6022" s="13" t="str">
        <f t="shared" si="94"/>
        <v>perezju022014</v>
      </c>
      <c r="B6022" s="16" t="s">
        <v>1998</v>
      </c>
      <c r="C6022" s="16">
        <v>2014</v>
      </c>
      <c r="D6022" s="16">
        <v>130</v>
      </c>
      <c r="E6022" s="16">
        <v>4</v>
      </c>
      <c r="F6022" s="16">
        <v>2</v>
      </c>
      <c r="G6022" s="16">
        <v>2</v>
      </c>
    </row>
    <row r="6023" spans="1:7" x14ac:dyDescent="0.25">
      <c r="A6023" s="13" t="str">
        <f t="shared" si="94"/>
        <v>perezma022014</v>
      </c>
      <c r="B6023" s="16" t="s">
        <v>1782</v>
      </c>
      <c r="C6023" s="16">
        <v>2014</v>
      </c>
      <c r="D6023" s="16">
        <v>1</v>
      </c>
      <c r="E6023" s="16">
        <v>5</v>
      </c>
      <c r="F6023" s="16">
        <v>0</v>
      </c>
      <c r="G6023" s="16">
        <v>1</v>
      </c>
    </row>
    <row r="6024" spans="1:7" x14ac:dyDescent="0.25">
      <c r="A6024" s="13" t="str">
        <f t="shared" si="94"/>
        <v>perezol012014</v>
      </c>
      <c r="B6024" s="16" t="s">
        <v>304</v>
      </c>
      <c r="C6024" s="16">
        <v>2014</v>
      </c>
      <c r="D6024" s="16">
        <v>1</v>
      </c>
      <c r="E6024" s="16">
        <v>5</v>
      </c>
      <c r="F6024" s="16">
        <v>1</v>
      </c>
      <c r="G6024" s="16">
        <v>0</v>
      </c>
    </row>
    <row r="6025" spans="1:7" x14ac:dyDescent="0.25">
      <c r="A6025" s="13" t="str">
        <f t="shared" si="94"/>
        <v>perezro022014</v>
      </c>
      <c r="B6025" s="16" t="s">
        <v>2221</v>
      </c>
      <c r="C6025" s="16">
        <v>2014</v>
      </c>
      <c r="D6025" s="16">
        <v>217</v>
      </c>
      <c r="E6025" s="16">
        <v>24</v>
      </c>
      <c r="F6025" s="16">
        <v>3</v>
      </c>
      <c r="G6025" s="16">
        <v>2</v>
      </c>
    </row>
    <row r="6026" spans="1:7" x14ac:dyDescent="0.25">
      <c r="A6026" s="13" t="str">
        <f t="shared" si="94"/>
        <v>perezsa022014</v>
      </c>
      <c r="B6026" s="16" t="s">
        <v>1563</v>
      </c>
      <c r="C6026" s="16">
        <v>2014</v>
      </c>
      <c r="D6026" s="16">
        <v>1037</v>
      </c>
      <c r="E6026" s="16">
        <v>72</v>
      </c>
      <c r="F6026" s="16">
        <v>9</v>
      </c>
      <c r="G6026" s="16">
        <v>5</v>
      </c>
    </row>
    <row r="6027" spans="1:7" x14ac:dyDescent="0.25">
      <c r="A6027" s="13" t="str">
        <f t="shared" si="94"/>
        <v>perkigl012014</v>
      </c>
      <c r="B6027" s="16" t="s">
        <v>691</v>
      </c>
      <c r="C6027" s="16">
        <v>2014</v>
      </c>
      <c r="D6027" s="16">
        <v>2</v>
      </c>
      <c r="E6027" s="16">
        <v>8</v>
      </c>
      <c r="F6027" s="16">
        <v>0</v>
      </c>
      <c r="G6027" s="16">
        <v>0</v>
      </c>
    </row>
    <row r="6028" spans="1:7" x14ac:dyDescent="0.25">
      <c r="A6028" s="13" t="str">
        <f t="shared" si="94"/>
        <v>pestavi012014</v>
      </c>
      <c r="B6028" s="16" t="s">
        <v>1334</v>
      </c>
      <c r="C6028" s="16">
        <v>2014</v>
      </c>
      <c r="D6028" s="16">
        <v>1</v>
      </c>
      <c r="E6028" s="16">
        <v>1</v>
      </c>
      <c r="F6028" s="16">
        <v>0</v>
      </c>
      <c r="G6028" s="16">
        <v>0</v>
      </c>
    </row>
    <row r="6029" spans="1:7" x14ac:dyDescent="0.25">
      <c r="A6029" s="13" t="str">
        <f t="shared" si="94"/>
        <v>peterja012014</v>
      </c>
      <c r="B6029" s="16" t="s">
        <v>2222</v>
      </c>
      <c r="C6029" s="16">
        <v>2014</v>
      </c>
      <c r="D6029" s="16">
        <v>23</v>
      </c>
      <c r="E6029" s="16">
        <v>51</v>
      </c>
      <c r="F6029" s="16">
        <v>4</v>
      </c>
      <c r="G6029" s="16">
        <v>4</v>
      </c>
    </row>
    <row r="6030" spans="1:7" x14ac:dyDescent="0.25">
      <c r="A6030" s="13" t="str">
        <f t="shared" si="94"/>
        <v>petitgr012014</v>
      </c>
      <c r="B6030" s="16" t="s">
        <v>964</v>
      </c>
      <c r="C6030" s="16">
        <v>2014</v>
      </c>
      <c r="D6030" s="16">
        <v>33</v>
      </c>
      <c r="E6030" s="16">
        <v>70</v>
      </c>
      <c r="F6030" s="16">
        <v>2</v>
      </c>
      <c r="G6030" s="16">
        <v>17</v>
      </c>
    </row>
    <row r="6031" spans="1:7" x14ac:dyDescent="0.25">
      <c r="A6031" s="13" t="str">
        <f t="shared" si="94"/>
        <v>petityu012014</v>
      </c>
      <c r="B6031" s="16" t="s">
        <v>692</v>
      </c>
      <c r="C6031" s="16">
        <v>2014</v>
      </c>
      <c r="D6031" s="16">
        <v>7</v>
      </c>
      <c r="E6031" s="16">
        <v>5</v>
      </c>
      <c r="F6031" s="16">
        <v>2</v>
      </c>
      <c r="G6031" s="16">
        <v>0</v>
      </c>
    </row>
    <row r="6032" spans="1:7" x14ac:dyDescent="0.25">
      <c r="A6032" s="13" t="str">
        <f t="shared" si="94"/>
        <v>petrija012014</v>
      </c>
      <c r="B6032" s="16" t="s">
        <v>2001</v>
      </c>
      <c r="C6032" s="16">
        <v>2014</v>
      </c>
      <c r="D6032" s="16">
        <v>6</v>
      </c>
      <c r="E6032" s="16">
        <v>7</v>
      </c>
      <c r="F6032" s="16">
        <v>0</v>
      </c>
      <c r="G6032" s="16">
        <v>1</v>
      </c>
    </row>
    <row r="6033" spans="1:7" x14ac:dyDescent="0.25">
      <c r="A6033" s="13" t="str">
        <f t="shared" si="94"/>
        <v>pettijo022014</v>
      </c>
      <c r="B6033" s="16" t="s">
        <v>2002</v>
      </c>
      <c r="C6033" s="16">
        <v>2014</v>
      </c>
      <c r="D6033" s="16">
        <v>0</v>
      </c>
      <c r="E6033" s="16">
        <v>1</v>
      </c>
      <c r="F6033" s="16">
        <v>0</v>
      </c>
      <c r="G6033" s="16">
        <v>0</v>
      </c>
    </row>
    <row r="6034" spans="1:7" x14ac:dyDescent="0.25">
      <c r="A6034" s="13" t="str">
        <f t="shared" si="94"/>
        <v>phamth012014</v>
      </c>
      <c r="B6034" s="16" t="s">
        <v>2223</v>
      </c>
      <c r="C6034" s="16">
        <v>2014</v>
      </c>
      <c r="D6034" s="16">
        <v>4</v>
      </c>
      <c r="E6034" s="16">
        <v>0</v>
      </c>
      <c r="F6034" s="16">
        <v>0</v>
      </c>
      <c r="G6034" s="16">
        <v>0</v>
      </c>
    </row>
    <row r="6035" spans="1:7" x14ac:dyDescent="0.25">
      <c r="A6035" s="13" t="str">
        <f t="shared" si="94"/>
        <v>phegljo012014</v>
      </c>
      <c r="B6035" s="16" t="s">
        <v>2003</v>
      </c>
      <c r="C6035" s="16">
        <v>2014</v>
      </c>
      <c r="D6035" s="16">
        <v>75</v>
      </c>
      <c r="E6035" s="16">
        <v>13</v>
      </c>
      <c r="F6035" s="16">
        <v>1</v>
      </c>
      <c r="G6035" s="16">
        <v>1</v>
      </c>
    </row>
    <row r="6036" spans="1:7" x14ac:dyDescent="0.25">
      <c r="A6036" s="13" t="str">
        <f t="shared" si="94"/>
        <v>phelpda012014</v>
      </c>
      <c r="B6036" s="16" t="s">
        <v>1783</v>
      </c>
      <c r="C6036" s="16">
        <v>2014</v>
      </c>
      <c r="D6036" s="16">
        <v>10</v>
      </c>
      <c r="E6036" s="16">
        <v>18</v>
      </c>
      <c r="F6036" s="16">
        <v>0</v>
      </c>
      <c r="G6036" s="16">
        <v>2</v>
      </c>
    </row>
    <row r="6037" spans="1:7" x14ac:dyDescent="0.25">
      <c r="A6037" s="13" t="str">
        <f t="shared" si="94"/>
        <v>phillbr012014</v>
      </c>
      <c r="B6037" s="16" t="s">
        <v>305</v>
      </c>
      <c r="C6037" s="16">
        <v>2014</v>
      </c>
      <c r="D6037" s="16">
        <v>216</v>
      </c>
      <c r="E6037" s="16">
        <v>307</v>
      </c>
      <c r="F6037" s="16">
        <v>2</v>
      </c>
      <c r="G6037" s="16">
        <v>68</v>
      </c>
    </row>
    <row r="6038" spans="1:7" x14ac:dyDescent="0.25">
      <c r="A6038" s="13" t="str">
        <f t="shared" si="94"/>
        <v>pierzaj012014</v>
      </c>
      <c r="B6038" s="16" t="s">
        <v>154</v>
      </c>
      <c r="C6038" s="16">
        <v>2014</v>
      </c>
      <c r="D6038" s="16">
        <v>619</v>
      </c>
      <c r="E6038" s="16">
        <v>34</v>
      </c>
      <c r="F6038" s="16">
        <v>5</v>
      </c>
      <c r="G6038" s="16">
        <v>3</v>
      </c>
    </row>
    <row r="6039" spans="1:7" x14ac:dyDescent="0.25">
      <c r="A6039" s="13" t="str">
        <f t="shared" si="94"/>
        <v>pillake012014</v>
      </c>
      <c r="B6039" s="16" t="s">
        <v>2004</v>
      </c>
      <c r="C6039" s="16">
        <v>2014</v>
      </c>
      <c r="D6039" s="16">
        <v>142</v>
      </c>
      <c r="E6039" s="16">
        <v>4</v>
      </c>
      <c r="F6039" s="16">
        <v>0</v>
      </c>
      <c r="G6039" s="16">
        <v>0</v>
      </c>
    </row>
    <row r="6040" spans="1:7" x14ac:dyDescent="0.25">
      <c r="A6040" s="13" t="str">
        <f t="shared" si="94"/>
        <v>pimenst012014</v>
      </c>
      <c r="B6040" s="16" t="s">
        <v>2005</v>
      </c>
      <c r="C6040" s="16">
        <v>2014</v>
      </c>
      <c r="D6040" s="16">
        <v>0</v>
      </c>
      <c r="E6040" s="16">
        <v>1</v>
      </c>
      <c r="F6040" s="16">
        <v>0</v>
      </c>
      <c r="G6040" s="16">
        <v>0</v>
      </c>
    </row>
    <row r="6041" spans="1:7" x14ac:dyDescent="0.25">
      <c r="A6041" s="13" t="str">
        <f t="shared" si="94"/>
        <v>pinedmi012014</v>
      </c>
      <c r="B6041" s="16" t="s">
        <v>1568</v>
      </c>
      <c r="C6041" s="16">
        <v>2014</v>
      </c>
      <c r="D6041" s="16">
        <v>2</v>
      </c>
      <c r="E6041" s="16">
        <v>9</v>
      </c>
      <c r="F6041" s="16">
        <v>1</v>
      </c>
      <c r="G6041" s="16">
        <v>0</v>
      </c>
    </row>
    <row r="6042" spans="1:7" x14ac:dyDescent="0.25">
      <c r="A6042" s="13" t="str">
        <f t="shared" si="94"/>
        <v>pinoyo012014</v>
      </c>
      <c r="B6042" s="16" t="s">
        <v>2224</v>
      </c>
      <c r="C6042" s="16">
        <v>2014</v>
      </c>
      <c r="D6042" s="16">
        <v>6</v>
      </c>
      <c r="E6042" s="16">
        <v>6</v>
      </c>
      <c r="F6042" s="16">
        <v>0</v>
      </c>
      <c r="G6042" s="16">
        <v>0</v>
      </c>
    </row>
    <row r="6043" spans="1:7" x14ac:dyDescent="0.25">
      <c r="A6043" s="13" t="str">
        <f t="shared" si="94"/>
        <v>pintojo012014</v>
      </c>
      <c r="B6043" s="16" t="s">
        <v>2006</v>
      </c>
      <c r="C6043" s="16">
        <v>2014</v>
      </c>
      <c r="D6043" s="16">
        <v>173</v>
      </c>
      <c r="E6043" s="16">
        <v>8</v>
      </c>
      <c r="F6043" s="16">
        <v>5</v>
      </c>
      <c r="G6043" s="16">
        <v>0</v>
      </c>
    </row>
    <row r="6044" spans="1:7" x14ac:dyDescent="0.25">
      <c r="A6044" s="13" t="str">
        <f t="shared" si="94"/>
        <v>pireljo012014</v>
      </c>
      <c r="B6044" s="16" t="s">
        <v>2225</v>
      </c>
      <c r="C6044" s="16">
        <v>2014</v>
      </c>
      <c r="D6044" s="16">
        <v>4</v>
      </c>
      <c r="E6044" s="16">
        <v>7</v>
      </c>
      <c r="F6044" s="16">
        <v>1</v>
      </c>
      <c r="G6044" s="16">
        <v>2</v>
      </c>
    </row>
    <row r="6045" spans="1:7" x14ac:dyDescent="0.25">
      <c r="A6045" s="13" t="str">
        <f t="shared" si="94"/>
        <v>plouftr012014</v>
      </c>
      <c r="B6045" s="16" t="s">
        <v>1336</v>
      </c>
      <c r="C6045" s="16">
        <v>2014</v>
      </c>
      <c r="D6045" s="16">
        <v>109</v>
      </c>
      <c r="E6045" s="16">
        <v>226</v>
      </c>
      <c r="F6045" s="16">
        <v>14</v>
      </c>
      <c r="G6045" s="16">
        <v>25</v>
      </c>
    </row>
    <row r="6046" spans="1:7" x14ac:dyDescent="0.25">
      <c r="A6046" s="13" t="str">
        <f t="shared" si="94"/>
        <v>polangr012014</v>
      </c>
      <c r="B6046" s="16" t="s">
        <v>2226</v>
      </c>
      <c r="C6046" s="16">
        <v>2014</v>
      </c>
      <c r="D6046" s="16">
        <v>288</v>
      </c>
      <c r="E6046" s="16">
        <v>10</v>
      </c>
      <c r="F6046" s="16">
        <v>4</v>
      </c>
      <c r="G6046" s="16">
        <v>4</v>
      </c>
    </row>
    <row r="6047" spans="1:7" x14ac:dyDescent="0.25">
      <c r="A6047" s="13" t="str">
        <f t="shared" si="94"/>
        <v>polanjo012014</v>
      </c>
      <c r="B6047" s="16" t="s">
        <v>2227</v>
      </c>
      <c r="C6047" s="16">
        <v>2014</v>
      </c>
      <c r="D6047" s="16">
        <v>3</v>
      </c>
      <c r="E6047" s="16">
        <v>6</v>
      </c>
      <c r="F6047" s="16">
        <v>0</v>
      </c>
      <c r="G6047" s="16">
        <v>3</v>
      </c>
    </row>
    <row r="6048" spans="1:7" x14ac:dyDescent="0.25">
      <c r="A6048" s="13" t="str">
        <f t="shared" si="94"/>
        <v>polloaj012014</v>
      </c>
      <c r="B6048" s="16" t="s">
        <v>1785</v>
      </c>
      <c r="C6048" s="16">
        <v>2014</v>
      </c>
      <c r="D6048" s="16">
        <v>302</v>
      </c>
      <c r="E6048" s="16">
        <v>16</v>
      </c>
      <c r="F6048" s="16">
        <v>2</v>
      </c>
      <c r="G6048" s="16">
        <v>4</v>
      </c>
    </row>
    <row r="6049" spans="1:7" x14ac:dyDescent="0.25">
      <c r="A6049" s="13" t="str">
        <f t="shared" si="94"/>
        <v>pomerdr012014</v>
      </c>
      <c r="B6049" s="16" t="s">
        <v>1569</v>
      </c>
      <c r="C6049" s="16">
        <v>2014</v>
      </c>
      <c r="D6049" s="16">
        <v>1</v>
      </c>
      <c r="E6049" s="16">
        <v>8</v>
      </c>
      <c r="F6049" s="16">
        <v>0</v>
      </c>
      <c r="G6049" s="16">
        <v>0</v>
      </c>
    </row>
    <row r="6050" spans="1:7" x14ac:dyDescent="0.25">
      <c r="A6050" s="13" t="str">
        <f t="shared" si="94"/>
        <v>pompeda012014</v>
      </c>
      <c r="B6050" s="16" t="s">
        <v>2228</v>
      </c>
      <c r="C6050" s="16">
        <v>2014</v>
      </c>
      <c r="D6050" s="16">
        <v>34</v>
      </c>
      <c r="E6050" s="16">
        <v>0</v>
      </c>
      <c r="F6050" s="16">
        <v>0</v>
      </c>
      <c r="G6050" s="16">
        <v>0</v>
      </c>
    </row>
    <row r="6051" spans="1:7" x14ac:dyDescent="0.25">
      <c r="A6051" s="13" t="str">
        <f t="shared" si="94"/>
        <v>porceri012014</v>
      </c>
      <c r="B6051" s="16" t="s">
        <v>1136</v>
      </c>
      <c r="C6051" s="16">
        <v>2014</v>
      </c>
      <c r="D6051" s="16">
        <v>18</v>
      </c>
      <c r="E6051" s="16">
        <v>17</v>
      </c>
      <c r="F6051" s="16">
        <v>4</v>
      </c>
      <c r="G6051" s="16">
        <v>2</v>
      </c>
    </row>
    <row r="6052" spans="1:7" x14ac:dyDescent="0.25">
      <c r="A6052" s="13" t="str">
        <f t="shared" si="94"/>
        <v>poredaa012014</v>
      </c>
      <c r="B6052" s="16" t="s">
        <v>1137</v>
      </c>
      <c r="C6052" s="16">
        <v>2014</v>
      </c>
      <c r="D6052" s="16">
        <v>0</v>
      </c>
      <c r="E6052" s="16">
        <v>1</v>
      </c>
      <c r="F6052" s="16">
        <v>0</v>
      </c>
      <c r="G6052" s="16">
        <v>0</v>
      </c>
    </row>
    <row r="6053" spans="1:7" x14ac:dyDescent="0.25">
      <c r="A6053" s="13" t="str">
        <f t="shared" si="94"/>
        <v>poseybu012014</v>
      </c>
      <c r="B6053" s="16" t="s">
        <v>1138</v>
      </c>
      <c r="C6053" s="16">
        <v>2014</v>
      </c>
      <c r="D6053" s="16">
        <v>1033</v>
      </c>
      <c r="E6053" s="16">
        <v>73</v>
      </c>
      <c r="F6053" s="16">
        <v>6</v>
      </c>
      <c r="G6053" s="16">
        <v>28</v>
      </c>
    </row>
    <row r="6054" spans="1:7" x14ac:dyDescent="0.25">
      <c r="A6054" s="13" t="str">
        <f t="shared" si="94"/>
        <v>pradoma012014</v>
      </c>
      <c r="B6054" s="16" t="s">
        <v>694</v>
      </c>
      <c r="C6054" s="16">
        <v>2014</v>
      </c>
      <c r="D6054" s="16">
        <v>133</v>
      </c>
      <c r="E6054" s="16">
        <v>267</v>
      </c>
      <c r="F6054" s="16">
        <v>16</v>
      </c>
      <c r="G6054" s="16">
        <v>30</v>
      </c>
    </row>
    <row r="6055" spans="1:7" x14ac:dyDescent="0.25">
      <c r="A6055" s="13" t="str">
        <f t="shared" si="94"/>
        <v>preslal012014</v>
      </c>
      <c r="B6055" s="16" t="s">
        <v>1337</v>
      </c>
      <c r="C6055" s="16">
        <v>2014</v>
      </c>
      <c r="D6055" s="16">
        <v>230</v>
      </c>
      <c r="E6055" s="16">
        <v>6</v>
      </c>
      <c r="F6055" s="16">
        <v>0</v>
      </c>
      <c r="G6055" s="16">
        <v>0</v>
      </c>
    </row>
    <row r="6056" spans="1:7" x14ac:dyDescent="0.25">
      <c r="A6056" s="13" t="str">
        <f t="shared" si="94"/>
        <v>pressry012014</v>
      </c>
      <c r="B6056" s="16" t="s">
        <v>2007</v>
      </c>
      <c r="C6056" s="16">
        <v>2014</v>
      </c>
      <c r="D6056" s="16">
        <v>1</v>
      </c>
      <c r="E6056" s="16">
        <v>5</v>
      </c>
      <c r="F6056" s="16">
        <v>0</v>
      </c>
      <c r="G6056" s="16">
        <v>0</v>
      </c>
    </row>
    <row r="6057" spans="1:7" x14ac:dyDescent="0.25">
      <c r="A6057" s="13" t="str">
        <f t="shared" si="94"/>
        <v>pricebr012014</v>
      </c>
      <c r="B6057" s="16" t="s">
        <v>2229</v>
      </c>
      <c r="C6057" s="16">
        <v>2014</v>
      </c>
      <c r="D6057" s="16">
        <v>0</v>
      </c>
      <c r="E6057" s="16">
        <v>0</v>
      </c>
      <c r="F6057" s="16">
        <v>0</v>
      </c>
      <c r="G6057" s="16">
        <v>0</v>
      </c>
    </row>
    <row r="6058" spans="1:7" x14ac:dyDescent="0.25">
      <c r="A6058" s="13" t="str">
        <f t="shared" si="94"/>
        <v>priceda012014</v>
      </c>
      <c r="B6058" s="16" t="s">
        <v>965</v>
      </c>
      <c r="C6058" s="16">
        <v>2014</v>
      </c>
      <c r="D6058" s="16">
        <v>4</v>
      </c>
      <c r="E6058" s="16">
        <v>18</v>
      </c>
      <c r="F6058" s="16">
        <v>1</v>
      </c>
      <c r="G6058" s="16">
        <v>1</v>
      </c>
    </row>
    <row r="6059" spans="1:7" x14ac:dyDescent="0.25">
      <c r="A6059" s="13" t="str">
        <f t="shared" si="94"/>
        <v>pridija012014</v>
      </c>
      <c r="B6059" s="16" t="s">
        <v>966</v>
      </c>
      <c r="C6059" s="16">
        <v>2014</v>
      </c>
      <c r="D6059" s="16">
        <v>6</v>
      </c>
      <c r="E6059" s="16">
        <v>0</v>
      </c>
      <c r="F6059" s="16">
        <v>0</v>
      </c>
      <c r="G6059" s="16">
        <v>0</v>
      </c>
    </row>
    <row r="6060" spans="1:7" x14ac:dyDescent="0.25">
      <c r="A6060" s="13" t="str">
        <f t="shared" si="94"/>
        <v>pryorst012014</v>
      </c>
      <c r="B6060" s="16" t="s">
        <v>1788</v>
      </c>
      <c r="C6060" s="16">
        <v>2014</v>
      </c>
      <c r="D6060" s="16">
        <v>0</v>
      </c>
      <c r="E6060" s="16">
        <v>0</v>
      </c>
      <c r="F6060" s="16">
        <v>0</v>
      </c>
      <c r="G6060" s="16">
        <v>0</v>
      </c>
    </row>
    <row r="6061" spans="1:7" x14ac:dyDescent="0.25">
      <c r="A6061" s="13" t="str">
        <f t="shared" si="94"/>
        <v>puigya012014</v>
      </c>
      <c r="B6061" s="16" t="s">
        <v>2009</v>
      </c>
      <c r="C6061" s="16">
        <v>2014</v>
      </c>
      <c r="D6061" s="16">
        <v>508</v>
      </c>
      <c r="E6061" s="16">
        <v>30</v>
      </c>
      <c r="F6061" s="16">
        <v>6</v>
      </c>
      <c r="G6061" s="16">
        <v>6</v>
      </c>
    </row>
    <row r="6062" spans="1:7" x14ac:dyDescent="0.25">
      <c r="A6062" s="13" t="str">
        <f t="shared" si="94"/>
        <v>pujolal012014</v>
      </c>
      <c r="B6062" s="16" t="s">
        <v>243</v>
      </c>
      <c r="C6062" s="16">
        <v>2014</v>
      </c>
      <c r="D6062" s="16">
        <v>879</v>
      </c>
      <c r="E6062" s="16">
        <v>81</v>
      </c>
      <c r="F6062" s="16">
        <v>3</v>
      </c>
      <c r="G6062" s="16">
        <v>78</v>
      </c>
    </row>
    <row r="6063" spans="1:7" x14ac:dyDescent="0.25">
      <c r="A6063" s="13" t="str">
        <f t="shared" si="94"/>
        <v>puntoni012014</v>
      </c>
      <c r="B6063" s="16" t="s">
        <v>244</v>
      </c>
      <c r="C6063" s="16">
        <v>2014</v>
      </c>
      <c r="D6063" s="16">
        <v>108</v>
      </c>
      <c r="E6063" s="16">
        <v>167</v>
      </c>
      <c r="F6063" s="16">
        <v>7</v>
      </c>
      <c r="G6063" s="16">
        <v>50</v>
      </c>
    </row>
    <row r="6064" spans="1:7" x14ac:dyDescent="0.25">
      <c r="A6064" s="13" t="str">
        <f t="shared" si="94"/>
        <v>putkolu012014</v>
      </c>
      <c r="B6064" s="16" t="s">
        <v>1789</v>
      </c>
      <c r="C6064" s="16">
        <v>2014</v>
      </c>
      <c r="D6064" s="16">
        <v>1</v>
      </c>
      <c r="E6064" s="16">
        <v>0</v>
      </c>
      <c r="F6064" s="16">
        <v>0</v>
      </c>
      <c r="G6064" s="16">
        <v>0</v>
      </c>
    </row>
    <row r="6065" spans="1:7" x14ac:dyDescent="0.25">
      <c r="A6065" s="13" t="str">
        <f t="shared" si="94"/>
        <v>putnaza012014</v>
      </c>
      <c r="B6065" s="16" t="s">
        <v>1570</v>
      </c>
      <c r="C6065" s="16">
        <v>2014</v>
      </c>
      <c r="D6065" s="16">
        <v>3</v>
      </c>
      <c r="E6065" s="16">
        <v>4</v>
      </c>
      <c r="F6065" s="16">
        <v>0</v>
      </c>
      <c r="G6065" s="16">
        <v>0</v>
      </c>
    </row>
    <row r="6066" spans="1:7" x14ac:dyDescent="0.25">
      <c r="A6066" s="13" t="str">
        <f t="shared" si="94"/>
        <v>putzjj012014</v>
      </c>
      <c r="B6066" s="16" t="s">
        <v>373</v>
      </c>
      <c r="C6066" s="16">
        <v>2014</v>
      </c>
      <c r="D6066" s="16">
        <v>0</v>
      </c>
      <c r="E6066" s="16">
        <v>2</v>
      </c>
      <c r="F6066" s="16">
        <v>0</v>
      </c>
      <c r="G6066" s="16">
        <v>1</v>
      </c>
    </row>
    <row r="6067" spans="1:7" x14ac:dyDescent="0.25">
      <c r="A6067" s="13" t="str">
        <f t="shared" si="94"/>
        <v>quackke012014</v>
      </c>
      <c r="B6067" s="16" t="s">
        <v>2230</v>
      </c>
      <c r="C6067" s="16">
        <v>2014</v>
      </c>
      <c r="D6067" s="16">
        <v>3</v>
      </c>
      <c r="E6067" s="16">
        <v>5</v>
      </c>
      <c r="F6067" s="16">
        <v>0</v>
      </c>
      <c r="G6067" s="16">
        <v>0</v>
      </c>
    </row>
    <row r="6068" spans="1:7" x14ac:dyDescent="0.25">
      <c r="A6068" s="13" t="str">
        <f t="shared" si="94"/>
        <v>quallch012014</v>
      </c>
      <c r="B6068" s="16" t="s">
        <v>463</v>
      </c>
      <c r="C6068" s="16">
        <v>2014</v>
      </c>
      <c r="D6068" s="16">
        <v>4</v>
      </c>
      <c r="E6068" s="16">
        <v>8</v>
      </c>
      <c r="F6068" s="16">
        <v>0</v>
      </c>
      <c r="G6068" s="16">
        <v>0</v>
      </c>
    </row>
    <row r="6069" spans="1:7" x14ac:dyDescent="0.25">
      <c r="A6069" s="13" t="str">
        <f t="shared" si="94"/>
        <v>quentca012014</v>
      </c>
      <c r="B6069" s="16" t="s">
        <v>695</v>
      </c>
      <c r="C6069" s="16">
        <v>2014</v>
      </c>
      <c r="D6069" s="16">
        <v>84</v>
      </c>
      <c r="E6069" s="16">
        <v>2</v>
      </c>
      <c r="F6069" s="16">
        <v>0</v>
      </c>
      <c r="G6069" s="16">
        <v>2</v>
      </c>
    </row>
    <row r="6070" spans="1:7" x14ac:dyDescent="0.25">
      <c r="A6070" s="13" t="str">
        <f t="shared" si="94"/>
        <v>quinthu012014</v>
      </c>
      <c r="B6070" s="16" t="s">
        <v>375</v>
      </c>
      <c r="C6070" s="16">
        <v>2014</v>
      </c>
      <c r="D6070" s="16">
        <v>4</v>
      </c>
      <c r="E6070" s="16">
        <v>0</v>
      </c>
      <c r="F6070" s="16">
        <v>0</v>
      </c>
      <c r="G6070" s="16">
        <v>0</v>
      </c>
    </row>
    <row r="6071" spans="1:7" x14ac:dyDescent="0.25">
      <c r="A6071" s="13" t="str">
        <f t="shared" si="94"/>
        <v>quintjo012014</v>
      </c>
      <c r="B6071" s="16" t="s">
        <v>1790</v>
      </c>
      <c r="C6071" s="16">
        <v>2014</v>
      </c>
      <c r="D6071" s="16">
        <v>4</v>
      </c>
      <c r="E6071" s="16">
        <v>25</v>
      </c>
      <c r="F6071" s="16">
        <v>0</v>
      </c>
      <c r="G6071" s="16">
        <v>6</v>
      </c>
    </row>
    <row r="6072" spans="1:7" x14ac:dyDescent="0.25">
      <c r="A6072" s="13" t="str">
        <f t="shared" si="94"/>
        <v>quintom012014</v>
      </c>
      <c r="B6072" s="16" t="s">
        <v>565</v>
      </c>
      <c r="C6072" s="16">
        <v>2014</v>
      </c>
      <c r="D6072" s="16">
        <v>16</v>
      </c>
      <c r="E6072" s="16">
        <v>20</v>
      </c>
      <c r="F6072" s="16">
        <v>1</v>
      </c>
      <c r="G6072" s="16">
        <v>7</v>
      </c>
    </row>
    <row r="6073" spans="1:7" x14ac:dyDescent="0.25">
      <c r="A6073" s="13" t="str">
        <f t="shared" si="94"/>
        <v>quirogu012014</v>
      </c>
      <c r="B6073" s="16" t="s">
        <v>464</v>
      </c>
      <c r="C6073" s="16">
        <v>2014</v>
      </c>
      <c r="D6073" s="16">
        <v>6</v>
      </c>
      <c r="E6073" s="16">
        <v>1</v>
      </c>
      <c r="F6073" s="16">
        <v>0</v>
      </c>
      <c r="G6073" s="16">
        <v>0</v>
      </c>
    </row>
    <row r="6074" spans="1:7" x14ac:dyDescent="0.25">
      <c r="A6074" s="13" t="str">
        <f t="shared" si="94"/>
        <v>raburry012014</v>
      </c>
      <c r="B6074" s="16" t="s">
        <v>465</v>
      </c>
      <c r="C6074" s="16">
        <v>2014</v>
      </c>
      <c r="D6074" s="16">
        <v>90</v>
      </c>
      <c r="E6074" s="16">
        <v>8</v>
      </c>
      <c r="F6074" s="16">
        <v>4</v>
      </c>
      <c r="G6074" s="16">
        <v>2</v>
      </c>
    </row>
    <row r="6075" spans="1:7" x14ac:dyDescent="0.25">
      <c r="A6075" s="13" t="str">
        <f t="shared" si="94"/>
        <v>ramiral032014</v>
      </c>
      <c r="B6075" s="16" t="s">
        <v>968</v>
      </c>
      <c r="C6075" s="16">
        <v>2014</v>
      </c>
      <c r="D6075" s="16">
        <v>195</v>
      </c>
      <c r="E6075" s="16">
        <v>486</v>
      </c>
      <c r="F6075" s="16">
        <v>15</v>
      </c>
      <c r="G6075" s="16">
        <v>119</v>
      </c>
    </row>
    <row r="6076" spans="1:7" x14ac:dyDescent="0.25">
      <c r="A6076" s="13" t="str">
        <f t="shared" si="94"/>
        <v>ramirar012014</v>
      </c>
      <c r="B6076" s="16" t="s">
        <v>158</v>
      </c>
      <c r="C6076" s="16">
        <v>2014</v>
      </c>
      <c r="D6076" s="16">
        <v>74</v>
      </c>
      <c r="E6076" s="16">
        <v>184</v>
      </c>
      <c r="F6076" s="16">
        <v>10</v>
      </c>
      <c r="G6076" s="16">
        <v>12</v>
      </c>
    </row>
    <row r="6077" spans="1:7" x14ac:dyDescent="0.25">
      <c r="A6077" s="13" t="str">
        <f t="shared" si="94"/>
        <v>ramirer022014</v>
      </c>
      <c r="B6077" s="16" t="s">
        <v>1793</v>
      </c>
      <c r="C6077" s="16">
        <v>2014</v>
      </c>
      <c r="D6077" s="16">
        <v>2</v>
      </c>
      <c r="E6077" s="16">
        <v>8</v>
      </c>
      <c r="F6077" s="16">
        <v>0</v>
      </c>
      <c r="G6077" s="16">
        <v>0</v>
      </c>
    </row>
    <row r="6078" spans="1:7" x14ac:dyDescent="0.25">
      <c r="A6078" s="13" t="str">
        <f t="shared" si="94"/>
        <v>ramirha012014</v>
      </c>
      <c r="B6078" s="16" t="s">
        <v>566</v>
      </c>
      <c r="C6078" s="16">
        <v>2014</v>
      </c>
      <c r="D6078" s="16">
        <v>148</v>
      </c>
      <c r="E6078" s="16">
        <v>246</v>
      </c>
      <c r="F6078" s="16">
        <v>16</v>
      </c>
      <c r="G6078" s="16">
        <v>53</v>
      </c>
    </row>
    <row r="6079" spans="1:7" x14ac:dyDescent="0.25">
      <c r="A6079" s="13" t="str">
        <f t="shared" si="94"/>
        <v>ramirjo012014</v>
      </c>
      <c r="B6079" s="16" t="s">
        <v>2011</v>
      </c>
      <c r="C6079" s="16">
        <v>2014</v>
      </c>
      <c r="D6079" s="16">
        <v>90</v>
      </c>
      <c r="E6079" s="16">
        <v>179</v>
      </c>
      <c r="F6079" s="16">
        <v>4</v>
      </c>
      <c r="G6079" s="16">
        <v>40</v>
      </c>
    </row>
    <row r="6080" spans="1:7" x14ac:dyDescent="0.25">
      <c r="A6080" s="13" t="str">
        <f t="shared" si="94"/>
        <v>ramirjo022014</v>
      </c>
      <c r="B6080" s="16" t="s">
        <v>2231</v>
      </c>
      <c r="C6080" s="16">
        <v>2014</v>
      </c>
      <c r="D6080" s="16">
        <v>0</v>
      </c>
      <c r="E6080" s="16">
        <v>0</v>
      </c>
      <c r="F6080" s="16">
        <v>0</v>
      </c>
      <c r="G6080" s="16">
        <v>0</v>
      </c>
    </row>
    <row r="6081" spans="1:7" x14ac:dyDescent="0.25">
      <c r="A6081" s="13" t="str">
        <f t="shared" si="94"/>
        <v>ramirne012014</v>
      </c>
      <c r="B6081" s="16" t="s">
        <v>2232</v>
      </c>
      <c r="C6081" s="16">
        <v>2014</v>
      </c>
      <c r="D6081" s="16">
        <v>3</v>
      </c>
      <c r="E6081" s="16">
        <v>1</v>
      </c>
      <c r="F6081" s="16">
        <v>0</v>
      </c>
      <c r="G6081" s="16">
        <v>0</v>
      </c>
    </row>
    <row r="6082" spans="1:7" x14ac:dyDescent="0.25">
      <c r="A6082" s="13" t="str">
        <f t="shared" si="94"/>
        <v>ramirra022014</v>
      </c>
      <c r="B6082" s="16" t="s">
        <v>696</v>
      </c>
      <c r="C6082" s="16">
        <v>2014</v>
      </c>
      <c r="D6082" s="16">
        <v>1</v>
      </c>
      <c r="E6082" s="16">
        <v>0</v>
      </c>
      <c r="F6082" s="16">
        <v>0</v>
      </c>
      <c r="G6082" s="16">
        <v>0</v>
      </c>
    </row>
    <row r="6083" spans="1:7" x14ac:dyDescent="0.25">
      <c r="A6083" s="13" t="str">
        <f t="shared" ref="A6083:A6146" si="95">B6083&amp;C6083</f>
        <v>ramosaj012014</v>
      </c>
      <c r="B6083" s="16" t="s">
        <v>1794</v>
      </c>
      <c r="C6083" s="16">
        <v>2014</v>
      </c>
      <c r="D6083" s="16">
        <v>2</v>
      </c>
      <c r="E6083" s="16">
        <v>6</v>
      </c>
      <c r="F6083" s="16">
        <v>0</v>
      </c>
      <c r="G6083" s="16">
        <v>0</v>
      </c>
    </row>
    <row r="6084" spans="1:7" x14ac:dyDescent="0.25">
      <c r="A6084" s="13" t="str">
        <f t="shared" si="95"/>
        <v>ramosce012014</v>
      </c>
      <c r="B6084" s="16" t="s">
        <v>1141</v>
      </c>
      <c r="C6084" s="16">
        <v>2014</v>
      </c>
      <c r="D6084" s="16">
        <v>4</v>
      </c>
      <c r="E6084" s="16">
        <v>8</v>
      </c>
      <c r="F6084" s="16">
        <v>2</v>
      </c>
      <c r="G6084" s="16">
        <v>0</v>
      </c>
    </row>
    <row r="6085" spans="1:7" x14ac:dyDescent="0.25">
      <c r="A6085" s="13" t="str">
        <f t="shared" si="95"/>
        <v>ramoswi012014</v>
      </c>
      <c r="B6085" s="16" t="s">
        <v>1338</v>
      </c>
      <c r="C6085" s="16">
        <v>2014</v>
      </c>
      <c r="D6085" s="16">
        <v>626</v>
      </c>
      <c r="E6085" s="16">
        <v>54</v>
      </c>
      <c r="F6085" s="16">
        <v>5</v>
      </c>
      <c r="G6085" s="16">
        <v>2</v>
      </c>
    </row>
    <row r="6086" spans="1:7" x14ac:dyDescent="0.25">
      <c r="A6086" s="13" t="str">
        <f t="shared" si="95"/>
        <v>ranauan012014</v>
      </c>
      <c r="B6086" s="16" t="s">
        <v>2233</v>
      </c>
      <c r="C6086" s="16">
        <v>2014</v>
      </c>
      <c r="D6086" s="16">
        <v>2</v>
      </c>
      <c r="E6086" s="16">
        <v>3</v>
      </c>
      <c r="F6086" s="16">
        <v>0</v>
      </c>
      <c r="G6086" s="16">
        <v>0</v>
      </c>
    </row>
    <row r="6087" spans="1:7" x14ac:dyDescent="0.25">
      <c r="A6087" s="13" t="str">
        <f t="shared" si="95"/>
        <v>rasmuco012014</v>
      </c>
      <c r="B6087" s="16" t="s">
        <v>1142</v>
      </c>
      <c r="C6087" s="16">
        <v>2014</v>
      </c>
      <c r="D6087" s="16">
        <v>468</v>
      </c>
      <c r="E6087" s="16">
        <v>6</v>
      </c>
      <c r="F6087" s="16">
        <v>2</v>
      </c>
      <c r="G6087" s="16">
        <v>0</v>
      </c>
    </row>
    <row r="6088" spans="1:7" x14ac:dyDescent="0.25">
      <c r="A6088" s="13" t="str">
        <f t="shared" si="95"/>
        <v>rasmuco022014</v>
      </c>
      <c r="B6088" s="16" t="s">
        <v>2012</v>
      </c>
      <c r="C6088" s="16">
        <v>2014</v>
      </c>
      <c r="D6088" s="16">
        <v>3</v>
      </c>
      <c r="E6088" s="16">
        <v>8</v>
      </c>
      <c r="F6088" s="16">
        <v>1</v>
      </c>
      <c r="G6088" s="16">
        <v>1</v>
      </c>
    </row>
    <row r="6089" spans="1:7" x14ac:dyDescent="0.25">
      <c r="A6089" s="13" t="str">
        <f t="shared" si="95"/>
        <v>rasmuro012014</v>
      </c>
      <c r="B6089" s="16" t="s">
        <v>2234</v>
      </c>
      <c r="C6089" s="16">
        <v>2014</v>
      </c>
      <c r="D6089" s="16">
        <v>0</v>
      </c>
      <c r="E6089" s="16">
        <v>1</v>
      </c>
      <c r="F6089" s="16">
        <v>0</v>
      </c>
      <c r="G6089" s="16">
        <v>0</v>
      </c>
    </row>
    <row r="6090" spans="1:7" x14ac:dyDescent="0.25">
      <c r="A6090" s="13" t="str">
        <f t="shared" si="95"/>
        <v>rayro022014</v>
      </c>
      <c r="B6090" s="16" t="s">
        <v>2235</v>
      </c>
      <c r="C6090" s="16">
        <v>2014</v>
      </c>
      <c r="D6090" s="16">
        <v>2</v>
      </c>
      <c r="E6090" s="16">
        <v>6</v>
      </c>
      <c r="F6090" s="16">
        <v>0</v>
      </c>
      <c r="G6090" s="16">
        <v>1</v>
      </c>
    </row>
    <row r="6091" spans="1:7" x14ac:dyDescent="0.25">
      <c r="A6091" s="13" t="str">
        <f t="shared" si="95"/>
        <v>realmjt012014</v>
      </c>
      <c r="B6091" s="16" t="s">
        <v>2236</v>
      </c>
      <c r="C6091" s="16">
        <v>2014</v>
      </c>
      <c r="D6091" s="16">
        <v>51</v>
      </c>
      <c r="E6091" s="16">
        <v>3</v>
      </c>
      <c r="F6091" s="16">
        <v>1</v>
      </c>
      <c r="G6091" s="16">
        <v>1</v>
      </c>
    </row>
    <row r="6092" spans="1:7" x14ac:dyDescent="0.25">
      <c r="A6092" s="13" t="str">
        <f t="shared" si="95"/>
        <v>reckean012014</v>
      </c>
      <c r="B6092" s="16" t="s">
        <v>1571</v>
      </c>
      <c r="C6092" s="16">
        <v>2014</v>
      </c>
      <c r="D6092" s="16">
        <v>378</v>
      </c>
      <c r="E6092" s="16">
        <v>28</v>
      </c>
      <c r="F6092" s="16">
        <v>5</v>
      </c>
      <c r="G6092" s="16">
        <v>2</v>
      </c>
    </row>
    <row r="6093" spans="1:7" x14ac:dyDescent="0.25">
      <c r="A6093" s="13" t="str">
        <f t="shared" si="95"/>
        <v>reddijo012014</v>
      </c>
      <c r="B6093" s="16" t="s">
        <v>1144</v>
      </c>
      <c r="C6093" s="16">
        <v>2014</v>
      </c>
      <c r="D6093" s="16">
        <v>390</v>
      </c>
      <c r="E6093" s="16">
        <v>10</v>
      </c>
      <c r="F6093" s="16">
        <v>10</v>
      </c>
      <c r="G6093" s="16">
        <v>4</v>
      </c>
    </row>
    <row r="6094" spans="1:7" x14ac:dyDescent="0.25">
      <c r="A6094" s="13" t="str">
        <f t="shared" si="95"/>
        <v>redmoto012014</v>
      </c>
      <c r="B6094" s="16" t="s">
        <v>1795</v>
      </c>
      <c r="C6094" s="16">
        <v>2014</v>
      </c>
      <c r="D6094" s="16">
        <v>2</v>
      </c>
      <c r="E6094" s="16">
        <v>2</v>
      </c>
      <c r="F6094" s="16">
        <v>2</v>
      </c>
      <c r="G6094" s="16">
        <v>1</v>
      </c>
    </row>
    <row r="6095" spans="1:7" x14ac:dyDescent="0.25">
      <c r="A6095" s="13" t="str">
        <f t="shared" si="95"/>
        <v>reedad012014</v>
      </c>
      <c r="B6095" s="16" t="s">
        <v>1572</v>
      </c>
      <c r="C6095" s="16">
        <v>2014</v>
      </c>
      <c r="D6095" s="16">
        <v>2</v>
      </c>
      <c r="E6095" s="16">
        <v>1</v>
      </c>
      <c r="F6095" s="16">
        <v>1</v>
      </c>
      <c r="G6095" s="16">
        <v>0</v>
      </c>
    </row>
    <row r="6096" spans="1:7" x14ac:dyDescent="0.25">
      <c r="A6096" s="13" t="str">
        <f t="shared" si="95"/>
        <v>reedev012014</v>
      </c>
      <c r="B6096" s="16" t="s">
        <v>2013</v>
      </c>
      <c r="C6096" s="16">
        <v>2014</v>
      </c>
      <c r="D6096" s="16">
        <v>3</v>
      </c>
      <c r="E6096" s="16">
        <v>2</v>
      </c>
      <c r="F6096" s="16">
        <v>1</v>
      </c>
      <c r="G6096" s="16">
        <v>0</v>
      </c>
    </row>
    <row r="6097" spans="1:7" x14ac:dyDescent="0.25">
      <c r="A6097" s="13" t="str">
        <f t="shared" si="95"/>
        <v>reimono012014</v>
      </c>
      <c r="B6097" s="16" t="s">
        <v>1145</v>
      </c>
      <c r="C6097" s="16">
        <v>2014</v>
      </c>
      <c r="D6097" s="16">
        <v>48</v>
      </c>
      <c r="E6097" s="16">
        <v>2</v>
      </c>
      <c r="F6097" s="16">
        <v>2</v>
      </c>
      <c r="G6097" s="16">
        <v>0</v>
      </c>
    </row>
    <row r="6098" spans="1:7" x14ac:dyDescent="0.25">
      <c r="A6098" s="13" t="str">
        <f t="shared" si="95"/>
        <v>rendoan012014</v>
      </c>
      <c r="B6098" s="16" t="s">
        <v>2015</v>
      </c>
      <c r="C6098" s="16">
        <v>2014</v>
      </c>
      <c r="D6098" s="16">
        <v>157</v>
      </c>
      <c r="E6098" s="16">
        <v>287</v>
      </c>
      <c r="F6098" s="16">
        <v>15</v>
      </c>
      <c r="G6098" s="16">
        <v>38</v>
      </c>
    </row>
    <row r="6099" spans="1:7" x14ac:dyDescent="0.25">
      <c r="A6099" s="13" t="str">
        <f t="shared" si="95"/>
        <v>reverbe012014</v>
      </c>
      <c r="B6099" s="16" t="s">
        <v>1340</v>
      </c>
      <c r="C6099" s="16">
        <v>2014</v>
      </c>
      <c r="D6099" s="16">
        <v>646</v>
      </c>
      <c r="E6099" s="16">
        <v>4</v>
      </c>
      <c r="F6099" s="16">
        <v>8</v>
      </c>
      <c r="G6099" s="16">
        <v>4</v>
      </c>
    </row>
    <row r="6100" spans="1:7" x14ac:dyDescent="0.25">
      <c r="A6100" s="13" t="str">
        <f t="shared" si="95"/>
        <v>reyesjo012014</v>
      </c>
      <c r="B6100" s="16" t="s">
        <v>377</v>
      </c>
      <c r="C6100" s="16">
        <v>2014</v>
      </c>
      <c r="D6100" s="16">
        <v>160</v>
      </c>
      <c r="E6100" s="16">
        <v>371</v>
      </c>
      <c r="F6100" s="16">
        <v>19</v>
      </c>
      <c r="G6100" s="16">
        <v>75</v>
      </c>
    </row>
    <row r="6101" spans="1:7" x14ac:dyDescent="0.25">
      <c r="A6101" s="13" t="str">
        <f t="shared" si="95"/>
        <v>reynoma012014</v>
      </c>
      <c r="B6101" s="16" t="s">
        <v>821</v>
      </c>
      <c r="C6101" s="16">
        <v>2014</v>
      </c>
      <c r="D6101" s="16">
        <v>642</v>
      </c>
      <c r="E6101" s="16">
        <v>127</v>
      </c>
      <c r="F6101" s="16">
        <v>6</v>
      </c>
      <c r="G6101" s="16">
        <v>64</v>
      </c>
    </row>
    <row r="6102" spans="1:7" x14ac:dyDescent="0.25">
      <c r="A6102" s="13" t="str">
        <f t="shared" si="95"/>
        <v>ricesc012014</v>
      </c>
      <c r="B6102" s="16" t="s">
        <v>2016</v>
      </c>
      <c r="C6102" s="16">
        <v>2014</v>
      </c>
      <c r="D6102" s="16">
        <v>1</v>
      </c>
      <c r="E6102" s="16">
        <v>4</v>
      </c>
      <c r="F6102" s="16">
        <v>0</v>
      </c>
      <c r="G6102" s="16">
        <v>0</v>
      </c>
    </row>
    <row r="6103" spans="1:7" x14ac:dyDescent="0.25">
      <c r="A6103" s="13" t="str">
        <f t="shared" si="95"/>
        <v>richaan012014</v>
      </c>
      <c r="B6103" s="16" t="s">
        <v>1573</v>
      </c>
      <c r="C6103" s="16">
        <v>2014</v>
      </c>
      <c r="D6103" s="16">
        <v>16</v>
      </c>
      <c r="E6103" s="16">
        <v>0</v>
      </c>
      <c r="F6103" s="16">
        <v>0</v>
      </c>
      <c r="G6103" s="16">
        <v>0</v>
      </c>
    </row>
    <row r="6104" spans="1:7" x14ac:dyDescent="0.25">
      <c r="A6104" s="13" t="str">
        <f t="shared" si="95"/>
        <v>richaga012014</v>
      </c>
      <c r="B6104" s="16" t="s">
        <v>1574</v>
      </c>
      <c r="C6104" s="16">
        <v>2014</v>
      </c>
      <c r="D6104" s="16">
        <v>10</v>
      </c>
      <c r="E6104" s="16">
        <v>13</v>
      </c>
      <c r="F6104" s="16">
        <v>3</v>
      </c>
      <c r="G6104" s="16">
        <v>0</v>
      </c>
    </row>
    <row r="6105" spans="1:7" x14ac:dyDescent="0.25">
      <c r="A6105" s="13" t="str">
        <f t="shared" si="95"/>
        <v>riefecj012014</v>
      </c>
      <c r="B6105" s="16" t="s">
        <v>2237</v>
      </c>
      <c r="C6105" s="16">
        <v>2014</v>
      </c>
      <c r="D6105" s="16">
        <v>0</v>
      </c>
      <c r="E6105" s="16">
        <v>1</v>
      </c>
      <c r="F6105" s="16">
        <v>0</v>
      </c>
      <c r="G6105" s="16">
        <v>0</v>
      </c>
    </row>
    <row r="6106" spans="1:7" x14ac:dyDescent="0.25">
      <c r="A6106" s="13" t="str">
        <f t="shared" si="95"/>
        <v>rienzan012014</v>
      </c>
      <c r="B6106" s="16" t="s">
        <v>2017</v>
      </c>
      <c r="C6106" s="16">
        <v>2014</v>
      </c>
      <c r="D6106" s="16">
        <v>7</v>
      </c>
      <c r="E6106" s="16">
        <v>7</v>
      </c>
      <c r="F6106" s="16">
        <v>3</v>
      </c>
      <c r="G6106" s="16">
        <v>0</v>
      </c>
    </row>
    <row r="6107" spans="1:7" x14ac:dyDescent="0.25">
      <c r="A6107" s="13" t="str">
        <f t="shared" si="95"/>
        <v>riosal012014</v>
      </c>
      <c r="B6107" s="16" t="s">
        <v>467</v>
      </c>
      <c r="C6107" s="16">
        <v>2014</v>
      </c>
      <c r="D6107" s="16">
        <v>500</v>
      </c>
      <c r="E6107" s="16">
        <v>12</v>
      </c>
      <c r="F6107" s="16">
        <v>12</v>
      </c>
      <c r="G6107" s="16">
        <v>4</v>
      </c>
    </row>
    <row r="6108" spans="1:7" x14ac:dyDescent="0.25">
      <c r="A6108" s="13" t="str">
        <f t="shared" si="95"/>
        <v>riverca022014</v>
      </c>
      <c r="B6108" s="16" t="s">
        <v>2238</v>
      </c>
      <c r="C6108" s="16">
        <v>2014</v>
      </c>
      <c r="D6108" s="16">
        <v>1</v>
      </c>
      <c r="E6108" s="16">
        <v>4</v>
      </c>
      <c r="F6108" s="16">
        <v>1</v>
      </c>
      <c r="G6108" s="16">
        <v>0</v>
      </c>
    </row>
    <row r="6109" spans="1:7" x14ac:dyDescent="0.25">
      <c r="A6109" s="13" t="str">
        <f t="shared" si="95"/>
        <v>riverre012014</v>
      </c>
      <c r="B6109" s="16" t="s">
        <v>468</v>
      </c>
      <c r="C6109" s="16">
        <v>2014</v>
      </c>
      <c r="D6109" s="16">
        <v>691</v>
      </c>
      <c r="E6109" s="16">
        <v>66</v>
      </c>
      <c r="F6109" s="16">
        <v>9</v>
      </c>
      <c r="G6109" s="16">
        <v>7</v>
      </c>
    </row>
    <row r="6110" spans="1:7" x14ac:dyDescent="0.25">
      <c r="A6110" s="13" t="str">
        <f t="shared" si="95"/>
        <v>rizzoan012014</v>
      </c>
      <c r="B6110" s="16" t="s">
        <v>1575</v>
      </c>
      <c r="C6110" s="16">
        <v>2014</v>
      </c>
      <c r="D6110" s="16">
        <v>1184</v>
      </c>
      <c r="E6110" s="16">
        <v>118</v>
      </c>
      <c r="F6110" s="16">
        <v>9</v>
      </c>
      <c r="G6110" s="16">
        <v>104</v>
      </c>
    </row>
    <row r="6111" spans="1:7" x14ac:dyDescent="0.25">
      <c r="A6111" s="13" t="str">
        <f t="shared" si="95"/>
        <v>roachdo012014</v>
      </c>
      <c r="B6111" s="16" t="s">
        <v>2239</v>
      </c>
      <c r="C6111" s="16">
        <v>2014</v>
      </c>
      <c r="D6111" s="16">
        <v>2</v>
      </c>
      <c r="E6111" s="16">
        <v>6</v>
      </c>
      <c r="F6111" s="16">
        <v>0</v>
      </c>
      <c r="G6111" s="16">
        <v>1</v>
      </c>
    </row>
    <row r="6112" spans="1:7" x14ac:dyDescent="0.25">
      <c r="A6112" s="13" t="str">
        <f t="shared" si="95"/>
        <v>roarkta012014</v>
      </c>
      <c r="B6112" s="16" t="s">
        <v>2018</v>
      </c>
      <c r="C6112" s="16">
        <v>2014</v>
      </c>
      <c r="D6112" s="16">
        <v>9</v>
      </c>
      <c r="E6112" s="16">
        <v>25</v>
      </c>
      <c r="F6112" s="16">
        <v>2</v>
      </c>
      <c r="G6112" s="16">
        <v>5</v>
      </c>
    </row>
    <row r="6113" spans="1:7" x14ac:dyDescent="0.25">
      <c r="A6113" s="13" t="str">
        <f t="shared" si="95"/>
        <v>roberbr012014</v>
      </c>
      <c r="B6113" s="16" t="s">
        <v>250</v>
      </c>
      <c r="C6113" s="16">
        <v>2014</v>
      </c>
      <c r="D6113" s="16">
        <v>135</v>
      </c>
      <c r="E6113" s="16">
        <v>239</v>
      </c>
      <c r="F6113" s="16">
        <v>10</v>
      </c>
      <c r="G6113" s="16">
        <v>34</v>
      </c>
    </row>
    <row r="6114" spans="1:7" x14ac:dyDescent="0.25">
      <c r="A6114" s="13" t="str">
        <f t="shared" si="95"/>
        <v>roberda082014</v>
      </c>
      <c r="B6114" s="16" t="s">
        <v>974</v>
      </c>
      <c r="C6114" s="16">
        <v>2014</v>
      </c>
      <c r="D6114" s="16">
        <v>5</v>
      </c>
      <c r="E6114" s="16">
        <v>4</v>
      </c>
      <c r="F6114" s="16">
        <v>0</v>
      </c>
      <c r="G6114" s="16">
        <v>0</v>
      </c>
    </row>
    <row r="6115" spans="1:7" x14ac:dyDescent="0.25">
      <c r="A6115" s="13" t="str">
        <f t="shared" si="95"/>
        <v>roberda092014</v>
      </c>
      <c r="B6115" s="16" t="s">
        <v>2240</v>
      </c>
      <c r="C6115" s="16">
        <v>2014</v>
      </c>
      <c r="D6115" s="16">
        <v>198</v>
      </c>
      <c r="E6115" s="16">
        <v>15</v>
      </c>
      <c r="F6115" s="16">
        <v>4</v>
      </c>
      <c r="G6115" s="16">
        <v>0</v>
      </c>
    </row>
    <row r="6116" spans="1:7" x14ac:dyDescent="0.25">
      <c r="A6116" s="13" t="str">
        <f t="shared" si="95"/>
        <v>roberry012014</v>
      </c>
      <c r="B6116" s="16" t="s">
        <v>698</v>
      </c>
      <c r="C6116" s="16">
        <v>2014</v>
      </c>
      <c r="D6116" s="16">
        <v>3</v>
      </c>
      <c r="E6116" s="16">
        <v>10</v>
      </c>
      <c r="F6116" s="16">
        <v>1</v>
      </c>
      <c r="G6116" s="16">
        <v>1</v>
      </c>
    </row>
    <row r="6117" spans="1:7" x14ac:dyDescent="0.25">
      <c r="A6117" s="13" t="str">
        <f t="shared" si="95"/>
        <v>robincl012014</v>
      </c>
      <c r="B6117" s="16" t="s">
        <v>1797</v>
      </c>
      <c r="C6117" s="16">
        <v>2014</v>
      </c>
      <c r="D6117" s="16">
        <v>7</v>
      </c>
      <c r="E6117" s="16">
        <v>0</v>
      </c>
      <c r="F6117" s="16">
        <v>0</v>
      </c>
      <c r="G6117" s="16">
        <v>1</v>
      </c>
    </row>
    <row r="6118" spans="1:7" x14ac:dyDescent="0.25">
      <c r="A6118" s="13" t="str">
        <f t="shared" si="95"/>
        <v>robinsh012014</v>
      </c>
      <c r="B6118" s="16" t="s">
        <v>1147</v>
      </c>
      <c r="C6118" s="16">
        <v>2014</v>
      </c>
      <c r="D6118" s="16">
        <v>40</v>
      </c>
      <c r="E6118" s="16">
        <v>2</v>
      </c>
      <c r="F6118" s="16">
        <v>0</v>
      </c>
      <c r="G6118" s="16">
        <v>0</v>
      </c>
    </row>
    <row r="6119" spans="1:7" x14ac:dyDescent="0.25">
      <c r="A6119" s="13" t="str">
        <f t="shared" si="95"/>
        <v>rodnefe012014</v>
      </c>
      <c r="B6119" s="16" t="s">
        <v>308</v>
      </c>
      <c r="C6119" s="16">
        <v>2014</v>
      </c>
      <c r="D6119" s="16">
        <v>3</v>
      </c>
      <c r="E6119" s="16">
        <v>6</v>
      </c>
      <c r="F6119" s="16">
        <v>1</v>
      </c>
      <c r="G6119" s="16">
        <v>0</v>
      </c>
    </row>
    <row r="6120" spans="1:7" x14ac:dyDescent="0.25">
      <c r="A6120" s="13" t="str">
        <f t="shared" si="95"/>
        <v>rodrife022014</v>
      </c>
      <c r="B6120" s="16" t="s">
        <v>1148</v>
      </c>
      <c r="C6120" s="16">
        <v>2014</v>
      </c>
      <c r="D6120" s="16">
        <v>0</v>
      </c>
      <c r="E6120" s="16">
        <v>0</v>
      </c>
      <c r="F6120" s="16">
        <v>0</v>
      </c>
      <c r="G6120" s="16">
        <v>0</v>
      </c>
    </row>
    <row r="6121" spans="1:7" x14ac:dyDescent="0.25">
      <c r="A6121" s="13" t="str">
        <f t="shared" si="95"/>
        <v>rodrifr032014</v>
      </c>
      <c r="B6121" s="16" t="s">
        <v>309</v>
      </c>
      <c r="C6121" s="16">
        <v>2014</v>
      </c>
      <c r="D6121" s="16">
        <v>4</v>
      </c>
      <c r="E6121" s="16">
        <v>5</v>
      </c>
      <c r="F6121" s="16">
        <v>0</v>
      </c>
      <c r="G6121" s="16">
        <v>0</v>
      </c>
    </row>
    <row r="6122" spans="1:7" x14ac:dyDescent="0.25">
      <c r="A6122" s="13" t="str">
        <f t="shared" si="95"/>
        <v>rodrigu022014</v>
      </c>
      <c r="B6122" s="16" t="s">
        <v>2241</v>
      </c>
      <c r="C6122" s="16">
        <v>2014</v>
      </c>
      <c r="D6122" s="16">
        <v>9</v>
      </c>
      <c r="E6122" s="16">
        <v>8</v>
      </c>
      <c r="F6122" s="16">
        <v>1</v>
      </c>
      <c r="G6122" s="16">
        <v>1</v>
      </c>
    </row>
    <row r="6123" spans="1:7" x14ac:dyDescent="0.25">
      <c r="A6123" s="13" t="str">
        <f t="shared" si="95"/>
        <v>rodrihe032014</v>
      </c>
      <c r="B6123" s="16" t="s">
        <v>1149</v>
      </c>
      <c r="C6123" s="16">
        <v>2014</v>
      </c>
      <c r="D6123" s="16">
        <v>0</v>
      </c>
      <c r="E6123" s="16">
        <v>0</v>
      </c>
      <c r="F6123" s="16">
        <v>0</v>
      </c>
      <c r="G6123" s="16">
        <v>0</v>
      </c>
    </row>
    <row r="6124" spans="1:7" x14ac:dyDescent="0.25">
      <c r="A6124" s="13" t="str">
        <f t="shared" si="95"/>
        <v>rodrise012014</v>
      </c>
      <c r="B6124" s="16" t="s">
        <v>975</v>
      </c>
      <c r="C6124" s="16">
        <v>2014</v>
      </c>
      <c r="D6124" s="16">
        <v>171</v>
      </c>
      <c r="E6124" s="16">
        <v>55</v>
      </c>
      <c r="F6124" s="16">
        <v>3</v>
      </c>
      <c r="G6124" s="16">
        <v>15</v>
      </c>
    </row>
    <row r="6125" spans="1:7" x14ac:dyDescent="0.25">
      <c r="A6125" s="13" t="str">
        <f t="shared" si="95"/>
        <v>rodrist022014</v>
      </c>
      <c r="B6125" s="16" t="s">
        <v>1800</v>
      </c>
      <c r="C6125" s="16">
        <v>2014</v>
      </c>
      <c r="D6125" s="16">
        <v>0</v>
      </c>
      <c r="E6125" s="16">
        <v>4</v>
      </c>
      <c r="F6125" s="16">
        <v>0</v>
      </c>
      <c r="G6125" s="16">
        <v>0</v>
      </c>
    </row>
    <row r="6126" spans="1:7" x14ac:dyDescent="0.25">
      <c r="A6126" s="13" t="str">
        <f t="shared" si="95"/>
        <v>rodriwa012014</v>
      </c>
      <c r="B6126" s="16" t="s">
        <v>572</v>
      </c>
      <c r="C6126" s="16">
        <v>2014</v>
      </c>
      <c r="D6126" s="16">
        <v>1</v>
      </c>
      <c r="E6126" s="16">
        <v>8</v>
      </c>
      <c r="F6126" s="16">
        <v>1</v>
      </c>
      <c r="G6126" s="16">
        <v>2</v>
      </c>
    </row>
    <row r="6127" spans="1:7" x14ac:dyDescent="0.25">
      <c r="A6127" s="13" t="str">
        <f t="shared" si="95"/>
        <v>rodriwi022014</v>
      </c>
      <c r="B6127" s="16" t="s">
        <v>2242</v>
      </c>
      <c r="C6127" s="16">
        <v>2014</v>
      </c>
      <c r="D6127" s="16">
        <v>0</v>
      </c>
      <c r="E6127" s="16">
        <v>1</v>
      </c>
      <c r="F6127" s="16">
        <v>0</v>
      </c>
      <c r="G6127" s="16">
        <v>0</v>
      </c>
    </row>
    <row r="6128" spans="1:7" x14ac:dyDescent="0.25">
      <c r="A6128" s="13" t="str">
        <f t="shared" si="95"/>
        <v>rodriyo012014</v>
      </c>
      <c r="B6128" s="16" t="s">
        <v>2243</v>
      </c>
      <c r="C6128" s="16">
        <v>2014</v>
      </c>
      <c r="D6128" s="16">
        <v>24</v>
      </c>
      <c r="E6128" s="16">
        <v>0</v>
      </c>
      <c r="F6128" s="16">
        <v>0</v>
      </c>
      <c r="G6128" s="16">
        <v>0</v>
      </c>
    </row>
    <row r="6129" spans="1:7" x14ac:dyDescent="0.25">
      <c r="A6129" s="13" t="str">
        <f t="shared" si="95"/>
        <v>roech012014</v>
      </c>
      <c r="B6129" s="16" t="s">
        <v>2022</v>
      </c>
      <c r="C6129" s="16">
        <v>2014</v>
      </c>
      <c r="D6129" s="16">
        <v>1</v>
      </c>
      <c r="E6129" s="16">
        <v>0</v>
      </c>
      <c r="F6129" s="16">
        <v>0</v>
      </c>
      <c r="G6129" s="16">
        <v>0</v>
      </c>
    </row>
    <row r="6130" spans="1:7" x14ac:dyDescent="0.25">
      <c r="A6130" s="13" t="str">
        <f t="shared" si="95"/>
        <v>rogeres012014</v>
      </c>
      <c r="B6130" s="16" t="s">
        <v>1151</v>
      </c>
      <c r="C6130" s="16">
        <v>2014</v>
      </c>
      <c r="D6130" s="16">
        <v>0</v>
      </c>
      <c r="E6130" s="16">
        <v>3</v>
      </c>
      <c r="F6130" s="16">
        <v>0</v>
      </c>
      <c r="G6130" s="16">
        <v>0</v>
      </c>
    </row>
    <row r="6131" spans="1:7" x14ac:dyDescent="0.25">
      <c r="A6131" s="13" t="str">
        <f t="shared" si="95"/>
        <v>rogerja022014</v>
      </c>
      <c r="B6131" s="16" t="s">
        <v>2244</v>
      </c>
      <c r="C6131" s="16">
        <v>2014</v>
      </c>
      <c r="D6131" s="16">
        <v>12</v>
      </c>
      <c r="E6131" s="16">
        <v>0</v>
      </c>
      <c r="F6131" s="16">
        <v>1</v>
      </c>
      <c r="G6131" s="16">
        <v>1</v>
      </c>
    </row>
    <row r="6132" spans="1:7" x14ac:dyDescent="0.25">
      <c r="A6132" s="13" t="str">
        <f t="shared" si="95"/>
        <v>rojasmi022014</v>
      </c>
      <c r="B6132" s="16" t="s">
        <v>2245</v>
      </c>
      <c r="C6132" s="16">
        <v>2014</v>
      </c>
      <c r="D6132" s="16">
        <v>51</v>
      </c>
      <c r="E6132" s="16">
        <v>140</v>
      </c>
      <c r="F6132" s="16">
        <v>7</v>
      </c>
      <c r="G6132" s="16">
        <v>29</v>
      </c>
    </row>
    <row r="6133" spans="1:7" x14ac:dyDescent="0.25">
      <c r="A6133" s="13" t="str">
        <f t="shared" si="95"/>
        <v>rolliji012014</v>
      </c>
      <c r="B6133" s="16" t="s">
        <v>168</v>
      </c>
      <c r="C6133" s="16">
        <v>2014</v>
      </c>
      <c r="D6133" s="16">
        <v>158</v>
      </c>
      <c r="E6133" s="16">
        <v>398</v>
      </c>
      <c r="F6133" s="16">
        <v>7</v>
      </c>
      <c r="G6133" s="16">
        <v>64</v>
      </c>
    </row>
    <row r="6134" spans="1:7" x14ac:dyDescent="0.25">
      <c r="A6134" s="13" t="str">
        <f t="shared" si="95"/>
        <v>romakja012014</v>
      </c>
      <c r="B6134" s="16" t="s">
        <v>2246</v>
      </c>
      <c r="C6134" s="16">
        <v>2014</v>
      </c>
      <c r="D6134" s="16">
        <v>20</v>
      </c>
      <c r="E6134" s="16">
        <v>1</v>
      </c>
      <c r="F6134" s="16">
        <v>0</v>
      </c>
      <c r="G6134" s="16">
        <v>3</v>
      </c>
    </row>
    <row r="6135" spans="1:7" x14ac:dyDescent="0.25">
      <c r="A6135" s="13" t="str">
        <f t="shared" si="95"/>
        <v>romerst012014</v>
      </c>
      <c r="B6135" s="16" t="s">
        <v>2247</v>
      </c>
      <c r="C6135" s="16">
        <v>2014</v>
      </c>
      <c r="D6135" s="16">
        <v>134</v>
      </c>
      <c r="E6135" s="16">
        <v>2</v>
      </c>
      <c r="F6135" s="16">
        <v>2</v>
      </c>
      <c r="G6135" s="16">
        <v>0</v>
      </c>
    </row>
    <row r="6136" spans="1:7" x14ac:dyDescent="0.25">
      <c r="A6136" s="13" t="str">
        <f t="shared" si="95"/>
        <v>rominan012014</v>
      </c>
      <c r="B6136" s="16" t="s">
        <v>1345</v>
      </c>
      <c r="C6136" s="16">
        <v>2014</v>
      </c>
      <c r="D6136" s="16">
        <v>118</v>
      </c>
      <c r="E6136" s="16">
        <v>211</v>
      </c>
      <c r="F6136" s="16">
        <v>8</v>
      </c>
      <c r="G6136" s="16">
        <v>48</v>
      </c>
    </row>
    <row r="6137" spans="1:7" x14ac:dyDescent="0.25">
      <c r="A6137" s="13" t="str">
        <f t="shared" si="95"/>
        <v>rominau012014</v>
      </c>
      <c r="B6137" s="16" t="s">
        <v>1579</v>
      </c>
      <c r="C6137" s="16">
        <v>2014</v>
      </c>
      <c r="D6137" s="16">
        <v>16</v>
      </c>
      <c r="E6137" s="16">
        <v>2</v>
      </c>
      <c r="F6137" s="16">
        <v>0</v>
      </c>
      <c r="G6137" s="16">
        <v>2</v>
      </c>
    </row>
    <row r="6138" spans="1:7" x14ac:dyDescent="0.25">
      <c r="A6138" s="13" t="str">
        <f t="shared" si="95"/>
        <v>romose012014</v>
      </c>
      <c r="B6138" s="16" t="s">
        <v>978</v>
      </c>
      <c r="C6138" s="16">
        <v>2014</v>
      </c>
      <c r="D6138" s="16">
        <v>3</v>
      </c>
      <c r="E6138" s="16">
        <v>7</v>
      </c>
      <c r="F6138" s="16">
        <v>1</v>
      </c>
      <c r="G6138" s="16">
        <v>0</v>
      </c>
    </row>
    <row r="6139" spans="1:7" x14ac:dyDescent="0.25">
      <c r="A6139" s="13" t="str">
        <f t="shared" si="95"/>
        <v>rondohe012014</v>
      </c>
      <c r="B6139" s="16" t="s">
        <v>2025</v>
      </c>
      <c r="C6139" s="16">
        <v>2014</v>
      </c>
      <c r="D6139" s="16">
        <v>9</v>
      </c>
      <c r="E6139" s="16">
        <v>10</v>
      </c>
      <c r="F6139" s="16">
        <v>0</v>
      </c>
      <c r="G6139" s="16">
        <v>1</v>
      </c>
    </row>
    <row r="6140" spans="1:7" x14ac:dyDescent="0.25">
      <c r="A6140" s="13" t="str">
        <f t="shared" si="95"/>
        <v>rondojo012014</v>
      </c>
      <c r="B6140" s="16" t="s">
        <v>2248</v>
      </c>
      <c r="C6140" s="16">
        <v>2014</v>
      </c>
      <c r="D6140" s="16">
        <v>0</v>
      </c>
      <c r="E6140" s="16">
        <v>0</v>
      </c>
      <c r="F6140" s="16">
        <v>0</v>
      </c>
      <c r="G6140" s="16">
        <v>0</v>
      </c>
    </row>
    <row r="6141" spans="1:7" x14ac:dyDescent="0.25">
      <c r="A6141" s="13" t="str">
        <f t="shared" si="95"/>
        <v>rosalad012014</v>
      </c>
      <c r="B6141" s="16" t="s">
        <v>980</v>
      </c>
      <c r="C6141" s="16">
        <v>2014</v>
      </c>
      <c r="D6141" s="16">
        <v>230</v>
      </c>
      <c r="E6141" s="16">
        <v>46</v>
      </c>
      <c r="F6141" s="16">
        <v>2</v>
      </c>
      <c r="G6141" s="16">
        <v>36</v>
      </c>
    </row>
    <row r="6142" spans="1:7" x14ac:dyDescent="0.25">
      <c r="A6142" s="13" t="str">
        <f t="shared" si="95"/>
        <v>rosarwi012014</v>
      </c>
      <c r="B6142" s="16" t="s">
        <v>1580</v>
      </c>
      <c r="C6142" s="16">
        <v>2014</v>
      </c>
      <c r="D6142" s="16">
        <v>610</v>
      </c>
      <c r="E6142" s="16">
        <v>54</v>
      </c>
      <c r="F6142" s="16">
        <v>7</v>
      </c>
      <c r="G6142" s="16">
        <v>12</v>
      </c>
    </row>
    <row r="6143" spans="1:7" x14ac:dyDescent="0.25">
      <c r="A6143" s="13" t="str">
        <f t="shared" si="95"/>
        <v>rosenbj012014</v>
      </c>
      <c r="B6143" s="16" t="s">
        <v>1801</v>
      </c>
      <c r="C6143" s="16">
        <v>2014</v>
      </c>
      <c r="D6143" s="16">
        <v>0</v>
      </c>
      <c r="E6143" s="16">
        <v>0</v>
      </c>
      <c r="F6143" s="16">
        <v>0</v>
      </c>
      <c r="G6143" s="16">
        <v>0</v>
      </c>
    </row>
    <row r="6144" spans="1:7" x14ac:dyDescent="0.25">
      <c r="A6144" s="13" t="str">
        <f t="shared" si="95"/>
        <v>rosentr012014</v>
      </c>
      <c r="B6144" s="16" t="s">
        <v>1802</v>
      </c>
      <c r="C6144" s="16">
        <v>2014</v>
      </c>
      <c r="D6144" s="16">
        <v>3</v>
      </c>
      <c r="E6144" s="16">
        <v>8</v>
      </c>
      <c r="F6144" s="16">
        <v>1</v>
      </c>
      <c r="G6144" s="16">
        <v>1</v>
      </c>
    </row>
    <row r="6145" spans="1:7" x14ac:dyDescent="0.25">
      <c r="A6145" s="13" t="str">
        <f t="shared" si="95"/>
        <v>rosinse012014</v>
      </c>
      <c r="B6145" s="16" t="s">
        <v>2249</v>
      </c>
      <c r="C6145" s="16">
        <v>2014</v>
      </c>
      <c r="D6145" s="16">
        <v>0</v>
      </c>
      <c r="E6145" s="16">
        <v>0</v>
      </c>
      <c r="F6145" s="16">
        <v>0</v>
      </c>
      <c r="G6145" s="16">
        <v>0</v>
      </c>
    </row>
    <row r="6146" spans="1:7" x14ac:dyDescent="0.25">
      <c r="A6146" s="13" t="str">
        <f t="shared" si="95"/>
        <v>rossco012014</v>
      </c>
      <c r="B6146" s="16" t="s">
        <v>378</v>
      </c>
      <c r="C6146" s="16">
        <v>2014</v>
      </c>
      <c r="D6146" s="16">
        <v>122</v>
      </c>
      <c r="E6146" s="16">
        <v>10</v>
      </c>
      <c r="F6146" s="16">
        <v>4</v>
      </c>
      <c r="G6146" s="16">
        <v>2</v>
      </c>
    </row>
    <row r="6147" spans="1:7" x14ac:dyDescent="0.25">
      <c r="A6147" s="13" t="str">
        <f t="shared" ref="A6147:A6210" si="96">B6147&amp;C6147</f>
        <v>rosscza012014</v>
      </c>
      <c r="B6147" s="16" t="s">
        <v>2026</v>
      </c>
      <c r="C6147" s="16">
        <v>2014</v>
      </c>
      <c r="D6147" s="16">
        <v>0</v>
      </c>
      <c r="E6147" s="16">
        <v>0</v>
      </c>
      <c r="F6147" s="16">
        <v>0</v>
      </c>
      <c r="G6147" s="16">
        <v>0</v>
      </c>
    </row>
    <row r="6148" spans="1:7" x14ac:dyDescent="0.25">
      <c r="A6148" s="13" t="str">
        <f t="shared" si="96"/>
        <v>rossda012014</v>
      </c>
      <c r="B6148" s="16" t="s">
        <v>310</v>
      </c>
      <c r="C6148" s="16">
        <v>2014</v>
      </c>
      <c r="D6148" s="16">
        <v>381</v>
      </c>
      <c r="E6148" s="16">
        <v>27</v>
      </c>
      <c r="F6148" s="16">
        <v>7</v>
      </c>
      <c r="G6148" s="16">
        <v>3</v>
      </c>
    </row>
    <row r="6149" spans="1:7" x14ac:dyDescent="0.25">
      <c r="A6149" s="13" t="str">
        <f t="shared" si="96"/>
        <v>rossro012014</v>
      </c>
      <c r="B6149" s="16" t="s">
        <v>1803</v>
      </c>
      <c r="C6149" s="16">
        <v>2014</v>
      </c>
      <c r="D6149" s="16">
        <v>2</v>
      </c>
      <c r="E6149" s="16">
        <v>8</v>
      </c>
      <c r="F6149" s="16">
        <v>2</v>
      </c>
      <c r="G6149" s="16">
        <v>0</v>
      </c>
    </row>
    <row r="6150" spans="1:7" x14ac:dyDescent="0.25">
      <c r="A6150" s="13" t="str">
        <f t="shared" si="96"/>
        <v>rossty012014</v>
      </c>
      <c r="B6150" s="16" t="s">
        <v>1347</v>
      </c>
      <c r="C6150" s="16">
        <v>2014</v>
      </c>
      <c r="D6150" s="16">
        <v>16</v>
      </c>
      <c r="E6150" s="16">
        <v>37</v>
      </c>
      <c r="F6150" s="16">
        <v>3</v>
      </c>
      <c r="G6150" s="16">
        <v>3</v>
      </c>
    </row>
    <row r="6151" spans="1:7" x14ac:dyDescent="0.25">
      <c r="A6151" s="13" t="str">
        <f t="shared" si="96"/>
        <v>rothmi012014</v>
      </c>
      <c r="B6151" s="16" t="s">
        <v>2027</v>
      </c>
      <c r="C6151" s="16">
        <v>2014</v>
      </c>
      <c r="D6151" s="16">
        <v>1</v>
      </c>
      <c r="E6151" s="16">
        <v>5</v>
      </c>
      <c r="F6151" s="16">
        <v>1</v>
      </c>
      <c r="G6151" s="16">
        <v>2</v>
      </c>
    </row>
    <row r="6152" spans="1:7" x14ac:dyDescent="0.25">
      <c r="A6152" s="13" t="str">
        <f t="shared" si="96"/>
        <v>rowenbe012014</v>
      </c>
      <c r="B6152" s="16" t="s">
        <v>2250</v>
      </c>
      <c r="C6152" s="16">
        <v>2014</v>
      </c>
      <c r="D6152" s="16">
        <v>0</v>
      </c>
      <c r="E6152" s="16">
        <v>3</v>
      </c>
      <c r="F6152" s="16">
        <v>0</v>
      </c>
      <c r="G6152" s="16">
        <v>0</v>
      </c>
    </row>
    <row r="6153" spans="1:7" x14ac:dyDescent="0.25">
      <c r="A6153" s="13" t="str">
        <f t="shared" si="96"/>
        <v>rowlary012014</v>
      </c>
      <c r="B6153" s="16" t="s">
        <v>822</v>
      </c>
      <c r="C6153" s="16">
        <v>2014</v>
      </c>
      <c r="D6153" s="16">
        <v>0</v>
      </c>
      <c r="E6153" s="16">
        <v>0</v>
      </c>
      <c r="F6153" s="16">
        <v>1</v>
      </c>
      <c r="G6153" s="16">
        <v>0</v>
      </c>
    </row>
    <row r="6154" spans="1:7" x14ac:dyDescent="0.25">
      <c r="A6154" s="13" t="str">
        <f t="shared" si="96"/>
        <v>ruary012014</v>
      </c>
      <c r="B6154" s="16" t="s">
        <v>2251</v>
      </c>
      <c r="C6154" s="16">
        <v>2014</v>
      </c>
      <c r="D6154" s="16">
        <v>120</v>
      </c>
      <c r="E6154" s="16">
        <v>7</v>
      </c>
      <c r="F6154" s="16">
        <v>0</v>
      </c>
      <c r="G6154" s="16">
        <v>7</v>
      </c>
    </row>
    <row r="6155" spans="1:7" x14ac:dyDescent="0.25">
      <c r="A6155" s="13" t="str">
        <f t="shared" si="96"/>
        <v>rucindr012014</v>
      </c>
      <c r="B6155" s="16" t="s">
        <v>2252</v>
      </c>
      <c r="C6155" s="16">
        <v>2014</v>
      </c>
      <c r="D6155" s="16">
        <v>1</v>
      </c>
      <c r="E6155" s="16">
        <v>1</v>
      </c>
      <c r="F6155" s="16">
        <v>0</v>
      </c>
      <c r="G6155" s="16">
        <v>0</v>
      </c>
    </row>
    <row r="6156" spans="1:7" x14ac:dyDescent="0.25">
      <c r="A6156" s="13" t="str">
        <f t="shared" si="96"/>
        <v>rufda012014</v>
      </c>
      <c r="B6156" s="16" t="s">
        <v>1804</v>
      </c>
      <c r="C6156" s="16">
        <v>2014</v>
      </c>
      <c r="D6156" s="16">
        <v>146</v>
      </c>
      <c r="E6156" s="16">
        <v>7</v>
      </c>
      <c r="F6156" s="16">
        <v>0</v>
      </c>
      <c r="G6156" s="16">
        <v>9</v>
      </c>
    </row>
    <row r="6157" spans="1:7" x14ac:dyDescent="0.25">
      <c r="A6157" s="13" t="str">
        <f t="shared" si="96"/>
        <v>ruggiju012014</v>
      </c>
      <c r="B6157" s="16" t="s">
        <v>823</v>
      </c>
      <c r="C6157" s="16">
        <v>2014</v>
      </c>
      <c r="D6157" s="16">
        <v>230</v>
      </c>
      <c r="E6157" s="16">
        <v>2</v>
      </c>
      <c r="F6157" s="16">
        <v>2</v>
      </c>
      <c r="G6157" s="16">
        <v>0</v>
      </c>
    </row>
    <row r="6158" spans="1:7" x14ac:dyDescent="0.25">
      <c r="A6158" s="13" t="str">
        <f t="shared" si="96"/>
        <v>ruizca012014</v>
      </c>
      <c r="B6158" s="16" t="s">
        <v>700</v>
      </c>
      <c r="C6158" s="16">
        <v>2014</v>
      </c>
      <c r="D6158" s="16">
        <v>852</v>
      </c>
      <c r="E6158" s="16">
        <v>68</v>
      </c>
      <c r="F6158" s="16">
        <v>5</v>
      </c>
      <c r="G6158" s="16">
        <v>9</v>
      </c>
    </row>
    <row r="6159" spans="1:7" x14ac:dyDescent="0.25">
      <c r="A6159" s="13" t="str">
        <f t="shared" si="96"/>
        <v>ruppca012014</v>
      </c>
      <c r="B6159" s="16" t="s">
        <v>2028</v>
      </c>
      <c r="C6159" s="16">
        <v>2014</v>
      </c>
      <c r="D6159" s="16">
        <v>130</v>
      </c>
      <c r="E6159" s="16">
        <v>18</v>
      </c>
      <c r="F6159" s="16">
        <v>2</v>
      </c>
      <c r="G6159" s="16">
        <v>2</v>
      </c>
    </row>
    <row r="6160" spans="1:7" x14ac:dyDescent="0.25">
      <c r="A6160" s="13" t="str">
        <f t="shared" si="96"/>
        <v>rusinch012014</v>
      </c>
      <c r="B6160" s="16" t="s">
        <v>1805</v>
      </c>
      <c r="C6160" s="16">
        <v>2014</v>
      </c>
      <c r="D6160" s="16">
        <v>2</v>
      </c>
      <c r="E6160" s="16">
        <v>2</v>
      </c>
      <c r="F6160" s="16">
        <v>0</v>
      </c>
      <c r="G6160" s="16">
        <v>0</v>
      </c>
    </row>
    <row r="6161" spans="1:7" x14ac:dyDescent="0.25">
      <c r="A6161" s="13" t="str">
        <f t="shared" si="96"/>
        <v>russeja022014</v>
      </c>
      <c r="B6161" s="16" t="s">
        <v>1348</v>
      </c>
      <c r="C6161" s="16">
        <v>2014</v>
      </c>
      <c r="D6161" s="16">
        <v>2</v>
      </c>
      <c r="E6161" s="16">
        <v>6</v>
      </c>
      <c r="F6161" s="16">
        <v>0</v>
      </c>
      <c r="G6161" s="16">
        <v>0</v>
      </c>
    </row>
    <row r="6162" spans="1:7" x14ac:dyDescent="0.25">
      <c r="A6162" s="13" t="str">
        <f t="shared" si="96"/>
        <v>rutlejo012014</v>
      </c>
      <c r="B6162" s="16" t="s">
        <v>1806</v>
      </c>
      <c r="C6162" s="16">
        <v>2014</v>
      </c>
      <c r="D6162" s="16">
        <v>90</v>
      </c>
      <c r="E6162" s="16">
        <v>194</v>
      </c>
      <c r="F6162" s="16">
        <v>13</v>
      </c>
      <c r="G6162" s="16">
        <v>41</v>
      </c>
    </row>
    <row r="6163" spans="1:7" x14ac:dyDescent="0.25">
      <c r="A6163" s="13" t="str">
        <f t="shared" si="96"/>
        <v>ryanbr012014</v>
      </c>
      <c r="B6163" s="16" t="s">
        <v>824</v>
      </c>
      <c r="C6163" s="16">
        <v>2014</v>
      </c>
      <c r="D6163" s="16">
        <v>53</v>
      </c>
      <c r="E6163" s="16">
        <v>102</v>
      </c>
      <c r="F6163" s="16">
        <v>4</v>
      </c>
      <c r="G6163" s="16">
        <v>20</v>
      </c>
    </row>
    <row r="6164" spans="1:7" x14ac:dyDescent="0.25">
      <c r="A6164" s="13" t="str">
        <f t="shared" si="96"/>
        <v>ryanky012014</v>
      </c>
      <c r="B6164" s="16" t="s">
        <v>2253</v>
      </c>
      <c r="C6164" s="16">
        <v>2014</v>
      </c>
      <c r="D6164" s="16">
        <v>2</v>
      </c>
      <c r="E6164" s="16">
        <v>1</v>
      </c>
      <c r="F6164" s="16">
        <v>0</v>
      </c>
      <c r="G6164" s="16">
        <v>0</v>
      </c>
    </row>
    <row r="6165" spans="1:7" x14ac:dyDescent="0.25">
      <c r="A6165" s="13" t="str">
        <f t="shared" si="96"/>
        <v>ryuhy012014</v>
      </c>
      <c r="B6165" s="16" t="s">
        <v>2029</v>
      </c>
      <c r="C6165" s="16">
        <v>2014</v>
      </c>
      <c r="D6165" s="16">
        <v>7</v>
      </c>
      <c r="E6165" s="16">
        <v>25</v>
      </c>
      <c r="F6165" s="16">
        <v>1</v>
      </c>
      <c r="G6165" s="16">
        <v>3</v>
      </c>
    </row>
    <row r="6166" spans="1:7" x14ac:dyDescent="0.25">
      <c r="A6166" s="13" t="str">
        <f t="shared" si="96"/>
        <v>rzepcma012014</v>
      </c>
      <c r="B6166" s="16" t="s">
        <v>1156</v>
      </c>
      <c r="C6166" s="16">
        <v>2014</v>
      </c>
      <c r="D6166" s="16">
        <v>3</v>
      </c>
      <c r="E6166" s="16">
        <v>5</v>
      </c>
      <c r="F6166" s="16">
        <v>1</v>
      </c>
      <c r="G6166" s="16">
        <v>0</v>
      </c>
    </row>
    <row r="6167" spans="1:7" x14ac:dyDescent="0.25">
      <c r="A6167" s="13" t="str">
        <f t="shared" si="96"/>
        <v>sabatcc012014</v>
      </c>
      <c r="B6167" s="16" t="s">
        <v>252</v>
      </c>
      <c r="C6167" s="16">
        <v>2014</v>
      </c>
      <c r="D6167" s="16">
        <v>1</v>
      </c>
      <c r="E6167" s="16">
        <v>5</v>
      </c>
      <c r="F6167" s="16">
        <v>0</v>
      </c>
      <c r="G6167" s="16">
        <v>0</v>
      </c>
    </row>
    <row r="6168" spans="1:7" x14ac:dyDescent="0.25">
      <c r="A6168" s="13" t="str">
        <f t="shared" si="96"/>
        <v>sadleca022014</v>
      </c>
      <c r="B6168" s="16" t="s">
        <v>2254</v>
      </c>
      <c r="C6168" s="16">
        <v>2014</v>
      </c>
      <c r="D6168" s="16">
        <v>3</v>
      </c>
      <c r="E6168" s="16">
        <v>1</v>
      </c>
      <c r="F6168" s="16">
        <v>0</v>
      </c>
      <c r="G6168" s="16">
        <v>0</v>
      </c>
    </row>
    <row r="6169" spans="1:7" x14ac:dyDescent="0.25">
      <c r="A6169" s="13" t="str">
        <f t="shared" si="96"/>
        <v>salasfe012014</v>
      </c>
      <c r="B6169" s="16" t="s">
        <v>1350</v>
      </c>
      <c r="C6169" s="16">
        <v>2014</v>
      </c>
      <c r="D6169" s="16">
        <v>6</v>
      </c>
      <c r="E6169" s="16">
        <v>7</v>
      </c>
      <c r="F6169" s="16">
        <v>0</v>
      </c>
      <c r="G6169" s="16">
        <v>1</v>
      </c>
    </row>
    <row r="6170" spans="1:7" x14ac:dyDescent="0.25">
      <c r="A6170" s="13" t="str">
        <f t="shared" si="96"/>
        <v>salazda012014</v>
      </c>
      <c r="B6170" s="16" t="s">
        <v>2030</v>
      </c>
      <c r="C6170" s="16">
        <v>2014</v>
      </c>
      <c r="D6170" s="16">
        <v>3</v>
      </c>
      <c r="E6170" s="16">
        <v>6</v>
      </c>
      <c r="F6170" s="16">
        <v>0</v>
      </c>
      <c r="G6170" s="16">
        <v>1</v>
      </c>
    </row>
    <row r="6171" spans="1:7" x14ac:dyDescent="0.25">
      <c r="A6171" s="13" t="str">
        <f t="shared" si="96"/>
        <v>salech012014</v>
      </c>
      <c r="B6171" s="16" t="s">
        <v>1351</v>
      </c>
      <c r="C6171" s="16">
        <v>2014</v>
      </c>
      <c r="D6171" s="16">
        <v>4</v>
      </c>
      <c r="E6171" s="16">
        <v>13</v>
      </c>
      <c r="F6171" s="16">
        <v>0</v>
      </c>
      <c r="G6171" s="16">
        <v>0</v>
      </c>
    </row>
    <row r="6172" spans="1:7" x14ac:dyDescent="0.25">
      <c r="A6172" s="13" t="str">
        <f t="shared" si="96"/>
        <v>saltaja012014</v>
      </c>
      <c r="B6172" s="16" t="s">
        <v>825</v>
      </c>
      <c r="C6172" s="16">
        <v>2014</v>
      </c>
      <c r="D6172" s="16">
        <v>741</v>
      </c>
      <c r="E6172" s="16">
        <v>45</v>
      </c>
      <c r="F6172" s="16">
        <v>15</v>
      </c>
      <c r="G6172" s="16">
        <v>6</v>
      </c>
    </row>
    <row r="6173" spans="1:7" x14ac:dyDescent="0.25">
      <c r="A6173" s="13" t="str">
        <f t="shared" si="96"/>
        <v>samarje012014</v>
      </c>
      <c r="B6173" s="16" t="s">
        <v>984</v>
      </c>
      <c r="C6173" s="16">
        <v>2014</v>
      </c>
      <c r="D6173" s="16">
        <v>18</v>
      </c>
      <c r="E6173" s="16">
        <v>22</v>
      </c>
      <c r="F6173" s="16">
        <v>3</v>
      </c>
      <c r="G6173" s="16">
        <v>2</v>
      </c>
    </row>
    <row r="6174" spans="1:7" x14ac:dyDescent="0.25">
      <c r="A6174" s="13" t="str">
        <f t="shared" si="96"/>
        <v>sanchaa012014</v>
      </c>
      <c r="B6174" s="16" t="s">
        <v>2255</v>
      </c>
      <c r="C6174" s="16">
        <v>2014</v>
      </c>
      <c r="D6174" s="16">
        <v>0</v>
      </c>
      <c r="E6174" s="16">
        <v>11</v>
      </c>
      <c r="F6174" s="16">
        <v>1</v>
      </c>
      <c r="G6174" s="16">
        <v>0</v>
      </c>
    </row>
    <row r="6175" spans="1:7" x14ac:dyDescent="0.25">
      <c r="A6175" s="13" t="str">
        <f t="shared" si="96"/>
        <v>sanchan012014</v>
      </c>
      <c r="B6175" s="16" t="s">
        <v>703</v>
      </c>
      <c r="C6175" s="16">
        <v>2014</v>
      </c>
      <c r="D6175" s="16">
        <v>11</v>
      </c>
      <c r="E6175" s="16">
        <v>18</v>
      </c>
      <c r="F6175" s="16">
        <v>0</v>
      </c>
      <c r="G6175" s="16">
        <v>2</v>
      </c>
    </row>
    <row r="6176" spans="1:7" x14ac:dyDescent="0.25">
      <c r="A6176" s="13" t="str">
        <f t="shared" si="96"/>
        <v>sanchca012014</v>
      </c>
      <c r="B6176" s="16" t="s">
        <v>2256</v>
      </c>
      <c r="C6176" s="16">
        <v>2014</v>
      </c>
      <c r="D6176" s="16">
        <v>50</v>
      </c>
      <c r="E6176" s="16">
        <v>77</v>
      </c>
      <c r="F6176" s="16">
        <v>1</v>
      </c>
      <c r="G6176" s="16">
        <v>18</v>
      </c>
    </row>
    <row r="6177" spans="1:7" x14ac:dyDescent="0.25">
      <c r="A6177" s="13" t="str">
        <f t="shared" si="96"/>
        <v>sanchga012014</v>
      </c>
      <c r="B6177" s="16" t="s">
        <v>985</v>
      </c>
      <c r="C6177" s="16">
        <v>2014</v>
      </c>
      <c r="D6177" s="16">
        <v>554</v>
      </c>
      <c r="E6177" s="16">
        <v>38</v>
      </c>
      <c r="F6177" s="16">
        <v>3</v>
      </c>
      <c r="G6177" s="16">
        <v>46</v>
      </c>
    </row>
    <row r="6178" spans="1:7" x14ac:dyDescent="0.25">
      <c r="A6178" s="13" t="str">
        <f t="shared" si="96"/>
        <v>sanchhe012014</v>
      </c>
      <c r="B6178" s="16" t="s">
        <v>1583</v>
      </c>
      <c r="C6178" s="16">
        <v>2014</v>
      </c>
      <c r="D6178" s="16">
        <v>267</v>
      </c>
      <c r="E6178" s="16">
        <v>29</v>
      </c>
      <c r="F6178" s="16">
        <v>3</v>
      </c>
      <c r="G6178" s="16">
        <v>1</v>
      </c>
    </row>
    <row r="6179" spans="1:7" x14ac:dyDescent="0.25">
      <c r="A6179" s="13" t="str">
        <f t="shared" si="96"/>
        <v>sanchto012014</v>
      </c>
      <c r="B6179" s="16" t="s">
        <v>2031</v>
      </c>
      <c r="C6179" s="16">
        <v>2014</v>
      </c>
      <c r="D6179" s="16">
        <v>135</v>
      </c>
      <c r="E6179" s="16">
        <v>10</v>
      </c>
      <c r="F6179" s="16">
        <v>5</v>
      </c>
      <c r="G6179" s="16">
        <v>0</v>
      </c>
    </row>
    <row r="6180" spans="1:7" x14ac:dyDescent="0.25">
      <c r="A6180" s="13" t="str">
        <f t="shared" si="96"/>
        <v>sandopa012014</v>
      </c>
      <c r="B6180" s="16" t="s">
        <v>986</v>
      </c>
      <c r="C6180" s="16">
        <v>2014</v>
      </c>
      <c r="D6180" s="16">
        <v>89</v>
      </c>
      <c r="E6180" s="16">
        <v>282</v>
      </c>
      <c r="F6180" s="16">
        <v>11</v>
      </c>
      <c r="G6180" s="16">
        <v>27</v>
      </c>
    </row>
    <row r="6181" spans="1:7" x14ac:dyDescent="0.25">
      <c r="A6181" s="13" t="str">
        <f t="shared" si="96"/>
        <v>santaca012014</v>
      </c>
      <c r="B6181" s="16" t="s">
        <v>1353</v>
      </c>
      <c r="C6181" s="16">
        <v>2014</v>
      </c>
      <c r="D6181" s="16">
        <v>961</v>
      </c>
      <c r="E6181" s="16">
        <v>109</v>
      </c>
      <c r="F6181" s="16">
        <v>11</v>
      </c>
      <c r="G6181" s="16">
        <v>75</v>
      </c>
    </row>
    <row r="6182" spans="1:7" x14ac:dyDescent="0.25">
      <c r="A6182" s="13" t="str">
        <f t="shared" si="96"/>
        <v>santada012014</v>
      </c>
      <c r="B6182" s="16" t="s">
        <v>2257</v>
      </c>
      <c r="C6182" s="16">
        <v>2014</v>
      </c>
      <c r="D6182" s="16">
        <v>387</v>
      </c>
      <c r="E6182" s="16">
        <v>75</v>
      </c>
      <c r="F6182" s="16">
        <v>10</v>
      </c>
      <c r="G6182" s="16">
        <v>15</v>
      </c>
    </row>
    <row r="6183" spans="1:7" x14ac:dyDescent="0.25">
      <c r="A6183" s="13" t="str">
        <f t="shared" si="96"/>
        <v>santado012014</v>
      </c>
      <c r="B6183" s="16" t="s">
        <v>2258</v>
      </c>
      <c r="C6183" s="16">
        <v>2014</v>
      </c>
      <c r="D6183" s="16">
        <v>12</v>
      </c>
      <c r="E6183" s="16">
        <v>2</v>
      </c>
      <c r="F6183" s="16">
        <v>0</v>
      </c>
      <c r="G6183" s="16">
        <v>0</v>
      </c>
    </row>
    <row r="6184" spans="1:7" x14ac:dyDescent="0.25">
      <c r="A6184" s="13" t="str">
        <f t="shared" si="96"/>
        <v>santaer012014</v>
      </c>
      <c r="B6184" s="16" t="s">
        <v>574</v>
      </c>
      <c r="C6184" s="16">
        <v>2014</v>
      </c>
      <c r="D6184" s="16">
        <v>17</v>
      </c>
      <c r="E6184" s="16">
        <v>20</v>
      </c>
      <c r="F6184" s="16">
        <v>1</v>
      </c>
      <c r="G6184" s="16">
        <v>1</v>
      </c>
    </row>
    <row r="6185" spans="1:7" x14ac:dyDescent="0.25">
      <c r="A6185" s="13" t="str">
        <f t="shared" si="96"/>
        <v>santihe012014</v>
      </c>
      <c r="B6185" s="16" t="s">
        <v>1586</v>
      </c>
      <c r="C6185" s="16">
        <v>2014</v>
      </c>
      <c r="D6185" s="16">
        <v>3</v>
      </c>
      <c r="E6185" s="16">
        <v>17</v>
      </c>
      <c r="F6185" s="16">
        <v>2</v>
      </c>
      <c r="G6185" s="16">
        <v>0</v>
      </c>
    </row>
    <row r="6186" spans="1:7" x14ac:dyDescent="0.25">
      <c r="A6186" s="13" t="str">
        <f t="shared" si="96"/>
        <v>santira012014</v>
      </c>
      <c r="B6186" s="16" t="s">
        <v>314</v>
      </c>
      <c r="C6186" s="16">
        <v>2014</v>
      </c>
      <c r="D6186" s="16">
        <v>64</v>
      </c>
      <c r="E6186" s="16">
        <v>130</v>
      </c>
      <c r="F6186" s="16">
        <v>5</v>
      </c>
      <c r="G6186" s="16">
        <v>18</v>
      </c>
    </row>
    <row r="6187" spans="1:7" x14ac:dyDescent="0.25">
      <c r="A6187" s="13" t="str">
        <f t="shared" si="96"/>
        <v>santose012014</v>
      </c>
      <c r="B6187" s="16" t="s">
        <v>1354</v>
      </c>
      <c r="C6187" s="16">
        <v>2014</v>
      </c>
      <c r="D6187" s="16">
        <v>2</v>
      </c>
      <c r="E6187" s="16">
        <v>1</v>
      </c>
      <c r="F6187" s="16">
        <v>0</v>
      </c>
      <c r="G6187" s="16">
        <v>0</v>
      </c>
    </row>
    <row r="6188" spans="1:7" x14ac:dyDescent="0.25">
      <c r="A6188" s="13" t="str">
        <f t="shared" si="96"/>
        <v>sardilu012014</v>
      </c>
      <c r="B6188" s="16" t="s">
        <v>2259</v>
      </c>
      <c r="C6188" s="16">
        <v>2014</v>
      </c>
      <c r="D6188" s="16">
        <v>44</v>
      </c>
      <c r="E6188" s="16">
        <v>69</v>
      </c>
      <c r="F6188" s="16">
        <v>4</v>
      </c>
      <c r="G6188" s="16">
        <v>17</v>
      </c>
    </row>
    <row r="6189" spans="1:7" x14ac:dyDescent="0.25">
      <c r="A6189" s="13" t="str">
        <f t="shared" si="96"/>
        <v>satinjo012014</v>
      </c>
      <c r="B6189" s="16" t="s">
        <v>1588</v>
      </c>
      <c r="C6189" s="16">
        <v>2014</v>
      </c>
      <c r="D6189" s="16">
        <v>50</v>
      </c>
      <c r="E6189" s="16">
        <v>4</v>
      </c>
      <c r="F6189" s="16">
        <v>0</v>
      </c>
      <c r="G6189" s="16">
        <v>4</v>
      </c>
    </row>
    <row r="6190" spans="1:7" x14ac:dyDescent="0.25">
      <c r="A6190" s="13" t="str">
        <f t="shared" si="96"/>
        <v>saundjo012014</v>
      </c>
      <c r="B6190" s="16" t="s">
        <v>575</v>
      </c>
      <c r="C6190" s="16">
        <v>2014</v>
      </c>
      <c r="D6190" s="16">
        <v>2</v>
      </c>
      <c r="E6190" s="16">
        <v>6</v>
      </c>
      <c r="F6190" s="16">
        <v>1</v>
      </c>
      <c r="G6190" s="16">
        <v>1</v>
      </c>
    </row>
    <row r="6191" spans="1:7" x14ac:dyDescent="0.25">
      <c r="A6191" s="13" t="str">
        <f t="shared" si="96"/>
        <v>saundmi012014</v>
      </c>
      <c r="B6191" s="16" t="s">
        <v>1157</v>
      </c>
      <c r="C6191" s="16">
        <v>2014</v>
      </c>
      <c r="D6191" s="16">
        <v>254</v>
      </c>
      <c r="E6191" s="16">
        <v>2</v>
      </c>
      <c r="F6191" s="16">
        <v>0</v>
      </c>
      <c r="G6191" s="16">
        <v>0</v>
      </c>
    </row>
    <row r="6192" spans="1:7" x14ac:dyDescent="0.25">
      <c r="A6192" s="13" t="str">
        <f t="shared" si="96"/>
        <v>saverjo012014</v>
      </c>
      <c r="B6192" s="16" t="s">
        <v>1589</v>
      </c>
      <c r="C6192" s="16">
        <v>2014</v>
      </c>
      <c r="D6192" s="16">
        <v>0</v>
      </c>
      <c r="E6192" s="16">
        <v>0</v>
      </c>
      <c r="F6192" s="16">
        <v>0</v>
      </c>
      <c r="G6192" s="16">
        <v>0</v>
      </c>
    </row>
    <row r="6193" spans="1:7" x14ac:dyDescent="0.25">
      <c r="A6193" s="13" t="str">
        <f t="shared" si="96"/>
        <v>scahiro012014</v>
      </c>
      <c r="B6193" s="16" t="s">
        <v>1807</v>
      </c>
      <c r="C6193" s="16">
        <v>2014</v>
      </c>
      <c r="D6193" s="16">
        <v>3</v>
      </c>
      <c r="E6193" s="16">
        <v>2</v>
      </c>
      <c r="F6193" s="16">
        <v>0</v>
      </c>
      <c r="G6193" s="16">
        <v>0</v>
      </c>
    </row>
    <row r="6194" spans="1:7" x14ac:dyDescent="0.25">
      <c r="A6194" s="13" t="str">
        <f t="shared" si="96"/>
        <v>schafjo022014</v>
      </c>
      <c r="B6194" s="16" t="s">
        <v>1159</v>
      </c>
      <c r="C6194" s="16">
        <v>2014</v>
      </c>
      <c r="D6194" s="16">
        <v>250</v>
      </c>
      <c r="E6194" s="16">
        <v>4</v>
      </c>
      <c r="F6194" s="16">
        <v>4</v>
      </c>
      <c r="G6194" s="16">
        <v>0</v>
      </c>
    </row>
    <row r="6195" spans="1:7" x14ac:dyDescent="0.25">
      <c r="A6195" s="13" t="str">
        <f t="shared" si="96"/>
        <v>schaflo012014</v>
      </c>
      <c r="B6195" s="16" t="s">
        <v>1590</v>
      </c>
      <c r="C6195" s="16">
        <v>2014</v>
      </c>
      <c r="D6195" s="16">
        <v>108</v>
      </c>
      <c r="E6195" s="16">
        <v>8</v>
      </c>
      <c r="F6195" s="16">
        <v>2</v>
      </c>
      <c r="G6195" s="16">
        <v>4</v>
      </c>
    </row>
    <row r="6196" spans="1:7" x14ac:dyDescent="0.25">
      <c r="A6196" s="13" t="str">
        <f t="shared" si="96"/>
        <v>schepta012014</v>
      </c>
      <c r="B6196" s="16" t="s">
        <v>1808</v>
      </c>
      <c r="C6196" s="16">
        <v>2014</v>
      </c>
      <c r="D6196" s="16">
        <v>0</v>
      </c>
      <c r="E6196" s="16">
        <v>3</v>
      </c>
      <c r="F6196" s="16">
        <v>1</v>
      </c>
      <c r="G6196" s="16">
        <v>0</v>
      </c>
    </row>
    <row r="6197" spans="1:7" x14ac:dyDescent="0.25">
      <c r="A6197" s="13" t="str">
        <f t="shared" si="96"/>
        <v>scherma012014</v>
      </c>
      <c r="B6197" s="16" t="s">
        <v>988</v>
      </c>
      <c r="C6197" s="16">
        <v>2014</v>
      </c>
      <c r="D6197" s="16">
        <v>9</v>
      </c>
      <c r="E6197" s="16">
        <v>17</v>
      </c>
      <c r="F6197" s="16">
        <v>1</v>
      </c>
      <c r="G6197" s="16">
        <v>2</v>
      </c>
    </row>
    <row r="6198" spans="1:7" x14ac:dyDescent="0.25">
      <c r="A6198" s="13" t="str">
        <f t="shared" si="96"/>
        <v>schiena012014</v>
      </c>
      <c r="B6198" s="16" t="s">
        <v>827</v>
      </c>
      <c r="C6198" s="16">
        <v>2014</v>
      </c>
      <c r="D6198" s="16">
        <v>320</v>
      </c>
      <c r="E6198" s="16">
        <v>18</v>
      </c>
      <c r="F6198" s="16">
        <v>0</v>
      </c>
      <c r="G6198" s="16">
        <v>6</v>
      </c>
    </row>
    <row r="6199" spans="1:7" x14ac:dyDescent="0.25">
      <c r="A6199" s="13" t="str">
        <f t="shared" si="96"/>
        <v>schlibr012014</v>
      </c>
      <c r="B6199" s="16" t="s">
        <v>1356</v>
      </c>
      <c r="C6199" s="16">
        <v>2014</v>
      </c>
      <c r="D6199" s="16">
        <v>4</v>
      </c>
      <c r="E6199" s="16">
        <v>15</v>
      </c>
      <c r="F6199" s="16">
        <v>0</v>
      </c>
      <c r="G6199" s="16">
        <v>1</v>
      </c>
    </row>
    <row r="6200" spans="1:7" x14ac:dyDescent="0.25">
      <c r="A6200" s="13" t="str">
        <f t="shared" si="96"/>
        <v>schlogu012014</v>
      </c>
      <c r="B6200" s="16" t="s">
        <v>2260</v>
      </c>
      <c r="C6200" s="16">
        <v>2014</v>
      </c>
      <c r="D6200" s="16">
        <v>1</v>
      </c>
      <c r="E6200" s="16">
        <v>3</v>
      </c>
      <c r="F6200" s="16">
        <v>1</v>
      </c>
      <c r="G6200" s="16">
        <v>0</v>
      </c>
    </row>
    <row r="6201" spans="1:7" x14ac:dyDescent="0.25">
      <c r="A6201" s="13" t="str">
        <f t="shared" si="96"/>
        <v>schoojo012014</v>
      </c>
      <c r="B6201" s="16" t="s">
        <v>2032</v>
      </c>
      <c r="C6201" s="16">
        <v>2014</v>
      </c>
      <c r="D6201" s="16">
        <v>219</v>
      </c>
      <c r="E6201" s="16">
        <v>362</v>
      </c>
      <c r="F6201" s="16">
        <v>11</v>
      </c>
      <c r="G6201" s="16">
        <v>89</v>
      </c>
    </row>
    <row r="6202" spans="1:7" x14ac:dyDescent="0.25">
      <c r="A6202" s="13" t="str">
        <f t="shared" si="96"/>
        <v>schulbo022014</v>
      </c>
      <c r="B6202" s="16" t="s">
        <v>2261</v>
      </c>
      <c r="C6202" s="16">
        <v>2014</v>
      </c>
      <c r="D6202" s="16">
        <v>1</v>
      </c>
      <c r="E6202" s="16">
        <v>2</v>
      </c>
      <c r="F6202" s="16">
        <v>0</v>
      </c>
      <c r="G6202" s="16">
        <v>0</v>
      </c>
    </row>
    <row r="6203" spans="1:7" x14ac:dyDescent="0.25">
      <c r="A6203" s="13" t="str">
        <f t="shared" si="96"/>
        <v>schumsk012014</v>
      </c>
      <c r="B6203" s="16" t="s">
        <v>576</v>
      </c>
      <c r="C6203" s="16">
        <v>2014</v>
      </c>
      <c r="D6203" s="16">
        <v>170</v>
      </c>
      <c r="E6203" s="16">
        <v>45</v>
      </c>
      <c r="F6203" s="16">
        <v>5</v>
      </c>
      <c r="G6203" s="16">
        <v>9</v>
      </c>
    </row>
    <row r="6204" spans="1:7" x14ac:dyDescent="0.25">
      <c r="A6204" s="13" t="str">
        <f t="shared" si="96"/>
        <v>scribev012014</v>
      </c>
      <c r="B6204" s="16" t="s">
        <v>1593</v>
      </c>
      <c r="C6204" s="16">
        <v>2014</v>
      </c>
      <c r="D6204" s="16">
        <v>0</v>
      </c>
      <c r="E6204" s="16">
        <v>1</v>
      </c>
      <c r="F6204" s="16">
        <v>0</v>
      </c>
      <c r="G6204" s="16">
        <v>0</v>
      </c>
    </row>
    <row r="6205" spans="1:7" x14ac:dyDescent="0.25">
      <c r="A6205" s="13" t="str">
        <f t="shared" si="96"/>
        <v>scrugxa012014</v>
      </c>
      <c r="B6205" s="16" t="s">
        <v>2262</v>
      </c>
      <c r="C6205" s="16">
        <v>2014</v>
      </c>
      <c r="D6205" s="16">
        <v>29</v>
      </c>
      <c r="E6205" s="16">
        <v>3</v>
      </c>
      <c r="F6205" s="16">
        <v>1</v>
      </c>
      <c r="G6205" s="16">
        <v>4</v>
      </c>
    </row>
    <row r="6206" spans="1:7" x14ac:dyDescent="0.25">
      <c r="A6206" s="13" t="str">
        <f t="shared" si="96"/>
        <v>scutama012014</v>
      </c>
      <c r="B6206" s="16" t="s">
        <v>315</v>
      </c>
      <c r="C6206" s="16">
        <v>2014</v>
      </c>
      <c r="D6206" s="16">
        <v>4</v>
      </c>
      <c r="E6206" s="16">
        <v>5</v>
      </c>
      <c r="F6206" s="16">
        <v>0</v>
      </c>
      <c r="G6206" s="16">
        <v>0</v>
      </c>
    </row>
    <row r="6207" spans="1:7" x14ac:dyDescent="0.25">
      <c r="A6207" s="13" t="str">
        <f t="shared" si="96"/>
        <v>seageky012014</v>
      </c>
      <c r="B6207" s="16" t="s">
        <v>1594</v>
      </c>
      <c r="C6207" s="16">
        <v>2014</v>
      </c>
      <c r="D6207" s="16">
        <v>87</v>
      </c>
      <c r="E6207" s="16">
        <v>327</v>
      </c>
      <c r="F6207" s="16">
        <v>8</v>
      </c>
      <c r="G6207" s="16">
        <v>36</v>
      </c>
    </row>
    <row r="6208" spans="1:7" x14ac:dyDescent="0.25">
      <c r="A6208" s="13" t="str">
        <f t="shared" si="96"/>
        <v>segurje012014</v>
      </c>
      <c r="B6208" s="16" t="s">
        <v>1809</v>
      </c>
      <c r="C6208" s="16">
        <v>2014</v>
      </c>
      <c r="D6208" s="16">
        <v>180</v>
      </c>
      <c r="E6208" s="16">
        <v>447</v>
      </c>
      <c r="F6208" s="16">
        <v>16</v>
      </c>
      <c r="G6208" s="16">
        <v>83</v>
      </c>
    </row>
    <row r="6209" spans="1:7" x14ac:dyDescent="0.25">
      <c r="A6209" s="13" t="str">
        <f t="shared" si="96"/>
        <v>selleju012014</v>
      </c>
      <c r="B6209" s="16" t="s">
        <v>1595</v>
      </c>
      <c r="C6209" s="16">
        <v>2014</v>
      </c>
      <c r="D6209" s="16">
        <v>9</v>
      </c>
      <c r="E6209" s="16">
        <v>16</v>
      </c>
      <c r="F6209" s="16">
        <v>0</v>
      </c>
      <c r="G6209" s="16">
        <v>4</v>
      </c>
    </row>
    <row r="6210" spans="1:7" x14ac:dyDescent="0.25">
      <c r="A6210" s="13" t="str">
        <f t="shared" si="96"/>
        <v>semiema012014</v>
      </c>
      <c r="B6210" s="16" t="s">
        <v>2033</v>
      </c>
      <c r="C6210" s="16">
        <v>2014</v>
      </c>
      <c r="D6210" s="16">
        <v>65</v>
      </c>
      <c r="E6210" s="16">
        <v>153</v>
      </c>
      <c r="F6210" s="16">
        <v>14</v>
      </c>
      <c r="G6210" s="16">
        <v>33</v>
      </c>
    </row>
    <row r="6211" spans="1:7" x14ac:dyDescent="0.25">
      <c r="A6211" s="13" t="str">
        <f t="shared" ref="A6211:A6274" si="97">B6211&amp;C6211</f>
        <v>shawbr012014</v>
      </c>
      <c r="B6211" s="16" t="s">
        <v>1597</v>
      </c>
      <c r="C6211" s="16">
        <v>2014</v>
      </c>
      <c r="D6211" s="16">
        <v>1</v>
      </c>
      <c r="E6211" s="16">
        <v>10</v>
      </c>
      <c r="F6211" s="16">
        <v>0</v>
      </c>
      <c r="G6211" s="16">
        <v>0</v>
      </c>
    </row>
    <row r="6212" spans="1:7" x14ac:dyDescent="0.25">
      <c r="A6212" s="13" t="str">
        <f t="shared" si="97"/>
        <v>shielja022014</v>
      </c>
      <c r="B6212" s="16" t="s">
        <v>707</v>
      </c>
      <c r="C6212" s="16">
        <v>2014</v>
      </c>
      <c r="D6212" s="16">
        <v>18</v>
      </c>
      <c r="E6212" s="16">
        <v>30</v>
      </c>
      <c r="F6212" s="16">
        <v>4</v>
      </c>
      <c r="G6212" s="16">
        <v>0</v>
      </c>
    </row>
    <row r="6213" spans="1:7" x14ac:dyDescent="0.25">
      <c r="A6213" s="13" t="str">
        <f t="shared" si="97"/>
        <v>shoemma012014</v>
      </c>
      <c r="B6213" s="16" t="s">
        <v>2034</v>
      </c>
      <c r="C6213" s="16">
        <v>2014</v>
      </c>
      <c r="D6213" s="16">
        <v>7</v>
      </c>
      <c r="E6213" s="16">
        <v>12</v>
      </c>
      <c r="F6213" s="16">
        <v>3</v>
      </c>
      <c r="G6213" s="16">
        <v>1</v>
      </c>
    </row>
    <row r="6214" spans="1:7" x14ac:dyDescent="0.25">
      <c r="A6214" s="13" t="str">
        <f t="shared" si="97"/>
        <v>shrevch012014</v>
      </c>
      <c r="B6214" s="16" t="s">
        <v>2263</v>
      </c>
      <c r="C6214" s="16">
        <v>2014</v>
      </c>
      <c r="D6214" s="16">
        <v>0</v>
      </c>
      <c r="E6214" s="16">
        <v>3</v>
      </c>
      <c r="F6214" s="16">
        <v>0</v>
      </c>
      <c r="G6214" s="16">
        <v>0</v>
      </c>
    </row>
    <row r="6215" spans="1:7" x14ac:dyDescent="0.25">
      <c r="A6215" s="13" t="str">
        <f t="shared" si="97"/>
        <v>shuckja012014</v>
      </c>
      <c r="B6215" s="16" t="s">
        <v>1598</v>
      </c>
      <c r="C6215" s="16">
        <v>2014</v>
      </c>
      <c r="D6215" s="16">
        <v>110</v>
      </c>
      <c r="E6215" s="16">
        <v>4</v>
      </c>
      <c r="F6215" s="16">
        <v>0</v>
      </c>
      <c r="G6215" s="16">
        <v>0</v>
      </c>
    </row>
    <row r="6216" spans="1:7" x14ac:dyDescent="0.25">
      <c r="A6216" s="13" t="str">
        <f t="shared" si="97"/>
        <v>siegrke012014</v>
      </c>
      <c r="B6216" s="16" t="s">
        <v>2035</v>
      </c>
      <c r="C6216" s="16">
        <v>2014</v>
      </c>
      <c r="D6216" s="16">
        <v>1</v>
      </c>
      <c r="E6216" s="16">
        <v>0</v>
      </c>
      <c r="F6216" s="16">
        <v>0</v>
      </c>
      <c r="G6216" s="16">
        <v>0</v>
      </c>
    </row>
    <row r="6217" spans="1:7" x14ac:dyDescent="0.25">
      <c r="A6217" s="13" t="str">
        <f t="shared" si="97"/>
        <v>sierrmo012014</v>
      </c>
      <c r="B6217" s="16" t="s">
        <v>1811</v>
      </c>
      <c r="C6217" s="16">
        <v>2014</v>
      </c>
      <c r="D6217" s="16">
        <v>184</v>
      </c>
      <c r="E6217" s="16">
        <v>8</v>
      </c>
      <c r="F6217" s="16">
        <v>6</v>
      </c>
      <c r="G6217" s="16">
        <v>2</v>
      </c>
    </row>
    <row r="6218" spans="1:7" x14ac:dyDescent="0.25">
      <c r="A6218" s="13" t="str">
        <f t="shared" si="97"/>
        <v>simmoan012014</v>
      </c>
      <c r="B6218" s="16" t="s">
        <v>1812</v>
      </c>
      <c r="C6218" s="16">
        <v>2014</v>
      </c>
      <c r="D6218" s="16">
        <v>217</v>
      </c>
      <c r="E6218" s="16">
        <v>411</v>
      </c>
      <c r="F6218" s="16">
        <v>14</v>
      </c>
      <c r="G6218" s="16">
        <v>99</v>
      </c>
    </row>
    <row r="6219" spans="1:7" x14ac:dyDescent="0.25">
      <c r="A6219" s="13" t="str">
        <f t="shared" si="97"/>
        <v>simmosh012014</v>
      </c>
      <c r="B6219" s="16" t="s">
        <v>2264</v>
      </c>
      <c r="C6219" s="16">
        <v>2014</v>
      </c>
      <c r="D6219" s="16">
        <v>0</v>
      </c>
      <c r="E6219" s="16">
        <v>1</v>
      </c>
      <c r="F6219" s="16">
        <v>0</v>
      </c>
      <c r="G6219" s="16">
        <v>0</v>
      </c>
    </row>
    <row r="6220" spans="1:7" x14ac:dyDescent="0.25">
      <c r="A6220" s="13" t="str">
        <f t="shared" si="97"/>
        <v>simonal012014</v>
      </c>
      <c r="B6220" s="16" t="s">
        <v>989</v>
      </c>
      <c r="C6220" s="16">
        <v>2014</v>
      </c>
      <c r="D6220" s="16">
        <v>15</v>
      </c>
      <c r="E6220" s="16">
        <v>26</v>
      </c>
      <c r="F6220" s="16">
        <v>2</v>
      </c>
      <c r="G6220" s="16">
        <v>0</v>
      </c>
    </row>
    <row r="6221" spans="1:7" x14ac:dyDescent="0.25">
      <c r="A6221" s="13" t="str">
        <f t="shared" si="97"/>
        <v>singljo022014</v>
      </c>
      <c r="B6221" s="16" t="s">
        <v>2265</v>
      </c>
      <c r="C6221" s="16">
        <v>2014</v>
      </c>
      <c r="D6221" s="16">
        <v>776</v>
      </c>
      <c r="E6221" s="16">
        <v>53</v>
      </c>
      <c r="F6221" s="16">
        <v>11</v>
      </c>
      <c r="G6221" s="16">
        <v>75</v>
      </c>
    </row>
    <row r="6222" spans="1:7" x14ac:dyDescent="0.25">
      <c r="A6222" s="13" t="str">
        <f t="shared" si="97"/>
        <v>sippto012014</v>
      </c>
      <c r="B6222" s="16" t="s">
        <v>1162</v>
      </c>
      <c r="C6222" s="16">
        <v>2014</v>
      </c>
      <c r="D6222" s="16">
        <v>4</v>
      </c>
      <c r="E6222" s="16">
        <v>4</v>
      </c>
      <c r="F6222" s="16">
        <v>0</v>
      </c>
      <c r="G6222" s="16">
        <v>0</v>
      </c>
    </row>
    <row r="6223" spans="1:7" x14ac:dyDescent="0.25">
      <c r="A6223" s="13" t="str">
        <f t="shared" si="97"/>
        <v>sizemgr012014</v>
      </c>
      <c r="B6223" s="16" t="s">
        <v>470</v>
      </c>
      <c r="C6223" s="16">
        <v>2014</v>
      </c>
      <c r="D6223" s="16">
        <v>324</v>
      </c>
      <c r="E6223" s="16">
        <v>6</v>
      </c>
      <c r="F6223" s="16">
        <v>4</v>
      </c>
      <c r="G6223" s="16">
        <v>2</v>
      </c>
    </row>
    <row r="6224" spans="1:7" x14ac:dyDescent="0.25">
      <c r="A6224" s="13" t="str">
        <f t="shared" si="97"/>
        <v>sizemsc012014</v>
      </c>
      <c r="B6224" s="16" t="s">
        <v>1359</v>
      </c>
      <c r="C6224" s="16">
        <v>2014</v>
      </c>
      <c r="D6224" s="16">
        <v>14</v>
      </c>
      <c r="E6224" s="16">
        <v>6</v>
      </c>
      <c r="F6224" s="16">
        <v>0</v>
      </c>
      <c r="G6224" s="16">
        <v>2</v>
      </c>
    </row>
    <row r="6225" spans="1:7" x14ac:dyDescent="0.25">
      <c r="A6225" s="13" t="str">
        <f t="shared" si="97"/>
        <v>skaggty012014</v>
      </c>
      <c r="B6225" s="16" t="s">
        <v>1813</v>
      </c>
      <c r="C6225" s="16">
        <v>2014</v>
      </c>
      <c r="D6225" s="16">
        <v>2</v>
      </c>
      <c r="E6225" s="16">
        <v>17</v>
      </c>
      <c r="F6225" s="16">
        <v>1</v>
      </c>
      <c r="G6225" s="16">
        <v>0</v>
      </c>
    </row>
    <row r="6226" spans="1:7" x14ac:dyDescent="0.25">
      <c r="A6226" s="13" t="str">
        <f t="shared" si="97"/>
        <v>sloweke012014</v>
      </c>
      <c r="B6226" s="16" t="s">
        <v>829</v>
      </c>
      <c r="C6226" s="16">
        <v>2014</v>
      </c>
      <c r="D6226" s="16">
        <v>5</v>
      </c>
      <c r="E6226" s="16">
        <v>5</v>
      </c>
      <c r="F6226" s="16">
        <v>0</v>
      </c>
      <c r="G6226" s="16">
        <v>0</v>
      </c>
    </row>
    <row r="6227" spans="1:7" x14ac:dyDescent="0.25">
      <c r="A6227" s="13" t="str">
        <f t="shared" si="97"/>
        <v>smithca022014</v>
      </c>
      <c r="B6227" s="16" t="s">
        <v>2266</v>
      </c>
      <c r="C6227" s="16">
        <v>2014</v>
      </c>
      <c r="D6227" s="16">
        <v>0</v>
      </c>
      <c r="E6227" s="16">
        <v>1</v>
      </c>
      <c r="F6227" s="16">
        <v>0</v>
      </c>
      <c r="G6227" s="16">
        <v>0</v>
      </c>
    </row>
    <row r="6228" spans="1:7" x14ac:dyDescent="0.25">
      <c r="A6228" s="13" t="str">
        <f t="shared" si="97"/>
        <v>smithch082014</v>
      </c>
      <c r="B6228" s="16" t="s">
        <v>2267</v>
      </c>
      <c r="C6228" s="16">
        <v>2014</v>
      </c>
      <c r="D6228" s="16">
        <v>0</v>
      </c>
      <c r="E6228" s="16">
        <v>2</v>
      </c>
      <c r="F6228" s="16">
        <v>0</v>
      </c>
      <c r="G6228" s="16">
        <v>1</v>
      </c>
    </row>
    <row r="6229" spans="1:7" x14ac:dyDescent="0.25">
      <c r="A6229" s="13" t="str">
        <f t="shared" si="97"/>
        <v>smithjo052014</v>
      </c>
      <c r="B6229" s="16" t="s">
        <v>830</v>
      </c>
      <c r="C6229" s="16">
        <v>2014</v>
      </c>
      <c r="D6229" s="16">
        <v>3</v>
      </c>
      <c r="E6229" s="16">
        <v>12</v>
      </c>
      <c r="F6229" s="16">
        <v>0</v>
      </c>
      <c r="G6229" s="16">
        <v>1</v>
      </c>
    </row>
    <row r="6230" spans="1:7" x14ac:dyDescent="0.25">
      <c r="A6230" s="13" t="str">
        <f t="shared" si="97"/>
        <v>smithse012014</v>
      </c>
      <c r="B6230" s="16" t="s">
        <v>831</v>
      </c>
      <c r="C6230" s="16">
        <v>2014</v>
      </c>
      <c r="D6230" s="16">
        <v>438</v>
      </c>
      <c r="E6230" s="16">
        <v>10</v>
      </c>
      <c r="F6230" s="16">
        <v>2</v>
      </c>
      <c r="G6230" s="16">
        <v>2</v>
      </c>
    </row>
    <row r="6231" spans="1:7" x14ac:dyDescent="0.25">
      <c r="A6231" s="13" t="str">
        <f t="shared" si="97"/>
        <v>smithwi042014</v>
      </c>
      <c r="B6231" s="16" t="s">
        <v>1814</v>
      </c>
      <c r="C6231" s="16">
        <v>2014</v>
      </c>
      <c r="D6231" s="16">
        <v>0</v>
      </c>
      <c r="E6231" s="16">
        <v>7</v>
      </c>
      <c r="F6231" s="16">
        <v>1</v>
      </c>
      <c r="G6231" s="16">
        <v>0</v>
      </c>
    </row>
    <row r="6232" spans="1:7" x14ac:dyDescent="0.25">
      <c r="A6232" s="13" t="str">
        <f t="shared" si="97"/>
        <v>smoakju012014</v>
      </c>
      <c r="B6232" s="16" t="s">
        <v>1362</v>
      </c>
      <c r="C6232" s="16">
        <v>2014</v>
      </c>
      <c r="D6232" s="16">
        <v>588</v>
      </c>
      <c r="E6232" s="16">
        <v>31</v>
      </c>
      <c r="F6232" s="16">
        <v>2</v>
      </c>
      <c r="G6232" s="16">
        <v>60</v>
      </c>
    </row>
    <row r="6233" spans="1:7" x14ac:dyDescent="0.25">
      <c r="A6233" s="13" t="str">
        <f t="shared" si="97"/>
        <v>smolija012014</v>
      </c>
      <c r="B6233" s="16" t="s">
        <v>2268</v>
      </c>
      <c r="C6233" s="16">
        <v>2014</v>
      </c>
      <c r="D6233" s="16">
        <v>82</v>
      </c>
      <c r="E6233" s="16">
        <v>0</v>
      </c>
      <c r="F6233" s="16">
        <v>0</v>
      </c>
      <c r="G6233" s="16">
        <v>0</v>
      </c>
    </row>
    <row r="6234" spans="1:7" x14ac:dyDescent="0.25">
      <c r="A6234" s="13" t="str">
        <f t="shared" si="97"/>
        <v>smylydr012014</v>
      </c>
      <c r="B6234" s="16" t="s">
        <v>1815</v>
      </c>
      <c r="C6234" s="16">
        <v>2014</v>
      </c>
      <c r="D6234" s="16">
        <v>5</v>
      </c>
      <c r="E6234" s="16">
        <v>20</v>
      </c>
      <c r="F6234" s="16">
        <v>1</v>
      </c>
      <c r="G6234" s="16">
        <v>1</v>
      </c>
    </row>
    <row r="6235" spans="1:7" x14ac:dyDescent="0.25">
      <c r="A6235" s="13" t="str">
        <f t="shared" si="97"/>
        <v>snidetr012014</v>
      </c>
      <c r="B6235" s="16" t="s">
        <v>992</v>
      </c>
      <c r="C6235" s="16">
        <v>2014</v>
      </c>
      <c r="D6235" s="16">
        <v>216</v>
      </c>
      <c r="E6235" s="16">
        <v>16</v>
      </c>
      <c r="F6235" s="16">
        <v>2</v>
      </c>
      <c r="G6235" s="16">
        <v>4</v>
      </c>
    </row>
    <row r="6236" spans="1:7" x14ac:dyDescent="0.25">
      <c r="A6236" s="13" t="str">
        <f t="shared" si="97"/>
        <v>snodgsc012014</v>
      </c>
      <c r="B6236" s="16" t="s">
        <v>2269</v>
      </c>
      <c r="C6236" s="16">
        <v>2014</v>
      </c>
      <c r="D6236" s="16">
        <v>0</v>
      </c>
      <c r="E6236" s="16">
        <v>0</v>
      </c>
      <c r="F6236" s="16">
        <v>0</v>
      </c>
      <c r="G6236" s="16">
        <v>0</v>
      </c>
    </row>
    <row r="6237" spans="1:7" x14ac:dyDescent="0.25">
      <c r="A6237" s="13" t="str">
        <f t="shared" si="97"/>
        <v>snydebr022014</v>
      </c>
      <c r="B6237" s="16" t="s">
        <v>1363</v>
      </c>
      <c r="C6237" s="16">
        <v>2014</v>
      </c>
      <c r="D6237" s="16">
        <v>63</v>
      </c>
      <c r="E6237" s="16">
        <v>4</v>
      </c>
      <c r="F6237" s="16">
        <v>1</v>
      </c>
      <c r="G6237" s="16">
        <v>9</v>
      </c>
    </row>
    <row r="6238" spans="1:7" x14ac:dyDescent="0.25">
      <c r="A6238" s="13" t="str">
        <f t="shared" si="97"/>
        <v>sogarer012014</v>
      </c>
      <c r="B6238" s="16" t="s">
        <v>1365</v>
      </c>
      <c r="C6238" s="16">
        <v>2014</v>
      </c>
      <c r="D6238" s="16">
        <v>164</v>
      </c>
      <c r="E6238" s="16">
        <v>280</v>
      </c>
      <c r="F6238" s="16">
        <v>10</v>
      </c>
      <c r="G6238" s="16">
        <v>54</v>
      </c>
    </row>
    <row r="6239" spans="1:7" x14ac:dyDescent="0.25">
      <c r="A6239" s="13" t="str">
        <f t="shared" si="97"/>
        <v>solando012014</v>
      </c>
      <c r="B6239" s="16" t="s">
        <v>1817</v>
      </c>
      <c r="C6239" s="16">
        <v>2014</v>
      </c>
      <c r="D6239" s="16">
        <v>148</v>
      </c>
      <c r="E6239" s="16">
        <v>228</v>
      </c>
      <c r="F6239" s="16">
        <v>1</v>
      </c>
      <c r="G6239" s="16">
        <v>52</v>
      </c>
    </row>
    <row r="6240" spans="1:7" x14ac:dyDescent="0.25">
      <c r="A6240" s="13" t="str">
        <f t="shared" si="97"/>
        <v>solarya012014</v>
      </c>
      <c r="B6240" s="16" t="s">
        <v>2270</v>
      </c>
      <c r="C6240" s="16">
        <v>2014</v>
      </c>
      <c r="D6240" s="16">
        <v>110</v>
      </c>
      <c r="E6240" s="16">
        <v>204</v>
      </c>
      <c r="F6240" s="16">
        <v>16</v>
      </c>
      <c r="G6240" s="16">
        <v>28</v>
      </c>
    </row>
    <row r="6241" spans="1:7" x14ac:dyDescent="0.25">
      <c r="A6241" s="13" t="str">
        <f t="shared" si="97"/>
        <v>solerjo012014</v>
      </c>
      <c r="B6241" s="16" t="s">
        <v>2271</v>
      </c>
      <c r="C6241" s="16">
        <v>2014</v>
      </c>
      <c r="D6241" s="16">
        <v>88</v>
      </c>
      <c r="E6241" s="16">
        <v>4</v>
      </c>
      <c r="F6241" s="16">
        <v>4</v>
      </c>
      <c r="G6241" s="16">
        <v>2</v>
      </c>
    </row>
    <row r="6242" spans="1:7" x14ac:dyDescent="0.25">
      <c r="A6242" s="13" t="str">
        <f t="shared" si="97"/>
        <v>solisal012014</v>
      </c>
      <c r="B6242" s="16" t="s">
        <v>1819</v>
      </c>
      <c r="C6242" s="16">
        <v>2014</v>
      </c>
      <c r="D6242" s="16">
        <v>27</v>
      </c>
      <c r="E6242" s="16">
        <v>0</v>
      </c>
      <c r="F6242" s="16">
        <v>0</v>
      </c>
      <c r="G6242" s="16">
        <v>0</v>
      </c>
    </row>
    <row r="6243" spans="1:7" x14ac:dyDescent="0.25">
      <c r="A6243" s="13" t="str">
        <f t="shared" si="97"/>
        <v>soriaal012014</v>
      </c>
      <c r="B6243" s="16" t="s">
        <v>173</v>
      </c>
      <c r="C6243" s="16">
        <v>2014</v>
      </c>
      <c r="D6243" s="16">
        <v>78</v>
      </c>
      <c r="E6243" s="16">
        <v>4</v>
      </c>
      <c r="F6243" s="16">
        <v>4</v>
      </c>
      <c r="G6243" s="16">
        <v>0</v>
      </c>
    </row>
    <row r="6244" spans="1:7" x14ac:dyDescent="0.25">
      <c r="A6244" s="13" t="str">
        <f t="shared" si="97"/>
        <v>soriajo012014</v>
      </c>
      <c r="B6244" s="16" t="s">
        <v>833</v>
      </c>
      <c r="C6244" s="16">
        <v>2014</v>
      </c>
      <c r="D6244" s="16">
        <v>1</v>
      </c>
      <c r="E6244" s="16">
        <v>6</v>
      </c>
      <c r="F6244" s="16">
        <v>1</v>
      </c>
      <c r="G6244" s="16">
        <v>0</v>
      </c>
    </row>
    <row r="6245" spans="1:7" x14ac:dyDescent="0.25">
      <c r="A6245" s="13" t="str">
        <f t="shared" si="97"/>
        <v>soriara012014</v>
      </c>
      <c r="B6245" s="16" t="s">
        <v>317</v>
      </c>
      <c r="C6245" s="16">
        <v>2014</v>
      </c>
      <c r="D6245" s="16">
        <v>2</v>
      </c>
      <c r="E6245" s="16">
        <v>4</v>
      </c>
      <c r="F6245" s="16">
        <v>0</v>
      </c>
      <c r="G6245" s="16">
        <v>1</v>
      </c>
    </row>
    <row r="6246" spans="1:7" x14ac:dyDescent="0.25">
      <c r="A6246" s="13" t="str">
        <f t="shared" si="97"/>
        <v>sotoge012014</v>
      </c>
      <c r="B6246" s="16" t="s">
        <v>580</v>
      </c>
      <c r="C6246" s="16">
        <v>2014</v>
      </c>
      <c r="D6246" s="16">
        <v>194</v>
      </c>
      <c r="E6246" s="16">
        <v>16</v>
      </c>
      <c r="F6246" s="16">
        <v>3</v>
      </c>
      <c r="G6246" s="16">
        <v>3</v>
      </c>
    </row>
    <row r="6247" spans="1:7" x14ac:dyDescent="0.25">
      <c r="A6247" s="13" t="str">
        <f t="shared" si="97"/>
        <v>sotone012014</v>
      </c>
      <c r="B6247" s="16" t="s">
        <v>2038</v>
      </c>
      <c r="C6247" s="16">
        <v>2014</v>
      </c>
      <c r="D6247" s="16">
        <v>21</v>
      </c>
      <c r="E6247" s="16">
        <v>2</v>
      </c>
      <c r="F6247" s="16">
        <v>0</v>
      </c>
      <c r="G6247" s="16">
        <v>0</v>
      </c>
    </row>
    <row r="6248" spans="1:7" x14ac:dyDescent="0.25">
      <c r="A6248" s="13" t="str">
        <f t="shared" si="97"/>
        <v>souzast012014</v>
      </c>
      <c r="B6248" s="16" t="s">
        <v>2272</v>
      </c>
      <c r="C6248" s="16">
        <v>2014</v>
      </c>
      <c r="D6248" s="16">
        <v>20</v>
      </c>
      <c r="E6248" s="16">
        <v>0</v>
      </c>
      <c r="F6248" s="16">
        <v>2</v>
      </c>
      <c r="G6248" s="16">
        <v>0</v>
      </c>
    </row>
    <row r="6249" spans="1:7" x14ac:dyDescent="0.25">
      <c r="A6249" s="13" t="str">
        <f t="shared" si="97"/>
        <v>spande012014</v>
      </c>
      <c r="B6249" s="16" t="s">
        <v>993</v>
      </c>
      <c r="C6249" s="16">
        <v>2014</v>
      </c>
      <c r="D6249" s="16">
        <v>754</v>
      </c>
      <c r="E6249" s="16">
        <v>14</v>
      </c>
      <c r="F6249" s="16">
        <v>8</v>
      </c>
      <c r="G6249" s="16">
        <v>6</v>
      </c>
    </row>
    <row r="6250" spans="1:7" x14ac:dyDescent="0.25">
      <c r="A6250" s="13" t="str">
        <f t="shared" si="97"/>
        <v>spangco012014</v>
      </c>
      <c r="B6250" s="16" t="s">
        <v>2273</v>
      </c>
      <c r="C6250" s="16">
        <v>2014</v>
      </c>
      <c r="D6250" s="16">
        <v>13</v>
      </c>
      <c r="E6250" s="16">
        <v>19</v>
      </c>
      <c r="F6250" s="16">
        <v>6</v>
      </c>
      <c r="G6250" s="16">
        <v>0</v>
      </c>
    </row>
    <row r="6251" spans="1:7" x14ac:dyDescent="0.25">
      <c r="A6251" s="13" t="str">
        <f t="shared" si="97"/>
        <v>springe012014</v>
      </c>
      <c r="B6251" s="16" t="s">
        <v>2274</v>
      </c>
      <c r="C6251" s="16">
        <v>2014</v>
      </c>
      <c r="D6251" s="16">
        <v>326</v>
      </c>
      <c r="E6251" s="16">
        <v>12</v>
      </c>
      <c r="F6251" s="16">
        <v>14</v>
      </c>
      <c r="G6251" s="16">
        <v>4</v>
      </c>
    </row>
    <row r="6252" spans="1:7" x14ac:dyDescent="0.25">
      <c r="A6252" s="13" t="str">
        <f t="shared" si="97"/>
        <v>spruize012014</v>
      </c>
      <c r="B6252" s="16" t="s">
        <v>2039</v>
      </c>
      <c r="C6252" s="16">
        <v>2014</v>
      </c>
      <c r="D6252" s="16">
        <v>0</v>
      </c>
      <c r="E6252" s="16">
        <v>2</v>
      </c>
      <c r="F6252" s="16">
        <v>1</v>
      </c>
      <c r="G6252" s="16">
        <v>0</v>
      </c>
    </row>
    <row r="6253" spans="1:7" x14ac:dyDescent="0.25">
      <c r="A6253" s="13" t="str">
        <f t="shared" si="97"/>
        <v>stammcr012014</v>
      </c>
      <c r="B6253" s="16" t="s">
        <v>1163</v>
      </c>
      <c r="C6253" s="16">
        <v>2014</v>
      </c>
      <c r="D6253" s="16">
        <v>3</v>
      </c>
      <c r="E6253" s="16">
        <v>6</v>
      </c>
      <c r="F6253" s="16">
        <v>1</v>
      </c>
      <c r="G6253" s="16">
        <v>2</v>
      </c>
    </row>
    <row r="6254" spans="1:7" x14ac:dyDescent="0.25">
      <c r="A6254" s="13" t="str">
        <f t="shared" si="97"/>
        <v>stantmi032014</v>
      </c>
      <c r="B6254" s="16" t="s">
        <v>1367</v>
      </c>
      <c r="C6254" s="16">
        <v>2014</v>
      </c>
      <c r="D6254" s="16">
        <v>638</v>
      </c>
      <c r="E6254" s="16">
        <v>14</v>
      </c>
      <c r="F6254" s="16">
        <v>12</v>
      </c>
      <c r="G6254" s="16">
        <v>2</v>
      </c>
    </row>
    <row r="6255" spans="1:7" x14ac:dyDescent="0.25">
      <c r="A6255" s="13" t="str">
        <f t="shared" si="97"/>
        <v>stassma012014</v>
      </c>
      <c r="B6255" s="16" t="s">
        <v>2040</v>
      </c>
      <c r="C6255" s="16">
        <v>2014</v>
      </c>
      <c r="D6255" s="16">
        <v>22</v>
      </c>
      <c r="E6255" s="16">
        <v>5</v>
      </c>
      <c r="F6255" s="16">
        <v>1</v>
      </c>
      <c r="G6255" s="16">
        <v>0</v>
      </c>
    </row>
    <row r="6256" spans="1:7" x14ac:dyDescent="0.25">
      <c r="A6256" s="13" t="str">
        <f t="shared" si="97"/>
        <v>staufti012014</v>
      </c>
      <c r="B6256" s="16" t="s">
        <v>582</v>
      </c>
      <c r="C6256" s="16">
        <v>2014</v>
      </c>
      <c r="D6256" s="16">
        <v>7</v>
      </c>
      <c r="E6256" s="16">
        <v>5</v>
      </c>
      <c r="F6256" s="16">
        <v>0</v>
      </c>
      <c r="G6256" s="16">
        <v>2</v>
      </c>
    </row>
    <row r="6257" spans="1:7" x14ac:dyDescent="0.25">
      <c r="A6257" s="13" t="str">
        <f t="shared" si="97"/>
        <v>stewach012014</v>
      </c>
      <c r="B6257" s="16" t="s">
        <v>709</v>
      </c>
      <c r="C6257" s="16">
        <v>2014</v>
      </c>
      <c r="D6257" s="16">
        <v>308</v>
      </c>
      <c r="E6257" s="16">
        <v>29</v>
      </c>
      <c r="F6257" s="16">
        <v>3</v>
      </c>
      <c r="G6257" s="16">
        <v>0</v>
      </c>
    </row>
    <row r="6258" spans="1:7" x14ac:dyDescent="0.25">
      <c r="A6258" s="13" t="str">
        <f t="shared" si="97"/>
        <v>stewaia012014</v>
      </c>
      <c r="B6258" s="16" t="s">
        <v>835</v>
      </c>
      <c r="C6258" s="16">
        <v>2014</v>
      </c>
      <c r="D6258" s="16">
        <v>34</v>
      </c>
      <c r="E6258" s="16">
        <v>16</v>
      </c>
      <c r="F6258" s="16">
        <v>1</v>
      </c>
      <c r="G6258" s="16">
        <v>1</v>
      </c>
    </row>
    <row r="6259" spans="1:7" x14ac:dyDescent="0.25">
      <c r="A6259" s="13" t="str">
        <f t="shared" si="97"/>
        <v>stinsjo012014</v>
      </c>
      <c r="B6259" s="16" t="s">
        <v>1603</v>
      </c>
      <c r="C6259" s="16">
        <v>2014</v>
      </c>
      <c r="D6259" s="16">
        <v>2</v>
      </c>
      <c r="E6259" s="16">
        <v>0</v>
      </c>
      <c r="F6259" s="16">
        <v>0</v>
      </c>
      <c r="G6259" s="16">
        <v>0</v>
      </c>
    </row>
    <row r="6260" spans="1:7" x14ac:dyDescent="0.25">
      <c r="A6260" s="13" t="str">
        <f t="shared" si="97"/>
        <v>stitema012014</v>
      </c>
      <c r="B6260" s="16" t="s">
        <v>2275</v>
      </c>
      <c r="C6260" s="16">
        <v>2014</v>
      </c>
      <c r="D6260" s="16">
        <v>1</v>
      </c>
      <c r="E6260" s="16">
        <v>5</v>
      </c>
      <c r="F6260" s="16">
        <v>0</v>
      </c>
      <c r="G6260" s="16">
        <v>0</v>
      </c>
    </row>
    <row r="6261" spans="1:7" x14ac:dyDescent="0.25">
      <c r="A6261" s="13" t="str">
        <f t="shared" si="97"/>
        <v>storedr012014</v>
      </c>
      <c r="B6261" s="16" t="s">
        <v>1368</v>
      </c>
      <c r="C6261" s="16">
        <v>2014</v>
      </c>
      <c r="D6261" s="16">
        <v>2</v>
      </c>
      <c r="E6261" s="16">
        <v>8</v>
      </c>
      <c r="F6261" s="16">
        <v>0</v>
      </c>
      <c r="G6261" s="16">
        <v>0</v>
      </c>
    </row>
    <row r="6262" spans="1:7" x14ac:dyDescent="0.25">
      <c r="A6262" s="13" t="str">
        <f t="shared" si="97"/>
        <v>straida012014</v>
      </c>
      <c r="B6262" s="16" t="s">
        <v>1821</v>
      </c>
      <c r="C6262" s="16">
        <v>2014</v>
      </c>
      <c r="D6262" s="16">
        <v>0</v>
      </c>
      <c r="E6262" s="16">
        <v>4</v>
      </c>
      <c r="F6262" s="16">
        <v>0</v>
      </c>
      <c r="G6262" s="16">
        <v>0</v>
      </c>
    </row>
    <row r="6263" spans="1:7" x14ac:dyDescent="0.25">
      <c r="A6263" s="13" t="str">
        <f t="shared" si="97"/>
        <v>strasst012014</v>
      </c>
      <c r="B6263" s="16" t="s">
        <v>1370</v>
      </c>
      <c r="C6263" s="16">
        <v>2014</v>
      </c>
      <c r="D6263" s="16">
        <v>13</v>
      </c>
      <c r="E6263" s="16">
        <v>25</v>
      </c>
      <c r="F6263" s="16">
        <v>4</v>
      </c>
      <c r="G6263" s="16">
        <v>2</v>
      </c>
    </row>
    <row r="6264" spans="1:7" x14ac:dyDescent="0.25">
      <c r="A6264" s="13" t="str">
        <f t="shared" si="97"/>
        <v>streehu012014</v>
      </c>
      <c r="B6264" s="16" t="s">
        <v>584</v>
      </c>
      <c r="C6264" s="16">
        <v>2014</v>
      </c>
      <c r="D6264" s="16">
        <v>5</v>
      </c>
      <c r="E6264" s="16">
        <v>5</v>
      </c>
      <c r="F6264" s="16">
        <v>0</v>
      </c>
      <c r="G6264" s="16">
        <v>1</v>
      </c>
    </row>
    <row r="6265" spans="1:7" x14ac:dyDescent="0.25">
      <c r="A6265" s="13" t="str">
        <f t="shared" si="97"/>
        <v>strichu012014</v>
      </c>
      <c r="B6265" s="16" t="s">
        <v>2276</v>
      </c>
      <c r="C6265" s="16">
        <v>2014</v>
      </c>
      <c r="D6265" s="16">
        <v>1</v>
      </c>
      <c r="E6265" s="16">
        <v>0</v>
      </c>
      <c r="F6265" s="16">
        <v>0</v>
      </c>
      <c r="G6265" s="16">
        <v>0</v>
      </c>
    </row>
    <row r="6266" spans="1:7" x14ac:dyDescent="0.25">
      <c r="A6266" s="13" t="str">
        <f t="shared" si="97"/>
        <v>stromma012014</v>
      </c>
      <c r="B6266" s="16" t="s">
        <v>2277</v>
      </c>
      <c r="C6266" s="16">
        <v>2014</v>
      </c>
      <c r="D6266" s="16">
        <v>7</v>
      </c>
      <c r="E6266" s="16">
        <v>19</v>
      </c>
      <c r="F6266" s="16">
        <v>0</v>
      </c>
      <c r="G6266" s="16">
        <v>0</v>
      </c>
    </row>
    <row r="6267" spans="1:7" x14ac:dyDescent="0.25">
      <c r="A6267" s="13" t="str">
        <f t="shared" si="97"/>
        <v>stroppe012014</v>
      </c>
      <c r="B6267" s="16" t="s">
        <v>1166</v>
      </c>
      <c r="C6267" s="16">
        <v>2014</v>
      </c>
      <c r="D6267" s="16">
        <v>3</v>
      </c>
      <c r="E6267" s="16">
        <v>3</v>
      </c>
      <c r="F6267" s="16">
        <v>0</v>
      </c>
      <c r="G6267" s="16">
        <v>1</v>
      </c>
    </row>
    <row r="6268" spans="1:7" x14ac:dyDescent="0.25">
      <c r="A6268" s="13" t="str">
        <f t="shared" si="97"/>
        <v>stubbdr012014</v>
      </c>
      <c r="B6268" s="16" t="s">
        <v>1167</v>
      </c>
      <c r="C6268" s="16">
        <v>2014</v>
      </c>
      <c r="D6268" s="16">
        <v>430</v>
      </c>
      <c r="E6268" s="16">
        <v>14</v>
      </c>
      <c r="F6268" s="16">
        <v>14</v>
      </c>
      <c r="G6268" s="16">
        <v>2</v>
      </c>
    </row>
    <row r="6269" spans="1:7" x14ac:dyDescent="0.25">
      <c r="A6269" s="13" t="str">
        <f t="shared" si="97"/>
        <v>stulter012014</v>
      </c>
      <c r="B6269" s="16" t="s">
        <v>711</v>
      </c>
      <c r="C6269" s="16">
        <v>2014</v>
      </c>
      <c r="D6269" s="16">
        <v>10</v>
      </c>
      <c r="E6269" s="16">
        <v>28</v>
      </c>
      <c r="F6269" s="16">
        <v>2</v>
      </c>
      <c r="G6269" s="16">
        <v>2</v>
      </c>
    </row>
    <row r="6270" spans="1:7" x14ac:dyDescent="0.25">
      <c r="A6270" s="13" t="str">
        <f t="shared" si="97"/>
        <v>suareeu012014</v>
      </c>
      <c r="B6270" s="16" t="s">
        <v>2278</v>
      </c>
      <c r="C6270" s="16">
        <v>2014</v>
      </c>
      <c r="D6270" s="16">
        <v>114</v>
      </c>
      <c r="E6270" s="16">
        <v>190</v>
      </c>
      <c r="F6270" s="16">
        <v>10</v>
      </c>
      <c r="G6270" s="16">
        <v>49</v>
      </c>
    </row>
    <row r="6271" spans="1:7" x14ac:dyDescent="0.25">
      <c r="A6271" s="13" t="str">
        <f t="shared" si="97"/>
        <v>sucreje012014</v>
      </c>
      <c r="B6271" s="16" t="s">
        <v>2041</v>
      </c>
      <c r="C6271" s="16">
        <v>2014</v>
      </c>
      <c r="D6271" s="16">
        <v>151</v>
      </c>
      <c r="E6271" s="16">
        <v>10</v>
      </c>
      <c r="F6271" s="16">
        <v>1</v>
      </c>
      <c r="G6271" s="16">
        <v>0</v>
      </c>
    </row>
    <row r="6272" spans="1:7" x14ac:dyDescent="0.25">
      <c r="A6272" s="13" t="str">
        <f t="shared" si="97"/>
        <v>surkaer012014</v>
      </c>
      <c r="B6272" s="16" t="s">
        <v>1605</v>
      </c>
      <c r="C6272" s="16">
        <v>2014</v>
      </c>
      <c r="D6272" s="16">
        <v>1</v>
      </c>
      <c r="E6272" s="16">
        <v>6</v>
      </c>
      <c r="F6272" s="16">
        <v>0</v>
      </c>
      <c r="G6272" s="16">
        <v>1</v>
      </c>
    </row>
    <row r="6273" spans="1:7" x14ac:dyDescent="0.25">
      <c r="A6273" s="13" t="str">
        <f t="shared" si="97"/>
        <v>susacan012014</v>
      </c>
      <c r="B6273" s="16" t="s">
        <v>2279</v>
      </c>
      <c r="C6273" s="16">
        <v>2014</v>
      </c>
      <c r="D6273" s="16">
        <v>160</v>
      </c>
      <c r="E6273" s="16">
        <v>20</v>
      </c>
      <c r="F6273" s="16">
        <v>0</v>
      </c>
      <c r="G6273" s="16">
        <v>1</v>
      </c>
    </row>
    <row r="6274" spans="1:7" x14ac:dyDescent="0.25">
      <c r="A6274" s="13" t="str">
        <f t="shared" si="97"/>
        <v>suzukic012014</v>
      </c>
      <c r="B6274" s="16" t="s">
        <v>255</v>
      </c>
      <c r="C6274" s="16">
        <v>2014</v>
      </c>
      <c r="D6274" s="16">
        <v>378</v>
      </c>
      <c r="E6274" s="16">
        <v>8</v>
      </c>
      <c r="F6274" s="16">
        <v>2</v>
      </c>
      <c r="G6274" s="16">
        <v>0</v>
      </c>
    </row>
    <row r="6275" spans="1:7" x14ac:dyDescent="0.25">
      <c r="A6275" s="13" t="str">
        <f t="shared" ref="A6275:A6338" si="98">B6275&amp;C6275</f>
        <v>suzukku012014</v>
      </c>
      <c r="B6275" s="16" t="s">
        <v>836</v>
      </c>
      <c r="C6275" s="16">
        <v>2014</v>
      </c>
      <c r="D6275" s="16">
        <v>737</v>
      </c>
      <c r="E6275" s="16">
        <v>39</v>
      </c>
      <c r="F6275" s="16">
        <v>4</v>
      </c>
      <c r="G6275" s="16">
        <v>1</v>
      </c>
    </row>
    <row r="6276" spans="1:7" x14ac:dyDescent="0.25">
      <c r="A6276" s="13" t="str">
        <f t="shared" si="98"/>
        <v>swarzan012014</v>
      </c>
      <c r="B6276" s="16" t="s">
        <v>1169</v>
      </c>
      <c r="C6276" s="16">
        <v>2014</v>
      </c>
      <c r="D6276" s="16">
        <v>8</v>
      </c>
      <c r="E6276" s="16">
        <v>7</v>
      </c>
      <c r="F6276" s="16">
        <v>0</v>
      </c>
      <c r="G6276" s="16">
        <v>0</v>
      </c>
    </row>
    <row r="6277" spans="1:7" x14ac:dyDescent="0.25">
      <c r="A6277" s="13" t="str">
        <f t="shared" si="98"/>
        <v>sweenry012014</v>
      </c>
      <c r="B6277" s="16" t="s">
        <v>712</v>
      </c>
      <c r="C6277" s="16">
        <v>2014</v>
      </c>
      <c r="D6277" s="16">
        <v>188</v>
      </c>
      <c r="E6277" s="16">
        <v>14</v>
      </c>
      <c r="F6277" s="16">
        <v>2</v>
      </c>
      <c r="G6277" s="16">
        <v>2</v>
      </c>
    </row>
    <row r="6278" spans="1:7" x14ac:dyDescent="0.25">
      <c r="A6278" s="13" t="str">
        <f t="shared" si="98"/>
        <v>swishni012014</v>
      </c>
      <c r="B6278" s="16" t="s">
        <v>473</v>
      </c>
      <c r="C6278" s="16">
        <v>2014</v>
      </c>
      <c r="D6278" s="16">
        <v>414</v>
      </c>
      <c r="E6278" s="16">
        <v>39</v>
      </c>
      <c r="F6278" s="16">
        <v>9</v>
      </c>
      <c r="G6278" s="16">
        <v>42</v>
      </c>
    </row>
    <row r="6279" spans="1:7" x14ac:dyDescent="0.25">
      <c r="A6279" s="13" t="str">
        <f t="shared" si="98"/>
        <v>szczuma012014</v>
      </c>
      <c r="B6279" s="16" t="s">
        <v>2280</v>
      </c>
      <c r="C6279" s="16">
        <v>2014</v>
      </c>
      <c r="D6279" s="16">
        <v>96</v>
      </c>
      <c r="E6279" s="16">
        <v>2</v>
      </c>
      <c r="F6279" s="16">
        <v>0</v>
      </c>
      <c r="G6279" s="16">
        <v>2</v>
      </c>
    </row>
    <row r="6280" spans="1:7" x14ac:dyDescent="0.25">
      <c r="A6280" s="13" t="str">
        <f t="shared" si="98"/>
        <v>tabatjo012014</v>
      </c>
      <c r="B6280" s="16" t="s">
        <v>1371</v>
      </c>
      <c r="C6280" s="16">
        <v>2014</v>
      </c>
      <c r="D6280" s="16">
        <v>108</v>
      </c>
      <c r="E6280" s="16">
        <v>6</v>
      </c>
      <c r="F6280" s="16">
        <v>0</v>
      </c>
      <c r="G6280" s="16">
        <v>0</v>
      </c>
    </row>
    <row r="6281" spans="1:7" x14ac:dyDescent="0.25">
      <c r="A6281" s="13" t="str">
        <f t="shared" si="98"/>
        <v>tanakma012014</v>
      </c>
      <c r="B6281" s="16" t="s">
        <v>2281</v>
      </c>
      <c r="C6281" s="16">
        <v>2014</v>
      </c>
      <c r="D6281" s="16">
        <v>12</v>
      </c>
      <c r="E6281" s="16">
        <v>14</v>
      </c>
      <c r="F6281" s="16">
        <v>0</v>
      </c>
      <c r="G6281" s="16">
        <v>1</v>
      </c>
    </row>
    <row r="6282" spans="1:7" x14ac:dyDescent="0.25">
      <c r="A6282" s="13" t="str">
        <f t="shared" si="98"/>
        <v>taveros012014</v>
      </c>
      <c r="B6282" s="16" t="s">
        <v>2282</v>
      </c>
      <c r="C6282" s="16">
        <v>2014</v>
      </c>
      <c r="D6282" s="16">
        <v>214</v>
      </c>
      <c r="E6282" s="16">
        <v>6</v>
      </c>
      <c r="F6282" s="16">
        <v>2</v>
      </c>
      <c r="G6282" s="16">
        <v>2</v>
      </c>
    </row>
    <row r="6283" spans="1:7" x14ac:dyDescent="0.25">
      <c r="A6283" s="13" t="str">
        <f t="shared" si="98"/>
        <v>tayloch032014</v>
      </c>
      <c r="B6283" s="16" t="s">
        <v>2283</v>
      </c>
      <c r="C6283" s="16">
        <v>2014</v>
      </c>
      <c r="D6283" s="16">
        <v>50</v>
      </c>
      <c r="E6283" s="16">
        <v>127</v>
      </c>
      <c r="F6283" s="16">
        <v>7</v>
      </c>
      <c r="G6283" s="16">
        <v>23</v>
      </c>
    </row>
    <row r="6284" spans="1:7" x14ac:dyDescent="0.25">
      <c r="A6284" s="13" t="str">
        <f t="shared" si="98"/>
        <v>taylomi012014</v>
      </c>
      <c r="B6284" s="16" t="s">
        <v>1607</v>
      </c>
      <c r="C6284" s="16">
        <v>2014</v>
      </c>
      <c r="D6284" s="16">
        <v>26</v>
      </c>
      <c r="E6284" s="16">
        <v>4</v>
      </c>
      <c r="F6284" s="16">
        <v>0</v>
      </c>
      <c r="G6284" s="16">
        <v>0</v>
      </c>
    </row>
    <row r="6285" spans="1:7" x14ac:dyDescent="0.25">
      <c r="A6285" s="13" t="str">
        <f t="shared" si="98"/>
        <v>taylomi022014</v>
      </c>
      <c r="B6285" s="16" t="s">
        <v>2284</v>
      </c>
      <c r="C6285" s="16">
        <v>2014</v>
      </c>
      <c r="D6285" s="16">
        <v>62</v>
      </c>
      <c r="E6285" s="16">
        <v>0</v>
      </c>
      <c r="F6285" s="16">
        <v>0</v>
      </c>
      <c r="G6285" s="16">
        <v>0</v>
      </c>
    </row>
    <row r="6286" spans="1:7" x14ac:dyDescent="0.25">
      <c r="A6286" s="13" t="str">
        <f t="shared" si="98"/>
        <v>tazawju012014</v>
      </c>
      <c r="B6286" s="16" t="s">
        <v>1171</v>
      </c>
      <c r="C6286" s="16">
        <v>2014</v>
      </c>
      <c r="D6286" s="16">
        <v>1</v>
      </c>
      <c r="E6286" s="16">
        <v>6</v>
      </c>
      <c r="F6286" s="16">
        <v>3</v>
      </c>
      <c r="G6286" s="16">
        <v>2</v>
      </c>
    </row>
    <row r="6287" spans="1:7" x14ac:dyDescent="0.25">
      <c r="A6287" s="13" t="str">
        <f t="shared" si="98"/>
        <v>teagata012014</v>
      </c>
      <c r="B6287" s="16" t="s">
        <v>996</v>
      </c>
      <c r="C6287" s="16">
        <v>2014</v>
      </c>
      <c r="D6287" s="16">
        <v>54</v>
      </c>
      <c r="E6287" s="16">
        <v>6</v>
      </c>
      <c r="F6287" s="16">
        <v>0</v>
      </c>
      <c r="G6287" s="16">
        <v>0</v>
      </c>
    </row>
    <row r="6288" spans="1:7" x14ac:dyDescent="0.25">
      <c r="A6288" s="13" t="str">
        <f t="shared" si="98"/>
        <v>teherju012014</v>
      </c>
      <c r="B6288" s="16" t="s">
        <v>1609</v>
      </c>
      <c r="C6288" s="16">
        <v>2014</v>
      </c>
      <c r="D6288" s="16">
        <v>16</v>
      </c>
      <c r="E6288" s="16">
        <v>32</v>
      </c>
      <c r="F6288" s="16">
        <v>0</v>
      </c>
      <c r="G6288" s="16">
        <v>2</v>
      </c>
    </row>
    <row r="6289" spans="1:7" x14ac:dyDescent="0.25">
      <c r="A6289" s="13" t="str">
        <f t="shared" si="98"/>
        <v>teixema012014</v>
      </c>
      <c r="B6289" s="16" t="s">
        <v>381</v>
      </c>
      <c r="C6289" s="16">
        <v>2014</v>
      </c>
      <c r="D6289" s="16">
        <v>915</v>
      </c>
      <c r="E6289" s="16">
        <v>66</v>
      </c>
      <c r="F6289" s="16">
        <v>6</v>
      </c>
      <c r="G6289" s="16">
        <v>73</v>
      </c>
    </row>
    <row r="6290" spans="1:7" x14ac:dyDescent="0.25">
      <c r="A6290" s="13" t="str">
        <f t="shared" si="98"/>
        <v>tejadru012014</v>
      </c>
      <c r="B6290" s="16" t="s">
        <v>1373</v>
      </c>
      <c r="C6290" s="16">
        <v>2014</v>
      </c>
      <c r="D6290" s="16">
        <v>147</v>
      </c>
      <c r="E6290" s="16">
        <v>339</v>
      </c>
      <c r="F6290" s="16">
        <v>8</v>
      </c>
      <c r="G6290" s="16">
        <v>79</v>
      </c>
    </row>
    <row r="6291" spans="1:7" x14ac:dyDescent="0.25">
      <c r="A6291" s="13" t="str">
        <f t="shared" si="98"/>
        <v>telisto012014</v>
      </c>
      <c r="B6291" s="16" t="s">
        <v>2285</v>
      </c>
      <c r="C6291" s="16">
        <v>2014</v>
      </c>
      <c r="D6291" s="16">
        <v>105</v>
      </c>
      <c r="E6291" s="16">
        <v>6</v>
      </c>
      <c r="F6291" s="16">
        <v>1</v>
      </c>
      <c r="G6291" s="16">
        <v>0</v>
      </c>
    </row>
    <row r="6292" spans="1:7" x14ac:dyDescent="0.25">
      <c r="A6292" s="13" t="str">
        <f t="shared" si="98"/>
        <v>tepesni012014</v>
      </c>
      <c r="B6292" s="16" t="s">
        <v>2044</v>
      </c>
      <c r="C6292" s="16">
        <v>2014</v>
      </c>
      <c r="D6292" s="16">
        <v>6</v>
      </c>
      <c r="E6292" s="16">
        <v>18</v>
      </c>
      <c r="F6292" s="16">
        <v>0</v>
      </c>
      <c r="G6292" s="16">
        <v>1</v>
      </c>
    </row>
    <row r="6293" spans="1:7" x14ac:dyDescent="0.25">
      <c r="A6293" s="13" t="str">
        <f t="shared" si="98"/>
        <v>terdojo012014</v>
      </c>
      <c r="B6293" s="16" t="s">
        <v>2045</v>
      </c>
      <c r="C6293" s="16">
        <v>2014</v>
      </c>
      <c r="D6293" s="16">
        <v>8</v>
      </c>
      <c r="E6293" s="16">
        <v>0</v>
      </c>
      <c r="F6293" s="16">
        <v>0</v>
      </c>
      <c r="G6293" s="16">
        <v>0</v>
      </c>
    </row>
    <row r="6294" spans="1:7" x14ac:dyDescent="0.25">
      <c r="A6294" s="13" t="str">
        <f t="shared" si="98"/>
        <v>thatcjo012014</v>
      </c>
      <c r="B6294" s="16" t="s">
        <v>837</v>
      </c>
      <c r="C6294" s="16">
        <v>2014</v>
      </c>
      <c r="D6294" s="16">
        <v>1</v>
      </c>
      <c r="E6294" s="16">
        <v>0</v>
      </c>
      <c r="F6294" s="16">
        <v>0</v>
      </c>
      <c r="G6294" s="16">
        <v>0</v>
      </c>
    </row>
    <row r="6295" spans="1:7" x14ac:dyDescent="0.25">
      <c r="A6295" s="13" t="str">
        <f t="shared" si="98"/>
        <v>thayeda012014</v>
      </c>
      <c r="B6295" s="16" t="s">
        <v>1172</v>
      </c>
      <c r="C6295" s="16">
        <v>2014</v>
      </c>
      <c r="D6295" s="16">
        <v>2</v>
      </c>
      <c r="E6295" s="16">
        <v>6</v>
      </c>
      <c r="F6295" s="16">
        <v>0</v>
      </c>
      <c r="G6295" s="16">
        <v>0</v>
      </c>
    </row>
    <row r="6296" spans="1:7" x14ac:dyDescent="0.25">
      <c r="A6296" s="13" t="str">
        <f t="shared" si="98"/>
        <v>thielca012014</v>
      </c>
      <c r="B6296" s="16" t="s">
        <v>2046</v>
      </c>
      <c r="C6296" s="16">
        <v>2014</v>
      </c>
      <c r="D6296" s="16">
        <v>2</v>
      </c>
      <c r="E6296" s="16">
        <v>7</v>
      </c>
      <c r="F6296" s="16">
        <v>1</v>
      </c>
      <c r="G6296" s="16">
        <v>0</v>
      </c>
    </row>
    <row r="6297" spans="1:7" x14ac:dyDescent="0.25">
      <c r="A6297" s="13" t="str">
        <f t="shared" si="98"/>
        <v>tholejo012014</v>
      </c>
      <c r="B6297" s="16" t="s">
        <v>1173</v>
      </c>
      <c r="C6297" s="16">
        <v>2014</v>
      </c>
      <c r="D6297" s="16">
        <v>295</v>
      </c>
      <c r="E6297" s="16">
        <v>11</v>
      </c>
      <c r="F6297" s="16">
        <v>1</v>
      </c>
      <c r="G6297" s="16">
        <v>3</v>
      </c>
    </row>
    <row r="6298" spans="1:7" x14ac:dyDescent="0.25">
      <c r="A6298" s="13" t="str">
        <f t="shared" si="98"/>
        <v>thomaia012014</v>
      </c>
      <c r="B6298" s="16" t="s">
        <v>2286</v>
      </c>
      <c r="C6298" s="16">
        <v>2014</v>
      </c>
      <c r="D6298" s="16">
        <v>3</v>
      </c>
      <c r="E6298" s="16">
        <v>1</v>
      </c>
      <c r="F6298" s="16">
        <v>0</v>
      </c>
      <c r="G6298" s="16">
        <v>0</v>
      </c>
    </row>
    <row r="6299" spans="1:7" x14ac:dyDescent="0.25">
      <c r="A6299" s="13" t="str">
        <f t="shared" si="98"/>
        <v>thompaa012014</v>
      </c>
      <c r="B6299" s="16" t="s">
        <v>1612</v>
      </c>
      <c r="C6299" s="16">
        <v>2014</v>
      </c>
      <c r="D6299" s="16">
        <v>1</v>
      </c>
      <c r="E6299" s="16">
        <v>0</v>
      </c>
      <c r="F6299" s="16">
        <v>0</v>
      </c>
      <c r="G6299" s="16">
        <v>0</v>
      </c>
    </row>
    <row r="6300" spans="1:7" x14ac:dyDescent="0.25">
      <c r="A6300" s="13" t="str">
        <f t="shared" si="98"/>
        <v>thompta012014</v>
      </c>
      <c r="B6300" s="16" t="s">
        <v>2287</v>
      </c>
      <c r="C6300" s="16">
        <v>2014</v>
      </c>
      <c r="D6300" s="16">
        <v>0</v>
      </c>
      <c r="E6300" s="16">
        <v>2</v>
      </c>
      <c r="F6300" s="16">
        <v>0</v>
      </c>
      <c r="G6300" s="16">
        <v>0</v>
      </c>
    </row>
    <row r="6301" spans="1:7" x14ac:dyDescent="0.25">
      <c r="A6301" s="13" t="str">
        <f t="shared" si="98"/>
        <v>thornma012014</v>
      </c>
      <c r="B6301" s="16" t="s">
        <v>476</v>
      </c>
      <c r="C6301" s="16">
        <v>2014</v>
      </c>
      <c r="D6301" s="16">
        <v>4</v>
      </c>
      <c r="E6301" s="16">
        <v>6</v>
      </c>
      <c r="F6301" s="16">
        <v>0</v>
      </c>
      <c r="G6301" s="16">
        <v>0</v>
      </c>
    </row>
    <row r="6302" spans="1:7" x14ac:dyDescent="0.25">
      <c r="A6302" s="13" t="str">
        <f t="shared" si="98"/>
        <v>thornty012014</v>
      </c>
      <c r="B6302" s="16" t="s">
        <v>1823</v>
      </c>
      <c r="C6302" s="16">
        <v>2014</v>
      </c>
      <c r="D6302" s="16">
        <v>3</v>
      </c>
      <c r="E6302" s="16">
        <v>3</v>
      </c>
      <c r="F6302" s="16">
        <v>0</v>
      </c>
      <c r="G6302" s="16">
        <v>0</v>
      </c>
    </row>
    <row r="6303" spans="1:7" x14ac:dyDescent="0.25">
      <c r="A6303" s="13" t="str">
        <f t="shared" si="98"/>
        <v>tillmch012014</v>
      </c>
      <c r="B6303" s="16" t="s">
        <v>1174</v>
      </c>
      <c r="C6303" s="16">
        <v>2014</v>
      </c>
      <c r="D6303" s="16">
        <v>10</v>
      </c>
      <c r="E6303" s="16">
        <v>19</v>
      </c>
      <c r="F6303" s="16">
        <v>2</v>
      </c>
      <c r="G6303" s="16">
        <v>0</v>
      </c>
    </row>
    <row r="6304" spans="1:7" x14ac:dyDescent="0.25">
      <c r="A6304" s="13" t="str">
        <f t="shared" si="98"/>
        <v>tollesh012014</v>
      </c>
      <c r="B6304" s="16" t="s">
        <v>1824</v>
      </c>
      <c r="C6304" s="16">
        <v>2014</v>
      </c>
      <c r="D6304" s="16">
        <v>5</v>
      </c>
      <c r="E6304" s="16">
        <v>6</v>
      </c>
      <c r="F6304" s="16">
        <v>0</v>
      </c>
      <c r="G6304" s="16">
        <v>0</v>
      </c>
    </row>
    <row r="6305" spans="1:7" x14ac:dyDescent="0.25">
      <c r="A6305" s="13" t="str">
        <f t="shared" si="98"/>
        <v>tollest012014</v>
      </c>
      <c r="B6305" s="16" t="s">
        <v>1375</v>
      </c>
      <c r="C6305" s="16">
        <v>2014</v>
      </c>
      <c r="D6305" s="16">
        <v>86</v>
      </c>
      <c r="E6305" s="16">
        <v>104</v>
      </c>
      <c r="F6305" s="16">
        <v>7</v>
      </c>
      <c r="G6305" s="16">
        <v>15</v>
      </c>
    </row>
    <row r="6306" spans="1:7" x14ac:dyDescent="0.25">
      <c r="A6306" s="13" t="str">
        <f t="shared" si="98"/>
        <v>tomlijo012014</v>
      </c>
      <c r="B6306" s="16" t="s">
        <v>1376</v>
      </c>
      <c r="C6306" s="16">
        <v>2014</v>
      </c>
      <c r="D6306" s="16">
        <v>10</v>
      </c>
      <c r="E6306" s="16">
        <v>10</v>
      </c>
      <c r="F6306" s="16">
        <v>2</v>
      </c>
      <c r="G6306" s="16">
        <v>2</v>
      </c>
    </row>
    <row r="6307" spans="1:7" x14ac:dyDescent="0.25">
      <c r="A6307" s="13" t="str">
        <f t="shared" si="98"/>
        <v>tonkimi012014</v>
      </c>
      <c r="B6307" s="16" t="s">
        <v>2047</v>
      </c>
      <c r="C6307" s="16">
        <v>2014</v>
      </c>
      <c r="D6307" s="16">
        <v>1</v>
      </c>
      <c r="E6307" s="16">
        <v>4</v>
      </c>
      <c r="F6307" s="16">
        <v>0</v>
      </c>
      <c r="G6307" s="16">
        <v>0</v>
      </c>
    </row>
    <row r="6308" spans="1:7" x14ac:dyDescent="0.25">
      <c r="A6308" s="13" t="str">
        <f t="shared" si="98"/>
        <v>torreal012014</v>
      </c>
      <c r="B6308" s="16" t="s">
        <v>1614</v>
      </c>
      <c r="C6308" s="16">
        <v>2014</v>
      </c>
      <c r="D6308" s="16">
        <v>3</v>
      </c>
      <c r="E6308" s="16">
        <v>8</v>
      </c>
      <c r="F6308" s="16">
        <v>2</v>
      </c>
      <c r="G6308" s="16">
        <v>1</v>
      </c>
    </row>
    <row r="6309" spans="1:7" x14ac:dyDescent="0.25">
      <c r="A6309" s="13" t="str">
        <f t="shared" si="98"/>
        <v>torreca012014</v>
      </c>
      <c r="B6309" s="16" t="s">
        <v>1177</v>
      </c>
      <c r="C6309" s="16">
        <v>2014</v>
      </c>
      <c r="D6309" s="16">
        <v>4</v>
      </c>
      <c r="E6309" s="16">
        <v>8</v>
      </c>
      <c r="F6309" s="16">
        <v>1</v>
      </c>
      <c r="G6309" s="16">
        <v>3</v>
      </c>
    </row>
    <row r="6310" spans="1:7" x14ac:dyDescent="0.25">
      <c r="A6310" s="13" t="str">
        <f t="shared" si="98"/>
        <v>tovarwi012014</v>
      </c>
      <c r="B6310" s="16" t="s">
        <v>2048</v>
      </c>
      <c r="C6310" s="16">
        <v>2014</v>
      </c>
      <c r="D6310" s="16">
        <v>0</v>
      </c>
      <c r="E6310" s="16">
        <v>1</v>
      </c>
      <c r="F6310" s="16">
        <v>0</v>
      </c>
      <c r="G6310" s="16">
        <v>0</v>
      </c>
    </row>
    <row r="6311" spans="1:7" x14ac:dyDescent="0.25">
      <c r="A6311" s="13" t="str">
        <f t="shared" si="98"/>
        <v>treinbl012014</v>
      </c>
      <c r="B6311" s="16" t="s">
        <v>2288</v>
      </c>
      <c r="C6311" s="16">
        <v>2014</v>
      </c>
      <c r="D6311" s="16">
        <v>6</v>
      </c>
      <c r="E6311" s="16">
        <v>12</v>
      </c>
      <c r="F6311" s="16">
        <v>1</v>
      </c>
      <c r="G6311" s="16">
        <v>0</v>
      </c>
    </row>
    <row r="6312" spans="1:7" x14ac:dyDescent="0.25">
      <c r="A6312" s="13" t="str">
        <f t="shared" si="98"/>
        <v>triunca012014</v>
      </c>
      <c r="B6312" s="16" t="s">
        <v>1825</v>
      </c>
      <c r="C6312" s="16">
        <v>2014</v>
      </c>
      <c r="D6312" s="16">
        <v>7</v>
      </c>
      <c r="E6312" s="16">
        <v>9</v>
      </c>
      <c r="F6312" s="16">
        <v>2</v>
      </c>
      <c r="G6312" s="16">
        <v>2</v>
      </c>
    </row>
    <row r="6313" spans="1:7" x14ac:dyDescent="0.25">
      <c r="A6313" s="13" t="str">
        <f t="shared" si="98"/>
        <v>tropeni012014</v>
      </c>
      <c r="B6313" s="16" t="s">
        <v>2289</v>
      </c>
      <c r="C6313" s="16">
        <v>2014</v>
      </c>
      <c r="D6313" s="16">
        <v>3</v>
      </c>
      <c r="E6313" s="16">
        <v>2</v>
      </c>
      <c r="F6313" s="16">
        <v>0</v>
      </c>
      <c r="G6313" s="16">
        <v>1</v>
      </c>
    </row>
    <row r="6314" spans="1:7" x14ac:dyDescent="0.25">
      <c r="A6314" s="13" t="str">
        <f t="shared" si="98"/>
        <v>troutmi012014</v>
      </c>
      <c r="B6314" s="16" t="s">
        <v>1616</v>
      </c>
      <c r="C6314" s="16">
        <v>2014</v>
      </c>
      <c r="D6314" s="16">
        <v>766</v>
      </c>
      <c r="E6314" s="16">
        <v>8</v>
      </c>
      <c r="F6314" s="16">
        <v>6</v>
      </c>
      <c r="G6314" s="16">
        <v>2</v>
      </c>
    </row>
    <row r="6315" spans="1:7" x14ac:dyDescent="0.25">
      <c r="A6315" s="13" t="str">
        <f t="shared" si="98"/>
        <v>trumbma012014</v>
      </c>
      <c r="B6315" s="16" t="s">
        <v>1377</v>
      </c>
      <c r="C6315" s="16">
        <v>2014</v>
      </c>
      <c r="D6315" s="16">
        <v>493</v>
      </c>
      <c r="E6315" s="16">
        <v>28</v>
      </c>
      <c r="F6315" s="16">
        <v>3</v>
      </c>
      <c r="G6315" s="16">
        <v>42</v>
      </c>
    </row>
    <row r="6316" spans="1:7" x14ac:dyDescent="0.25">
      <c r="A6316" s="13" t="str">
        <f t="shared" si="98"/>
        <v>tuivasa012014</v>
      </c>
      <c r="B6316" s="16" t="s">
        <v>2290</v>
      </c>
      <c r="C6316" s="16">
        <v>2014</v>
      </c>
      <c r="D6316" s="16">
        <v>0</v>
      </c>
      <c r="E6316" s="16">
        <v>0</v>
      </c>
      <c r="F6316" s="16">
        <v>0</v>
      </c>
      <c r="G6316" s="16">
        <v>0</v>
      </c>
    </row>
    <row r="6317" spans="1:7" x14ac:dyDescent="0.25">
      <c r="A6317" s="13" t="str">
        <f t="shared" si="98"/>
        <v>tulowtr012014</v>
      </c>
      <c r="B6317" s="16" t="s">
        <v>714</v>
      </c>
      <c r="C6317" s="16">
        <v>2014</v>
      </c>
      <c r="D6317" s="16">
        <v>119</v>
      </c>
      <c r="E6317" s="16">
        <v>269</v>
      </c>
      <c r="F6317" s="16">
        <v>4</v>
      </c>
      <c r="G6317" s="16">
        <v>59</v>
      </c>
    </row>
    <row r="6318" spans="1:7" x14ac:dyDescent="0.25">
      <c r="A6318" s="13" t="str">
        <f t="shared" si="98"/>
        <v>turneja012014</v>
      </c>
      <c r="B6318" s="16" t="s">
        <v>1617</v>
      </c>
      <c r="C6318" s="16">
        <v>2014</v>
      </c>
      <c r="D6318" s="16">
        <v>14</v>
      </c>
      <c r="E6318" s="16">
        <v>14</v>
      </c>
      <c r="F6318" s="16">
        <v>0</v>
      </c>
      <c r="G6318" s="16">
        <v>1</v>
      </c>
    </row>
    <row r="6319" spans="1:7" x14ac:dyDescent="0.25">
      <c r="A6319" s="13" t="str">
        <f t="shared" si="98"/>
        <v>turneju012014</v>
      </c>
      <c r="B6319" s="16" t="s">
        <v>1178</v>
      </c>
      <c r="C6319" s="16">
        <v>2014</v>
      </c>
      <c r="D6319" s="16">
        <v>70</v>
      </c>
      <c r="E6319" s="16">
        <v>176</v>
      </c>
      <c r="F6319" s="16">
        <v>12</v>
      </c>
      <c r="G6319" s="16">
        <v>24</v>
      </c>
    </row>
    <row r="6320" spans="1:7" x14ac:dyDescent="0.25">
      <c r="A6320" s="13" t="str">
        <f t="shared" si="98"/>
        <v>ueharko012014</v>
      </c>
      <c r="B6320" s="16" t="s">
        <v>1179</v>
      </c>
      <c r="C6320" s="16">
        <v>2014</v>
      </c>
      <c r="D6320" s="16">
        <v>3</v>
      </c>
      <c r="E6320" s="16">
        <v>7</v>
      </c>
      <c r="F6320" s="16">
        <v>0</v>
      </c>
      <c r="G6320" s="16">
        <v>0</v>
      </c>
    </row>
    <row r="6321" spans="1:7" x14ac:dyDescent="0.25">
      <c r="A6321" s="13" t="str">
        <f t="shared" si="98"/>
        <v>ugglada012014</v>
      </c>
      <c r="B6321" s="16" t="s">
        <v>715</v>
      </c>
      <c r="C6321" s="16">
        <v>2014</v>
      </c>
      <c r="D6321" s="16">
        <v>67</v>
      </c>
      <c r="E6321" s="16">
        <v>109</v>
      </c>
      <c r="F6321" s="16">
        <v>11</v>
      </c>
      <c r="G6321" s="16">
        <v>21</v>
      </c>
    </row>
    <row r="6322" spans="1:7" x14ac:dyDescent="0.25">
      <c r="A6322" s="13" t="str">
        <f t="shared" si="98"/>
        <v>uptonbj012014</v>
      </c>
      <c r="B6322" s="16" t="s">
        <v>479</v>
      </c>
      <c r="C6322" s="16">
        <v>2014</v>
      </c>
      <c r="D6322" s="16">
        <v>658</v>
      </c>
      <c r="E6322" s="16">
        <v>18</v>
      </c>
      <c r="F6322" s="16">
        <v>14</v>
      </c>
      <c r="G6322" s="16">
        <v>6</v>
      </c>
    </row>
    <row r="6323" spans="1:7" x14ac:dyDescent="0.25">
      <c r="A6323" s="13" t="str">
        <f t="shared" si="98"/>
        <v>uptonju012014</v>
      </c>
      <c r="B6323" s="16" t="s">
        <v>841</v>
      </c>
      <c r="C6323" s="16">
        <v>2014</v>
      </c>
      <c r="D6323" s="16">
        <v>542</v>
      </c>
      <c r="E6323" s="16">
        <v>10</v>
      </c>
      <c r="F6323" s="16">
        <v>16</v>
      </c>
      <c r="G6323" s="16">
        <v>0</v>
      </c>
    </row>
    <row r="6324" spans="1:7" x14ac:dyDescent="0.25">
      <c r="A6324" s="13" t="str">
        <f t="shared" si="98"/>
        <v>uribeju012014</v>
      </c>
      <c r="B6324" s="16" t="s">
        <v>258</v>
      </c>
      <c r="C6324" s="16">
        <v>2014</v>
      </c>
      <c r="D6324" s="16">
        <v>60</v>
      </c>
      <c r="E6324" s="16">
        <v>215</v>
      </c>
      <c r="F6324" s="16">
        <v>6</v>
      </c>
      <c r="G6324" s="16">
        <v>25</v>
      </c>
    </row>
    <row r="6325" spans="1:7" x14ac:dyDescent="0.25">
      <c r="A6325" s="13" t="str">
        <f t="shared" si="98"/>
        <v>utleych012014</v>
      </c>
      <c r="B6325" s="16" t="s">
        <v>382</v>
      </c>
      <c r="C6325" s="16">
        <v>2014</v>
      </c>
      <c r="D6325" s="16">
        <v>294</v>
      </c>
      <c r="E6325" s="16">
        <v>423</v>
      </c>
      <c r="F6325" s="16">
        <v>11</v>
      </c>
      <c r="G6325" s="16">
        <v>87</v>
      </c>
    </row>
    <row r="6326" spans="1:7" x14ac:dyDescent="0.25">
      <c r="A6326" s="13" t="str">
        <f t="shared" si="98"/>
        <v>valaich012014</v>
      </c>
      <c r="B6326" s="16" t="s">
        <v>1378</v>
      </c>
      <c r="C6326" s="16">
        <v>2014</v>
      </c>
      <c r="D6326" s="16">
        <v>129</v>
      </c>
      <c r="E6326" s="16">
        <v>60</v>
      </c>
      <c r="F6326" s="16">
        <v>2</v>
      </c>
      <c r="G6326" s="16">
        <v>22</v>
      </c>
    </row>
    <row r="6327" spans="1:7" x14ac:dyDescent="0.25">
      <c r="A6327" s="13" t="str">
        <f t="shared" si="98"/>
        <v>valbulu012014</v>
      </c>
      <c r="B6327" s="16" t="s">
        <v>1004</v>
      </c>
      <c r="C6327" s="16">
        <v>2014</v>
      </c>
      <c r="D6327" s="16">
        <v>102</v>
      </c>
      <c r="E6327" s="16">
        <v>243</v>
      </c>
      <c r="F6327" s="16">
        <v>9</v>
      </c>
      <c r="G6327" s="16">
        <v>21</v>
      </c>
    </row>
    <row r="6328" spans="1:7" x14ac:dyDescent="0.25">
      <c r="A6328" s="13" t="str">
        <f t="shared" si="98"/>
        <v>valdejo022014</v>
      </c>
      <c r="B6328" s="16" t="s">
        <v>1826</v>
      </c>
      <c r="C6328" s="16">
        <v>2014</v>
      </c>
      <c r="D6328" s="16">
        <v>58</v>
      </c>
      <c r="E6328" s="16">
        <v>45</v>
      </c>
      <c r="F6328" s="16">
        <v>3</v>
      </c>
      <c r="G6328" s="16">
        <v>8</v>
      </c>
    </row>
    <row r="6329" spans="1:7" x14ac:dyDescent="0.25">
      <c r="A6329" s="13" t="str">
        <f t="shared" si="98"/>
        <v>valdera022014</v>
      </c>
      <c r="B6329" s="16" t="s">
        <v>1380</v>
      </c>
      <c r="C6329" s="16">
        <v>2014</v>
      </c>
      <c r="D6329" s="16">
        <v>0</v>
      </c>
      <c r="E6329" s="16">
        <v>0</v>
      </c>
      <c r="F6329" s="16">
        <v>0</v>
      </c>
      <c r="G6329" s="16">
        <v>0</v>
      </c>
    </row>
    <row r="6330" spans="1:7" x14ac:dyDescent="0.25">
      <c r="A6330" s="13" t="str">
        <f t="shared" si="98"/>
        <v>valenda012014</v>
      </c>
      <c r="B6330" s="16" t="s">
        <v>1381</v>
      </c>
      <c r="C6330" s="16">
        <v>2014</v>
      </c>
      <c r="D6330" s="16">
        <v>111</v>
      </c>
      <c r="E6330" s="16">
        <v>124</v>
      </c>
      <c r="F6330" s="16">
        <v>5</v>
      </c>
      <c r="G6330" s="16">
        <v>13</v>
      </c>
    </row>
    <row r="6331" spans="1:7" x14ac:dyDescent="0.25">
      <c r="A6331" s="13" t="str">
        <f t="shared" si="98"/>
        <v>valvejo012014</v>
      </c>
      <c r="B6331" s="16" t="s">
        <v>383</v>
      </c>
      <c r="C6331" s="16">
        <v>2014</v>
      </c>
      <c r="D6331" s="16">
        <v>0</v>
      </c>
      <c r="E6331" s="16">
        <v>0</v>
      </c>
      <c r="F6331" s="16">
        <v>2</v>
      </c>
      <c r="G6331" s="16">
        <v>0</v>
      </c>
    </row>
    <row r="6332" spans="1:7" x14ac:dyDescent="0.25">
      <c r="A6332" s="13" t="str">
        <f t="shared" si="98"/>
        <v>vanslsc012014</v>
      </c>
      <c r="B6332" s="16" t="s">
        <v>1827</v>
      </c>
      <c r="C6332" s="16">
        <v>2014</v>
      </c>
      <c r="D6332" s="16">
        <v>236</v>
      </c>
      <c r="E6332" s="16">
        <v>9</v>
      </c>
      <c r="F6332" s="16">
        <v>6</v>
      </c>
      <c r="G6332" s="16">
        <v>8</v>
      </c>
    </row>
    <row r="6333" spans="1:7" x14ac:dyDescent="0.25">
      <c r="A6333" s="13" t="str">
        <f t="shared" si="98"/>
        <v>vargaja012014</v>
      </c>
      <c r="B6333" s="16" t="s">
        <v>591</v>
      </c>
      <c r="C6333" s="16">
        <v>2014</v>
      </c>
      <c r="D6333" s="16">
        <v>7</v>
      </c>
      <c r="E6333" s="16">
        <v>22</v>
      </c>
      <c r="F6333" s="16">
        <v>2</v>
      </c>
      <c r="G6333" s="16">
        <v>3</v>
      </c>
    </row>
    <row r="6334" spans="1:7" x14ac:dyDescent="0.25">
      <c r="A6334" s="13" t="str">
        <f t="shared" si="98"/>
        <v>vargake012014</v>
      </c>
      <c r="B6334" s="16" t="s">
        <v>2291</v>
      </c>
      <c r="C6334" s="16">
        <v>2014</v>
      </c>
      <c r="D6334" s="16">
        <v>88</v>
      </c>
      <c r="E6334" s="16">
        <v>9</v>
      </c>
      <c r="F6334" s="16">
        <v>3</v>
      </c>
      <c r="G6334" s="16">
        <v>3</v>
      </c>
    </row>
    <row r="6335" spans="1:7" x14ac:dyDescent="0.25">
      <c r="A6335" s="13" t="str">
        <f t="shared" si="98"/>
        <v>varvaan012014</v>
      </c>
      <c r="B6335" s="16" t="s">
        <v>1382</v>
      </c>
      <c r="C6335" s="16">
        <v>2014</v>
      </c>
      <c r="D6335" s="16">
        <v>1</v>
      </c>
      <c r="E6335" s="16">
        <v>4</v>
      </c>
      <c r="F6335" s="16">
        <v>0</v>
      </c>
      <c r="G6335" s="16">
        <v>0</v>
      </c>
    </row>
    <row r="6336" spans="1:7" x14ac:dyDescent="0.25">
      <c r="A6336" s="13" t="str">
        <f t="shared" si="98"/>
        <v>vazquch012014</v>
      </c>
      <c r="B6336" s="16" t="s">
        <v>2292</v>
      </c>
      <c r="C6336" s="16">
        <v>2014</v>
      </c>
      <c r="D6336" s="16">
        <v>338</v>
      </c>
      <c r="E6336" s="16">
        <v>32</v>
      </c>
      <c r="F6336" s="16">
        <v>5</v>
      </c>
      <c r="G6336" s="16">
        <v>4</v>
      </c>
    </row>
    <row r="6337" spans="1:7" x14ac:dyDescent="0.25">
      <c r="A6337" s="13" t="str">
        <f t="shared" si="98"/>
        <v>vealdo012014</v>
      </c>
      <c r="B6337" s="16" t="s">
        <v>1182</v>
      </c>
      <c r="C6337" s="16">
        <v>2014</v>
      </c>
      <c r="D6337" s="16">
        <v>0</v>
      </c>
      <c r="E6337" s="16">
        <v>0</v>
      </c>
      <c r="F6337" s="16">
        <v>0</v>
      </c>
      <c r="G6337" s="16">
        <v>0</v>
      </c>
    </row>
    <row r="6338" spans="1:7" x14ac:dyDescent="0.25">
      <c r="A6338" s="13" t="str">
        <f t="shared" si="98"/>
        <v>venabwi012014</v>
      </c>
      <c r="B6338" s="16" t="s">
        <v>1007</v>
      </c>
      <c r="C6338" s="16">
        <v>2014</v>
      </c>
      <c r="D6338" s="16">
        <v>508</v>
      </c>
      <c r="E6338" s="16">
        <v>6</v>
      </c>
      <c r="F6338" s="16">
        <v>0</v>
      </c>
      <c r="G6338" s="16">
        <v>0</v>
      </c>
    </row>
    <row r="6339" spans="1:7" x14ac:dyDescent="0.25">
      <c r="A6339" s="13" t="str">
        <f t="shared" ref="A6339:A6402" si="99">B6339&amp;C6339</f>
        <v>ventuyo012014</v>
      </c>
      <c r="B6339" s="16" t="s">
        <v>2050</v>
      </c>
      <c r="C6339" s="16">
        <v>2014</v>
      </c>
      <c r="D6339" s="16">
        <v>26</v>
      </c>
      <c r="E6339" s="16">
        <v>20</v>
      </c>
      <c r="F6339" s="16">
        <v>2</v>
      </c>
      <c r="G6339" s="16">
        <v>0</v>
      </c>
    </row>
    <row r="6340" spans="1:7" x14ac:dyDescent="0.25">
      <c r="A6340" s="13" t="str">
        <f t="shared" si="99"/>
        <v>verasjo012014</v>
      </c>
      <c r="B6340" s="16" t="s">
        <v>716</v>
      </c>
      <c r="C6340" s="16">
        <v>2014</v>
      </c>
      <c r="D6340" s="16">
        <v>4</v>
      </c>
      <c r="E6340" s="16">
        <v>1</v>
      </c>
      <c r="F6340" s="16">
        <v>0</v>
      </c>
      <c r="G6340" s="16">
        <v>0</v>
      </c>
    </row>
    <row r="6341" spans="1:7" x14ac:dyDescent="0.25">
      <c r="A6341" s="13" t="str">
        <f t="shared" si="99"/>
        <v>verhadr012014</v>
      </c>
      <c r="B6341" s="16" t="s">
        <v>2293</v>
      </c>
      <c r="C6341" s="16">
        <v>2014</v>
      </c>
      <c r="D6341" s="16">
        <v>0</v>
      </c>
      <c r="E6341" s="16">
        <v>0</v>
      </c>
      <c r="F6341" s="16">
        <v>0</v>
      </c>
      <c r="G6341" s="16">
        <v>0</v>
      </c>
    </row>
    <row r="6342" spans="1:7" x14ac:dyDescent="0.25">
      <c r="A6342" s="13" t="str">
        <f t="shared" si="99"/>
        <v>verlaju012014</v>
      </c>
      <c r="B6342" s="16" t="s">
        <v>592</v>
      </c>
      <c r="C6342" s="16">
        <v>2014</v>
      </c>
      <c r="D6342" s="16">
        <v>10</v>
      </c>
      <c r="E6342" s="16">
        <v>23</v>
      </c>
      <c r="F6342" s="16">
        <v>6</v>
      </c>
      <c r="G6342" s="16">
        <v>2</v>
      </c>
    </row>
    <row r="6343" spans="1:7" x14ac:dyDescent="0.25">
      <c r="A6343" s="13" t="str">
        <f t="shared" si="99"/>
        <v>vicieda012014</v>
      </c>
      <c r="B6343" s="16" t="s">
        <v>1384</v>
      </c>
      <c r="C6343" s="16">
        <v>2014</v>
      </c>
      <c r="D6343" s="16">
        <v>455</v>
      </c>
      <c r="E6343" s="16">
        <v>10</v>
      </c>
      <c r="F6343" s="16">
        <v>16</v>
      </c>
      <c r="G6343" s="16">
        <v>1</v>
      </c>
    </row>
    <row r="6344" spans="1:7" x14ac:dyDescent="0.25">
      <c r="A6344" s="13" t="str">
        <f t="shared" si="99"/>
        <v>victosh012014</v>
      </c>
      <c r="B6344" s="16" t="s">
        <v>385</v>
      </c>
      <c r="C6344" s="16">
        <v>2014</v>
      </c>
      <c r="D6344" s="16">
        <v>112</v>
      </c>
      <c r="E6344" s="16">
        <v>2</v>
      </c>
      <c r="F6344" s="16">
        <v>0</v>
      </c>
      <c r="G6344" s="16">
        <v>0</v>
      </c>
    </row>
    <row r="6345" spans="1:7" x14ac:dyDescent="0.25">
      <c r="A6345" s="13" t="str">
        <f t="shared" si="99"/>
        <v>villaca012014</v>
      </c>
      <c r="B6345" s="16" t="s">
        <v>717</v>
      </c>
      <c r="C6345" s="16">
        <v>2014</v>
      </c>
      <c r="D6345" s="16">
        <v>3</v>
      </c>
      <c r="E6345" s="16">
        <v>12</v>
      </c>
      <c r="F6345" s="16">
        <v>0</v>
      </c>
      <c r="G6345" s="16">
        <v>0</v>
      </c>
    </row>
    <row r="6346" spans="1:7" x14ac:dyDescent="0.25">
      <c r="A6346" s="13" t="str">
        <f t="shared" si="99"/>
        <v>villajo012014</v>
      </c>
      <c r="B6346" s="16" t="s">
        <v>2051</v>
      </c>
      <c r="C6346" s="16">
        <v>2014</v>
      </c>
      <c r="D6346" s="16">
        <v>104</v>
      </c>
      <c r="E6346" s="16">
        <v>229</v>
      </c>
      <c r="F6346" s="16">
        <v>18</v>
      </c>
      <c r="G6346" s="16">
        <v>45</v>
      </c>
    </row>
    <row r="6347" spans="1:7" x14ac:dyDescent="0.25">
      <c r="A6347" s="13" t="str">
        <f t="shared" si="99"/>
        <v>villape012014</v>
      </c>
      <c r="B6347" s="16" t="s">
        <v>1829</v>
      </c>
      <c r="C6347" s="16">
        <v>2014</v>
      </c>
      <c r="D6347" s="16">
        <v>0</v>
      </c>
      <c r="E6347" s="16">
        <v>0</v>
      </c>
      <c r="F6347" s="16">
        <v>0</v>
      </c>
      <c r="G6347" s="16">
        <v>0</v>
      </c>
    </row>
    <row r="6348" spans="1:7" x14ac:dyDescent="0.25">
      <c r="A6348" s="13" t="str">
        <f t="shared" si="99"/>
        <v>vinceni012014</v>
      </c>
      <c r="B6348" s="16" t="s">
        <v>1830</v>
      </c>
      <c r="C6348" s="16">
        <v>2014</v>
      </c>
      <c r="D6348" s="16">
        <v>2</v>
      </c>
      <c r="E6348" s="16">
        <v>9</v>
      </c>
      <c r="F6348" s="16">
        <v>1</v>
      </c>
      <c r="G6348" s="16">
        <v>1</v>
      </c>
    </row>
    <row r="6349" spans="1:7" x14ac:dyDescent="0.25">
      <c r="A6349" s="13" t="str">
        <f t="shared" si="99"/>
        <v>vizcaar012014</v>
      </c>
      <c r="B6349" s="16" t="s">
        <v>1622</v>
      </c>
      <c r="C6349" s="16">
        <v>2014</v>
      </c>
      <c r="D6349" s="16">
        <v>0</v>
      </c>
      <c r="E6349" s="16">
        <v>0</v>
      </c>
      <c r="F6349" s="16">
        <v>0</v>
      </c>
      <c r="G6349" s="16">
        <v>0</v>
      </c>
    </row>
    <row r="6350" spans="1:7" x14ac:dyDescent="0.25">
      <c r="A6350" s="13" t="str">
        <f t="shared" si="99"/>
        <v>vogelry012014</v>
      </c>
      <c r="B6350" s="16" t="s">
        <v>186</v>
      </c>
      <c r="C6350" s="16">
        <v>2014</v>
      </c>
      <c r="D6350" s="16">
        <v>11</v>
      </c>
      <c r="E6350" s="16">
        <v>19</v>
      </c>
      <c r="F6350" s="16">
        <v>2</v>
      </c>
      <c r="G6350" s="16">
        <v>1</v>
      </c>
    </row>
    <row r="6351" spans="1:7" x14ac:dyDescent="0.25">
      <c r="A6351" s="13" t="str">
        <f t="shared" si="99"/>
        <v>vogtst012014</v>
      </c>
      <c r="B6351" s="16" t="s">
        <v>1832</v>
      </c>
      <c r="C6351" s="16">
        <v>2014</v>
      </c>
      <c r="D6351" s="16">
        <v>454</v>
      </c>
      <c r="E6351" s="16">
        <v>25</v>
      </c>
      <c r="F6351" s="16">
        <v>2</v>
      </c>
      <c r="G6351" s="16">
        <v>28</v>
      </c>
    </row>
    <row r="6352" spans="1:7" x14ac:dyDescent="0.25">
      <c r="A6352" s="13" t="str">
        <f t="shared" si="99"/>
        <v>volqued012014</v>
      </c>
      <c r="B6352" s="16" t="s">
        <v>593</v>
      </c>
      <c r="C6352" s="16">
        <v>2014</v>
      </c>
      <c r="D6352" s="16">
        <v>9</v>
      </c>
      <c r="E6352" s="16">
        <v>25</v>
      </c>
      <c r="F6352" s="16">
        <v>3</v>
      </c>
      <c r="G6352" s="16">
        <v>1</v>
      </c>
    </row>
    <row r="6353" spans="1:7" x14ac:dyDescent="0.25">
      <c r="A6353" s="13" t="str">
        <f t="shared" si="99"/>
        <v>vottojo012014</v>
      </c>
      <c r="B6353" s="16" t="s">
        <v>844</v>
      </c>
      <c r="C6353" s="16">
        <v>2014</v>
      </c>
      <c r="D6353" s="16">
        <v>499</v>
      </c>
      <c r="E6353" s="16">
        <v>63</v>
      </c>
      <c r="F6353" s="16">
        <v>7</v>
      </c>
      <c r="G6353" s="16">
        <v>39</v>
      </c>
    </row>
    <row r="6354" spans="1:7" x14ac:dyDescent="0.25">
      <c r="A6354" s="13" t="str">
        <f t="shared" si="99"/>
        <v>wachami012014</v>
      </c>
      <c r="B6354" s="16" t="s">
        <v>2052</v>
      </c>
      <c r="C6354" s="16">
        <v>2014</v>
      </c>
      <c r="D6354" s="16">
        <v>12</v>
      </c>
      <c r="E6354" s="16">
        <v>13</v>
      </c>
      <c r="F6354" s="16">
        <v>0</v>
      </c>
      <c r="G6354" s="16">
        <v>1</v>
      </c>
    </row>
    <row r="6355" spans="1:7" x14ac:dyDescent="0.25">
      <c r="A6355" s="13" t="str">
        <f t="shared" si="99"/>
        <v>wadats012014</v>
      </c>
      <c r="B6355" s="16" t="s">
        <v>2294</v>
      </c>
      <c r="C6355" s="16">
        <v>2014</v>
      </c>
      <c r="D6355" s="16">
        <v>4</v>
      </c>
      <c r="E6355" s="16">
        <v>8</v>
      </c>
      <c r="F6355" s="16">
        <v>0</v>
      </c>
      <c r="G6355" s="16">
        <v>0</v>
      </c>
    </row>
    <row r="6356" spans="1:7" x14ac:dyDescent="0.25">
      <c r="A6356" s="13" t="str">
        <f t="shared" si="99"/>
        <v>wagnene012014</v>
      </c>
      <c r="B6356" s="16" t="s">
        <v>1623</v>
      </c>
      <c r="C6356" s="16">
        <v>2014</v>
      </c>
      <c r="D6356" s="16">
        <v>0</v>
      </c>
      <c r="E6356" s="16">
        <v>2</v>
      </c>
      <c r="F6356" s="16">
        <v>0</v>
      </c>
      <c r="G6356" s="16">
        <v>0</v>
      </c>
    </row>
    <row r="6357" spans="1:7" x14ac:dyDescent="0.25">
      <c r="A6357" s="13" t="str">
        <f t="shared" si="99"/>
        <v>wainwad012014</v>
      </c>
      <c r="B6357" s="16" t="s">
        <v>594</v>
      </c>
      <c r="C6357" s="16">
        <v>2014</v>
      </c>
      <c r="D6357" s="16">
        <v>20</v>
      </c>
      <c r="E6357" s="16">
        <v>30</v>
      </c>
      <c r="F6357" s="16">
        <v>1</v>
      </c>
      <c r="G6357" s="16">
        <v>2</v>
      </c>
    </row>
    <row r="6358" spans="1:7" x14ac:dyDescent="0.25">
      <c r="A6358" s="13" t="str">
        <f t="shared" si="99"/>
        <v>waldejo012014</v>
      </c>
      <c r="B6358" s="16" t="s">
        <v>1386</v>
      </c>
      <c r="C6358" s="16">
        <v>2014</v>
      </c>
      <c r="D6358" s="16">
        <v>4</v>
      </c>
      <c r="E6358" s="16">
        <v>3</v>
      </c>
      <c r="F6358" s="16">
        <v>0</v>
      </c>
      <c r="G6358" s="16">
        <v>0</v>
      </c>
    </row>
    <row r="6359" spans="1:7" x14ac:dyDescent="0.25">
      <c r="A6359" s="13" t="str">
        <f t="shared" si="99"/>
        <v>walkech022014</v>
      </c>
      <c r="B6359" s="16" t="s">
        <v>2295</v>
      </c>
      <c r="C6359" s="16">
        <v>2014</v>
      </c>
      <c r="D6359" s="16">
        <v>45</v>
      </c>
      <c r="E6359" s="16">
        <v>2</v>
      </c>
      <c r="F6359" s="16">
        <v>1</v>
      </c>
      <c r="G6359" s="16">
        <v>5</v>
      </c>
    </row>
    <row r="6360" spans="1:7" x14ac:dyDescent="0.25">
      <c r="A6360" s="13" t="str">
        <f t="shared" si="99"/>
        <v>walkene012014</v>
      </c>
      <c r="B6360" s="16" t="s">
        <v>1184</v>
      </c>
      <c r="C6360" s="16">
        <v>2014</v>
      </c>
      <c r="D6360" s="16">
        <v>251</v>
      </c>
      <c r="E6360" s="16">
        <v>374</v>
      </c>
      <c r="F6360" s="16">
        <v>5</v>
      </c>
      <c r="G6360" s="16">
        <v>87</v>
      </c>
    </row>
    <row r="6361" spans="1:7" x14ac:dyDescent="0.25">
      <c r="A6361" s="13" t="str">
        <f t="shared" si="99"/>
        <v>walketa012014</v>
      </c>
      <c r="B6361" s="16" t="s">
        <v>2053</v>
      </c>
      <c r="C6361" s="16">
        <v>2014</v>
      </c>
      <c r="D6361" s="16">
        <v>3</v>
      </c>
      <c r="E6361" s="16">
        <v>7</v>
      </c>
      <c r="F6361" s="16">
        <v>0</v>
      </c>
      <c r="G6361" s="16">
        <v>1</v>
      </c>
    </row>
    <row r="6362" spans="1:7" x14ac:dyDescent="0.25">
      <c r="A6362" s="13" t="str">
        <f t="shared" si="99"/>
        <v>walljo022014</v>
      </c>
      <c r="B6362" s="16" t="s">
        <v>1833</v>
      </c>
      <c r="C6362" s="16">
        <v>2014</v>
      </c>
      <c r="D6362" s="16">
        <v>0</v>
      </c>
      <c r="E6362" s="16">
        <v>0</v>
      </c>
      <c r="F6362" s="16">
        <v>0</v>
      </c>
      <c r="G6362" s="16">
        <v>0</v>
      </c>
    </row>
    <row r="6363" spans="1:7" x14ac:dyDescent="0.25">
      <c r="A6363" s="13" t="str">
        <f t="shared" si="99"/>
        <v>walteza012014</v>
      </c>
      <c r="B6363" s="16" t="s">
        <v>2054</v>
      </c>
      <c r="C6363" s="16">
        <v>2014</v>
      </c>
      <c r="D6363" s="16">
        <v>34</v>
      </c>
      <c r="E6363" s="16">
        <v>15</v>
      </c>
      <c r="F6363" s="16">
        <v>2</v>
      </c>
      <c r="G6363" s="16">
        <v>3</v>
      </c>
    </row>
    <row r="6364" spans="1:7" x14ac:dyDescent="0.25">
      <c r="A6364" s="13" t="str">
        <f t="shared" si="99"/>
        <v>wangwe012014</v>
      </c>
      <c r="B6364" s="16" t="s">
        <v>2296</v>
      </c>
      <c r="C6364" s="16">
        <v>2014</v>
      </c>
      <c r="D6364" s="16">
        <v>1</v>
      </c>
      <c r="E6364" s="16">
        <v>1</v>
      </c>
      <c r="F6364" s="16">
        <v>0</v>
      </c>
      <c r="G6364" s="16">
        <v>0</v>
      </c>
    </row>
    <row r="6365" spans="1:7" x14ac:dyDescent="0.25">
      <c r="A6365" s="13" t="str">
        <f t="shared" si="99"/>
        <v>warread012014</v>
      </c>
      <c r="B6365" s="16" t="s">
        <v>1834</v>
      </c>
      <c r="C6365" s="16">
        <v>2014</v>
      </c>
      <c r="D6365" s="16">
        <v>2</v>
      </c>
      <c r="E6365" s="16">
        <v>6</v>
      </c>
      <c r="F6365" s="16">
        <v>2</v>
      </c>
      <c r="G6365" s="16">
        <v>0</v>
      </c>
    </row>
    <row r="6366" spans="1:7" x14ac:dyDescent="0.25">
      <c r="A6366" s="13" t="str">
        <f t="shared" si="99"/>
        <v>watkilo012014</v>
      </c>
      <c r="B6366" s="16" t="s">
        <v>2055</v>
      </c>
      <c r="C6366" s="16">
        <v>2014</v>
      </c>
      <c r="D6366" s="16">
        <v>38</v>
      </c>
      <c r="E6366" s="16">
        <v>29</v>
      </c>
      <c r="F6366" s="16">
        <v>6</v>
      </c>
      <c r="G6366" s="16">
        <v>9</v>
      </c>
    </row>
    <row r="6367" spans="1:7" x14ac:dyDescent="0.25">
      <c r="A6367" s="13" t="str">
        <f t="shared" si="99"/>
        <v>watsoto012014</v>
      </c>
      <c r="B6367" s="16" t="s">
        <v>1625</v>
      </c>
      <c r="C6367" s="16">
        <v>2014</v>
      </c>
      <c r="D6367" s="16">
        <v>7</v>
      </c>
      <c r="E6367" s="16">
        <v>11</v>
      </c>
      <c r="F6367" s="16">
        <v>1</v>
      </c>
      <c r="G6367" s="16">
        <v>0</v>
      </c>
    </row>
    <row r="6368" spans="1:7" x14ac:dyDescent="0.25">
      <c r="A6368" s="13" t="str">
        <f t="shared" si="99"/>
        <v>weaveje022014</v>
      </c>
      <c r="B6368" s="16" t="s">
        <v>718</v>
      </c>
      <c r="C6368" s="16">
        <v>2014</v>
      </c>
      <c r="D6368" s="16">
        <v>12</v>
      </c>
      <c r="E6368" s="16">
        <v>25</v>
      </c>
      <c r="F6368" s="16">
        <v>2</v>
      </c>
      <c r="G6368" s="16">
        <v>0</v>
      </c>
    </row>
    <row r="6369" spans="1:7" x14ac:dyDescent="0.25">
      <c r="A6369" s="13" t="str">
        <f t="shared" si="99"/>
        <v>webbda012014</v>
      </c>
      <c r="B6369" s="16" t="s">
        <v>2056</v>
      </c>
      <c r="C6369" s="16">
        <v>2014</v>
      </c>
      <c r="D6369" s="16">
        <v>3</v>
      </c>
      <c r="E6369" s="16">
        <v>7</v>
      </c>
      <c r="F6369" s="16">
        <v>3</v>
      </c>
      <c r="G6369" s="16">
        <v>0</v>
      </c>
    </row>
    <row r="6370" spans="1:7" x14ac:dyDescent="0.25">
      <c r="A6370" s="13" t="str">
        <f t="shared" si="99"/>
        <v>webbry012014</v>
      </c>
      <c r="B6370" s="16" t="s">
        <v>1186</v>
      </c>
      <c r="C6370" s="16">
        <v>2014</v>
      </c>
      <c r="D6370" s="16">
        <v>2</v>
      </c>
      <c r="E6370" s="16">
        <v>6</v>
      </c>
      <c r="F6370" s="16">
        <v>0</v>
      </c>
      <c r="G6370" s="16">
        <v>0</v>
      </c>
    </row>
    <row r="6371" spans="1:7" x14ac:dyDescent="0.25">
      <c r="A6371" s="13" t="str">
        <f t="shared" si="99"/>
        <v>webstal012014</v>
      </c>
      <c r="B6371" s="16" t="s">
        <v>2057</v>
      </c>
      <c r="C6371" s="16">
        <v>2014</v>
      </c>
      <c r="D6371" s="16">
        <v>8</v>
      </c>
      <c r="E6371" s="16">
        <v>5</v>
      </c>
      <c r="F6371" s="16">
        <v>0</v>
      </c>
      <c r="G6371" s="16">
        <v>0</v>
      </c>
    </row>
    <row r="6372" spans="1:7" x14ac:dyDescent="0.25">
      <c r="A6372" s="13" t="str">
        <f t="shared" si="99"/>
        <v>weeksje012014</v>
      </c>
      <c r="B6372" s="16" t="s">
        <v>1626</v>
      </c>
      <c r="C6372" s="16">
        <v>2014</v>
      </c>
      <c r="D6372" s="16">
        <v>10</v>
      </c>
      <c r="E6372" s="16">
        <v>23</v>
      </c>
      <c r="F6372" s="16">
        <v>0</v>
      </c>
      <c r="G6372" s="16">
        <v>3</v>
      </c>
    </row>
    <row r="6373" spans="1:7" x14ac:dyDescent="0.25">
      <c r="A6373" s="13" t="str">
        <f t="shared" si="99"/>
        <v>weeksri012014</v>
      </c>
      <c r="B6373" s="16" t="s">
        <v>387</v>
      </c>
      <c r="C6373" s="16">
        <v>2014</v>
      </c>
      <c r="D6373" s="16">
        <v>92</v>
      </c>
      <c r="E6373" s="16">
        <v>126</v>
      </c>
      <c r="F6373" s="16">
        <v>7</v>
      </c>
      <c r="G6373" s="16">
        <v>31</v>
      </c>
    </row>
    <row r="6374" spans="1:7" x14ac:dyDescent="0.25">
      <c r="A6374" s="13" t="str">
        <f t="shared" si="99"/>
        <v>werthja012014</v>
      </c>
      <c r="B6374" s="16" t="s">
        <v>324</v>
      </c>
      <c r="C6374" s="16">
        <v>2014</v>
      </c>
      <c r="D6374" s="16">
        <v>494</v>
      </c>
      <c r="E6374" s="16">
        <v>16</v>
      </c>
      <c r="F6374" s="16">
        <v>10</v>
      </c>
      <c r="G6374" s="16">
        <v>2</v>
      </c>
    </row>
    <row r="6375" spans="1:7" x14ac:dyDescent="0.25">
      <c r="A6375" s="13" t="str">
        <f t="shared" si="99"/>
        <v>westma032014</v>
      </c>
      <c r="B6375" s="16" t="s">
        <v>2297</v>
      </c>
      <c r="C6375" s="16">
        <v>2014</v>
      </c>
      <c r="D6375" s="16">
        <v>0</v>
      </c>
      <c r="E6375" s="16">
        <v>0</v>
      </c>
      <c r="F6375" s="16">
        <v>0</v>
      </c>
      <c r="G6375" s="16">
        <v>0</v>
      </c>
    </row>
    <row r="6376" spans="1:7" x14ac:dyDescent="0.25">
      <c r="A6376" s="13" t="str">
        <f t="shared" si="99"/>
        <v>wheelry012014</v>
      </c>
      <c r="B6376" s="16" t="s">
        <v>1837</v>
      </c>
      <c r="C6376" s="16">
        <v>2014</v>
      </c>
      <c r="D6376" s="16">
        <v>28</v>
      </c>
      <c r="E6376" s="16">
        <v>20</v>
      </c>
      <c r="F6376" s="16">
        <v>0</v>
      </c>
      <c r="G6376" s="16">
        <v>4</v>
      </c>
    </row>
    <row r="6377" spans="1:7" x14ac:dyDescent="0.25">
      <c r="A6377" s="13" t="str">
        <f t="shared" si="99"/>
        <v>wheelza012014</v>
      </c>
      <c r="B6377" s="16" t="s">
        <v>2059</v>
      </c>
      <c r="C6377" s="16">
        <v>2014</v>
      </c>
      <c r="D6377" s="16">
        <v>10</v>
      </c>
      <c r="E6377" s="16">
        <v>22</v>
      </c>
      <c r="F6377" s="16">
        <v>2</v>
      </c>
      <c r="G6377" s="16">
        <v>2</v>
      </c>
    </row>
    <row r="6378" spans="1:7" x14ac:dyDescent="0.25">
      <c r="A6378" s="13" t="str">
        <f t="shared" si="99"/>
        <v>wheelze012014</v>
      </c>
      <c r="B6378" s="16" t="s">
        <v>2298</v>
      </c>
      <c r="C6378" s="16">
        <v>2014</v>
      </c>
      <c r="D6378" s="16">
        <v>26</v>
      </c>
      <c r="E6378" s="16">
        <v>23</v>
      </c>
      <c r="F6378" s="16">
        <v>3</v>
      </c>
      <c r="G6378" s="16">
        <v>3</v>
      </c>
    </row>
    <row r="6379" spans="1:7" x14ac:dyDescent="0.25">
      <c r="A6379" s="13" t="str">
        <f t="shared" si="99"/>
        <v>whelake012014</v>
      </c>
      <c r="B6379" s="16" t="s">
        <v>1628</v>
      </c>
      <c r="C6379" s="16">
        <v>2014</v>
      </c>
      <c r="D6379" s="16">
        <v>0</v>
      </c>
      <c r="E6379" s="16">
        <v>0</v>
      </c>
      <c r="F6379" s="16">
        <v>0</v>
      </c>
      <c r="G6379" s="16">
        <v>0</v>
      </c>
    </row>
    <row r="6380" spans="1:7" x14ac:dyDescent="0.25">
      <c r="A6380" s="13" t="str">
        <f t="shared" si="99"/>
        <v>whiteel032014</v>
      </c>
      <c r="B6380" s="16" t="s">
        <v>596</v>
      </c>
      <c r="C6380" s="16">
        <v>2014</v>
      </c>
      <c r="D6380" s="16">
        <v>49</v>
      </c>
      <c r="E6380" s="16">
        <v>3</v>
      </c>
      <c r="F6380" s="16">
        <v>0</v>
      </c>
      <c r="G6380" s="16">
        <v>1</v>
      </c>
    </row>
    <row r="6381" spans="1:7" x14ac:dyDescent="0.25">
      <c r="A6381" s="13" t="str">
        <f t="shared" si="99"/>
        <v>whitlch012014</v>
      </c>
      <c r="B6381" s="16" t="s">
        <v>2299</v>
      </c>
      <c r="C6381" s="16">
        <v>2014</v>
      </c>
      <c r="D6381" s="16">
        <v>7</v>
      </c>
      <c r="E6381" s="16">
        <v>6</v>
      </c>
      <c r="F6381" s="16">
        <v>0</v>
      </c>
      <c r="G6381" s="16">
        <v>0</v>
      </c>
    </row>
    <row r="6382" spans="1:7" x14ac:dyDescent="0.25">
      <c r="A6382" s="13" t="str">
        <f t="shared" si="99"/>
        <v>wielajo012014</v>
      </c>
      <c r="B6382" s="16" t="s">
        <v>1838</v>
      </c>
      <c r="C6382" s="16">
        <v>2014</v>
      </c>
      <c r="D6382" s="16">
        <v>0</v>
      </c>
      <c r="E6382" s="16">
        <v>1</v>
      </c>
      <c r="F6382" s="16">
        <v>1</v>
      </c>
      <c r="G6382" s="16">
        <v>0</v>
      </c>
    </row>
    <row r="6383" spans="1:7" x14ac:dyDescent="0.25">
      <c r="A6383" s="13" t="str">
        <f t="shared" si="99"/>
        <v>wietema012014</v>
      </c>
      <c r="B6383" s="16" t="s">
        <v>1188</v>
      </c>
      <c r="C6383" s="16">
        <v>2014</v>
      </c>
      <c r="D6383" s="16">
        <v>169</v>
      </c>
      <c r="E6383" s="16">
        <v>5</v>
      </c>
      <c r="F6383" s="16">
        <v>1</v>
      </c>
      <c r="G6383" s="16">
        <v>0</v>
      </c>
    </row>
    <row r="6384" spans="1:7" x14ac:dyDescent="0.25">
      <c r="A6384" s="13" t="str">
        <f t="shared" si="99"/>
        <v>wilheto012014</v>
      </c>
      <c r="B6384" s="16" t="s">
        <v>1630</v>
      </c>
      <c r="C6384" s="16">
        <v>2014</v>
      </c>
      <c r="D6384" s="16">
        <v>8</v>
      </c>
      <c r="E6384" s="16">
        <v>8</v>
      </c>
      <c r="F6384" s="16">
        <v>1</v>
      </c>
      <c r="G6384" s="16">
        <v>0</v>
      </c>
    </row>
    <row r="6385" spans="1:7" x14ac:dyDescent="0.25">
      <c r="A6385" s="13" t="str">
        <f t="shared" si="99"/>
        <v>wilkian012014</v>
      </c>
      <c r="B6385" s="16" t="s">
        <v>2300</v>
      </c>
      <c r="C6385" s="16">
        <v>2014</v>
      </c>
      <c r="D6385" s="16">
        <v>75</v>
      </c>
      <c r="E6385" s="16">
        <v>4</v>
      </c>
      <c r="F6385" s="16">
        <v>0</v>
      </c>
      <c r="G6385" s="16">
        <v>7</v>
      </c>
    </row>
    <row r="6386" spans="1:7" x14ac:dyDescent="0.25">
      <c r="A6386" s="13" t="str">
        <f t="shared" si="99"/>
        <v>willija012014</v>
      </c>
      <c r="B6386" s="16" t="s">
        <v>2301</v>
      </c>
      <c r="C6386" s="16">
        <v>2014</v>
      </c>
      <c r="D6386" s="16">
        <v>37</v>
      </c>
      <c r="E6386" s="16">
        <v>2</v>
      </c>
      <c r="F6386" s="16">
        <v>0</v>
      </c>
      <c r="G6386" s="16">
        <v>0</v>
      </c>
    </row>
    <row r="6387" spans="1:7" x14ac:dyDescent="0.25">
      <c r="A6387" s="13" t="str">
        <f t="shared" si="99"/>
        <v>willije022014</v>
      </c>
      <c r="B6387" s="16" t="s">
        <v>390</v>
      </c>
      <c r="C6387" s="16">
        <v>2014</v>
      </c>
      <c r="D6387" s="16">
        <v>7</v>
      </c>
      <c r="E6387" s="16">
        <v>12</v>
      </c>
      <c r="F6387" s="16">
        <v>0</v>
      </c>
      <c r="G6387" s="16">
        <v>2</v>
      </c>
    </row>
    <row r="6388" spans="1:7" x14ac:dyDescent="0.25">
      <c r="A6388" s="13" t="str">
        <f t="shared" si="99"/>
        <v>willijo032014</v>
      </c>
      <c r="B6388" s="16" t="s">
        <v>482</v>
      </c>
      <c r="C6388" s="16">
        <v>2014</v>
      </c>
      <c r="D6388" s="16">
        <v>212</v>
      </c>
      <c r="E6388" s="16">
        <v>6</v>
      </c>
      <c r="F6388" s="16">
        <v>0</v>
      </c>
      <c r="G6388" s="16">
        <v>4</v>
      </c>
    </row>
    <row r="6389" spans="1:7" x14ac:dyDescent="0.25">
      <c r="A6389" s="13" t="str">
        <f t="shared" si="99"/>
        <v>wilsoal012014</v>
      </c>
      <c r="B6389" s="16" t="s">
        <v>2060</v>
      </c>
      <c r="C6389" s="16">
        <v>2014</v>
      </c>
      <c r="D6389" s="16">
        <v>3</v>
      </c>
      <c r="E6389" s="16">
        <v>3</v>
      </c>
      <c r="F6389" s="16">
        <v>0</v>
      </c>
      <c r="G6389" s="16">
        <v>0</v>
      </c>
    </row>
    <row r="6390" spans="1:7" x14ac:dyDescent="0.25">
      <c r="A6390" s="13" t="str">
        <f t="shared" si="99"/>
        <v>wilsobo022014</v>
      </c>
      <c r="B6390" s="16" t="s">
        <v>1011</v>
      </c>
      <c r="C6390" s="16">
        <v>2014</v>
      </c>
      <c r="D6390" s="16">
        <v>10</v>
      </c>
      <c r="E6390" s="16">
        <v>1</v>
      </c>
      <c r="F6390" s="16">
        <v>0</v>
      </c>
      <c r="G6390" s="16">
        <v>0</v>
      </c>
    </row>
    <row r="6391" spans="1:7" x14ac:dyDescent="0.25">
      <c r="A6391" s="13" t="str">
        <f t="shared" si="99"/>
        <v>wilsobr012014</v>
      </c>
      <c r="B6391" s="16" t="s">
        <v>720</v>
      </c>
      <c r="C6391" s="16">
        <v>2014</v>
      </c>
      <c r="D6391" s="16">
        <v>1</v>
      </c>
      <c r="E6391" s="16">
        <v>1</v>
      </c>
      <c r="F6391" s="16">
        <v>1</v>
      </c>
      <c r="G6391" s="16">
        <v>0</v>
      </c>
    </row>
    <row r="6392" spans="1:7" x14ac:dyDescent="0.25">
      <c r="A6392" s="13" t="str">
        <f t="shared" si="99"/>
        <v>wilsocj012014</v>
      </c>
      <c r="B6392" s="16" t="s">
        <v>597</v>
      </c>
      <c r="C6392" s="16">
        <v>2014</v>
      </c>
      <c r="D6392" s="16">
        <v>9</v>
      </c>
      <c r="E6392" s="16">
        <v>22</v>
      </c>
      <c r="F6392" s="16">
        <v>3</v>
      </c>
      <c r="G6392" s="16">
        <v>1</v>
      </c>
    </row>
    <row r="6393" spans="1:7" x14ac:dyDescent="0.25">
      <c r="A6393" s="13" t="str">
        <f t="shared" si="99"/>
        <v>wilsojo032014</v>
      </c>
      <c r="B6393" s="16" t="s">
        <v>598</v>
      </c>
      <c r="C6393" s="16">
        <v>2014</v>
      </c>
      <c r="D6393" s="16">
        <v>28</v>
      </c>
      <c r="E6393" s="16">
        <v>69</v>
      </c>
      <c r="F6393" s="16">
        <v>1</v>
      </c>
      <c r="G6393" s="16">
        <v>18</v>
      </c>
    </row>
    <row r="6394" spans="1:7" x14ac:dyDescent="0.25">
      <c r="A6394" s="13" t="str">
        <f t="shared" si="99"/>
        <v>wilsoju102014</v>
      </c>
      <c r="B6394" s="16" t="s">
        <v>1839</v>
      </c>
      <c r="C6394" s="16">
        <v>2014</v>
      </c>
      <c r="D6394" s="16">
        <v>1</v>
      </c>
      <c r="E6394" s="16">
        <v>3</v>
      </c>
      <c r="F6394" s="16">
        <v>1</v>
      </c>
      <c r="G6394" s="16">
        <v>0</v>
      </c>
    </row>
    <row r="6395" spans="1:7" x14ac:dyDescent="0.25">
      <c r="A6395" s="13" t="str">
        <f t="shared" si="99"/>
        <v>withrch012014</v>
      </c>
      <c r="B6395" s="16" t="s">
        <v>2061</v>
      </c>
      <c r="C6395" s="16">
        <v>2014</v>
      </c>
      <c r="D6395" s="16">
        <v>1</v>
      </c>
      <c r="E6395" s="16">
        <v>1</v>
      </c>
      <c r="F6395" s="16">
        <v>1</v>
      </c>
      <c r="G6395" s="16">
        <v>1</v>
      </c>
    </row>
    <row r="6396" spans="1:7" x14ac:dyDescent="0.25">
      <c r="A6396" s="13" t="str">
        <f t="shared" si="99"/>
        <v>wolfra022014</v>
      </c>
      <c r="B6396" s="16" t="s">
        <v>196</v>
      </c>
      <c r="C6396" s="16">
        <v>2014</v>
      </c>
      <c r="D6396" s="16">
        <v>3</v>
      </c>
      <c r="E6396" s="16">
        <v>5</v>
      </c>
      <c r="F6396" s="16">
        <v>0</v>
      </c>
      <c r="G6396" s="16">
        <v>1</v>
      </c>
    </row>
    <row r="6397" spans="1:7" x14ac:dyDescent="0.25">
      <c r="A6397" s="13" t="str">
        <f t="shared" si="99"/>
        <v>wongko012014</v>
      </c>
      <c r="B6397" s="16" t="s">
        <v>2062</v>
      </c>
      <c r="C6397" s="16">
        <v>2014</v>
      </c>
      <c r="D6397" s="16">
        <v>196</v>
      </c>
      <c r="E6397" s="16">
        <v>273</v>
      </c>
      <c r="F6397" s="16">
        <v>12</v>
      </c>
      <c r="G6397" s="16">
        <v>70</v>
      </c>
    </row>
    <row r="6398" spans="1:7" x14ac:dyDescent="0.25">
      <c r="A6398" s="13" t="str">
        <f t="shared" si="99"/>
        <v>woodal022014</v>
      </c>
      <c r="B6398" s="16" t="s">
        <v>2063</v>
      </c>
      <c r="C6398" s="16">
        <v>2014</v>
      </c>
      <c r="D6398" s="16">
        <v>3</v>
      </c>
      <c r="E6398" s="16">
        <v>25</v>
      </c>
      <c r="F6398" s="16">
        <v>2</v>
      </c>
      <c r="G6398" s="16">
        <v>2</v>
      </c>
    </row>
    <row r="6399" spans="1:7" x14ac:dyDescent="0.25">
      <c r="A6399" s="13" t="str">
        <f t="shared" si="99"/>
        <v>woodbl012014</v>
      </c>
      <c r="B6399" s="16" t="s">
        <v>1390</v>
      </c>
      <c r="C6399" s="16">
        <v>2014</v>
      </c>
      <c r="D6399" s="16">
        <v>1</v>
      </c>
      <c r="E6399" s="16">
        <v>1</v>
      </c>
      <c r="F6399" s="16">
        <v>0</v>
      </c>
      <c r="G6399" s="16">
        <v>0</v>
      </c>
    </row>
    <row r="6400" spans="1:7" x14ac:dyDescent="0.25">
      <c r="A6400" s="13" t="str">
        <f t="shared" si="99"/>
        <v>woodtr012014</v>
      </c>
      <c r="B6400" s="16" t="s">
        <v>1391</v>
      </c>
      <c r="C6400" s="16">
        <v>2014</v>
      </c>
      <c r="D6400" s="16">
        <v>6</v>
      </c>
      <c r="E6400" s="16">
        <v>18</v>
      </c>
      <c r="F6400" s="16">
        <v>0</v>
      </c>
      <c r="G6400" s="16">
        <v>3</v>
      </c>
    </row>
    <row r="6401" spans="1:7" x14ac:dyDescent="0.25">
      <c r="A6401" s="13" t="str">
        <f t="shared" si="99"/>
        <v>wootero012014</v>
      </c>
      <c r="B6401" s="16" t="s">
        <v>2064</v>
      </c>
      <c r="C6401" s="16">
        <v>2014</v>
      </c>
      <c r="D6401" s="16">
        <v>5</v>
      </c>
      <c r="E6401" s="16">
        <v>1</v>
      </c>
      <c r="F6401" s="16">
        <v>1</v>
      </c>
      <c r="G6401" s="16">
        <v>0</v>
      </c>
    </row>
    <row r="6402" spans="1:7" x14ac:dyDescent="0.25">
      <c r="A6402" s="13" t="str">
        <f t="shared" si="99"/>
        <v>workmbr012014</v>
      </c>
      <c r="B6402" s="16" t="s">
        <v>2065</v>
      </c>
      <c r="C6402" s="16">
        <v>2014</v>
      </c>
      <c r="D6402" s="16">
        <v>8</v>
      </c>
      <c r="E6402" s="16">
        <v>5</v>
      </c>
      <c r="F6402" s="16">
        <v>1</v>
      </c>
      <c r="G6402" s="16">
        <v>0</v>
      </c>
    </row>
    <row r="6403" spans="1:7" x14ac:dyDescent="0.25">
      <c r="A6403" s="13" t="str">
        <f t="shared" ref="A6403:A6421" si="100">B6403&amp;C6403</f>
        <v>worleva012014</v>
      </c>
      <c r="B6403" s="16" t="s">
        <v>1392</v>
      </c>
      <c r="C6403" s="16">
        <v>2014</v>
      </c>
      <c r="D6403" s="16">
        <v>4</v>
      </c>
      <c r="E6403" s="16">
        <v>12</v>
      </c>
      <c r="F6403" s="16">
        <v>1</v>
      </c>
      <c r="G6403" s="16">
        <v>0</v>
      </c>
    </row>
    <row r="6404" spans="1:7" x14ac:dyDescent="0.25">
      <c r="A6404" s="13" t="str">
        <f t="shared" si="100"/>
        <v>worthda012014</v>
      </c>
      <c r="B6404" s="16" t="s">
        <v>1393</v>
      </c>
      <c r="C6404" s="16">
        <v>2014</v>
      </c>
      <c r="D6404" s="16">
        <v>30</v>
      </c>
      <c r="E6404" s="16">
        <v>31</v>
      </c>
      <c r="F6404" s="16">
        <v>1</v>
      </c>
      <c r="G6404" s="16">
        <v>14</v>
      </c>
    </row>
    <row r="6405" spans="1:7" x14ac:dyDescent="0.25">
      <c r="A6405" s="13" t="str">
        <f t="shared" si="100"/>
        <v>wrighda032014</v>
      </c>
      <c r="B6405" s="16" t="s">
        <v>484</v>
      </c>
      <c r="C6405" s="16">
        <v>2014</v>
      </c>
      <c r="D6405" s="16">
        <v>83</v>
      </c>
      <c r="E6405" s="16">
        <v>231</v>
      </c>
      <c r="F6405" s="16">
        <v>15</v>
      </c>
      <c r="G6405" s="16">
        <v>21</v>
      </c>
    </row>
    <row r="6406" spans="1:7" x14ac:dyDescent="0.25">
      <c r="A6406" s="13" t="str">
        <f t="shared" si="100"/>
        <v>wrighja012014</v>
      </c>
      <c r="B6406" s="16" t="s">
        <v>199</v>
      </c>
      <c r="C6406" s="16">
        <v>2014</v>
      </c>
      <c r="D6406" s="16">
        <v>5</v>
      </c>
      <c r="E6406" s="16">
        <v>12</v>
      </c>
      <c r="F6406" s="16">
        <v>0</v>
      </c>
      <c r="G6406" s="16">
        <v>0</v>
      </c>
    </row>
    <row r="6407" spans="1:7" x14ac:dyDescent="0.25">
      <c r="A6407" s="13" t="str">
        <f t="shared" si="100"/>
        <v>wrighst012014</v>
      </c>
      <c r="B6407" s="16" t="s">
        <v>2066</v>
      </c>
      <c r="C6407" s="16">
        <v>2014</v>
      </c>
      <c r="D6407" s="16">
        <v>2</v>
      </c>
      <c r="E6407" s="16">
        <v>4</v>
      </c>
      <c r="F6407" s="16">
        <v>0</v>
      </c>
      <c r="G6407" s="16">
        <v>1</v>
      </c>
    </row>
    <row r="6408" spans="1:7" x14ac:dyDescent="0.25">
      <c r="A6408" s="13" t="str">
        <f t="shared" si="100"/>
        <v>wrighwe012014</v>
      </c>
      <c r="B6408" s="16" t="s">
        <v>1013</v>
      </c>
      <c r="C6408" s="16">
        <v>2014</v>
      </c>
      <c r="D6408" s="16">
        <v>2</v>
      </c>
      <c r="E6408" s="16">
        <v>12</v>
      </c>
      <c r="F6408" s="16">
        <v>0</v>
      </c>
      <c r="G6408" s="16">
        <v>0</v>
      </c>
    </row>
    <row r="6409" spans="1:7" x14ac:dyDescent="0.25">
      <c r="A6409" s="13" t="str">
        <f t="shared" si="100"/>
        <v>yateski012014</v>
      </c>
      <c r="B6409" s="16" t="s">
        <v>2302</v>
      </c>
      <c r="C6409" s="16">
        <v>2014</v>
      </c>
      <c r="D6409" s="16">
        <v>1</v>
      </c>
      <c r="E6409" s="16">
        <v>4</v>
      </c>
      <c r="F6409" s="16">
        <v>0</v>
      </c>
      <c r="G6409" s="16">
        <v>0</v>
      </c>
    </row>
    <row r="6410" spans="1:7" x14ac:dyDescent="0.25">
      <c r="A6410" s="13" t="str">
        <f t="shared" si="100"/>
        <v>yelicch012014</v>
      </c>
      <c r="B6410" s="16" t="s">
        <v>2067</v>
      </c>
      <c r="C6410" s="16">
        <v>2014</v>
      </c>
      <c r="D6410" s="16">
        <v>542</v>
      </c>
      <c r="E6410" s="16">
        <v>12</v>
      </c>
      <c r="F6410" s="16">
        <v>4</v>
      </c>
      <c r="G6410" s="16">
        <v>2</v>
      </c>
    </row>
    <row r="6411" spans="1:7" x14ac:dyDescent="0.25">
      <c r="A6411" s="13" t="str">
        <f t="shared" si="100"/>
        <v>ynoara012014</v>
      </c>
      <c r="B6411" s="16" t="s">
        <v>2303</v>
      </c>
      <c r="C6411" s="16">
        <v>2014</v>
      </c>
      <c r="D6411" s="16">
        <v>18</v>
      </c>
      <c r="E6411" s="16">
        <v>48</v>
      </c>
      <c r="F6411" s="16">
        <v>0</v>
      </c>
      <c r="G6411" s="16">
        <v>6</v>
      </c>
    </row>
    <row r="6412" spans="1:7" x14ac:dyDescent="0.25">
      <c r="A6412" s="13" t="str">
        <f t="shared" si="100"/>
        <v>youngch032014</v>
      </c>
      <c r="B6412" s="16" t="s">
        <v>487</v>
      </c>
      <c r="C6412" s="16">
        <v>2014</v>
      </c>
      <c r="D6412" s="16">
        <v>7</v>
      </c>
      <c r="E6412" s="16">
        <v>10</v>
      </c>
      <c r="F6412" s="16">
        <v>1</v>
      </c>
      <c r="G6412" s="16">
        <v>0</v>
      </c>
    </row>
    <row r="6413" spans="1:7" x14ac:dyDescent="0.25">
      <c r="A6413" s="13" t="str">
        <f t="shared" si="100"/>
        <v>youngch042014</v>
      </c>
      <c r="B6413" s="16" t="s">
        <v>721</v>
      </c>
      <c r="C6413" s="16">
        <v>2014</v>
      </c>
      <c r="D6413" s="16">
        <v>336</v>
      </c>
      <c r="E6413" s="16">
        <v>12</v>
      </c>
      <c r="F6413" s="16">
        <v>4</v>
      </c>
      <c r="G6413" s="16">
        <v>6</v>
      </c>
    </row>
    <row r="6414" spans="1:7" x14ac:dyDescent="0.25">
      <c r="A6414" s="13" t="str">
        <f t="shared" si="100"/>
        <v>youngde032014</v>
      </c>
      <c r="B6414" s="16" t="s">
        <v>722</v>
      </c>
      <c r="C6414" s="16">
        <v>2014</v>
      </c>
      <c r="D6414" s="16">
        <v>64</v>
      </c>
      <c r="E6414" s="16">
        <v>8</v>
      </c>
      <c r="F6414" s="16">
        <v>0</v>
      </c>
      <c r="G6414" s="16">
        <v>2</v>
      </c>
    </row>
    <row r="6415" spans="1:7" x14ac:dyDescent="0.25">
      <c r="A6415" s="13" t="str">
        <f t="shared" si="100"/>
        <v>younger032014</v>
      </c>
      <c r="B6415" s="16" t="s">
        <v>1190</v>
      </c>
      <c r="C6415" s="16">
        <v>2014</v>
      </c>
      <c r="D6415" s="16">
        <v>259</v>
      </c>
      <c r="E6415" s="16">
        <v>14</v>
      </c>
      <c r="F6415" s="16">
        <v>2</v>
      </c>
      <c r="G6415" s="16">
        <v>2</v>
      </c>
    </row>
    <row r="6416" spans="1:7" x14ac:dyDescent="0.25">
      <c r="A6416" s="13" t="str">
        <f t="shared" si="100"/>
        <v>zeidjo012014</v>
      </c>
      <c r="B6416" s="16" t="s">
        <v>2068</v>
      </c>
      <c r="C6416" s="16">
        <v>2014</v>
      </c>
      <c r="D6416" s="16">
        <v>1</v>
      </c>
      <c r="E6416" s="16">
        <v>7</v>
      </c>
      <c r="F6416" s="16">
        <v>0</v>
      </c>
      <c r="G6416" s="16">
        <v>1</v>
      </c>
    </row>
    <row r="6417" spans="1:7" x14ac:dyDescent="0.25">
      <c r="A6417" s="13" t="str">
        <f t="shared" si="100"/>
        <v>zieglbr012014</v>
      </c>
      <c r="B6417" s="16" t="s">
        <v>1014</v>
      </c>
      <c r="C6417" s="16">
        <v>2014</v>
      </c>
      <c r="D6417" s="16">
        <v>6</v>
      </c>
      <c r="E6417" s="16">
        <v>16</v>
      </c>
      <c r="F6417" s="16">
        <v>2</v>
      </c>
      <c r="G6417" s="16">
        <v>2</v>
      </c>
    </row>
    <row r="6418" spans="1:7" x14ac:dyDescent="0.25">
      <c r="A6418" s="13" t="str">
        <f t="shared" si="100"/>
        <v>zimmejo022014</v>
      </c>
      <c r="B6418" s="16" t="s">
        <v>1191</v>
      </c>
      <c r="C6418" s="16">
        <v>2014</v>
      </c>
      <c r="D6418" s="16">
        <v>13</v>
      </c>
      <c r="E6418" s="16">
        <v>19</v>
      </c>
      <c r="F6418" s="16">
        <v>1</v>
      </c>
      <c r="G6418" s="16">
        <v>0</v>
      </c>
    </row>
    <row r="6419" spans="1:7" x14ac:dyDescent="0.25">
      <c r="A6419" s="13" t="str">
        <f t="shared" si="100"/>
        <v>zimmery012014</v>
      </c>
      <c r="B6419" s="16" t="s">
        <v>599</v>
      </c>
      <c r="C6419" s="16">
        <v>2014</v>
      </c>
      <c r="D6419" s="16">
        <v>137</v>
      </c>
      <c r="E6419" s="16">
        <v>41</v>
      </c>
      <c r="F6419" s="16">
        <v>4</v>
      </c>
      <c r="G6419" s="16">
        <v>6</v>
      </c>
    </row>
    <row r="6420" spans="1:7" x14ac:dyDescent="0.25">
      <c r="A6420" s="13" t="str">
        <f t="shared" si="100"/>
        <v>zobribe012014</v>
      </c>
      <c r="B6420" s="16" t="s">
        <v>724</v>
      </c>
      <c r="C6420" s="16">
        <v>2014</v>
      </c>
      <c r="D6420" s="16">
        <v>323</v>
      </c>
      <c r="E6420" s="16">
        <v>246</v>
      </c>
      <c r="F6420" s="16">
        <v>8</v>
      </c>
      <c r="G6420" s="16">
        <v>44</v>
      </c>
    </row>
    <row r="6421" spans="1:7" x14ac:dyDescent="0.25">
      <c r="A6421" s="13" t="str">
        <f t="shared" si="100"/>
        <v>zuninmi012014</v>
      </c>
      <c r="B6421" s="16" t="s">
        <v>2069</v>
      </c>
      <c r="C6421" s="16">
        <v>2014</v>
      </c>
      <c r="D6421" s="16">
        <v>1010</v>
      </c>
      <c r="E6421" s="16">
        <v>84</v>
      </c>
      <c r="F6421" s="16">
        <v>5</v>
      </c>
      <c r="G6421" s="16">
        <v>5</v>
      </c>
    </row>
  </sheetData>
  <autoFilter ref="B1:G6421" xr:uid="{672366C5-AA53-4E79-A7D0-1580C38189C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zoomScale="90" zoomScaleNormal="90" workbookViewId="0">
      <selection activeCell="E11" sqref="E11"/>
    </sheetView>
  </sheetViews>
  <sheetFormatPr baseColWidth="10" defaultColWidth="9.140625" defaultRowHeight="15" x14ac:dyDescent="0.25"/>
  <cols>
    <col min="1" max="1" width="9.140625" style="13"/>
    <col min="2" max="2" width="11.5703125" style="13" customWidth="1"/>
    <col min="3" max="3" width="11.140625" style="13" customWidth="1"/>
    <col min="4" max="16384" width="9.140625" style="13"/>
  </cols>
  <sheetData>
    <row r="1" spans="2:7" ht="27" customHeight="1" x14ac:dyDescent="0.25"/>
    <row r="2" spans="2:7" ht="15.75" thickBot="1" x14ac:dyDescent="0.3">
      <c r="C2" s="19" t="s">
        <v>2314</v>
      </c>
      <c r="D2" s="20" t="s">
        <v>2315</v>
      </c>
      <c r="E2" s="20" t="s">
        <v>2316</v>
      </c>
      <c r="F2" s="20" t="s">
        <v>2317</v>
      </c>
      <c r="G2" s="21" t="s">
        <v>2318</v>
      </c>
    </row>
    <row r="3" spans="2:7" ht="15.75" thickBot="1" x14ac:dyDescent="0.3">
      <c r="B3" s="14" t="s">
        <v>2312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7" ht="15.75" thickBot="1" x14ac:dyDescent="0.3">
      <c r="B4" s="18" t="s">
        <v>10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7" ht="15.75" thickBot="1" x14ac:dyDescent="0.3">
      <c r="B5" s="14" t="s">
        <v>11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7" ht="15.75" thickBot="1" x14ac:dyDescent="0.3">
      <c r="B6" s="18" t="s">
        <v>2313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7" x14ac:dyDescent="0.25">
      <c r="B7" s="14" t="s">
        <v>2319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7" x14ac:dyDescent="0.25">
      <c r="B9" s="32" t="s">
        <v>2311</v>
      </c>
      <c r="C9" s="32" t="s">
        <v>2330</v>
      </c>
      <c r="E9" s="97" t="s">
        <v>2320</v>
      </c>
      <c r="F9" s="97"/>
    </row>
    <row r="10" spans="2:7" ht="17.25" customHeight="1" x14ac:dyDescent="0.25">
      <c r="B10" s="14" t="s">
        <v>2313</v>
      </c>
      <c r="C10" s="31" t="s">
        <v>2317</v>
      </c>
      <c r="D10" s="16" t="s">
        <v>12</v>
      </c>
      <c r="E10" s="98">
        <f>INDEX(C3:G7,MATCH(B10,B3:B7,0),MATCH(C10,C2:G2,0))</f>
        <v>16.5</v>
      </c>
      <c r="F10" s="99"/>
      <c r="G10" s="33"/>
    </row>
  </sheetData>
  <mergeCells count="2">
    <mergeCell ref="E9:F9"/>
    <mergeCell ref="E10:F10"/>
  </mergeCells>
  <dataValidations count="2">
    <dataValidation type="list" allowBlank="1" showInputMessage="1" showErrorMessage="1" sqref="B10" xr:uid="{1F407526-FB19-4BCE-AEA8-B171B8F38727}">
      <formula1>$B$3:$B$7</formula1>
    </dataValidation>
    <dataValidation type="list" allowBlank="1" showInputMessage="1" showErrorMessage="1" sqref="C10" xr:uid="{286F2C38-D9E3-4525-BFE0-5050896DE0CE}">
      <formula1>$C$2:$G$2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F19"/>
  <sheetViews>
    <sheetView showGridLines="0" workbookViewId="0"/>
  </sheetViews>
  <sheetFormatPr baseColWidth="10" defaultColWidth="9.140625" defaultRowHeight="15" x14ac:dyDescent="0.25"/>
  <cols>
    <col min="1" max="1" width="6.42578125" style="1" customWidth="1"/>
    <col min="2" max="2" width="14.42578125" style="1" customWidth="1"/>
    <col min="3" max="3" width="13.140625" style="1" customWidth="1"/>
    <col min="4" max="4" width="13" style="1" customWidth="1"/>
    <col min="5" max="16384" width="9.140625" style="1"/>
  </cols>
  <sheetData>
    <row r="2" spans="1:6" ht="15.75" thickBot="1" x14ac:dyDescent="0.3">
      <c r="B2" s="5" t="s">
        <v>2321</v>
      </c>
      <c r="C2" s="6" t="s">
        <v>2326</v>
      </c>
      <c r="D2" s="4" t="s">
        <v>2327</v>
      </c>
    </row>
    <row r="3" spans="1:6" ht="16.5" thickTop="1" thickBot="1" x14ac:dyDescent="0.3">
      <c r="A3" s="9"/>
      <c r="B3" s="7" t="s">
        <v>2322</v>
      </c>
      <c r="C3" s="8">
        <v>1696583</v>
      </c>
      <c r="D3" s="8">
        <v>26183</v>
      </c>
    </row>
    <row r="4" spans="1:6" ht="16.5" thickTop="1" thickBot="1" x14ac:dyDescent="0.3">
      <c r="A4" s="9"/>
      <c r="B4" s="7" t="s">
        <v>0</v>
      </c>
      <c r="C4" s="8">
        <v>1585079</v>
      </c>
      <c r="D4" s="8">
        <v>20024</v>
      </c>
    </row>
    <row r="5" spans="1:6" ht="16.5" thickTop="1" thickBot="1" x14ac:dyDescent="0.3">
      <c r="A5" s="9"/>
      <c r="B5" s="7" t="s">
        <v>1</v>
      </c>
      <c r="C5" s="8">
        <v>584486</v>
      </c>
      <c r="D5" s="8">
        <v>20564</v>
      </c>
    </row>
    <row r="6" spans="1:6" ht="16.5" thickTop="1" thickBot="1" x14ac:dyDescent="0.3">
      <c r="A6" s="9"/>
      <c r="B6" s="7" t="s">
        <v>2323</v>
      </c>
      <c r="C6" s="8">
        <v>2157640</v>
      </c>
      <c r="D6" s="8">
        <v>192000</v>
      </c>
    </row>
    <row r="7" spans="1:6" ht="16.5" thickTop="1" thickBot="1" x14ac:dyDescent="0.3">
      <c r="A7" s="9"/>
      <c r="B7" s="7" t="s">
        <v>2</v>
      </c>
      <c r="C7" s="8">
        <v>4236023</v>
      </c>
      <c r="D7" s="8">
        <v>40629</v>
      </c>
    </row>
    <row r="8" spans="1:6" ht="16.5" thickTop="1" thickBot="1" x14ac:dyDescent="0.3">
      <c r="A8" s="9"/>
      <c r="B8" s="7" t="s">
        <v>3</v>
      </c>
      <c r="C8" s="8">
        <v>140198</v>
      </c>
      <c r="D8" s="8">
        <v>9872</v>
      </c>
    </row>
    <row r="9" spans="1:6" ht="16.5" thickTop="1" thickBot="1" x14ac:dyDescent="0.3">
      <c r="A9" s="9"/>
      <c r="B9" s="7" t="s">
        <v>4</v>
      </c>
      <c r="C9" s="8">
        <v>299678</v>
      </c>
      <c r="D9" s="8">
        <v>8006</v>
      </c>
    </row>
    <row r="10" spans="1:6" ht="16.5" thickTop="1" thickBot="1" x14ac:dyDescent="0.3">
      <c r="A10" s="9"/>
      <c r="B10" s="7" t="s">
        <v>2324</v>
      </c>
      <c r="C10" s="8">
        <v>2707191</v>
      </c>
      <c r="D10" s="8">
        <v>70705</v>
      </c>
    </row>
    <row r="11" spans="1:6" ht="16.5" thickTop="1" thickBot="1" x14ac:dyDescent="0.3">
      <c r="A11" s="9"/>
      <c r="B11" s="7" t="s">
        <v>5</v>
      </c>
      <c r="C11" s="8">
        <v>6891138</v>
      </c>
      <c r="D11" s="8">
        <v>22617</v>
      </c>
    </row>
    <row r="12" spans="1:6" ht="16.5" thickTop="1" thickBot="1" x14ac:dyDescent="0.3">
      <c r="A12" s="9"/>
      <c r="B12" s="7" t="s">
        <v>6</v>
      </c>
      <c r="C12" s="8">
        <v>3454456</v>
      </c>
      <c r="D12" s="8">
        <v>22334</v>
      </c>
    </row>
    <row r="13" spans="1:6" ht="16.5" thickTop="1" thickBot="1" x14ac:dyDescent="0.3">
      <c r="A13" s="9"/>
      <c r="B13" s="7" t="s">
        <v>7</v>
      </c>
      <c r="C13" s="8">
        <v>3345678</v>
      </c>
      <c r="D13" s="8">
        <v>35771</v>
      </c>
    </row>
    <row r="14" spans="1:6" ht="16.5" thickTop="1" thickBot="1" x14ac:dyDescent="0.3">
      <c r="A14" s="9"/>
      <c r="B14" s="7" t="s">
        <v>2325</v>
      </c>
      <c r="C14" s="8">
        <v>763124</v>
      </c>
      <c r="D14" s="8">
        <v>11245</v>
      </c>
    </row>
    <row r="15" spans="1:6" ht="16.5" thickTop="1" thickBot="1" x14ac:dyDescent="0.3">
      <c r="B15" s="3"/>
      <c r="C15" s="3"/>
      <c r="D15" s="3"/>
      <c r="F15" s="2" t="s">
        <v>8</v>
      </c>
    </row>
    <row r="16" spans="1:6" ht="17.25" thickTop="1" thickBot="1" x14ac:dyDescent="0.3">
      <c r="B16" s="10"/>
      <c r="C16" s="12" t="s">
        <v>2328</v>
      </c>
      <c r="D16" s="11"/>
    </row>
    <row r="17" spans="1:6" ht="17.25" thickTop="1" thickBot="1" x14ac:dyDescent="0.3">
      <c r="A17" s="9"/>
      <c r="C17" s="12" t="s">
        <v>2329</v>
      </c>
      <c r="D17" s="11"/>
      <c r="F17" s="2" t="s">
        <v>9</v>
      </c>
    </row>
    <row r="18" spans="1:6" ht="15.75" thickTop="1" x14ac:dyDescent="0.25">
      <c r="A18" s="9"/>
    </row>
    <row r="19" spans="1:6" x14ac:dyDescent="0.25">
      <c r="F19" s="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00C6-EE19-4210-866C-4256D10EDD35}">
  <sheetPr>
    <tabColor theme="7" tint="0.59999389629810485"/>
  </sheetPr>
  <dimension ref="A1:G26"/>
  <sheetViews>
    <sheetView zoomScaleNormal="100" workbookViewId="0">
      <selection activeCell="C2" sqref="C2"/>
    </sheetView>
  </sheetViews>
  <sheetFormatPr baseColWidth="10" defaultColWidth="9.140625" defaultRowHeight="12.75" x14ac:dyDescent="0.2"/>
  <cols>
    <col min="1" max="1" width="15.28515625" style="38" customWidth="1"/>
    <col min="2" max="2" width="15.42578125" style="38" customWidth="1"/>
    <col min="3" max="3" width="12.7109375" style="38" customWidth="1"/>
    <col min="5" max="5" width="15.42578125" customWidth="1"/>
    <col min="6" max="6" width="12.42578125" customWidth="1"/>
    <col min="7" max="7" width="11.28515625" customWidth="1"/>
  </cols>
  <sheetData>
    <row r="1" spans="1:7" ht="15" x14ac:dyDescent="0.25">
      <c r="A1" s="34" t="s">
        <v>2335</v>
      </c>
      <c r="B1" s="35" t="s">
        <v>2320</v>
      </c>
      <c r="C1" s="36" t="s">
        <v>2336</v>
      </c>
      <c r="E1" s="37" t="s">
        <v>2320</v>
      </c>
      <c r="F1" s="37" t="s">
        <v>2337</v>
      </c>
      <c r="G1" s="37" t="s">
        <v>2336</v>
      </c>
    </row>
    <row r="2" spans="1:7" ht="15" x14ac:dyDescent="0.25">
      <c r="A2" s="39">
        <v>44016</v>
      </c>
      <c r="B2" s="40">
        <v>82.68</v>
      </c>
      <c r="C2" s="41">
        <f>VLOOKUP(B2,$F$2:$G$5,2,1)</f>
        <v>0.1</v>
      </c>
      <c r="E2" s="42" t="s">
        <v>2331</v>
      </c>
      <c r="F2" s="43">
        <v>0</v>
      </c>
      <c r="G2" s="44">
        <v>0</v>
      </c>
    </row>
    <row r="3" spans="1:7" ht="15" x14ac:dyDescent="0.25">
      <c r="A3" s="39">
        <v>24854</v>
      </c>
      <c r="B3" s="40">
        <v>4.95</v>
      </c>
      <c r="C3" s="41">
        <f>VLOOKUP(B3,$F$2:$G$5,2,1)</f>
        <v>0</v>
      </c>
      <c r="E3" s="45" t="s">
        <v>2332</v>
      </c>
      <c r="F3" s="43">
        <v>25</v>
      </c>
      <c r="G3" s="44">
        <v>0.05</v>
      </c>
    </row>
    <row r="4" spans="1:7" ht="15" x14ac:dyDescent="0.25">
      <c r="A4" s="39">
        <v>37210</v>
      </c>
      <c r="B4" s="40">
        <v>93.98</v>
      </c>
      <c r="C4" s="41">
        <f>VLOOKUP(B4,$F$2:$G$5,2,1)</f>
        <v>0.1</v>
      </c>
      <c r="E4" s="45" t="s">
        <v>2333</v>
      </c>
      <c r="F4" s="43">
        <v>50</v>
      </c>
      <c r="G4" s="44">
        <v>0.1</v>
      </c>
    </row>
    <row r="5" spans="1:7" ht="15" x14ac:dyDescent="0.25">
      <c r="A5" s="39">
        <v>14622</v>
      </c>
      <c r="B5" s="40">
        <v>27.88</v>
      </c>
      <c r="C5" s="41">
        <f>VLOOKUP(B5,$F$2:$G$5,2,1)</f>
        <v>0.05</v>
      </c>
      <c r="E5" s="45" t="s">
        <v>2334</v>
      </c>
      <c r="F5" s="43">
        <v>100</v>
      </c>
      <c r="G5" s="44">
        <v>0.2</v>
      </c>
    </row>
    <row r="6" spans="1:7" ht="15" x14ac:dyDescent="0.25">
      <c r="A6" s="39">
        <v>36868</v>
      </c>
      <c r="B6" s="40">
        <v>100.29</v>
      </c>
      <c r="C6" s="41">
        <f>VLOOKUP(B6,$F$2:$G$5,2,1)</f>
        <v>0.2</v>
      </c>
    </row>
    <row r="7" spans="1:7" ht="15" x14ac:dyDescent="0.25">
      <c r="A7" s="39">
        <v>37375</v>
      </c>
      <c r="B7" s="40">
        <v>88.12</v>
      </c>
      <c r="C7" s="41">
        <f>VLOOKUP(B7,$F$2:$G$5,2,1)</f>
        <v>0.1</v>
      </c>
      <c r="E7" s="38"/>
      <c r="F7" s="38"/>
      <c r="G7" s="38"/>
    </row>
    <row r="8" spans="1:7" ht="15" x14ac:dyDescent="0.25">
      <c r="A8" s="39">
        <v>45660</v>
      </c>
      <c r="B8" s="40">
        <v>25</v>
      </c>
      <c r="C8" s="41">
        <f t="shared" ref="C3:C26" si="0">VLOOKUP(B8,$F$2:$G$5,2,1)</f>
        <v>0.05</v>
      </c>
      <c r="E8" s="38"/>
      <c r="F8" s="38"/>
      <c r="G8" s="38"/>
    </row>
    <row r="9" spans="1:7" ht="15" x14ac:dyDescent="0.25">
      <c r="A9" s="39">
        <v>27305</v>
      </c>
      <c r="B9" s="40">
        <v>20.65</v>
      </c>
      <c r="C9" s="41">
        <f t="shared" si="0"/>
        <v>0</v>
      </c>
      <c r="E9" s="38"/>
      <c r="F9" s="38"/>
      <c r="G9" s="38"/>
    </row>
    <row r="10" spans="1:7" ht="15" x14ac:dyDescent="0.25">
      <c r="A10" s="39">
        <v>17826</v>
      </c>
      <c r="B10" s="40">
        <v>96.83</v>
      </c>
      <c r="C10" s="41">
        <f t="shared" si="0"/>
        <v>0.1</v>
      </c>
      <c r="E10" s="38"/>
      <c r="F10" s="38"/>
      <c r="G10" s="38"/>
    </row>
    <row r="11" spans="1:7" ht="15" x14ac:dyDescent="0.25">
      <c r="A11" s="39">
        <v>31194</v>
      </c>
      <c r="B11" s="40">
        <v>17.559999999999999</v>
      </c>
      <c r="C11" s="41">
        <f t="shared" si="0"/>
        <v>0</v>
      </c>
      <c r="E11" s="38"/>
      <c r="F11" s="38"/>
      <c r="G11" s="38"/>
    </row>
    <row r="12" spans="1:7" ht="15" x14ac:dyDescent="0.25">
      <c r="A12" s="39">
        <v>48711</v>
      </c>
      <c r="B12" s="40">
        <v>190.66</v>
      </c>
      <c r="C12" s="41">
        <f t="shared" si="0"/>
        <v>0.2</v>
      </c>
      <c r="E12" s="38"/>
      <c r="F12" s="38"/>
      <c r="G12" s="38"/>
    </row>
    <row r="13" spans="1:7" ht="15" x14ac:dyDescent="0.25">
      <c r="A13" s="39">
        <v>20858</v>
      </c>
      <c r="B13" s="40">
        <v>80.89</v>
      </c>
      <c r="C13" s="41">
        <f t="shared" si="0"/>
        <v>0.1</v>
      </c>
      <c r="E13" s="38"/>
      <c r="F13" s="38"/>
      <c r="G13" s="38"/>
    </row>
    <row r="14" spans="1:7" ht="15" x14ac:dyDescent="0.25">
      <c r="A14" s="39">
        <v>21517</v>
      </c>
      <c r="B14" s="40">
        <v>82.38</v>
      </c>
      <c r="C14" s="41">
        <f t="shared" si="0"/>
        <v>0.1</v>
      </c>
      <c r="E14" s="38"/>
      <c r="F14" s="38"/>
      <c r="G14" s="38"/>
    </row>
    <row r="15" spans="1:7" ht="15" x14ac:dyDescent="0.25">
      <c r="A15" s="39">
        <v>31271</v>
      </c>
      <c r="B15" s="40">
        <v>49.19</v>
      </c>
      <c r="C15" s="41">
        <f t="shared" si="0"/>
        <v>0.05</v>
      </c>
      <c r="E15" s="38"/>
      <c r="F15" s="38"/>
      <c r="G15" s="38"/>
    </row>
    <row r="16" spans="1:7" ht="15" x14ac:dyDescent="0.25">
      <c r="A16" s="39">
        <v>37455</v>
      </c>
      <c r="B16" s="40">
        <v>31.05</v>
      </c>
      <c r="C16" s="41">
        <f t="shared" si="0"/>
        <v>0.05</v>
      </c>
      <c r="E16" s="38"/>
      <c r="F16" s="38"/>
      <c r="G16" s="38"/>
    </row>
    <row r="17" spans="1:7" ht="15" x14ac:dyDescent="0.25">
      <c r="A17" s="39">
        <v>20900</v>
      </c>
      <c r="B17" s="40">
        <v>49.94</v>
      </c>
      <c r="C17" s="41">
        <f t="shared" si="0"/>
        <v>0.05</v>
      </c>
      <c r="E17" s="38"/>
      <c r="F17" s="38"/>
      <c r="G17" s="38"/>
    </row>
    <row r="18" spans="1:7" ht="15" x14ac:dyDescent="0.25">
      <c r="A18" s="39">
        <v>17275</v>
      </c>
      <c r="B18" s="40">
        <v>114.44</v>
      </c>
      <c r="C18" s="41">
        <f t="shared" si="0"/>
        <v>0.2</v>
      </c>
      <c r="E18" s="38"/>
      <c r="F18" s="38"/>
      <c r="G18" s="38"/>
    </row>
    <row r="19" spans="1:7" ht="15" x14ac:dyDescent="0.25">
      <c r="A19" s="39">
        <v>20294</v>
      </c>
      <c r="B19" s="40">
        <v>100</v>
      </c>
      <c r="C19" s="41">
        <f t="shared" si="0"/>
        <v>0.2</v>
      </c>
      <c r="E19" s="38"/>
      <c r="F19" s="38"/>
      <c r="G19" s="38"/>
    </row>
    <row r="20" spans="1:7" ht="15" x14ac:dyDescent="0.25">
      <c r="A20" s="39">
        <v>46458</v>
      </c>
      <c r="B20" s="40">
        <v>25.24</v>
      </c>
      <c r="C20" s="41">
        <f t="shared" si="0"/>
        <v>0.05</v>
      </c>
      <c r="E20" s="38"/>
      <c r="F20" s="38"/>
      <c r="G20" s="38"/>
    </row>
    <row r="21" spans="1:7" ht="15" x14ac:dyDescent="0.25">
      <c r="A21" s="39">
        <v>26196</v>
      </c>
      <c r="B21" s="40">
        <v>24.42</v>
      </c>
      <c r="C21" s="41">
        <f t="shared" si="0"/>
        <v>0</v>
      </c>
      <c r="E21" s="38"/>
      <c r="F21" s="38"/>
      <c r="G21" s="38"/>
    </row>
    <row r="22" spans="1:7" ht="15" x14ac:dyDescent="0.25">
      <c r="A22" s="39">
        <v>42833</v>
      </c>
      <c r="B22" s="40">
        <v>184.85</v>
      </c>
      <c r="C22" s="41">
        <f t="shared" si="0"/>
        <v>0.2</v>
      </c>
      <c r="E22" s="38"/>
      <c r="F22" s="38"/>
      <c r="G22" s="38"/>
    </row>
    <row r="23" spans="1:7" ht="15" x14ac:dyDescent="0.25">
      <c r="A23" s="39">
        <v>25574</v>
      </c>
      <c r="B23" s="40">
        <v>85.92</v>
      </c>
      <c r="C23" s="41">
        <f t="shared" si="0"/>
        <v>0.1</v>
      </c>
      <c r="E23" s="38"/>
      <c r="F23" s="38"/>
      <c r="G23" s="38"/>
    </row>
    <row r="24" spans="1:7" ht="15" x14ac:dyDescent="0.25">
      <c r="A24" s="39">
        <v>39469</v>
      </c>
      <c r="B24" s="40">
        <v>115.4</v>
      </c>
      <c r="C24" s="41">
        <f t="shared" si="0"/>
        <v>0.2</v>
      </c>
      <c r="E24" s="38"/>
      <c r="F24" s="38"/>
      <c r="G24" s="38"/>
    </row>
    <row r="25" spans="1:7" ht="15" x14ac:dyDescent="0.25">
      <c r="A25" s="39">
        <v>11163</v>
      </c>
      <c r="B25" s="40">
        <v>89.5</v>
      </c>
      <c r="C25" s="41">
        <f t="shared" si="0"/>
        <v>0.1</v>
      </c>
      <c r="E25" s="38"/>
      <c r="F25" s="38"/>
      <c r="G25" s="38"/>
    </row>
    <row r="26" spans="1:7" ht="15" x14ac:dyDescent="0.25">
      <c r="A26" s="39">
        <v>45925</v>
      </c>
      <c r="B26" s="40">
        <v>106.32</v>
      </c>
      <c r="C26" s="41">
        <f t="shared" si="0"/>
        <v>0.2</v>
      </c>
      <c r="E26" s="38"/>
      <c r="F26" s="38"/>
      <c r="G26" s="3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D4DA-4D71-470D-8DA8-38D74339C0C7}">
  <sheetPr>
    <tabColor theme="4" tint="0.79998168889431442"/>
  </sheetPr>
  <dimension ref="B1:W207"/>
  <sheetViews>
    <sheetView showGridLines="0" topLeftCell="G1" zoomScaleNormal="100" workbookViewId="0">
      <selection activeCell="S2" sqref="S2:U3"/>
    </sheetView>
  </sheetViews>
  <sheetFormatPr baseColWidth="10" defaultColWidth="8.85546875" defaultRowHeight="12.75" x14ac:dyDescent="0.2"/>
  <cols>
    <col min="1" max="1" width="3.140625" style="47" customWidth="1"/>
    <col min="2" max="2" width="10.140625" style="46" bestFit="1" customWidth="1"/>
    <col min="3" max="3" width="8.5703125" style="47" bestFit="1" customWidth="1"/>
    <col min="4" max="4" width="24.140625" style="47" bestFit="1" customWidth="1"/>
    <col min="5" max="5" width="28" style="47" bestFit="1" customWidth="1"/>
    <col min="6" max="6" width="17" style="48" bestFit="1" customWidth="1"/>
    <col min="7" max="7" width="12.85546875" style="49" customWidth="1"/>
    <col min="8" max="9" width="12.85546875" style="47" customWidth="1"/>
    <col min="10" max="10" width="13.5703125" style="47" bestFit="1" customWidth="1"/>
    <col min="11" max="11" width="8.140625" style="47" customWidth="1"/>
    <col min="12" max="12" width="8.28515625" style="47" customWidth="1"/>
    <col min="13" max="13" width="21.42578125" style="47" customWidth="1"/>
    <col min="14" max="14" width="23.7109375" style="47" customWidth="1"/>
    <col min="15" max="15" width="12.7109375" style="47" customWidth="1"/>
    <col min="16" max="16" width="0.7109375" style="47" customWidth="1"/>
    <col min="17" max="17" width="16.85546875" style="47" customWidth="1"/>
    <col min="18" max="18" width="15.7109375" style="47" customWidth="1"/>
    <col min="19" max="19" width="13.7109375" style="47" customWidth="1"/>
    <col min="20" max="20" width="0.7109375" style="47" customWidth="1"/>
    <col min="21" max="21" width="23" style="47" customWidth="1"/>
    <col min="22" max="22" width="11.140625" style="46" customWidth="1"/>
    <col min="23" max="23" width="14.5703125" style="47" hidden="1" customWidth="1"/>
    <col min="24" max="16384" width="8.85546875" style="47"/>
  </cols>
  <sheetData>
    <row r="1" spans="2:23" ht="18.600000000000001" customHeight="1" x14ac:dyDescent="0.2">
      <c r="W1" s="47" t="s">
        <v>2716</v>
      </c>
    </row>
    <row r="2" spans="2:23" s="55" customFormat="1" ht="13.9" customHeight="1" x14ac:dyDescent="0.2">
      <c r="B2" s="50" t="s">
        <v>2641</v>
      </c>
      <c r="C2" s="51" t="s">
        <v>2640</v>
      </c>
      <c r="D2" s="51" t="s">
        <v>2639</v>
      </c>
      <c r="E2" s="51" t="s">
        <v>2638</v>
      </c>
      <c r="F2" s="52" t="s">
        <v>2637</v>
      </c>
      <c r="G2" s="53" t="s">
        <v>2636</v>
      </c>
      <c r="H2" s="51" t="s">
        <v>2632</v>
      </c>
      <c r="I2" s="52" t="s">
        <v>2633</v>
      </c>
      <c r="J2" s="51" t="s">
        <v>2769</v>
      </c>
      <c r="K2" s="54"/>
      <c r="L2" s="100" t="s">
        <v>2634</v>
      </c>
      <c r="M2" s="100"/>
      <c r="N2" s="100"/>
      <c r="O2" s="100"/>
      <c r="P2" s="100"/>
      <c r="Q2" s="100"/>
      <c r="R2" s="101" t="s">
        <v>2635</v>
      </c>
      <c r="S2" s="102" t="s">
        <v>2647</v>
      </c>
      <c r="T2" s="103"/>
      <c r="U2" s="103"/>
      <c r="W2" s="47" t="s">
        <v>2338</v>
      </c>
    </row>
    <row r="3" spans="2:23" ht="13.9" customHeight="1" x14ac:dyDescent="0.2">
      <c r="B3" s="56">
        <v>1</v>
      </c>
      <c r="C3" s="57" t="s">
        <v>2339</v>
      </c>
      <c r="D3" s="57" t="s">
        <v>2642</v>
      </c>
      <c r="E3" s="57" t="s">
        <v>2760</v>
      </c>
      <c r="F3" s="58">
        <v>78.539000000000001</v>
      </c>
      <c r="G3" s="59">
        <v>329064917</v>
      </c>
      <c r="H3" s="60">
        <v>3.9329999999999997E-2</v>
      </c>
      <c r="I3" s="61">
        <v>20500000</v>
      </c>
      <c r="J3" s="47" t="str">
        <f>_xlfn.XLOOKUP(Paises[[#This Row],[PIB ($MM)]],Categoria_PIB[PIB],Categoria_PIB[Categoría],,-1)</f>
        <v>Muy alto</v>
      </c>
      <c r="K3" s="62"/>
      <c r="L3" s="100"/>
      <c r="M3" s="100"/>
      <c r="N3" s="100"/>
      <c r="O3" s="100"/>
      <c r="P3" s="100"/>
      <c r="Q3" s="100"/>
      <c r="R3" s="101"/>
      <c r="S3" s="102"/>
      <c r="T3" s="103"/>
      <c r="U3" s="103"/>
      <c r="V3" s="47"/>
      <c r="W3" s="47" t="s">
        <v>2644</v>
      </c>
    </row>
    <row r="4" spans="2:23" x14ac:dyDescent="0.2">
      <c r="B4" s="56">
        <v>2</v>
      </c>
      <c r="C4" s="57" t="s">
        <v>2340</v>
      </c>
      <c r="D4" s="57" t="s">
        <v>2341</v>
      </c>
      <c r="E4" s="57" t="s">
        <v>2761</v>
      </c>
      <c r="F4" s="58">
        <v>76.47</v>
      </c>
      <c r="G4" s="59">
        <v>1433783686</v>
      </c>
      <c r="H4" s="60">
        <v>4.4170000000000001E-2</v>
      </c>
      <c r="I4" s="61">
        <v>13600000</v>
      </c>
      <c r="J4" s="47" t="str">
        <f>_xlfn.XLOOKUP(Paises[[#This Row],[PIB ($MM)]],Categoria_PIB[PIB],Categoria_PIB[Categoría],,-1)</f>
        <v>Muy alto</v>
      </c>
      <c r="V4" s="47"/>
      <c r="W4" s="47" t="s">
        <v>2343</v>
      </c>
    </row>
    <row r="5" spans="2:23" ht="13.5" thickBot="1" x14ac:dyDescent="0.25">
      <c r="B5" s="56">
        <v>3</v>
      </c>
      <c r="C5" s="57" t="s">
        <v>2342</v>
      </c>
      <c r="D5" s="57" t="s">
        <v>2643</v>
      </c>
      <c r="E5" s="57" t="s">
        <v>2761</v>
      </c>
      <c r="F5" s="58">
        <v>84.099800000000002</v>
      </c>
      <c r="G5" s="59">
        <v>126860301</v>
      </c>
      <c r="H5" s="60">
        <v>2.445E-2</v>
      </c>
      <c r="I5" s="61">
        <v>4970000</v>
      </c>
      <c r="J5" s="47" t="str">
        <f>_xlfn.XLOOKUP(Paises[[#This Row],[PIB ($MM)]],Categoria_PIB[PIB],Categoria_PIB[Categoría],,-1)</f>
        <v>Alto</v>
      </c>
      <c r="K5" s="62"/>
      <c r="L5" s="104" t="s">
        <v>2776</v>
      </c>
      <c r="M5" s="105"/>
      <c r="N5" s="105"/>
      <c r="O5" s="106"/>
      <c r="P5" s="63"/>
      <c r="Q5" s="107" t="s">
        <v>2778</v>
      </c>
      <c r="R5" s="108"/>
      <c r="S5" s="109"/>
      <c r="U5" s="110" t="s">
        <v>2633</v>
      </c>
      <c r="V5"/>
      <c r="W5" s="47" t="s">
        <v>2345</v>
      </c>
    </row>
    <row r="6" spans="2:23" ht="15" customHeight="1" thickTop="1" thickBot="1" x14ac:dyDescent="0.25">
      <c r="B6" s="56">
        <v>4</v>
      </c>
      <c r="C6" s="57" t="s">
        <v>2344</v>
      </c>
      <c r="D6" s="57" t="s">
        <v>2644</v>
      </c>
      <c r="E6" s="57" t="s">
        <v>2762</v>
      </c>
      <c r="F6" s="58">
        <v>80.990200000000002</v>
      </c>
      <c r="G6" s="59">
        <v>83517045</v>
      </c>
      <c r="H6" s="60">
        <v>3.4249999999999996E-2</v>
      </c>
      <c r="I6" s="61">
        <v>4000000</v>
      </c>
      <c r="J6" s="47" t="str">
        <f>_xlfn.XLOOKUP(Paises[[#This Row],[PIB ($MM)]],Categoria_PIB[PIB],Categoria_PIB[Categoría],,-1)</f>
        <v>Alto</v>
      </c>
      <c r="K6" s="62"/>
      <c r="L6" s="112" t="s">
        <v>2777</v>
      </c>
      <c r="M6" s="113"/>
      <c r="N6" s="64" t="s">
        <v>2638</v>
      </c>
      <c r="O6" s="65" t="s">
        <v>2640</v>
      </c>
      <c r="P6" s="66"/>
      <c r="Q6" s="67" t="s">
        <v>2637</v>
      </c>
      <c r="R6" s="68" t="s">
        <v>2636</v>
      </c>
      <c r="S6" s="67" t="s">
        <v>2632</v>
      </c>
      <c r="U6" s="111"/>
      <c r="V6" s="47"/>
      <c r="W6" s="47" t="s">
        <v>2737</v>
      </c>
    </row>
    <row r="7" spans="2:23" ht="13.9" customHeight="1" thickTop="1" x14ac:dyDescent="0.2">
      <c r="B7" s="56">
        <v>5</v>
      </c>
      <c r="C7" s="57" t="s">
        <v>2346</v>
      </c>
      <c r="D7" s="57" t="s">
        <v>2645</v>
      </c>
      <c r="E7" s="57" t="s">
        <v>2762</v>
      </c>
      <c r="F7" s="58">
        <v>81.156099999999995</v>
      </c>
      <c r="G7" s="59">
        <v>67530172</v>
      </c>
      <c r="H7" s="60">
        <v>3.9539999999999999E-2</v>
      </c>
      <c r="I7" s="61">
        <v>2830000</v>
      </c>
      <c r="J7" s="47" t="str">
        <f>_xlfn.XLOOKUP(Paises[[#This Row],[PIB ($MM)]],Categoria_PIB[PIB],Categoria_PIB[Categoría],,-1)</f>
        <v>Alto</v>
      </c>
      <c r="K7" s="62"/>
      <c r="L7" s="116"/>
      <c r="M7" s="117"/>
      <c r="N7" s="69"/>
      <c r="O7" s="69"/>
      <c r="P7" s="63"/>
      <c r="Q7" s="70"/>
      <c r="R7" s="71"/>
      <c r="S7" s="72"/>
      <c r="U7" s="118"/>
      <c r="V7" s="47"/>
      <c r="W7" s="47" t="s">
        <v>2655</v>
      </c>
    </row>
    <row r="8" spans="2:23" ht="13.9" customHeight="1" x14ac:dyDescent="0.2">
      <c r="B8" s="56">
        <v>6</v>
      </c>
      <c r="C8" s="57" t="s">
        <v>2347</v>
      </c>
      <c r="D8" s="57" t="s">
        <v>2646</v>
      </c>
      <c r="E8" s="57" t="s">
        <v>2762</v>
      </c>
      <c r="F8" s="58">
        <v>82.5244</v>
      </c>
      <c r="G8" s="59">
        <v>65129728</v>
      </c>
      <c r="H8" s="60">
        <v>9.1799999999999993E-2</v>
      </c>
      <c r="I8" s="61">
        <v>2780000</v>
      </c>
      <c r="J8" s="47" t="str">
        <f>_xlfn.XLOOKUP(Paises[[#This Row],[PIB ($MM)]],Categoria_PIB[PIB],Categoria_PIB[Categoría],,-1)</f>
        <v>Alto</v>
      </c>
      <c r="K8" s="73"/>
      <c r="N8" s="62"/>
      <c r="U8" s="119"/>
      <c r="V8" s="47"/>
      <c r="W8" s="47" t="s">
        <v>2680</v>
      </c>
    </row>
    <row r="9" spans="2:23" ht="15" customHeight="1" thickBot="1" x14ac:dyDescent="0.25">
      <c r="B9" s="56">
        <v>7</v>
      </c>
      <c r="C9" s="57" t="s">
        <v>2349</v>
      </c>
      <c r="D9" s="57" t="s">
        <v>2350</v>
      </c>
      <c r="E9" s="57" t="s">
        <v>2763</v>
      </c>
      <c r="F9" s="58">
        <v>69.165000000000006</v>
      </c>
      <c r="G9" s="59">
        <v>1366417754</v>
      </c>
      <c r="H9" s="60">
        <v>2.5510000000000001E-2</v>
      </c>
      <c r="I9" s="61">
        <v>2730000</v>
      </c>
      <c r="J9" s="47" t="str">
        <f>_xlfn.XLOOKUP(Paises[[#This Row],[PIB ($MM)]],Categoria_PIB[PIB],Categoria_PIB[Categoría],,-1)</f>
        <v>Alto</v>
      </c>
      <c r="K9" s="62"/>
      <c r="L9" s="120" t="s">
        <v>2780</v>
      </c>
      <c r="M9" s="121"/>
      <c r="N9" s="122"/>
      <c r="O9"/>
      <c r="U9" s="119"/>
      <c r="W9" s="47" t="s">
        <v>2348</v>
      </c>
    </row>
    <row r="10" spans="2:23" ht="15" customHeight="1" thickTop="1" thickBot="1" x14ac:dyDescent="0.25">
      <c r="B10" s="56">
        <v>8</v>
      </c>
      <c r="C10" s="57" t="s">
        <v>2352</v>
      </c>
      <c r="D10" s="57" t="s">
        <v>2647</v>
      </c>
      <c r="E10" s="57" t="s">
        <v>2762</v>
      </c>
      <c r="F10" s="58">
        <v>83.243899999999996</v>
      </c>
      <c r="G10" s="59">
        <v>60550075</v>
      </c>
      <c r="H10" s="60">
        <v>1.2500000000000001E-2</v>
      </c>
      <c r="I10" s="61">
        <v>2070000</v>
      </c>
      <c r="J10" s="47" t="str">
        <f>_xlfn.XLOOKUP(Paises[[#This Row],[PIB ($MM)]],Categoria_PIB[PIB],Categoria_PIB[Categoría],,-1)</f>
        <v>Alto</v>
      </c>
      <c r="K10" s="62"/>
      <c r="L10" s="74" t="s">
        <v>2641</v>
      </c>
      <c r="M10" s="74" t="s">
        <v>2639</v>
      </c>
      <c r="N10" s="74" t="s">
        <v>2637</v>
      </c>
      <c r="O10"/>
      <c r="W10" s="47" t="s">
        <v>2351</v>
      </c>
    </row>
    <row r="11" spans="2:23" ht="14.45" customHeight="1" thickBot="1" x14ac:dyDescent="0.25">
      <c r="B11" s="56">
        <v>9</v>
      </c>
      <c r="C11" s="57" t="s">
        <v>2354</v>
      </c>
      <c r="D11" s="57" t="s">
        <v>2648</v>
      </c>
      <c r="E11" s="57" t="s">
        <v>2764</v>
      </c>
      <c r="F11" s="58">
        <v>75.456000000000003</v>
      </c>
      <c r="G11" s="59">
        <v>211049527</v>
      </c>
      <c r="H11" s="60">
        <v>0.12544</v>
      </c>
      <c r="I11" s="61">
        <v>1870000</v>
      </c>
      <c r="J11" s="47" t="str">
        <f>_xlfn.XLOOKUP(Paises[[#This Row],[PIB ($MM)]],Categoria_PIB[PIB],Categoria_PIB[Categoría],,-1)</f>
        <v>Alto</v>
      </c>
      <c r="K11" s="62"/>
      <c r="L11" s="75">
        <f>IF(_xlfn.XLOOKUP($S$2,Paises[País],Paises[Índice])&lt;=5,1,IF(_xlfn.XLOOKUP($S$2,Paises[País],Paises[Índice])&gt;=201,195,_xlfn.XLOOKUP($S$2,Paises[País],Paises[Índice])-5))</f>
        <v>3</v>
      </c>
      <c r="M11" s="75"/>
      <c r="N11" s="76"/>
      <c r="O11"/>
      <c r="U11" s="110" t="s">
        <v>2779</v>
      </c>
      <c r="W11" s="47" t="s">
        <v>2353</v>
      </c>
    </row>
    <row r="12" spans="2:23" ht="14.45" customHeight="1" thickBot="1" x14ac:dyDescent="0.25">
      <c r="B12" s="56">
        <v>10</v>
      </c>
      <c r="C12" s="57" t="s">
        <v>2356</v>
      </c>
      <c r="D12" s="57" t="s">
        <v>2649</v>
      </c>
      <c r="E12" s="57" t="s">
        <v>2760</v>
      </c>
      <c r="F12" s="58">
        <v>82.248999999999995</v>
      </c>
      <c r="G12" s="59">
        <v>37411047</v>
      </c>
      <c r="H12" s="60">
        <v>5.9200000000000003E-2</v>
      </c>
      <c r="I12" s="61">
        <v>1710000</v>
      </c>
      <c r="J12" s="47" t="str">
        <f>_xlfn.XLOOKUP(Paises[[#This Row],[PIB ($MM)]],Categoria_PIB[PIB],Categoria_PIB[Categoría],,-1)</f>
        <v>Alto</v>
      </c>
      <c r="K12" s="62"/>
      <c r="L12" s="75">
        <f>L11+1</f>
        <v>4</v>
      </c>
      <c r="M12" s="75"/>
      <c r="N12" s="76"/>
      <c r="U12" s="111"/>
      <c r="W12" s="47" t="s">
        <v>2795</v>
      </c>
    </row>
    <row r="13" spans="2:23" ht="14.45" customHeight="1" thickTop="1" thickBot="1" x14ac:dyDescent="0.25">
      <c r="B13" s="56">
        <v>11</v>
      </c>
      <c r="C13" s="57" t="s">
        <v>2358</v>
      </c>
      <c r="D13" s="57" t="s">
        <v>2650</v>
      </c>
      <c r="E13" s="57" t="s">
        <v>2762</v>
      </c>
      <c r="F13" s="58">
        <v>72.119</v>
      </c>
      <c r="G13" s="59">
        <v>145872256</v>
      </c>
      <c r="H13" s="60">
        <v>4.7439999999999996E-2</v>
      </c>
      <c r="I13" s="61">
        <v>1660000</v>
      </c>
      <c r="J13" s="47" t="str">
        <f>_xlfn.XLOOKUP(Paises[[#This Row],[PIB ($MM)]],Categoria_PIB[PIB],Categoria_PIB[Categoría],,-1)</f>
        <v>Alto</v>
      </c>
      <c r="K13" s="62"/>
      <c r="L13" s="75">
        <f t="shared" ref="L13:L21" si="0">L12+1</f>
        <v>5</v>
      </c>
      <c r="M13" s="75"/>
      <c r="N13" s="76"/>
      <c r="U13" s="123"/>
      <c r="W13" s="47" t="s">
        <v>2355</v>
      </c>
    </row>
    <row r="14" spans="2:23" ht="14.45" customHeight="1" thickBot="1" x14ac:dyDescent="0.25">
      <c r="B14" s="56">
        <v>12</v>
      </c>
      <c r="C14" s="57" t="s">
        <v>2359</v>
      </c>
      <c r="D14" s="57" t="s">
        <v>2651</v>
      </c>
      <c r="E14" s="57" t="s">
        <v>2761</v>
      </c>
      <c r="F14" s="58">
        <v>71.91</v>
      </c>
      <c r="G14" s="59">
        <v>25666161</v>
      </c>
      <c r="H14" s="60">
        <v>3.7949999999999998E-2</v>
      </c>
      <c r="I14" s="61">
        <v>1620000</v>
      </c>
      <c r="J14" s="47" t="str">
        <f>_xlfn.XLOOKUP(Paises[[#This Row],[PIB ($MM)]],Categoria_PIB[PIB],Categoria_PIB[Categoría],,-1)</f>
        <v>Alto</v>
      </c>
      <c r="K14" s="62"/>
      <c r="L14" s="75">
        <f t="shared" si="0"/>
        <v>6</v>
      </c>
      <c r="M14" s="75"/>
      <c r="N14" s="76"/>
      <c r="U14" s="124"/>
      <c r="W14" s="47" t="s">
        <v>2357</v>
      </c>
    </row>
    <row r="15" spans="2:23" ht="14.45" customHeight="1" thickBot="1" x14ac:dyDescent="0.25">
      <c r="B15" s="56">
        <v>13</v>
      </c>
      <c r="C15" s="57" t="s">
        <v>2361</v>
      </c>
      <c r="D15" s="57" t="s">
        <v>2652</v>
      </c>
      <c r="E15" s="57" t="s">
        <v>2762</v>
      </c>
      <c r="F15" s="58">
        <v>83.329300000000003</v>
      </c>
      <c r="G15" s="59">
        <v>46736776</v>
      </c>
      <c r="H15" s="60">
        <v>0.15487000000000001</v>
      </c>
      <c r="I15" s="61">
        <v>1430000</v>
      </c>
      <c r="J15" s="47" t="str">
        <f>_xlfn.XLOOKUP(Paises[[#This Row],[PIB ($MM)]],Categoria_PIB[PIB],Categoria_PIB[Categoría],,-1)</f>
        <v>Alto</v>
      </c>
      <c r="K15" s="62"/>
      <c r="L15" s="75">
        <f t="shared" si="0"/>
        <v>7</v>
      </c>
      <c r="M15" s="75"/>
      <c r="N15" s="76"/>
      <c r="U15" s="124"/>
      <c r="W15" s="47" t="s">
        <v>2700</v>
      </c>
    </row>
    <row r="16" spans="2:23" ht="13.5" thickBot="1" x14ac:dyDescent="0.25">
      <c r="B16" s="56">
        <v>14</v>
      </c>
      <c r="C16" s="57" t="s">
        <v>2362</v>
      </c>
      <c r="D16" s="57" t="s">
        <v>2355</v>
      </c>
      <c r="E16" s="57" t="s">
        <v>2761</v>
      </c>
      <c r="F16" s="58">
        <v>82.497600000000006</v>
      </c>
      <c r="G16" s="59">
        <v>25203198</v>
      </c>
      <c r="H16" s="60">
        <v>5.3869999999999994E-2</v>
      </c>
      <c r="I16" s="61">
        <v>1430000</v>
      </c>
      <c r="J16" s="47" t="str">
        <f>_xlfn.XLOOKUP(Paises[[#This Row],[PIB ($MM)]],Categoria_PIB[PIB],Categoria_PIB[Categoría],,-1)</f>
        <v>Alto</v>
      </c>
      <c r="K16" s="62"/>
      <c r="L16" s="75">
        <f t="shared" si="0"/>
        <v>8</v>
      </c>
      <c r="M16" s="75"/>
      <c r="N16" s="76"/>
      <c r="W16" s="47" t="s">
        <v>2360</v>
      </c>
    </row>
    <row r="17" spans="2:23" ht="14.45" customHeight="1" thickBot="1" x14ac:dyDescent="0.25">
      <c r="B17" s="56">
        <v>15</v>
      </c>
      <c r="C17" s="57" t="s">
        <v>2364</v>
      </c>
      <c r="D17" s="57" t="s">
        <v>2653</v>
      </c>
      <c r="E17" s="57" t="s">
        <v>2764</v>
      </c>
      <c r="F17" s="58">
        <v>74.947000000000003</v>
      </c>
      <c r="G17" s="59">
        <v>127575529</v>
      </c>
      <c r="H17" s="60">
        <v>3.322E-2</v>
      </c>
      <c r="I17" s="61">
        <v>1220000</v>
      </c>
      <c r="J17" s="47" t="str">
        <f>_xlfn.XLOOKUP(Paises[[#This Row],[PIB ($MM)]],Categoria_PIB[PIB],Categoria_PIB[Categoría],,-1)</f>
        <v>Alto</v>
      </c>
      <c r="K17" s="62"/>
      <c r="L17" s="75">
        <f t="shared" si="0"/>
        <v>9</v>
      </c>
      <c r="M17" s="75"/>
      <c r="N17" s="76"/>
      <c r="U17" s="110" t="s">
        <v>2769</v>
      </c>
      <c r="W17" s="47" t="s">
        <v>2707</v>
      </c>
    </row>
    <row r="18" spans="2:23" ht="14.45" customHeight="1" thickBot="1" x14ac:dyDescent="0.25">
      <c r="B18" s="56">
        <v>16</v>
      </c>
      <c r="C18" s="57" t="s">
        <v>2366</v>
      </c>
      <c r="D18" s="57" t="s">
        <v>2367</v>
      </c>
      <c r="E18" s="57" t="s">
        <v>2761</v>
      </c>
      <c r="F18" s="58">
        <v>71.281999999999996</v>
      </c>
      <c r="G18" s="59">
        <v>270625568</v>
      </c>
      <c r="H18" s="60">
        <v>4.2999999999999997E-2</v>
      </c>
      <c r="I18" s="61">
        <v>1040000</v>
      </c>
      <c r="J18" s="47" t="str">
        <f>_xlfn.XLOOKUP(Paises[[#This Row],[PIB ($MM)]],Categoria_PIB[PIB],Categoria_PIB[Categoría],,-1)</f>
        <v>Alto</v>
      </c>
      <c r="K18" s="62"/>
      <c r="L18" s="75">
        <f t="shared" si="0"/>
        <v>10</v>
      </c>
      <c r="M18" s="75"/>
      <c r="N18" s="76"/>
      <c r="U18" s="111"/>
      <c r="W18" s="47" t="s">
        <v>2363</v>
      </c>
    </row>
    <row r="19" spans="2:23" ht="14.45" customHeight="1" thickTop="1" thickBot="1" x14ac:dyDescent="0.25">
      <c r="B19" s="56">
        <v>17</v>
      </c>
      <c r="C19" s="57" t="s">
        <v>2368</v>
      </c>
      <c r="D19" s="57" t="s">
        <v>2654</v>
      </c>
      <c r="E19" s="57" t="s">
        <v>2762</v>
      </c>
      <c r="F19" s="58">
        <v>81.561000000000007</v>
      </c>
      <c r="G19" s="59">
        <v>17097130</v>
      </c>
      <c r="H19" s="60">
        <v>3.8800000000000001E-2</v>
      </c>
      <c r="I19" s="61">
        <v>914000</v>
      </c>
      <c r="J19" s="47" t="str">
        <f>_xlfn.XLOOKUP(Paises[[#This Row],[PIB ($MM)]],Categoria_PIB[PIB],Categoria_PIB[Categoría],,-1)</f>
        <v>Medio alto</v>
      </c>
      <c r="K19" s="62"/>
      <c r="L19" s="75">
        <f t="shared" si="0"/>
        <v>11</v>
      </c>
      <c r="M19" s="75"/>
      <c r="N19" s="76"/>
      <c r="U19" s="114"/>
      <c r="W19" s="47" t="s">
        <v>2365</v>
      </c>
    </row>
    <row r="20" spans="2:23" ht="14.45" customHeight="1" thickBot="1" x14ac:dyDescent="0.25">
      <c r="B20" s="56">
        <v>18</v>
      </c>
      <c r="C20" s="57" t="s">
        <v>2369</v>
      </c>
      <c r="D20" s="57" t="s">
        <v>2655</v>
      </c>
      <c r="E20" s="57" t="s">
        <v>2765</v>
      </c>
      <c r="F20" s="58">
        <v>74.873999999999995</v>
      </c>
      <c r="G20" s="59">
        <v>34268528</v>
      </c>
      <c r="H20" s="60">
        <v>5.9189999999999993E-2</v>
      </c>
      <c r="I20" s="61">
        <v>782000</v>
      </c>
      <c r="J20" s="47" t="str">
        <f>_xlfn.XLOOKUP(Paises[[#This Row],[PIB ($MM)]],Categoria_PIB[PIB],Categoria_PIB[Categoría],,-1)</f>
        <v>Medio alto</v>
      </c>
      <c r="K20" s="62"/>
      <c r="L20" s="75">
        <f t="shared" si="0"/>
        <v>12</v>
      </c>
      <c r="M20" s="77"/>
      <c r="N20" s="78"/>
      <c r="U20" s="115"/>
      <c r="W20" s="47" t="s">
        <v>2660</v>
      </c>
    </row>
    <row r="21" spans="2:23" ht="14.45" customHeight="1" thickBot="1" x14ac:dyDescent="0.25">
      <c r="B21" s="56">
        <v>19</v>
      </c>
      <c r="C21" s="57" t="s">
        <v>2370</v>
      </c>
      <c r="D21" s="57" t="s">
        <v>2656</v>
      </c>
      <c r="E21" s="57" t="s">
        <v>2762</v>
      </c>
      <c r="F21" s="58">
        <v>77.161000000000001</v>
      </c>
      <c r="G21" s="59">
        <v>83429615</v>
      </c>
      <c r="H21" s="60">
        <v>1.8950000000000002E-2</v>
      </c>
      <c r="I21" s="61">
        <v>767000</v>
      </c>
      <c r="J21" s="47" t="str">
        <f>_xlfn.XLOOKUP(Paises[[#This Row],[PIB ($MM)]],Categoria_PIB[PIB],Categoria_PIB[Categoría],,-1)</f>
        <v>Medio alto</v>
      </c>
      <c r="L21" s="75">
        <f t="shared" si="0"/>
        <v>13</v>
      </c>
      <c r="M21" s="77"/>
      <c r="N21" s="78"/>
      <c r="U21" s="115"/>
      <c r="W21" s="47" t="s">
        <v>2735</v>
      </c>
    </row>
    <row r="22" spans="2:23" ht="14.45" customHeight="1" x14ac:dyDescent="0.2">
      <c r="B22" s="56">
        <v>20</v>
      </c>
      <c r="C22" s="57" t="s">
        <v>2372</v>
      </c>
      <c r="D22" s="57" t="s">
        <v>2657</v>
      </c>
      <c r="E22" s="57" t="s">
        <v>2762</v>
      </c>
      <c r="F22" s="58">
        <v>83.602400000000003</v>
      </c>
      <c r="G22" s="59">
        <v>8591365</v>
      </c>
      <c r="H22" s="60">
        <v>4.8829999999999998E-2</v>
      </c>
      <c r="I22" s="61">
        <v>706000</v>
      </c>
      <c r="J22" s="47" t="str">
        <f>_xlfn.XLOOKUP(Paises[[#This Row],[PIB ($MM)]],Categoria_PIB[PIB],Categoria_PIB[Categoría],,-1)</f>
        <v>Medio alto</v>
      </c>
      <c r="W22" s="47" t="s">
        <v>2371</v>
      </c>
    </row>
    <row r="23" spans="2:23" x14ac:dyDescent="0.2">
      <c r="B23" s="56">
        <v>21</v>
      </c>
      <c r="C23" s="57" t="s">
        <v>2373</v>
      </c>
      <c r="D23" s="57" t="s">
        <v>2658</v>
      </c>
      <c r="E23" s="57" t="s">
        <v>2762</v>
      </c>
      <c r="F23" s="58">
        <v>77.851200000000006</v>
      </c>
      <c r="G23" s="59">
        <v>37887768</v>
      </c>
      <c r="H23" s="60">
        <v>3.6729999999999999E-2</v>
      </c>
      <c r="I23" s="61">
        <v>586000</v>
      </c>
      <c r="J23" s="47" t="str">
        <f>_xlfn.XLOOKUP(Paises[[#This Row],[PIB ($MM)]],Categoria_PIB[PIB],Categoria_PIB[Categoría],,-1)</f>
        <v>Medio alto</v>
      </c>
      <c r="W23" s="47" t="s">
        <v>2693</v>
      </c>
    </row>
    <row r="24" spans="2:23" x14ac:dyDescent="0.2">
      <c r="B24" s="56">
        <v>22</v>
      </c>
      <c r="C24" s="57" t="s">
        <v>2374</v>
      </c>
      <c r="D24" s="57" t="s">
        <v>2659</v>
      </c>
      <c r="E24" s="57" t="s">
        <v>2762</v>
      </c>
      <c r="F24" s="58">
        <v>82.307299999999998</v>
      </c>
      <c r="G24" s="59">
        <v>10036379</v>
      </c>
      <c r="H24" s="60">
        <v>6.4439999999999997E-2</v>
      </c>
      <c r="I24" s="61">
        <v>551000</v>
      </c>
      <c r="J24" s="47" t="str">
        <f>_xlfn.XLOOKUP(Paises[[#This Row],[PIB ($MM)]],Categoria_PIB[PIB],Categoria_PIB[Categoría],,-1)</f>
        <v>Medio alto</v>
      </c>
      <c r="W24" s="47" t="s">
        <v>2375</v>
      </c>
    </row>
    <row r="25" spans="2:23" x14ac:dyDescent="0.2">
      <c r="B25" s="56">
        <v>23</v>
      </c>
      <c r="C25" s="57" t="s">
        <v>2376</v>
      </c>
      <c r="D25" s="57" t="s">
        <v>2660</v>
      </c>
      <c r="E25" s="57" t="s">
        <v>2762</v>
      </c>
      <c r="F25" s="58">
        <v>81.438999999999993</v>
      </c>
      <c r="G25" s="59">
        <v>11539328</v>
      </c>
      <c r="H25" s="60">
        <v>6.3230000000000008E-2</v>
      </c>
      <c r="I25" s="61">
        <v>532000</v>
      </c>
      <c r="J25" s="47" t="str">
        <f>_xlfn.XLOOKUP(Paises[[#This Row],[PIB ($MM)]],Categoria_PIB[PIB],Categoria_PIB[Categoría],,-1)</f>
        <v>Medio alto</v>
      </c>
      <c r="W25" s="47" t="s">
        <v>2715</v>
      </c>
    </row>
    <row r="26" spans="2:23" x14ac:dyDescent="0.2">
      <c r="B26" s="56">
        <v>24</v>
      </c>
      <c r="C26" s="57" t="s">
        <v>2377</v>
      </c>
      <c r="D26" s="57" t="s">
        <v>2348</v>
      </c>
      <c r="E26" s="57" t="s">
        <v>2764</v>
      </c>
      <c r="F26" s="58">
        <v>76.372</v>
      </c>
      <c r="G26" s="59">
        <v>44780677</v>
      </c>
      <c r="H26" s="60">
        <v>9.4830000000000012E-2</v>
      </c>
      <c r="I26" s="61">
        <v>518000</v>
      </c>
      <c r="J26" s="47" t="str">
        <f>_xlfn.XLOOKUP(Paises[[#This Row],[PIB ($MM)]],Categoria_PIB[PIB],Categoria_PIB[Categoría],,-1)</f>
        <v>Medio alto</v>
      </c>
      <c r="W26" s="47" t="s">
        <v>2378</v>
      </c>
    </row>
    <row r="27" spans="2:23" x14ac:dyDescent="0.2">
      <c r="B27" s="56">
        <v>25</v>
      </c>
      <c r="C27" s="57" t="s">
        <v>2379</v>
      </c>
      <c r="D27" s="57" t="s">
        <v>2661</v>
      </c>
      <c r="E27" s="57" t="s">
        <v>2761</v>
      </c>
      <c r="F27" s="58">
        <v>76.683000000000007</v>
      </c>
      <c r="G27" s="59">
        <v>69037513</v>
      </c>
      <c r="H27" s="60">
        <v>6.6499999999999997E-3</v>
      </c>
      <c r="I27" s="61">
        <v>505000</v>
      </c>
      <c r="J27" s="47" t="str">
        <f>_xlfn.XLOOKUP(Paises[[#This Row],[PIB ($MM)]],Categoria_PIB[PIB],Categoria_PIB[Categoría],,-1)</f>
        <v>Medio alto</v>
      </c>
      <c r="W27" s="47" t="s">
        <v>2648</v>
      </c>
    </row>
    <row r="28" spans="2:23" x14ac:dyDescent="0.2">
      <c r="B28" s="56">
        <v>26</v>
      </c>
      <c r="C28" s="57" t="s">
        <v>2380</v>
      </c>
      <c r="D28" s="57" t="s">
        <v>2357</v>
      </c>
      <c r="E28" s="57" t="s">
        <v>2762</v>
      </c>
      <c r="F28" s="58">
        <v>81.641499999999994</v>
      </c>
      <c r="G28" s="59">
        <v>8955102</v>
      </c>
      <c r="H28" s="60">
        <v>4.7859999999999993E-2</v>
      </c>
      <c r="I28" s="61">
        <v>456000</v>
      </c>
      <c r="J28" s="47" t="str">
        <f>_xlfn.XLOOKUP(Paises[[#This Row],[PIB ($MM)]],Categoria_PIB[PIB],Categoria_PIB[Categoría],,-1)</f>
        <v>Medio alto</v>
      </c>
      <c r="W28" s="47" t="s">
        <v>2381</v>
      </c>
    </row>
    <row r="29" spans="2:23" x14ac:dyDescent="0.2">
      <c r="B29" s="56">
        <v>27</v>
      </c>
      <c r="C29" s="57" t="s">
        <v>2382</v>
      </c>
      <c r="D29" s="57" t="s">
        <v>2662</v>
      </c>
      <c r="E29" s="57" t="s">
        <v>2762</v>
      </c>
      <c r="F29" s="58">
        <v>82.509799999999998</v>
      </c>
      <c r="G29" s="59">
        <v>5378857</v>
      </c>
      <c r="H29" s="60">
        <v>3.9190000000000003E-2</v>
      </c>
      <c r="I29" s="61">
        <v>435000</v>
      </c>
      <c r="J29" s="47" t="str">
        <f>_xlfn.XLOOKUP(Paises[[#This Row],[PIB ($MM)]],Categoria_PIB[PIB],Categoria_PIB[Categoría],,-1)</f>
        <v>Medio alto</v>
      </c>
      <c r="W29" s="47" t="s">
        <v>2383</v>
      </c>
    </row>
    <row r="30" spans="2:23" x14ac:dyDescent="0.2">
      <c r="B30" s="56">
        <v>28</v>
      </c>
      <c r="C30" s="57" t="s">
        <v>2384</v>
      </c>
      <c r="D30" s="57" t="s">
        <v>2663</v>
      </c>
      <c r="E30" s="57" t="s">
        <v>2765</v>
      </c>
      <c r="F30" s="58">
        <v>77.647000000000006</v>
      </c>
      <c r="G30" s="59">
        <v>9770529</v>
      </c>
      <c r="H30" s="60">
        <v>2.5750000000000002E-2</v>
      </c>
      <c r="I30" s="61">
        <v>414000</v>
      </c>
      <c r="J30" s="47" t="str">
        <f>_xlfn.XLOOKUP(Paises[[#This Row],[PIB ($MM)]],Categoria_PIB[PIB],Categoria_PIB[Categoría],,-1)</f>
        <v>Medio alto</v>
      </c>
      <c r="W30" s="47" t="s">
        <v>2385</v>
      </c>
    </row>
    <row r="31" spans="2:23" x14ac:dyDescent="0.2">
      <c r="B31" s="56">
        <v>29</v>
      </c>
      <c r="C31" s="57" t="s">
        <v>2386</v>
      </c>
      <c r="D31" s="57" t="s">
        <v>2387</v>
      </c>
      <c r="E31" s="57" t="s">
        <v>2766</v>
      </c>
      <c r="F31" s="58">
        <v>53.95</v>
      </c>
      <c r="G31" s="59">
        <v>200963599</v>
      </c>
      <c r="H31" s="60">
        <v>6.2600000000000003E-2</v>
      </c>
      <c r="I31" s="61">
        <v>397000</v>
      </c>
      <c r="J31" s="47" t="str">
        <f>_xlfn.XLOOKUP(Paises[[#This Row],[PIB ($MM)]],Categoria_PIB[PIB],Categoria_PIB[Categoría],,-1)</f>
        <v>Medio alto</v>
      </c>
      <c r="W31" s="47" t="s">
        <v>2388</v>
      </c>
    </row>
    <row r="32" spans="2:23" x14ac:dyDescent="0.2">
      <c r="B32" s="56">
        <v>30</v>
      </c>
      <c r="C32" s="57" t="s">
        <v>2389</v>
      </c>
      <c r="D32" s="57" t="s">
        <v>2664</v>
      </c>
      <c r="E32" s="57" t="s">
        <v>2762</v>
      </c>
      <c r="F32" s="58">
        <v>81.956100000000006</v>
      </c>
      <c r="G32" s="59">
        <v>4882495</v>
      </c>
      <c r="H32" s="60">
        <v>5.6909999999999995E-2</v>
      </c>
      <c r="I32" s="61">
        <v>382000</v>
      </c>
      <c r="J32" s="47" t="str">
        <f>_xlfn.XLOOKUP(Paises[[#This Row],[PIB ($MM)]],Categoria_PIB[PIB],Categoria_PIB[Categoría],,-1)</f>
        <v>Medio alto</v>
      </c>
      <c r="W32" s="47" t="s">
        <v>2732</v>
      </c>
    </row>
    <row r="33" spans="2:23" x14ac:dyDescent="0.2">
      <c r="B33" s="56">
        <v>31</v>
      </c>
      <c r="C33" s="57" t="s">
        <v>2390</v>
      </c>
      <c r="D33" s="57" t="s">
        <v>2391</v>
      </c>
      <c r="E33" s="57" t="s">
        <v>2765</v>
      </c>
      <c r="F33" s="58">
        <v>82.602400000000003</v>
      </c>
      <c r="G33" s="59">
        <v>8519377</v>
      </c>
      <c r="H33" s="60">
        <v>3.95E-2</v>
      </c>
      <c r="I33" s="61">
        <v>370000</v>
      </c>
      <c r="J33" s="47" t="str">
        <f>_xlfn.XLOOKUP(Paises[[#This Row],[PIB ($MM)]],Categoria_PIB[PIB],Categoria_PIB[Categoría],,-1)</f>
        <v>Medio alto</v>
      </c>
      <c r="W33" s="47" t="s">
        <v>2734</v>
      </c>
    </row>
    <row r="34" spans="2:23" x14ac:dyDescent="0.2">
      <c r="B34" s="56">
        <v>32</v>
      </c>
      <c r="C34" s="57" t="s">
        <v>2392</v>
      </c>
      <c r="D34" s="57" t="s">
        <v>2665</v>
      </c>
      <c r="E34" s="57" t="s">
        <v>2766</v>
      </c>
      <c r="F34" s="58">
        <v>63.537999999999997</v>
      </c>
      <c r="G34" s="59">
        <v>58558270</v>
      </c>
      <c r="H34" s="60">
        <v>0.26957999999999999</v>
      </c>
      <c r="I34" s="61">
        <v>368000</v>
      </c>
      <c r="J34" s="47" t="str">
        <f>_xlfn.XLOOKUP(Paises[[#This Row],[PIB ($MM)]],Categoria_PIB[PIB],Categoria_PIB[Categoría],,-1)</f>
        <v>Medio alto</v>
      </c>
      <c r="W34" s="47" t="s">
        <v>2711</v>
      </c>
    </row>
    <row r="35" spans="2:23" x14ac:dyDescent="0.2">
      <c r="B35" s="56">
        <v>33</v>
      </c>
      <c r="C35" s="57" t="s">
        <v>2393</v>
      </c>
      <c r="D35" s="57" t="s">
        <v>2666</v>
      </c>
      <c r="E35" s="57" t="s">
        <v>2761</v>
      </c>
      <c r="F35" s="58">
        <v>82.895099999999999</v>
      </c>
      <c r="G35" s="59">
        <v>5804337</v>
      </c>
      <c r="H35" s="60">
        <v>3.7679999999999998E-2</v>
      </c>
      <c r="I35" s="61">
        <v>364000</v>
      </c>
      <c r="J35" s="47" t="str">
        <f>_xlfn.XLOOKUP(Paises[[#This Row],[PIB ($MM)]],Categoria_PIB[PIB],Categoria_PIB[Categoría],,-1)</f>
        <v>Medio alto</v>
      </c>
      <c r="W35" s="47" t="s">
        <v>2706</v>
      </c>
    </row>
    <row r="36" spans="2:23" x14ac:dyDescent="0.2">
      <c r="B36" s="56">
        <v>34</v>
      </c>
      <c r="C36" s="57" t="s">
        <v>2394</v>
      </c>
      <c r="D36" s="57" t="s">
        <v>2395</v>
      </c>
      <c r="E36" s="57" t="s">
        <v>2761</v>
      </c>
      <c r="F36" s="58">
        <v>84.680499999999995</v>
      </c>
      <c r="G36" s="59">
        <v>7436154</v>
      </c>
      <c r="H36" s="60">
        <v>2.7779999999999999E-2</v>
      </c>
      <c r="I36" s="61">
        <v>363000</v>
      </c>
      <c r="J36" s="47" t="str">
        <f>_xlfn.XLOOKUP(Paises[[#This Row],[PIB ($MM)]],Categoria_PIB[PIB],Categoria_PIB[Categoría],,-1)</f>
        <v>Medio alto</v>
      </c>
      <c r="W36" s="47" t="s">
        <v>2649</v>
      </c>
    </row>
    <row r="37" spans="2:23" x14ac:dyDescent="0.2">
      <c r="B37" s="56">
        <v>35</v>
      </c>
      <c r="C37" s="57" t="s">
        <v>2396</v>
      </c>
      <c r="D37" s="57" t="s">
        <v>2667</v>
      </c>
      <c r="E37" s="57" t="s">
        <v>2761</v>
      </c>
      <c r="F37" s="58">
        <v>75.828000000000003</v>
      </c>
      <c r="G37" s="59">
        <v>31949777</v>
      </c>
      <c r="H37" s="60">
        <v>3.3599999999999998E-2</v>
      </c>
      <c r="I37" s="61">
        <v>354000</v>
      </c>
      <c r="J37" s="47" t="str">
        <f>_xlfn.XLOOKUP(Paises[[#This Row],[PIB ($MM)]],Categoria_PIB[PIB],Categoria_PIB[Categoría],,-1)</f>
        <v>Medio alto</v>
      </c>
      <c r="W37" s="47" t="s">
        <v>2398</v>
      </c>
    </row>
    <row r="38" spans="2:23" x14ac:dyDescent="0.2">
      <c r="B38" s="56">
        <v>36</v>
      </c>
      <c r="C38" s="57" t="s">
        <v>2397</v>
      </c>
      <c r="D38" s="57" t="s">
        <v>2668</v>
      </c>
      <c r="E38" s="57" t="s">
        <v>2762</v>
      </c>
      <c r="F38" s="58">
        <v>81.004900000000006</v>
      </c>
      <c r="G38" s="59">
        <v>5771876</v>
      </c>
      <c r="H38" s="60">
        <v>4.9749999999999996E-2</v>
      </c>
      <c r="I38" s="61">
        <v>352000</v>
      </c>
      <c r="J38" s="47" t="str">
        <f>_xlfn.XLOOKUP(Paises[[#This Row],[PIB ($MM)]],Categoria_PIB[PIB],Categoria_PIB[Categoría],,-1)</f>
        <v>Medio alto</v>
      </c>
      <c r="W38" s="47" t="s">
        <v>2400</v>
      </c>
    </row>
    <row r="39" spans="2:23" x14ac:dyDescent="0.2">
      <c r="B39" s="56">
        <v>37</v>
      </c>
      <c r="C39" s="57" t="s">
        <v>2399</v>
      </c>
      <c r="D39" s="57" t="s">
        <v>2669</v>
      </c>
      <c r="E39" s="57" t="s">
        <v>2761</v>
      </c>
      <c r="F39" s="58">
        <v>70.951999999999998</v>
      </c>
      <c r="G39" s="59">
        <v>108116615</v>
      </c>
      <c r="H39" s="60">
        <v>2.5150000000000002E-2</v>
      </c>
      <c r="I39" s="61">
        <v>331000</v>
      </c>
      <c r="J39" s="47" t="str">
        <f>_xlfn.XLOOKUP(Paises[[#This Row],[PIB ($MM)]],Categoria_PIB[PIB],Categoria_PIB[Categoría],,-1)</f>
        <v>Medio alto</v>
      </c>
      <c r="W39" s="47" t="s">
        <v>2341</v>
      </c>
    </row>
    <row r="40" spans="2:23" x14ac:dyDescent="0.2">
      <c r="B40" s="56">
        <v>38</v>
      </c>
      <c r="C40" s="57" t="s">
        <v>2401</v>
      </c>
      <c r="D40" s="57" t="s">
        <v>2402</v>
      </c>
      <c r="E40" s="57" t="s">
        <v>2764</v>
      </c>
      <c r="F40" s="58">
        <v>76.924999999999997</v>
      </c>
      <c r="G40" s="59">
        <v>50339443</v>
      </c>
      <c r="H40" s="60">
        <v>9.9299999999999999E-2</v>
      </c>
      <c r="I40" s="61">
        <v>330000</v>
      </c>
      <c r="J40" s="47" t="str">
        <f>_xlfn.XLOOKUP(Paises[[#This Row],[PIB ($MM)]],Categoria_PIB[PIB],Categoria_PIB[Categoría],,-1)</f>
        <v>Medio alto</v>
      </c>
      <c r="W40" s="47" t="s">
        <v>2712</v>
      </c>
    </row>
    <row r="41" spans="2:23" x14ac:dyDescent="0.2">
      <c r="B41" s="56">
        <v>39</v>
      </c>
      <c r="C41" s="57" t="s">
        <v>2403</v>
      </c>
      <c r="D41" s="57" t="s">
        <v>2670</v>
      </c>
      <c r="E41" s="57" t="s">
        <v>2763</v>
      </c>
      <c r="F41" s="58">
        <v>66.947000000000003</v>
      </c>
      <c r="G41" s="59">
        <v>216565318</v>
      </c>
      <c r="H41" s="60">
        <v>3.3799999999999997E-2</v>
      </c>
      <c r="I41" s="61">
        <v>313000</v>
      </c>
      <c r="J41" s="47" t="str">
        <f>_xlfn.XLOOKUP(Paises[[#This Row],[PIB ($MM)]],Categoria_PIB[PIB],Categoria_PIB[Categoría],,-1)</f>
        <v>Medio alto</v>
      </c>
      <c r="W41" s="47" t="s">
        <v>2402</v>
      </c>
    </row>
    <row r="42" spans="2:23" x14ac:dyDescent="0.2">
      <c r="B42" s="56">
        <v>40</v>
      </c>
      <c r="C42" s="57" t="s">
        <v>2404</v>
      </c>
      <c r="D42" s="57" t="s">
        <v>2400</v>
      </c>
      <c r="E42" s="57" t="s">
        <v>2764</v>
      </c>
      <c r="F42" s="58">
        <v>79.909000000000006</v>
      </c>
      <c r="G42" s="59">
        <v>18952038</v>
      </c>
      <c r="H42" s="60">
        <v>7.2230000000000003E-2</v>
      </c>
      <c r="I42" s="61">
        <v>298000</v>
      </c>
      <c r="J42" s="47" t="str">
        <f>_xlfn.XLOOKUP(Paises[[#This Row],[PIB ($MM)]],Categoria_PIB[PIB],Categoria_PIB[Categoría],,-1)</f>
        <v>Medio alto</v>
      </c>
      <c r="W42" s="47" t="s">
        <v>2740</v>
      </c>
    </row>
    <row r="43" spans="2:23" x14ac:dyDescent="0.2">
      <c r="B43" s="56">
        <v>41</v>
      </c>
      <c r="C43" s="57" t="s">
        <v>2405</v>
      </c>
      <c r="D43" s="57" t="s">
        <v>2363</v>
      </c>
      <c r="E43" s="57" t="s">
        <v>2763</v>
      </c>
      <c r="F43" s="58">
        <v>72.052000000000007</v>
      </c>
      <c r="G43" s="59">
        <v>163046161</v>
      </c>
      <c r="H43" s="60">
        <v>4.3799999999999999E-2</v>
      </c>
      <c r="I43" s="61">
        <v>274000</v>
      </c>
      <c r="J43" s="47" t="str">
        <f>_xlfn.XLOOKUP(Paises[[#This Row],[PIB ($MM)]],Categoria_PIB[PIB],Categoria_PIB[Categoría],,-1)</f>
        <v>Medio alto</v>
      </c>
      <c r="W43" s="47" t="s">
        <v>2406</v>
      </c>
    </row>
    <row r="44" spans="2:23" x14ac:dyDescent="0.2">
      <c r="B44" s="56">
        <v>42</v>
      </c>
      <c r="C44" s="57" t="s">
        <v>2407</v>
      </c>
      <c r="D44" s="57" t="s">
        <v>2671</v>
      </c>
      <c r="E44" s="57" t="s">
        <v>2762</v>
      </c>
      <c r="F44" s="58">
        <v>81.429299999999998</v>
      </c>
      <c r="G44" s="59">
        <v>5532156</v>
      </c>
      <c r="H44" s="60">
        <v>7.7549999999999994E-2</v>
      </c>
      <c r="I44" s="61">
        <v>274000</v>
      </c>
      <c r="J44" s="47" t="str">
        <f>_xlfn.XLOOKUP(Paises[[#This Row],[PIB ($MM)]],Categoria_PIB[PIB],Categoria_PIB[Categoría],,-1)</f>
        <v>Medio alto</v>
      </c>
      <c r="W44" s="47" t="s">
        <v>2651</v>
      </c>
    </row>
    <row r="45" spans="2:23" x14ac:dyDescent="0.2">
      <c r="B45" s="56">
        <v>43</v>
      </c>
      <c r="C45" s="57" t="s">
        <v>2409</v>
      </c>
      <c r="D45" s="57" t="s">
        <v>2672</v>
      </c>
      <c r="E45" s="57" t="s">
        <v>2765</v>
      </c>
      <c r="F45" s="58">
        <v>71.656000000000006</v>
      </c>
      <c r="G45" s="59">
        <v>100388073</v>
      </c>
      <c r="H45" s="60">
        <v>0.11436</v>
      </c>
      <c r="I45" s="61">
        <v>251000</v>
      </c>
      <c r="J45" s="47" t="str">
        <f>_xlfn.XLOOKUP(Paises[[#This Row],[PIB ($MM)]],Categoria_PIB[PIB],Categoria_PIB[Categoría],,-1)</f>
        <v>Medio alto</v>
      </c>
      <c r="W45" s="47" t="s">
        <v>2701</v>
      </c>
    </row>
    <row r="46" spans="2:23" x14ac:dyDescent="0.2">
      <c r="B46" s="56">
        <v>44</v>
      </c>
      <c r="C46" s="57" t="s">
        <v>2410</v>
      </c>
      <c r="D46" s="57" t="s">
        <v>2411</v>
      </c>
      <c r="E46" s="57" t="s">
        <v>2761</v>
      </c>
      <c r="F46" s="58">
        <v>75.241</v>
      </c>
      <c r="G46" s="59">
        <v>96462106</v>
      </c>
      <c r="H46" s="60">
        <v>1.891E-2</v>
      </c>
      <c r="I46" s="61">
        <v>245000</v>
      </c>
      <c r="J46" s="47" t="str">
        <f>_xlfn.XLOOKUP(Paises[[#This Row],[PIB ($MM)]],Categoria_PIB[PIB],Categoria_PIB[Categoría],,-1)</f>
        <v>Medio alto</v>
      </c>
      <c r="W46" s="47" t="s">
        <v>2408</v>
      </c>
    </row>
    <row r="47" spans="2:23" x14ac:dyDescent="0.2">
      <c r="B47" s="56">
        <v>45</v>
      </c>
      <c r="C47" s="57" t="s">
        <v>2413</v>
      </c>
      <c r="D47" s="57" t="s">
        <v>2673</v>
      </c>
      <c r="E47" s="57" t="s">
        <v>2762</v>
      </c>
      <c r="F47" s="58">
        <v>79.4756</v>
      </c>
      <c r="G47" s="59">
        <v>10689209</v>
      </c>
      <c r="H47" s="60">
        <v>2.3969999999999998E-2</v>
      </c>
      <c r="I47" s="61">
        <v>245000</v>
      </c>
      <c r="J47" s="47" t="str">
        <f>_xlfn.XLOOKUP(Paises[[#This Row],[PIB ($MM)]],Categoria_PIB[PIB],Categoria_PIB[Categoría],,-1)</f>
        <v>Medio alto</v>
      </c>
      <c r="W47" s="47" t="s">
        <v>2692</v>
      </c>
    </row>
    <row r="48" spans="2:23" x14ac:dyDescent="0.2">
      <c r="B48" s="56">
        <v>46</v>
      </c>
      <c r="C48" s="57" t="s">
        <v>2415</v>
      </c>
      <c r="D48" s="57" t="s">
        <v>2674</v>
      </c>
      <c r="E48" s="57" t="s">
        <v>2762</v>
      </c>
      <c r="F48" s="58">
        <v>75.309799999999996</v>
      </c>
      <c r="G48" s="59">
        <v>19364557</v>
      </c>
      <c r="H48" s="60">
        <v>4.2950000000000002E-2</v>
      </c>
      <c r="I48" s="61">
        <v>240000</v>
      </c>
      <c r="J48" s="47" t="str">
        <f>_xlfn.XLOOKUP(Paises[[#This Row],[PIB ($MM)]],Categoria_PIB[PIB],Categoria_PIB[Categoría],,-1)</f>
        <v>Medio alto</v>
      </c>
      <c r="W48" s="47" t="s">
        <v>2412</v>
      </c>
    </row>
    <row r="49" spans="2:23" x14ac:dyDescent="0.2">
      <c r="B49" s="56">
        <v>47</v>
      </c>
      <c r="C49" s="57" t="s">
        <v>2416</v>
      </c>
      <c r="D49" s="57" t="s">
        <v>2417</v>
      </c>
      <c r="E49" s="57" t="s">
        <v>2762</v>
      </c>
      <c r="F49" s="58">
        <v>81.124399999999994</v>
      </c>
      <c r="G49" s="59">
        <v>10226187</v>
      </c>
      <c r="H49" s="60">
        <v>6.8600000000000008E-2</v>
      </c>
      <c r="I49" s="61">
        <v>238000</v>
      </c>
      <c r="J49" s="47" t="str">
        <f>_xlfn.XLOOKUP(Paises[[#This Row],[PIB ($MM)]],Categoria_PIB[PIB],Categoria_PIB[Categoría],,-1)</f>
        <v>Medio alto</v>
      </c>
      <c r="W49" s="47" t="s">
        <v>2414</v>
      </c>
    </row>
    <row r="50" spans="2:23" x14ac:dyDescent="0.2">
      <c r="B50" s="56">
        <v>48</v>
      </c>
      <c r="C50" s="57" t="s">
        <v>2418</v>
      </c>
      <c r="D50" s="57" t="s">
        <v>2675</v>
      </c>
      <c r="E50" s="57" t="s">
        <v>2765</v>
      </c>
      <c r="F50" s="58">
        <v>70.293999999999997</v>
      </c>
      <c r="G50" s="59">
        <v>39309783</v>
      </c>
      <c r="H50" s="60">
        <v>7.9280000000000003E-2</v>
      </c>
      <c r="I50" s="61">
        <v>226000</v>
      </c>
      <c r="J50" s="47" t="str">
        <f>_xlfn.XLOOKUP(Paises[[#This Row],[PIB ($MM)]],Categoria_PIB[PIB],Categoria_PIB[Categoría],,-1)</f>
        <v>Medio alto</v>
      </c>
      <c r="W50" s="47" t="s">
        <v>2668</v>
      </c>
    </row>
    <row r="51" spans="2:23" x14ac:dyDescent="0.2">
      <c r="B51" s="56">
        <v>49</v>
      </c>
      <c r="C51" s="57" t="s">
        <v>2419</v>
      </c>
      <c r="D51" s="57" t="s">
        <v>2676</v>
      </c>
      <c r="E51" s="57" t="s">
        <v>2764</v>
      </c>
      <c r="F51" s="58">
        <v>76.286000000000001</v>
      </c>
      <c r="G51" s="59">
        <v>32510453</v>
      </c>
      <c r="H51" s="60">
        <v>2.844E-2</v>
      </c>
      <c r="I51" s="61">
        <v>222000</v>
      </c>
      <c r="J51" s="47" t="str">
        <f>_xlfn.XLOOKUP(Paises[[#This Row],[PIB ($MM)]],Categoria_PIB[PIB],Categoria_PIB[Categoría],,-1)</f>
        <v>Medio alto</v>
      </c>
      <c r="W51" s="47" t="s">
        <v>2420</v>
      </c>
    </row>
    <row r="52" spans="2:23" x14ac:dyDescent="0.2">
      <c r="B52" s="56">
        <v>50</v>
      </c>
      <c r="C52" s="57" t="s">
        <v>2421</v>
      </c>
      <c r="D52" s="57" t="s">
        <v>2677</v>
      </c>
      <c r="E52" s="57" t="s">
        <v>2762</v>
      </c>
      <c r="F52" s="58">
        <v>81.387799999999999</v>
      </c>
      <c r="G52" s="59">
        <v>10473455</v>
      </c>
      <c r="H52" s="60">
        <v>0.19270000000000001</v>
      </c>
      <c r="I52" s="61">
        <v>218000</v>
      </c>
      <c r="J52" s="47" t="str">
        <f>_xlfn.XLOOKUP(Paises[[#This Row],[PIB ($MM)]],Categoria_PIB[PIB],Categoria_PIB[Categoría],,-1)</f>
        <v>Medio alto</v>
      </c>
      <c r="W52" s="47" t="s">
        <v>2422</v>
      </c>
    </row>
    <row r="53" spans="2:23" x14ac:dyDescent="0.2">
      <c r="B53" s="56">
        <v>51</v>
      </c>
      <c r="C53" s="57" t="s">
        <v>2423</v>
      </c>
      <c r="D53" s="57" t="s">
        <v>2678</v>
      </c>
      <c r="E53" s="57" t="s">
        <v>2761</v>
      </c>
      <c r="F53" s="58">
        <v>81.658500000000004</v>
      </c>
      <c r="G53" s="59">
        <v>4783063</v>
      </c>
      <c r="H53" s="60">
        <v>4.5220000000000003E-2</v>
      </c>
      <c r="I53" s="61">
        <v>205000</v>
      </c>
      <c r="J53" s="47" t="str">
        <f>_xlfn.XLOOKUP(Paises[[#This Row],[PIB ($MM)]],Categoria_PIB[PIB],Categoria_PIB[Categoría],,-1)</f>
        <v>Medio alto</v>
      </c>
      <c r="W53" s="47" t="s">
        <v>2425</v>
      </c>
    </row>
    <row r="54" spans="2:23" x14ac:dyDescent="0.2">
      <c r="B54" s="56">
        <v>52</v>
      </c>
      <c r="C54" s="57" t="s">
        <v>2424</v>
      </c>
      <c r="D54" s="57" t="s">
        <v>2679</v>
      </c>
      <c r="E54" s="57" t="s">
        <v>2765</v>
      </c>
      <c r="F54" s="58">
        <v>79.980999999999995</v>
      </c>
      <c r="G54" s="59">
        <v>2832067</v>
      </c>
      <c r="H54" s="60">
        <v>1.42E-3</v>
      </c>
      <c r="I54" s="61">
        <v>192000</v>
      </c>
      <c r="J54" s="47" t="str">
        <f>_xlfn.XLOOKUP(Paises[[#This Row],[PIB ($MM)]],Categoria_PIB[PIB],Categoria_PIB[Categoría],,-1)</f>
        <v>Medio alto</v>
      </c>
      <c r="W54" s="47" t="s">
        <v>2672</v>
      </c>
    </row>
    <row r="55" spans="2:23" x14ac:dyDescent="0.2">
      <c r="B55" s="56">
        <v>53</v>
      </c>
      <c r="C55" s="57" t="s">
        <v>2426</v>
      </c>
      <c r="D55" s="57" t="s">
        <v>2680</v>
      </c>
      <c r="E55" s="57" t="s">
        <v>2765</v>
      </c>
      <c r="F55" s="58">
        <v>76.498999999999995</v>
      </c>
      <c r="G55" s="59">
        <v>43053054</v>
      </c>
      <c r="H55" s="60">
        <v>0.12145</v>
      </c>
      <c r="I55" s="61">
        <v>181000</v>
      </c>
      <c r="J55" s="47" t="str">
        <f>_xlfn.XLOOKUP(Paises[[#This Row],[PIB ($MM)]],Categoria_PIB[PIB],Categoria_PIB[Categoría],,-1)</f>
        <v>Medio alto</v>
      </c>
      <c r="W55" s="47" t="s">
        <v>2428</v>
      </c>
    </row>
    <row r="56" spans="2:23" x14ac:dyDescent="0.2">
      <c r="B56" s="56">
        <v>54</v>
      </c>
      <c r="C56" s="57" t="s">
        <v>2427</v>
      </c>
      <c r="D56" s="57" t="s">
        <v>2681</v>
      </c>
      <c r="E56" s="57" t="s">
        <v>2762</v>
      </c>
      <c r="F56" s="58">
        <v>72.95</v>
      </c>
      <c r="G56" s="59">
        <v>18551427</v>
      </c>
      <c r="H56" s="60">
        <v>4.8849999999999998E-2</v>
      </c>
      <c r="I56" s="61">
        <v>171000</v>
      </c>
      <c r="J56" s="47" t="str">
        <f>_xlfn.XLOOKUP(Paises[[#This Row],[PIB ($MM)]],Categoria_PIB[PIB],Categoria_PIB[Categoría],,-1)</f>
        <v>Medio alto</v>
      </c>
      <c r="W56" s="47" t="s">
        <v>2663</v>
      </c>
    </row>
    <row r="57" spans="2:23" x14ac:dyDescent="0.2">
      <c r="B57" s="56">
        <v>55</v>
      </c>
      <c r="C57" s="57" t="s">
        <v>2429</v>
      </c>
      <c r="D57" s="57" t="s">
        <v>2682</v>
      </c>
      <c r="E57" s="57" t="s">
        <v>2762</v>
      </c>
      <c r="F57" s="58">
        <v>76.063400000000001</v>
      </c>
      <c r="G57" s="59">
        <v>9684679</v>
      </c>
      <c r="H57" s="60">
        <v>3.6629999999999996E-2</v>
      </c>
      <c r="I57" s="61">
        <v>156000</v>
      </c>
      <c r="J57" s="47" t="str">
        <f>_xlfn.XLOOKUP(Paises[[#This Row],[PIB ($MM)]],Categoria_PIB[PIB],Categoria_PIB[Categoría],,-1)</f>
        <v>Medio alto</v>
      </c>
      <c r="W57" s="47" t="s">
        <v>2432</v>
      </c>
    </row>
    <row r="58" spans="2:23" x14ac:dyDescent="0.2">
      <c r="B58" s="56">
        <v>56</v>
      </c>
      <c r="C58" s="57" t="s">
        <v>2430</v>
      </c>
      <c r="D58" s="57" t="s">
        <v>2431</v>
      </c>
      <c r="E58" s="57" t="s">
        <v>2765</v>
      </c>
      <c r="F58" s="58">
        <v>75.311000000000007</v>
      </c>
      <c r="G58" s="59">
        <v>4207083</v>
      </c>
      <c r="H58" s="60">
        <v>2.76E-2</v>
      </c>
      <c r="I58" s="61">
        <v>142000</v>
      </c>
      <c r="J58" s="47" t="str">
        <f>_xlfn.XLOOKUP(Paises[[#This Row],[PIB ($MM)]],Categoria_PIB[PIB],Categoria_PIB[Categoría],,-1)</f>
        <v>Medio alto</v>
      </c>
      <c r="W58" s="47" t="s">
        <v>2685</v>
      </c>
    </row>
    <row r="59" spans="2:23" x14ac:dyDescent="0.2">
      <c r="B59" s="56">
        <v>57</v>
      </c>
      <c r="C59" s="57" t="s">
        <v>2433</v>
      </c>
      <c r="D59" s="57" t="s">
        <v>2683</v>
      </c>
      <c r="E59" s="57" t="s">
        <v>2762</v>
      </c>
      <c r="F59" s="58">
        <v>71.781000000000006</v>
      </c>
      <c r="G59" s="59">
        <v>43993638</v>
      </c>
      <c r="H59" s="60">
        <v>9.3810000000000004E-2</v>
      </c>
      <c r="I59" s="61">
        <v>131000</v>
      </c>
      <c r="J59" s="47" t="str">
        <f>_xlfn.XLOOKUP(Paises[[#This Row],[PIB ($MM)]],Categoria_PIB[PIB],Categoria_PIB[Categoría],,-1)</f>
        <v>Medio alto</v>
      </c>
      <c r="W59" s="47" t="s">
        <v>2696</v>
      </c>
    </row>
    <row r="60" spans="2:23" x14ac:dyDescent="0.2">
      <c r="B60" s="56">
        <v>58</v>
      </c>
      <c r="C60" s="57" t="s">
        <v>2435</v>
      </c>
      <c r="D60" s="57" t="s">
        <v>2684</v>
      </c>
      <c r="E60" s="57" t="s">
        <v>2765</v>
      </c>
      <c r="F60" s="58">
        <v>76.218000000000004</v>
      </c>
      <c r="G60" s="59">
        <v>36471769</v>
      </c>
      <c r="H60" s="60">
        <v>9.4E-2</v>
      </c>
      <c r="I60" s="61">
        <v>118000</v>
      </c>
      <c r="J60" s="47" t="str">
        <f>_xlfn.XLOOKUP(Paises[[#This Row],[PIB ($MM)]],Categoria_PIB[PIB],Categoria_PIB[Categoría],,-1)</f>
        <v>Medio alto</v>
      </c>
      <c r="W60" s="47" t="s">
        <v>2652</v>
      </c>
    </row>
    <row r="61" spans="2:23" x14ac:dyDescent="0.2">
      <c r="B61" s="56">
        <v>59</v>
      </c>
      <c r="C61" s="57" t="s">
        <v>2437</v>
      </c>
      <c r="D61" s="57" t="s">
        <v>2425</v>
      </c>
      <c r="E61" s="57" t="s">
        <v>2764</v>
      </c>
      <c r="F61" s="58">
        <v>76.584000000000003</v>
      </c>
      <c r="G61" s="59">
        <v>17373662</v>
      </c>
      <c r="H61" s="60">
        <v>3.9100000000000003E-2</v>
      </c>
      <c r="I61" s="61">
        <v>108000</v>
      </c>
      <c r="J61" s="47" t="str">
        <f>_xlfn.XLOOKUP(Paises[[#This Row],[PIB ($MM)]],Categoria_PIB[PIB],Categoria_PIB[Categoría],,-1)</f>
        <v>Medio alto</v>
      </c>
      <c r="W61" s="47" t="s">
        <v>2642</v>
      </c>
    </row>
    <row r="62" spans="2:23" x14ac:dyDescent="0.2">
      <c r="B62" s="56">
        <v>60</v>
      </c>
      <c r="C62" s="57" t="s">
        <v>2438</v>
      </c>
      <c r="D62" s="57" t="s">
        <v>2345</v>
      </c>
      <c r="E62" s="57" t="s">
        <v>2766</v>
      </c>
      <c r="F62" s="58">
        <v>60.378999999999998</v>
      </c>
      <c r="G62" s="59">
        <v>31825295</v>
      </c>
      <c r="H62" s="60">
        <v>7.2529999999999997E-2</v>
      </c>
      <c r="I62" s="61">
        <v>106000</v>
      </c>
      <c r="J62" s="47" t="str">
        <f>_xlfn.XLOOKUP(Paises[[#This Row],[PIB ($MM)]],Categoria_PIB[PIB],Categoria_PIB[Categoría],,-1)</f>
        <v>Medio alto</v>
      </c>
      <c r="W62" s="47" t="s">
        <v>2434</v>
      </c>
    </row>
    <row r="63" spans="2:23" x14ac:dyDescent="0.2">
      <c r="B63" s="56">
        <v>61</v>
      </c>
      <c r="C63" s="57" t="s">
        <v>2439</v>
      </c>
      <c r="D63" s="57" t="s">
        <v>2685</v>
      </c>
      <c r="E63" s="57" t="s">
        <v>2762</v>
      </c>
      <c r="F63" s="58">
        <v>77.165899999999993</v>
      </c>
      <c r="G63" s="59">
        <v>5457013</v>
      </c>
      <c r="H63" s="60">
        <v>6.7560000000000009E-2</v>
      </c>
      <c r="I63" s="61">
        <v>106000</v>
      </c>
      <c r="J63" s="47" t="str">
        <f>_xlfn.XLOOKUP(Paises[[#This Row],[PIB ($MM)]],Categoria_PIB[PIB],Categoria_PIB[Categoría],,-1)</f>
        <v>Medio alto</v>
      </c>
      <c r="W63" s="47" t="s">
        <v>2436</v>
      </c>
    </row>
    <row r="64" spans="2:23" x14ac:dyDescent="0.2">
      <c r="B64" s="56">
        <v>62</v>
      </c>
      <c r="C64" s="57" t="s">
        <v>2441</v>
      </c>
      <c r="D64" s="57" t="s">
        <v>2442</v>
      </c>
      <c r="E64" s="57" t="s">
        <v>2764</v>
      </c>
      <c r="F64" s="58">
        <v>79.634500000000003</v>
      </c>
      <c r="G64" s="59">
        <v>2933408</v>
      </c>
      <c r="H64" s="60">
        <v>0.11444000000000001</v>
      </c>
      <c r="I64" s="61">
        <v>101000</v>
      </c>
      <c r="J64" s="47" t="str">
        <f>_xlfn.XLOOKUP(Paises[[#This Row],[PIB ($MM)]],Categoria_PIB[PIB],Categoria_PIB[Categoría],,-1)</f>
        <v>Medio alto</v>
      </c>
      <c r="W64" s="47" t="s">
        <v>2687</v>
      </c>
    </row>
    <row r="65" spans="2:23" x14ac:dyDescent="0.2">
      <c r="B65" s="56">
        <v>63</v>
      </c>
      <c r="C65" s="57" t="s">
        <v>2443</v>
      </c>
      <c r="D65" s="57" t="s">
        <v>2444</v>
      </c>
      <c r="E65" s="57" t="s">
        <v>2763</v>
      </c>
      <c r="F65" s="58">
        <v>76.647999999999996</v>
      </c>
      <c r="G65" s="59">
        <v>21323733</v>
      </c>
      <c r="H65" s="60">
        <v>4.3990000000000001E-2</v>
      </c>
      <c r="I65" s="61">
        <v>88900.800000000003</v>
      </c>
      <c r="J65" s="47" t="str">
        <f>_xlfn.XLOOKUP(Paises[[#This Row],[PIB ($MM)]],Categoria_PIB[PIB],Categoria_PIB[Categoría],,-1)</f>
        <v>Medio bajo</v>
      </c>
      <c r="W65" s="47" t="s">
        <v>2440</v>
      </c>
    </row>
    <row r="66" spans="2:23" x14ac:dyDescent="0.2">
      <c r="B66" s="56">
        <v>64</v>
      </c>
      <c r="C66" s="57" t="s">
        <v>2445</v>
      </c>
      <c r="D66" s="57" t="s">
        <v>2686</v>
      </c>
      <c r="E66" s="57" t="s">
        <v>2766</v>
      </c>
      <c r="F66" s="58">
        <v>65.909000000000006</v>
      </c>
      <c r="G66" s="59">
        <v>52573973</v>
      </c>
      <c r="H66" s="60">
        <v>9.3130000000000004E-2</v>
      </c>
      <c r="I66" s="61">
        <v>87908.3</v>
      </c>
      <c r="J66" s="47" t="str">
        <f>_xlfn.XLOOKUP(Paises[[#This Row],[PIB ($MM)]],Categoria_PIB[PIB],Categoria_PIB[Categoría],,-1)</f>
        <v>Medio bajo</v>
      </c>
      <c r="W66" s="47" t="s">
        <v>2669</v>
      </c>
    </row>
    <row r="67" spans="2:23" x14ac:dyDescent="0.2">
      <c r="B67" s="56">
        <v>65</v>
      </c>
      <c r="C67" s="57" t="s">
        <v>2446</v>
      </c>
      <c r="D67" s="57" t="s">
        <v>2687</v>
      </c>
      <c r="E67" s="57" t="s">
        <v>2766</v>
      </c>
      <c r="F67" s="58">
        <v>65.872</v>
      </c>
      <c r="G67" s="59">
        <v>112078730</v>
      </c>
      <c r="H67" s="60">
        <v>1.89E-2</v>
      </c>
      <c r="I67" s="61">
        <v>84355.5</v>
      </c>
      <c r="J67" s="47" t="str">
        <f>_xlfn.XLOOKUP(Paises[[#This Row],[PIB ($MM)]],Categoria_PIB[PIB],Categoria_PIB[Categoría],,-1)</f>
        <v>Medio bajo</v>
      </c>
      <c r="W67" s="47" t="s">
        <v>2671</v>
      </c>
    </row>
    <row r="68" spans="2:23" x14ac:dyDescent="0.2">
      <c r="B68" s="56">
        <v>66</v>
      </c>
      <c r="C68" s="57" t="s">
        <v>2447</v>
      </c>
      <c r="D68" s="57" t="s">
        <v>2688</v>
      </c>
      <c r="E68" s="57" t="s">
        <v>2764</v>
      </c>
      <c r="F68" s="58">
        <v>73.688999999999993</v>
      </c>
      <c r="G68" s="59">
        <v>10738958</v>
      </c>
      <c r="H68" s="60">
        <v>5.8289999999999995E-2</v>
      </c>
      <c r="I68" s="61">
        <v>81298.600000000006</v>
      </c>
      <c r="J68" s="47" t="str">
        <f>_xlfn.XLOOKUP(Paises[[#This Row],[PIB ($MM)]],Categoria_PIB[PIB],Categoria_PIB[Categoría],,-1)</f>
        <v>Medio bajo</v>
      </c>
      <c r="W68" s="47" t="s">
        <v>2646</v>
      </c>
    </row>
    <row r="69" spans="2:23" x14ac:dyDescent="0.2">
      <c r="B69" s="56">
        <v>67</v>
      </c>
      <c r="C69" s="57" t="s">
        <v>2449</v>
      </c>
      <c r="D69" s="57" t="s">
        <v>2689</v>
      </c>
      <c r="E69" s="57" t="s">
        <v>2765</v>
      </c>
      <c r="F69" s="58">
        <v>77.393000000000001</v>
      </c>
      <c r="G69" s="59">
        <v>4974986</v>
      </c>
      <c r="H69" s="60">
        <v>3.1130000000000001E-2</v>
      </c>
      <c r="I69" s="61">
        <v>79294.899999999994</v>
      </c>
      <c r="J69" s="47" t="str">
        <f>_xlfn.XLOOKUP(Paises[[#This Row],[PIB ($MM)]],Categoria_PIB[PIB],Categoria_PIB[Categoría],,-1)</f>
        <v>Medio bajo</v>
      </c>
      <c r="W69" s="47" t="s">
        <v>2717</v>
      </c>
    </row>
    <row r="70" spans="2:23" x14ac:dyDescent="0.2">
      <c r="B70" s="56">
        <v>68</v>
      </c>
      <c r="C70" s="57" t="s">
        <v>2451</v>
      </c>
      <c r="D70" s="57" t="s">
        <v>2452</v>
      </c>
      <c r="E70" s="57" t="s">
        <v>2764</v>
      </c>
      <c r="F70" s="58">
        <v>73.81</v>
      </c>
      <c r="G70" s="59">
        <v>17581472</v>
      </c>
      <c r="H70" s="60">
        <v>2.7269999999999999E-2</v>
      </c>
      <c r="I70" s="61">
        <v>78460.399999999994</v>
      </c>
      <c r="J70" s="47" t="str">
        <f>_xlfn.XLOOKUP(Paises[[#This Row],[PIB ($MM)]],Categoria_PIB[PIB],Categoria_PIB[Categoría],,-1)</f>
        <v>Medio bajo</v>
      </c>
      <c r="W70" s="47" t="s">
        <v>2448</v>
      </c>
    </row>
    <row r="71" spans="2:23" x14ac:dyDescent="0.2">
      <c r="B71" s="56">
        <v>69</v>
      </c>
      <c r="C71" s="57" t="s">
        <v>2453</v>
      </c>
      <c r="D71" s="57" t="s">
        <v>2454</v>
      </c>
      <c r="E71" s="57" t="s">
        <v>2761</v>
      </c>
      <c r="F71" s="58">
        <v>66.558000000000007</v>
      </c>
      <c r="G71" s="59">
        <v>54045420</v>
      </c>
      <c r="H71" s="60">
        <v>1.5640000000000001E-2</v>
      </c>
      <c r="I71" s="61">
        <v>71214.8</v>
      </c>
      <c r="J71" s="47" t="str">
        <f>_xlfn.XLOOKUP(Paises[[#This Row],[PIB ($MM)]],Categoria_PIB[PIB],Categoria_PIB[Categoría],,-1)</f>
        <v>Medio bajo</v>
      </c>
      <c r="W71" s="47" t="s">
        <v>2450</v>
      </c>
    </row>
    <row r="72" spans="2:23" x14ac:dyDescent="0.2">
      <c r="B72" s="56">
        <v>70</v>
      </c>
      <c r="C72" s="57" t="s">
        <v>2456</v>
      </c>
      <c r="D72" s="57" t="s">
        <v>2690</v>
      </c>
      <c r="E72" s="57" t="s">
        <v>2762</v>
      </c>
      <c r="F72" s="58">
        <v>82.685400000000001</v>
      </c>
      <c r="G72" s="59">
        <v>615729</v>
      </c>
      <c r="H72" s="60">
        <v>5.4699999999999999E-2</v>
      </c>
      <c r="I72" s="61">
        <v>69487.899999999994</v>
      </c>
      <c r="J72" s="47" t="str">
        <f>_xlfn.XLOOKUP(Paises[[#This Row],[PIB ($MM)]],Categoria_PIB[PIB],Categoria_PIB[Categoría],,-1)</f>
        <v>Medio bajo</v>
      </c>
      <c r="W72" s="47" t="s">
        <v>2455</v>
      </c>
    </row>
    <row r="73" spans="2:23" x14ac:dyDescent="0.2">
      <c r="B73" s="56">
        <v>71</v>
      </c>
      <c r="C73" s="57" t="s">
        <v>2457</v>
      </c>
      <c r="D73" s="57" t="s">
        <v>2455</v>
      </c>
      <c r="E73" s="57" t="s">
        <v>2766</v>
      </c>
      <c r="F73" s="58">
        <v>63.463000000000001</v>
      </c>
      <c r="G73" s="59">
        <v>28833629</v>
      </c>
      <c r="H73" s="60">
        <v>6.7099999999999993E-2</v>
      </c>
      <c r="I73" s="61">
        <v>65556.5</v>
      </c>
      <c r="J73" s="47" t="str">
        <f>_xlfn.XLOOKUP(Paises[[#This Row],[PIB ($MM)]],Categoria_PIB[PIB],Categoria_PIB[Categoría],,-1)</f>
        <v>Medio bajo</v>
      </c>
      <c r="W73" s="47" t="s">
        <v>2739</v>
      </c>
    </row>
    <row r="74" spans="2:23" x14ac:dyDescent="0.2">
      <c r="B74" s="56">
        <v>72</v>
      </c>
      <c r="C74" s="57" t="s">
        <v>2458</v>
      </c>
      <c r="D74" s="57" t="s">
        <v>2383</v>
      </c>
      <c r="E74" s="57" t="s">
        <v>2762</v>
      </c>
      <c r="F74" s="58">
        <v>74.812200000000004</v>
      </c>
      <c r="G74" s="59">
        <v>7000119</v>
      </c>
      <c r="H74" s="60">
        <v>5.2610000000000004E-2</v>
      </c>
      <c r="I74" s="61">
        <v>65133</v>
      </c>
      <c r="J74" s="47" t="str">
        <f>_xlfn.XLOOKUP(Paises[[#This Row],[PIB ($MM)]],Categoria_PIB[PIB],Categoria_PIB[Categoría],,-1)</f>
        <v>Medio bajo</v>
      </c>
      <c r="W74" s="47" t="s">
        <v>2677</v>
      </c>
    </row>
    <row r="75" spans="2:23" x14ac:dyDescent="0.2">
      <c r="B75" s="56">
        <v>73</v>
      </c>
      <c r="C75" s="57" t="s">
        <v>2459</v>
      </c>
      <c r="D75" s="57" t="s">
        <v>2691</v>
      </c>
      <c r="E75" s="57" t="s">
        <v>2764</v>
      </c>
      <c r="F75" s="58">
        <v>78.149000000000001</v>
      </c>
      <c r="G75" s="59">
        <v>4246439</v>
      </c>
      <c r="H75" s="60">
        <v>3.9220000000000005E-2</v>
      </c>
      <c r="I75" s="61">
        <v>65055.1</v>
      </c>
      <c r="J75" s="47" t="str">
        <f>_xlfn.XLOOKUP(Paises[[#This Row],[PIB ($MM)]],Categoria_PIB[PIB],Categoria_PIB[Categoría],,-1)</f>
        <v>Medio bajo</v>
      </c>
      <c r="W75" s="47" t="s">
        <v>2755</v>
      </c>
    </row>
    <row r="76" spans="2:23" x14ac:dyDescent="0.2">
      <c r="B76" s="56">
        <v>74</v>
      </c>
      <c r="C76" s="57" t="s">
        <v>2461</v>
      </c>
      <c r="D76" s="57" t="s">
        <v>2692</v>
      </c>
      <c r="E76" s="57" t="s">
        <v>2762</v>
      </c>
      <c r="F76" s="58">
        <v>77.826800000000006</v>
      </c>
      <c r="G76" s="59">
        <v>4130304</v>
      </c>
      <c r="H76" s="60">
        <v>8.8499999999999995E-2</v>
      </c>
      <c r="I76" s="61">
        <v>60805.7</v>
      </c>
      <c r="J76" s="47" t="str">
        <f>_xlfn.XLOOKUP(Paises[[#This Row],[PIB ($MM)]],Categoria_PIB[PIB],Categoria_PIB[Categoría],,-1)</f>
        <v>Medio bajo</v>
      </c>
      <c r="W76" s="47" t="s">
        <v>2460</v>
      </c>
    </row>
    <row r="77" spans="2:23" x14ac:dyDescent="0.2">
      <c r="B77" s="56">
        <v>75</v>
      </c>
      <c r="C77" s="57" t="s">
        <v>2462</v>
      </c>
      <c r="D77" s="57" t="s">
        <v>2408</v>
      </c>
      <c r="E77" s="57" t="s">
        <v>2764</v>
      </c>
      <c r="F77" s="58">
        <v>79.914000000000001</v>
      </c>
      <c r="G77" s="59">
        <v>5047561</v>
      </c>
      <c r="H77" s="60">
        <v>8.1280000000000005E-2</v>
      </c>
      <c r="I77" s="61">
        <v>60126</v>
      </c>
      <c r="J77" s="47" t="str">
        <f>_xlfn.XLOOKUP(Paises[[#This Row],[PIB ($MM)]],Categoria_PIB[PIB],Categoria_PIB[Categoría],,-1)</f>
        <v>Medio bajo</v>
      </c>
      <c r="W77" s="47" t="s">
        <v>2452</v>
      </c>
    </row>
    <row r="78" spans="2:23" x14ac:dyDescent="0.2">
      <c r="B78" s="56">
        <v>76</v>
      </c>
      <c r="C78" s="57" t="s">
        <v>2464</v>
      </c>
      <c r="D78" s="57" t="s">
        <v>2693</v>
      </c>
      <c r="E78" s="57" t="s">
        <v>2762</v>
      </c>
      <c r="F78" s="58">
        <v>74.129300000000001</v>
      </c>
      <c r="G78" s="59">
        <v>9452411</v>
      </c>
      <c r="H78" s="60">
        <v>5.7799999999999997E-2</v>
      </c>
      <c r="I78" s="61">
        <v>59662.5</v>
      </c>
      <c r="J78" s="47" t="str">
        <f>_xlfn.XLOOKUP(Paises[[#This Row],[PIB ($MM)]],Categoria_PIB[PIB],Categoria_PIB[Categoría],,-1)</f>
        <v>Medio bajo</v>
      </c>
      <c r="W78" s="47" t="s">
        <v>2729</v>
      </c>
    </row>
    <row r="79" spans="2:23" x14ac:dyDescent="0.2">
      <c r="B79" s="56">
        <v>77</v>
      </c>
      <c r="C79" s="57" t="s">
        <v>2466</v>
      </c>
      <c r="D79" s="57" t="s">
        <v>2467</v>
      </c>
      <c r="E79" s="57" t="s">
        <v>2764</v>
      </c>
      <c r="F79" s="58">
        <v>77.632000000000005</v>
      </c>
      <c r="G79" s="59">
        <v>3461734</v>
      </c>
      <c r="H79" s="60">
        <v>7.961E-2</v>
      </c>
      <c r="I79" s="61">
        <v>59596.9</v>
      </c>
      <c r="J79" s="47" t="str">
        <f>_xlfn.XLOOKUP(Paises[[#This Row],[PIB ($MM)]],Categoria_PIB[PIB],Categoria_PIB[Categoría],,-1)</f>
        <v>Medio bajo</v>
      </c>
      <c r="W79" s="47" t="s">
        <v>2463</v>
      </c>
    </row>
    <row r="80" spans="2:23" x14ac:dyDescent="0.2">
      <c r="B80" s="56">
        <v>78</v>
      </c>
      <c r="C80" s="57" t="s">
        <v>2468</v>
      </c>
      <c r="D80" s="57" t="s">
        <v>2469</v>
      </c>
      <c r="E80" s="57" t="s">
        <v>2766</v>
      </c>
      <c r="F80" s="58">
        <v>64.478999999999999</v>
      </c>
      <c r="G80" s="59">
        <v>58005463</v>
      </c>
      <c r="H80" s="60">
        <v>1.932E-2</v>
      </c>
      <c r="I80" s="61">
        <v>57437.1</v>
      </c>
      <c r="J80" s="47" t="str">
        <f>_xlfn.XLOOKUP(Paises[[#This Row],[PIB ($MM)]],Categoria_PIB[PIB],Categoria_PIB[Categoría],,-1)</f>
        <v>Medio bajo</v>
      </c>
      <c r="W80" s="47" t="s">
        <v>2719</v>
      </c>
    </row>
    <row r="81" spans="2:23" x14ac:dyDescent="0.2">
      <c r="B81" s="56">
        <v>79</v>
      </c>
      <c r="C81" s="57" t="s">
        <v>2470</v>
      </c>
      <c r="D81" s="57" t="s">
        <v>2694</v>
      </c>
      <c r="E81" s="57" t="s">
        <v>2765</v>
      </c>
      <c r="F81" s="58">
        <v>78.832999999999998</v>
      </c>
      <c r="G81" s="59">
        <v>6855713</v>
      </c>
      <c r="H81" s="60">
        <v>6.1669999999999996E-2</v>
      </c>
      <c r="I81" s="61">
        <v>56639.199999999997</v>
      </c>
      <c r="J81" s="47" t="str">
        <f>_xlfn.XLOOKUP(Paises[[#This Row],[PIB ($MM)]],Categoria_PIB[PIB],Categoria_PIB[Categoría],,-1)</f>
        <v>Medio bajo</v>
      </c>
      <c r="W81" s="47" t="s">
        <v>2465</v>
      </c>
    </row>
    <row r="82" spans="2:23" x14ac:dyDescent="0.2">
      <c r="B82" s="56">
        <v>80</v>
      </c>
      <c r="C82" s="57" t="s">
        <v>2472</v>
      </c>
      <c r="D82" s="57" t="s">
        <v>2695</v>
      </c>
      <c r="E82" s="57" t="s">
        <v>2761</v>
      </c>
      <c r="F82" s="58">
        <v>83.989000000000004</v>
      </c>
      <c r="G82" s="59">
        <v>640445</v>
      </c>
      <c r="H82" s="60">
        <v>2.23E-2</v>
      </c>
      <c r="I82" s="61">
        <v>54545.2</v>
      </c>
      <c r="J82" s="47" t="str">
        <f>_xlfn.XLOOKUP(Paises[[#This Row],[PIB ($MM)]],Categoria_PIB[PIB],Categoria_PIB[Categoría],,-1)</f>
        <v>Medio bajo</v>
      </c>
      <c r="W82" s="47" t="s">
        <v>2722</v>
      </c>
    </row>
    <row r="83" spans="2:23" x14ac:dyDescent="0.2">
      <c r="B83" s="56">
        <v>81</v>
      </c>
      <c r="C83" s="57" t="s">
        <v>2473</v>
      </c>
      <c r="D83" s="57" t="s">
        <v>2696</v>
      </c>
      <c r="E83" s="57" t="s">
        <v>2762</v>
      </c>
      <c r="F83" s="58">
        <v>81.175600000000003</v>
      </c>
      <c r="G83" s="59">
        <v>2078654</v>
      </c>
      <c r="H83" s="60">
        <v>5.5099999999999996E-2</v>
      </c>
      <c r="I83" s="61">
        <v>54235.5</v>
      </c>
      <c r="J83" s="47" t="str">
        <f>_xlfn.XLOOKUP(Paises[[#This Row],[PIB ($MM)]],Categoria_PIB[PIB],Categoria_PIB[Categoría],,-1)</f>
        <v>Medio bajo</v>
      </c>
      <c r="W83" s="47" t="s">
        <v>2471</v>
      </c>
    </row>
    <row r="84" spans="2:23" x14ac:dyDescent="0.2">
      <c r="B84" s="56">
        <v>82</v>
      </c>
      <c r="C84" s="57" t="s">
        <v>2474</v>
      </c>
      <c r="D84" s="57" t="s">
        <v>2697</v>
      </c>
      <c r="E84" s="57" t="s">
        <v>2762</v>
      </c>
      <c r="F84" s="58">
        <v>74.670699999999997</v>
      </c>
      <c r="G84" s="59">
        <v>2759627</v>
      </c>
      <c r="H84" s="60">
        <v>6.7000000000000004E-2</v>
      </c>
      <c r="I84" s="61">
        <v>53251.4</v>
      </c>
      <c r="J84" s="47" t="str">
        <f>_xlfn.XLOOKUP(Paises[[#This Row],[PIB ($MM)]],Categoria_PIB[PIB],Categoria_PIB[Categoría],,-1)</f>
        <v>Medio bajo</v>
      </c>
      <c r="W84" s="47" t="s">
        <v>2395</v>
      </c>
    </row>
    <row r="85" spans="2:23" x14ac:dyDescent="0.2">
      <c r="B85" s="56">
        <v>83</v>
      </c>
      <c r="C85" s="57" t="s">
        <v>2475</v>
      </c>
      <c r="D85" s="57" t="s">
        <v>2476</v>
      </c>
      <c r="E85" s="57" t="s">
        <v>2762</v>
      </c>
      <c r="F85" s="58">
        <v>76.087800000000001</v>
      </c>
      <c r="G85" s="59">
        <v>8772235</v>
      </c>
      <c r="H85" s="60">
        <v>0.1351</v>
      </c>
      <c r="I85" s="61">
        <v>50508.4</v>
      </c>
      <c r="J85" s="47" t="str">
        <f>_xlfn.XLOOKUP(Paises[[#This Row],[PIB ($MM)]],Categoria_PIB[PIB],Categoria_PIB[Categoría],,-1)</f>
        <v>Medio bajo</v>
      </c>
      <c r="W85" s="47" t="s">
        <v>2682</v>
      </c>
    </row>
    <row r="86" spans="2:23" x14ac:dyDescent="0.2">
      <c r="B86" s="56">
        <v>84</v>
      </c>
      <c r="C86" s="57" t="s">
        <v>2477</v>
      </c>
      <c r="D86" s="57" t="s">
        <v>2698</v>
      </c>
      <c r="E86" s="57" t="s">
        <v>2762</v>
      </c>
      <c r="F86" s="58">
        <v>71.388000000000005</v>
      </c>
      <c r="G86" s="59">
        <v>32981716</v>
      </c>
      <c r="H86" s="60">
        <v>5.2229999999999999E-2</v>
      </c>
      <c r="I86" s="61">
        <v>50499.9</v>
      </c>
      <c r="J86" s="47" t="str">
        <f>_xlfn.XLOOKUP(Paises[[#This Row],[PIB ($MM)]],Categoria_PIB[PIB],Categoria_PIB[Categoría],,-1)</f>
        <v>Medio bajo</v>
      </c>
      <c r="W86" s="47" t="s">
        <v>2350</v>
      </c>
    </row>
    <row r="87" spans="2:23" x14ac:dyDescent="0.2">
      <c r="B87" s="56">
        <v>85</v>
      </c>
      <c r="C87" s="57" t="s">
        <v>2478</v>
      </c>
      <c r="D87" s="57" t="s">
        <v>2699</v>
      </c>
      <c r="E87" s="57" t="s">
        <v>2765</v>
      </c>
      <c r="F87" s="58">
        <v>72.52</v>
      </c>
      <c r="G87" s="59">
        <v>6777452</v>
      </c>
      <c r="H87" s="60">
        <v>0.17287</v>
      </c>
      <c r="I87" s="61">
        <v>48319.6</v>
      </c>
      <c r="J87" s="47" t="str">
        <f>_xlfn.XLOOKUP(Paises[[#This Row],[PIB ($MM)]],Categoria_PIB[PIB],Categoria_PIB[Categoría],,-1)</f>
        <v>Medio bajo</v>
      </c>
      <c r="W87" s="47" t="s">
        <v>2367</v>
      </c>
    </row>
    <row r="88" spans="2:23" x14ac:dyDescent="0.2">
      <c r="B88" s="56">
        <v>86</v>
      </c>
      <c r="C88" s="57" t="s">
        <v>2479</v>
      </c>
      <c r="D88" s="57" t="s">
        <v>2406</v>
      </c>
      <c r="E88" s="57" t="s">
        <v>2766</v>
      </c>
      <c r="F88" s="58">
        <v>60.026000000000003</v>
      </c>
      <c r="G88" s="59">
        <v>5380508</v>
      </c>
      <c r="H88" s="60">
        <v>4.1550000000000004E-2</v>
      </c>
      <c r="I88" s="61">
        <v>47227.5</v>
      </c>
      <c r="J88" s="47" t="str">
        <f>_xlfn.XLOOKUP(Paises[[#This Row],[PIB ($MM)]],Categoria_PIB[PIB],Categoria_PIB[Categoría],,-1)</f>
        <v>Medio bajo</v>
      </c>
      <c r="W88" s="47" t="s">
        <v>2675</v>
      </c>
    </row>
    <row r="89" spans="2:23" x14ac:dyDescent="0.2">
      <c r="B89" s="56">
        <v>87</v>
      </c>
      <c r="C89" s="57" t="s">
        <v>2480</v>
      </c>
      <c r="D89" s="57" t="s">
        <v>2700</v>
      </c>
      <c r="E89" s="57" t="s">
        <v>2762</v>
      </c>
      <c r="F89" s="58">
        <v>72.692999999999998</v>
      </c>
      <c r="G89" s="59">
        <v>10047718</v>
      </c>
      <c r="H89" s="60">
        <v>5.2199999999999996E-2</v>
      </c>
      <c r="I89" s="61">
        <v>46939.5</v>
      </c>
      <c r="J89" s="47" t="str">
        <f>_xlfn.XLOOKUP(Paises[[#This Row],[PIB ($MM)]],Categoria_PIB[PIB],Categoria_PIB[Categoría],,-1)</f>
        <v>Medio bajo</v>
      </c>
      <c r="W89" s="47" t="s">
        <v>2746</v>
      </c>
    </row>
    <row r="90" spans="2:23" x14ac:dyDescent="0.2">
      <c r="B90" s="56">
        <v>88</v>
      </c>
      <c r="C90" s="57" t="s">
        <v>2481</v>
      </c>
      <c r="D90" s="57" t="s">
        <v>2701</v>
      </c>
      <c r="E90" s="57" t="s">
        <v>2766</v>
      </c>
      <c r="F90" s="58">
        <v>57.017000000000003</v>
      </c>
      <c r="G90" s="59">
        <v>25716544</v>
      </c>
      <c r="H90" s="60">
        <v>2.4799999999999999E-2</v>
      </c>
      <c r="I90" s="61">
        <v>43007</v>
      </c>
      <c r="J90" s="47" t="str">
        <f>_xlfn.XLOOKUP(Paises[[#This Row],[PIB ($MM)]],Categoria_PIB[PIB],Categoria_PIB[Categoría],,-1)</f>
        <v>Medio bajo</v>
      </c>
      <c r="W90" s="47" t="s">
        <v>2664</v>
      </c>
    </row>
    <row r="91" spans="2:23" x14ac:dyDescent="0.2">
      <c r="B91" s="56">
        <v>89</v>
      </c>
      <c r="C91" s="57" t="s">
        <v>2482</v>
      </c>
      <c r="D91" s="57" t="s">
        <v>2702</v>
      </c>
      <c r="E91" s="57" t="s">
        <v>2765</v>
      </c>
      <c r="F91" s="58">
        <v>74.292000000000002</v>
      </c>
      <c r="G91" s="59">
        <v>10101694</v>
      </c>
      <c r="H91" s="60">
        <v>0.1525</v>
      </c>
      <c r="I91" s="61">
        <v>42290.8</v>
      </c>
      <c r="J91" s="47" t="str">
        <f>_xlfn.XLOOKUP(Paises[[#This Row],[PIB ($MM)]],Categoria_PIB[PIB],Categoria_PIB[Categoría],,-1)</f>
        <v>Medio bajo</v>
      </c>
      <c r="W91" s="47" t="s">
        <v>2752</v>
      </c>
    </row>
    <row r="92" spans="2:23" x14ac:dyDescent="0.2">
      <c r="B92" s="56">
        <v>90</v>
      </c>
      <c r="C92" s="57" t="s">
        <v>2483</v>
      </c>
      <c r="D92" s="57" t="s">
        <v>2703</v>
      </c>
      <c r="E92" s="57" t="s">
        <v>2766</v>
      </c>
      <c r="F92" s="58">
        <v>64.881</v>
      </c>
      <c r="G92" s="59">
        <v>42813238</v>
      </c>
      <c r="H92" s="60">
        <v>0.12875999999999999</v>
      </c>
      <c r="I92" s="61">
        <v>40851.5</v>
      </c>
      <c r="J92" s="47" t="str">
        <f>_xlfn.XLOOKUP(Paises[[#This Row],[PIB ($MM)]],Categoria_PIB[PIB],Categoria_PIB[Categoría],,-1)</f>
        <v>Medio bajo</v>
      </c>
      <c r="W92" s="47" t="s">
        <v>2718</v>
      </c>
    </row>
    <row r="93" spans="2:23" x14ac:dyDescent="0.2">
      <c r="B93" s="56">
        <v>91</v>
      </c>
      <c r="C93" s="57" t="s">
        <v>2484</v>
      </c>
      <c r="D93" s="57" t="s">
        <v>2485</v>
      </c>
      <c r="E93" s="57" t="s">
        <v>2764</v>
      </c>
      <c r="F93" s="58">
        <v>73.992000000000004</v>
      </c>
      <c r="G93" s="59">
        <v>7044636</v>
      </c>
      <c r="H93" s="60">
        <v>4.7119999999999995E-2</v>
      </c>
      <c r="I93" s="61">
        <v>40842.300000000003</v>
      </c>
      <c r="J93" s="47" t="str">
        <f>_xlfn.XLOOKUP(Paises[[#This Row],[PIB ($MM)]],Categoria_PIB[PIB],Categoria_PIB[Categoría],,-1)</f>
        <v>Medio bajo</v>
      </c>
      <c r="W93" s="47" t="s">
        <v>2710</v>
      </c>
    </row>
    <row r="94" spans="2:23" x14ac:dyDescent="0.2">
      <c r="B94" s="56">
        <v>92</v>
      </c>
      <c r="C94" s="57" t="s">
        <v>2486</v>
      </c>
      <c r="D94" s="57" t="s">
        <v>2704</v>
      </c>
      <c r="E94" s="57" t="s">
        <v>2762</v>
      </c>
      <c r="F94" s="58">
        <v>67.956000000000003</v>
      </c>
      <c r="G94" s="59">
        <v>5942089</v>
      </c>
      <c r="H94" s="60">
        <v>3.7830000000000003E-2</v>
      </c>
      <c r="I94" s="61">
        <v>40761.1</v>
      </c>
      <c r="J94" s="47" t="str">
        <f>_xlfn.XLOOKUP(Paises[[#This Row],[PIB ($MM)]],Categoria_PIB[PIB],Categoria_PIB[Categoría],,-1)</f>
        <v>Medio bajo</v>
      </c>
      <c r="W94" s="47" t="s">
        <v>2754</v>
      </c>
    </row>
    <row r="95" spans="2:23" x14ac:dyDescent="0.2">
      <c r="B95" s="56">
        <v>93</v>
      </c>
      <c r="C95" s="57" t="s">
        <v>2488</v>
      </c>
      <c r="D95" s="57" t="s">
        <v>2375</v>
      </c>
      <c r="E95" s="57" t="s">
        <v>2764</v>
      </c>
      <c r="F95" s="58">
        <v>70.944999999999993</v>
      </c>
      <c r="G95" s="59">
        <v>11513100</v>
      </c>
      <c r="H95" s="60">
        <v>3.2579999999999998E-2</v>
      </c>
      <c r="I95" s="61">
        <v>40287.599999999999</v>
      </c>
      <c r="J95" s="47" t="str">
        <f>_xlfn.XLOOKUP(Paises[[#This Row],[PIB ($MM)]],Categoria_PIB[PIB],Categoria_PIB[Categoría],,-1)</f>
        <v>Medio bajo</v>
      </c>
      <c r="W95" s="47" t="s">
        <v>2753</v>
      </c>
    </row>
    <row r="96" spans="2:23" x14ac:dyDescent="0.2">
      <c r="B96" s="56">
        <v>94</v>
      </c>
      <c r="C96" s="57" t="s">
        <v>2489</v>
      </c>
      <c r="D96" s="57" t="s">
        <v>2705</v>
      </c>
      <c r="E96" s="57" t="s">
        <v>2765</v>
      </c>
      <c r="F96" s="58">
        <v>76.31</v>
      </c>
      <c r="G96" s="59">
        <v>11694719</v>
      </c>
      <c r="H96" s="60">
        <v>0.15478</v>
      </c>
      <c r="I96" s="61">
        <v>39860.699999999997</v>
      </c>
      <c r="J96" s="47" t="str">
        <f>_xlfn.XLOOKUP(Paises[[#This Row],[PIB ($MM)]],Categoria_PIB[PIB],Categoria_PIB[Categoría],,-1)</f>
        <v>Medio bajo</v>
      </c>
      <c r="W96" s="47" t="s">
        <v>2758</v>
      </c>
    </row>
    <row r="97" spans="2:23" x14ac:dyDescent="0.2">
      <c r="B97" s="56">
        <v>95</v>
      </c>
      <c r="C97" s="57" t="s">
        <v>2490</v>
      </c>
      <c r="D97" s="57" t="s">
        <v>2706</v>
      </c>
      <c r="E97" s="57" t="s">
        <v>2766</v>
      </c>
      <c r="F97" s="58">
        <v>58.511000000000003</v>
      </c>
      <c r="G97" s="59">
        <v>25876380</v>
      </c>
      <c r="H97" s="60">
        <v>3.3610000000000001E-2</v>
      </c>
      <c r="I97" s="61">
        <v>38502.1</v>
      </c>
      <c r="J97" s="47" t="str">
        <f>_xlfn.XLOOKUP(Paises[[#This Row],[PIB ($MM)]],Categoria_PIB[PIB],Categoria_PIB[Categoría],,-1)</f>
        <v>Medio bajo</v>
      </c>
      <c r="W97" s="47" t="s">
        <v>2756</v>
      </c>
    </row>
    <row r="98" spans="2:23" x14ac:dyDescent="0.2">
      <c r="B98" s="56">
        <v>96</v>
      </c>
      <c r="C98" s="57" t="s">
        <v>2491</v>
      </c>
      <c r="D98" s="57" t="s">
        <v>2707</v>
      </c>
      <c r="E98" s="57" t="s">
        <v>2765</v>
      </c>
      <c r="F98" s="58">
        <v>77.031999999999996</v>
      </c>
      <c r="G98" s="59">
        <v>1641172</v>
      </c>
      <c r="H98" s="60">
        <v>9.6200000000000001E-3</v>
      </c>
      <c r="I98" s="61">
        <v>37746.199999999997</v>
      </c>
      <c r="J98" s="47" t="str">
        <f>_xlfn.XLOOKUP(Paises[[#This Row],[PIB ($MM)]],Categoria_PIB[PIB],Categoria_PIB[Categoría],,-1)</f>
        <v>Medio bajo</v>
      </c>
      <c r="W98" s="47" t="s">
        <v>2745</v>
      </c>
    </row>
    <row r="99" spans="2:23" x14ac:dyDescent="0.2">
      <c r="B99" s="56">
        <v>97</v>
      </c>
      <c r="C99" s="57" t="s">
        <v>2492</v>
      </c>
      <c r="D99" s="57" t="s">
        <v>2708</v>
      </c>
      <c r="E99" s="57" t="s">
        <v>2762</v>
      </c>
      <c r="F99" s="58">
        <v>74.680499999999995</v>
      </c>
      <c r="G99" s="59">
        <v>1906743</v>
      </c>
      <c r="H99" s="60">
        <v>7.8570000000000001E-2</v>
      </c>
      <c r="I99" s="61">
        <v>34849.1</v>
      </c>
      <c r="J99" s="47" t="str">
        <f>_xlfn.XLOOKUP(Paises[[#This Row],[PIB ($MM)]],Categoria_PIB[PIB],Categoria_PIB[Categoría],,-1)</f>
        <v>Medio bajo</v>
      </c>
      <c r="W99" s="47" t="s">
        <v>2738</v>
      </c>
    </row>
    <row r="100" spans="2:23" x14ac:dyDescent="0.2">
      <c r="B100" s="56">
        <v>98</v>
      </c>
      <c r="C100" s="57" t="s">
        <v>2494</v>
      </c>
      <c r="D100" s="57" t="s">
        <v>2709</v>
      </c>
      <c r="E100" s="57" t="s">
        <v>2766</v>
      </c>
      <c r="F100" s="58">
        <v>60.811999999999998</v>
      </c>
      <c r="G100" s="59">
        <v>14645468</v>
      </c>
      <c r="H100" s="60">
        <v>4.9149999999999999E-2</v>
      </c>
      <c r="I100" s="61">
        <v>31000.5</v>
      </c>
      <c r="J100" s="47" t="str">
        <f>_xlfn.XLOOKUP(Paises[[#This Row],[PIB ($MM)]],Categoria_PIB[PIB],Categoria_PIB[Categoría],,-1)</f>
        <v>Medio bajo</v>
      </c>
      <c r="W100" s="47" t="s">
        <v>2742</v>
      </c>
    </row>
    <row r="101" spans="2:23" x14ac:dyDescent="0.2">
      <c r="B101" s="56">
        <v>99</v>
      </c>
      <c r="C101" s="57" t="s">
        <v>2495</v>
      </c>
      <c r="D101" s="57" t="s">
        <v>2434</v>
      </c>
      <c r="E101" s="57" t="s">
        <v>2762</v>
      </c>
      <c r="F101" s="58">
        <v>77.641499999999994</v>
      </c>
      <c r="G101" s="59">
        <v>1325648</v>
      </c>
      <c r="H101" s="60">
        <v>5.5800000000000002E-2</v>
      </c>
      <c r="I101" s="61">
        <v>30284.9</v>
      </c>
      <c r="J101" s="47" t="str">
        <f>_xlfn.XLOOKUP(Paises[[#This Row],[PIB ($MM)]],Categoria_PIB[PIB],Categoria_PIB[Categoría],,-1)</f>
        <v>Medio bajo</v>
      </c>
      <c r="W101" s="47" t="s">
        <v>2751</v>
      </c>
    </row>
    <row r="102" spans="2:23" x14ac:dyDescent="0.2">
      <c r="B102" s="56">
        <v>100</v>
      </c>
      <c r="C102" s="57" t="s">
        <v>2496</v>
      </c>
      <c r="D102" s="57" t="s">
        <v>2497</v>
      </c>
      <c r="E102" s="57" t="s">
        <v>2763</v>
      </c>
      <c r="F102" s="58">
        <v>70.168999999999997</v>
      </c>
      <c r="G102" s="59">
        <v>28608710</v>
      </c>
      <c r="H102" s="60">
        <v>1.264E-2</v>
      </c>
      <c r="I102" s="61">
        <v>28812.5</v>
      </c>
      <c r="J102" s="47" t="str">
        <f>_xlfn.XLOOKUP(Paises[[#This Row],[PIB ($MM)]],Categoria_PIB[PIB],Categoria_PIB[Categoría],,-1)</f>
        <v>Medio bajo</v>
      </c>
      <c r="W102" s="47" t="s">
        <v>2391</v>
      </c>
    </row>
    <row r="103" spans="2:23" x14ac:dyDescent="0.2">
      <c r="B103" s="56">
        <v>101</v>
      </c>
      <c r="C103" s="57" t="s">
        <v>2498</v>
      </c>
      <c r="D103" s="57" t="s">
        <v>2499</v>
      </c>
      <c r="E103" s="57" t="s">
        <v>2766</v>
      </c>
      <c r="F103" s="58">
        <v>62.515999999999998</v>
      </c>
      <c r="G103" s="59">
        <v>44269594</v>
      </c>
      <c r="H103" s="60">
        <v>1.7420000000000001E-2</v>
      </c>
      <c r="I103" s="61">
        <v>27476.9</v>
      </c>
      <c r="J103" s="47" t="str">
        <f>_xlfn.XLOOKUP(Paises[[#This Row],[PIB ($MM)]],Categoria_PIB[PIB],Categoria_PIB[Categoría],,-1)</f>
        <v>Medio bajo</v>
      </c>
      <c r="W103" s="47" t="s">
        <v>2647</v>
      </c>
    </row>
    <row r="104" spans="2:23" x14ac:dyDescent="0.2">
      <c r="B104" s="56">
        <v>102</v>
      </c>
      <c r="C104" s="57" t="s">
        <v>2500</v>
      </c>
      <c r="D104" s="57" t="s">
        <v>2501</v>
      </c>
      <c r="E104" s="57" t="s">
        <v>2765</v>
      </c>
      <c r="F104" s="58">
        <v>66.085999999999999</v>
      </c>
      <c r="G104" s="59">
        <v>29161922</v>
      </c>
      <c r="H104" s="60">
        <v>0.12933999999999998</v>
      </c>
      <c r="I104" s="61">
        <v>26914.400000000001</v>
      </c>
      <c r="J104" s="47" t="str">
        <f>_xlfn.XLOOKUP(Paises[[#This Row],[PIB ($MM)]],Categoria_PIB[PIB],Categoria_PIB[Categoría],,-1)</f>
        <v>Medio bajo</v>
      </c>
      <c r="W104" s="47" t="s">
        <v>2487</v>
      </c>
    </row>
    <row r="105" spans="2:23" x14ac:dyDescent="0.2">
      <c r="B105" s="56">
        <v>103</v>
      </c>
      <c r="C105" s="57" t="s">
        <v>2502</v>
      </c>
      <c r="D105" s="57" t="s">
        <v>2503</v>
      </c>
      <c r="E105" s="57" t="s">
        <v>2766</v>
      </c>
      <c r="F105" s="58">
        <v>63.042999999999999</v>
      </c>
      <c r="G105" s="59">
        <v>17861030</v>
      </c>
      <c r="H105" s="60">
        <v>7.2900000000000006E-2</v>
      </c>
      <c r="I105" s="61">
        <v>26720.1</v>
      </c>
      <c r="J105" s="47" t="str">
        <f>_xlfn.XLOOKUP(Paises[[#This Row],[PIB ($MM)]],Categoria_PIB[PIB],Categoria_PIB[Categoría],,-1)</f>
        <v>Medio bajo</v>
      </c>
      <c r="W105" s="47" t="s">
        <v>2643</v>
      </c>
    </row>
    <row r="106" spans="2:23" x14ac:dyDescent="0.2">
      <c r="B106" s="56">
        <v>104</v>
      </c>
      <c r="C106" s="57" t="s">
        <v>2505</v>
      </c>
      <c r="D106" s="57" t="s">
        <v>2428</v>
      </c>
      <c r="E106" s="57" t="s">
        <v>2764</v>
      </c>
      <c r="F106" s="58">
        <v>72.872</v>
      </c>
      <c r="G106" s="59">
        <v>6453553</v>
      </c>
      <c r="H106" s="60">
        <v>4.3899999999999995E-2</v>
      </c>
      <c r="I106" s="61">
        <v>26057</v>
      </c>
      <c r="J106" s="47" t="str">
        <f>_xlfn.XLOOKUP(Paises[[#This Row],[PIB ($MM)]],Categoria_PIB[PIB],Categoria_PIB[Categoría],,-1)</f>
        <v>Medio bajo</v>
      </c>
      <c r="W106" s="47" t="s">
        <v>2702</v>
      </c>
    </row>
    <row r="107" spans="2:23" x14ac:dyDescent="0.2">
      <c r="B107" s="56">
        <v>105</v>
      </c>
      <c r="C107" s="57" t="s">
        <v>2506</v>
      </c>
      <c r="D107" s="57" t="s">
        <v>2710</v>
      </c>
      <c r="E107" s="57" t="s">
        <v>2762</v>
      </c>
      <c r="F107" s="58">
        <v>82.204899999999995</v>
      </c>
      <c r="G107" s="59">
        <v>339031</v>
      </c>
      <c r="H107" s="60">
        <v>2.9180000000000001E-2</v>
      </c>
      <c r="I107" s="61">
        <v>25882.2</v>
      </c>
      <c r="J107" s="47" t="str">
        <f>_xlfn.XLOOKUP(Paises[[#This Row],[PIB ($MM)]],Categoria_PIB[PIB],Categoria_PIB[Categoría],,-1)</f>
        <v>Medio bajo</v>
      </c>
      <c r="W107" s="47" t="s">
        <v>2679</v>
      </c>
    </row>
    <row r="108" spans="2:23" x14ac:dyDescent="0.2">
      <c r="B108" s="56">
        <v>106</v>
      </c>
      <c r="C108" s="57" t="s">
        <v>2508</v>
      </c>
      <c r="D108" s="57" t="s">
        <v>2711</v>
      </c>
      <c r="E108" s="57" t="s">
        <v>2761</v>
      </c>
      <c r="F108" s="58">
        <v>69.289000000000001</v>
      </c>
      <c r="G108" s="59">
        <v>16486542</v>
      </c>
      <c r="H108" s="60">
        <v>1.4800000000000001E-2</v>
      </c>
      <c r="I108" s="61">
        <v>24571.8</v>
      </c>
      <c r="J108" s="47" t="str">
        <f>_xlfn.XLOOKUP(Paises[[#This Row],[PIB ($MM)]],Categoria_PIB[PIB],Categoria_PIB[Categoría],,-1)</f>
        <v>Medio bajo</v>
      </c>
      <c r="W108" s="47" t="s">
        <v>2681</v>
      </c>
    </row>
    <row r="109" spans="2:23" x14ac:dyDescent="0.2">
      <c r="B109" s="56">
        <v>107</v>
      </c>
      <c r="C109" s="57" t="s">
        <v>2509</v>
      </c>
      <c r="D109" s="57" t="s">
        <v>2712</v>
      </c>
      <c r="E109" s="57" t="s">
        <v>2762</v>
      </c>
      <c r="F109" s="58">
        <v>80.671999999999997</v>
      </c>
      <c r="G109" s="59">
        <v>1179551</v>
      </c>
      <c r="H109" s="60">
        <v>8.1900000000000001E-2</v>
      </c>
      <c r="I109" s="61">
        <v>24469.8</v>
      </c>
      <c r="J109" s="47" t="str">
        <f>_xlfn.XLOOKUP(Paises[[#This Row],[PIB ($MM)]],Categoria_PIB[PIB],Categoria_PIB[Categoría],,-1)</f>
        <v>Medio bajo</v>
      </c>
      <c r="W109" s="47" t="s">
        <v>2686</v>
      </c>
    </row>
    <row r="110" spans="2:23" x14ac:dyDescent="0.2">
      <c r="B110" s="56">
        <v>108</v>
      </c>
      <c r="C110" s="57" t="s">
        <v>2510</v>
      </c>
      <c r="D110" s="57" t="s">
        <v>2511</v>
      </c>
      <c r="E110" s="57" t="s">
        <v>2766</v>
      </c>
      <c r="F110" s="58">
        <v>67.38</v>
      </c>
      <c r="G110" s="59">
        <v>16296364</v>
      </c>
      <c r="H110" s="60">
        <v>6.4640000000000003E-2</v>
      </c>
      <c r="I110" s="61">
        <v>24129.599999999999</v>
      </c>
      <c r="J110" s="47" t="str">
        <f>_xlfn.XLOOKUP(Paises[[#This Row],[PIB ($MM)]],Categoria_PIB[PIB],Categoria_PIB[Categoría],,-1)</f>
        <v>Medio bajo</v>
      </c>
      <c r="W110" s="47" t="s">
        <v>2725</v>
      </c>
    </row>
    <row r="111" spans="2:23" x14ac:dyDescent="0.2">
      <c r="B111" s="56">
        <v>109</v>
      </c>
      <c r="C111" s="57" t="s">
        <v>2512</v>
      </c>
      <c r="D111" s="57" t="s">
        <v>2471</v>
      </c>
      <c r="E111" s="57" t="s">
        <v>2764</v>
      </c>
      <c r="F111" s="58">
        <v>74.897999999999996</v>
      </c>
      <c r="G111" s="59">
        <v>9746117</v>
      </c>
      <c r="H111" s="60">
        <v>4.7600000000000003E-2</v>
      </c>
      <c r="I111" s="61">
        <v>23803.200000000001</v>
      </c>
      <c r="J111" s="47" t="str">
        <f>_xlfn.XLOOKUP(Paises[[#This Row],[PIB ($MM)]],Categoria_PIB[PIB],Categoria_PIB[Categoría],,-1)</f>
        <v>Medio bajo</v>
      </c>
      <c r="W111" s="47" t="s">
        <v>2493</v>
      </c>
    </row>
    <row r="112" spans="2:23" x14ac:dyDescent="0.2">
      <c r="B112" s="56">
        <v>110</v>
      </c>
      <c r="C112" s="57" t="s">
        <v>2514</v>
      </c>
      <c r="D112" s="57" t="s">
        <v>2713</v>
      </c>
      <c r="E112" s="57" t="s">
        <v>2761</v>
      </c>
      <c r="F112" s="58">
        <v>64.010000000000005</v>
      </c>
      <c r="G112" s="59">
        <v>8776109</v>
      </c>
      <c r="H112" s="60">
        <v>2.367E-2</v>
      </c>
      <c r="I112" s="61">
        <v>23431.599999999999</v>
      </c>
      <c r="J112" s="47" t="str">
        <f>_xlfn.XLOOKUP(Paises[[#This Row],[PIB ($MM)]],Categoria_PIB[PIB],Categoria_PIB[Categoría],,-1)</f>
        <v>Medio bajo</v>
      </c>
      <c r="W112" s="47" t="s">
        <v>2431</v>
      </c>
    </row>
    <row r="113" spans="2:23" x14ac:dyDescent="0.2">
      <c r="B113" s="56">
        <v>111</v>
      </c>
      <c r="C113" s="57" t="s">
        <v>2516</v>
      </c>
      <c r="D113" s="57" t="s">
        <v>2714</v>
      </c>
      <c r="E113" s="57" t="s">
        <v>2764</v>
      </c>
      <c r="F113" s="58">
        <v>73.245000000000005</v>
      </c>
      <c r="G113" s="59">
        <v>1394973</v>
      </c>
      <c r="H113" s="60">
        <v>2.8300000000000002E-2</v>
      </c>
      <c r="I113" s="61">
        <v>23410.400000000001</v>
      </c>
      <c r="J113" s="47" t="str">
        <f>_xlfn.XLOOKUP(Paises[[#This Row],[PIB ($MM)]],Categoria_PIB[PIB],Categoria_PIB[Categoría],,-1)</f>
        <v>Medio bajo</v>
      </c>
      <c r="W113" s="47" t="s">
        <v>2731</v>
      </c>
    </row>
    <row r="114" spans="2:23" x14ac:dyDescent="0.2">
      <c r="B114" s="56">
        <v>112</v>
      </c>
      <c r="C114" s="57" t="s">
        <v>2517</v>
      </c>
      <c r="D114" s="57" t="s">
        <v>2715</v>
      </c>
      <c r="E114" s="57" t="s">
        <v>2762</v>
      </c>
      <c r="F114" s="58">
        <v>77.128</v>
      </c>
      <c r="G114" s="59">
        <v>3301000</v>
      </c>
      <c r="H114" s="60">
        <v>2.8389999999999999E-2</v>
      </c>
      <c r="I114" s="61">
        <v>19781.8</v>
      </c>
      <c r="J114" s="47" t="str">
        <f>_xlfn.XLOOKUP(Paises[[#This Row],[PIB ($MM)]],Categoria_PIB[PIB],Categoria_PIB[Categoría],,-1)</f>
        <v>Medio bajo</v>
      </c>
      <c r="W114" s="47" t="s">
        <v>2708</v>
      </c>
    </row>
    <row r="115" spans="2:23" x14ac:dyDescent="0.2">
      <c r="B115" s="56">
        <v>113</v>
      </c>
      <c r="C115" s="57" t="s">
        <v>2518</v>
      </c>
      <c r="D115" s="57" t="s">
        <v>2716</v>
      </c>
      <c r="E115" s="57" t="s">
        <v>2763</v>
      </c>
      <c r="F115" s="58">
        <v>64.13</v>
      </c>
      <c r="G115" s="59">
        <v>38041754</v>
      </c>
      <c r="H115" s="60">
        <v>1.542E-2</v>
      </c>
      <c r="I115" s="61">
        <v>19363</v>
      </c>
      <c r="J115" s="47" t="str">
        <f>_xlfn.XLOOKUP(Paises[[#This Row],[PIB ($MM)]],Categoria_PIB[PIB],Categoria_PIB[Categoría],,-1)</f>
        <v>Medio bajo</v>
      </c>
      <c r="W115" s="47" t="s">
        <v>2694</v>
      </c>
    </row>
    <row r="116" spans="2:23" x14ac:dyDescent="0.2">
      <c r="B116" s="56">
        <v>114</v>
      </c>
      <c r="C116" s="57" t="s">
        <v>2520</v>
      </c>
      <c r="D116" s="57" t="s">
        <v>2378</v>
      </c>
      <c r="E116" s="57" t="s">
        <v>2766</v>
      </c>
      <c r="F116" s="58">
        <v>68.811999999999998</v>
      </c>
      <c r="G116" s="59">
        <v>2303697</v>
      </c>
      <c r="H116" s="60">
        <v>0.17940999999999999</v>
      </c>
      <c r="I116" s="61">
        <v>18616</v>
      </c>
      <c r="J116" s="47" t="str">
        <f>_xlfn.XLOOKUP(Paises[[#This Row],[PIB ($MM)]],Categoria_PIB[PIB],Categoria_PIB[Categoría],,-1)</f>
        <v>Medio bajo</v>
      </c>
      <c r="W116" s="47" t="s">
        <v>2504</v>
      </c>
    </row>
    <row r="117" spans="2:23" x14ac:dyDescent="0.2">
      <c r="B117" s="56">
        <v>115</v>
      </c>
      <c r="C117" s="57" t="s">
        <v>2522</v>
      </c>
      <c r="D117" s="57" t="s">
        <v>2519</v>
      </c>
      <c r="E117" s="57" t="s">
        <v>2766</v>
      </c>
      <c r="F117" s="58">
        <v>58.451999999999998</v>
      </c>
      <c r="G117" s="59">
        <v>19658031</v>
      </c>
      <c r="H117" s="60">
        <v>9.5690000000000011E-2</v>
      </c>
      <c r="I117" s="61">
        <v>17196.7</v>
      </c>
      <c r="J117" s="47" t="str">
        <f>_xlfn.XLOOKUP(Paises[[#This Row],[PIB ($MM)]],Categoria_PIB[PIB],Categoria_PIB[Categoría],,-1)</f>
        <v>Medio bajo</v>
      </c>
      <c r="W117" s="47" t="s">
        <v>2699</v>
      </c>
    </row>
    <row r="118" spans="2:23" x14ac:dyDescent="0.2">
      <c r="B118" s="56">
        <v>116</v>
      </c>
      <c r="C118" s="57" t="s">
        <v>2523</v>
      </c>
      <c r="D118" s="57" t="s">
        <v>2717</v>
      </c>
      <c r="E118" s="57" t="s">
        <v>2766</v>
      </c>
      <c r="F118" s="58">
        <v>65.838999999999999</v>
      </c>
      <c r="G118" s="59">
        <v>2172579</v>
      </c>
      <c r="H118" s="60">
        <v>0.19488</v>
      </c>
      <c r="I118" s="61">
        <v>17017.400000000001</v>
      </c>
      <c r="J118" s="47" t="str">
        <f>_xlfn.XLOOKUP(Paises[[#This Row],[PIB ($MM)]],Categoria_PIB[PIB],Categoria_PIB[Categoría],,-1)</f>
        <v>Medio bajo</v>
      </c>
      <c r="W118" s="47" t="s">
        <v>2507</v>
      </c>
    </row>
    <row r="119" spans="2:23" x14ac:dyDescent="0.2">
      <c r="B119" s="56">
        <v>117</v>
      </c>
      <c r="C119" s="57" t="s">
        <v>2525</v>
      </c>
      <c r="D119" s="57" t="s">
        <v>2450</v>
      </c>
      <c r="E119" s="57" t="s">
        <v>2762</v>
      </c>
      <c r="F119" s="58">
        <v>73.414000000000001</v>
      </c>
      <c r="G119" s="59">
        <v>3996765</v>
      </c>
      <c r="H119" s="60">
        <v>0.1416</v>
      </c>
      <c r="I119" s="61">
        <v>16209.8</v>
      </c>
      <c r="J119" s="47" t="str">
        <f>_xlfn.XLOOKUP(Paises[[#This Row],[PIB ($MM)]],Categoria_PIB[PIB],Categoria_PIB[Categoría],,-1)</f>
        <v>Medio bajo</v>
      </c>
      <c r="W119" s="47" t="s">
        <v>2697</v>
      </c>
    </row>
    <row r="120" spans="2:23" x14ac:dyDescent="0.2">
      <c r="B120" s="56">
        <v>118</v>
      </c>
      <c r="C120" s="57" t="s">
        <v>2526</v>
      </c>
      <c r="D120" s="57" t="s">
        <v>2487</v>
      </c>
      <c r="E120" s="57" t="s">
        <v>2764</v>
      </c>
      <c r="F120" s="58">
        <v>74.266999999999996</v>
      </c>
      <c r="G120" s="59">
        <v>2948279</v>
      </c>
      <c r="H120" s="60">
        <v>9.4450000000000006E-2</v>
      </c>
      <c r="I120" s="61">
        <v>15717.9</v>
      </c>
      <c r="J120" s="47" t="str">
        <f>_xlfn.XLOOKUP(Paises[[#This Row],[PIB ($MM)]],Categoria_PIB[PIB],Categoria_PIB[Categoría],,-1)</f>
        <v>Medio bajo</v>
      </c>
      <c r="W120" s="47" t="s">
        <v>2690</v>
      </c>
    </row>
    <row r="121" spans="2:23" x14ac:dyDescent="0.2">
      <c r="B121" s="56">
        <v>119</v>
      </c>
      <c r="C121" s="57" t="s">
        <v>2527</v>
      </c>
      <c r="D121" s="57" t="s">
        <v>2338</v>
      </c>
      <c r="E121" s="57" t="s">
        <v>2762</v>
      </c>
      <c r="F121" s="58">
        <v>78.332999999999998</v>
      </c>
      <c r="G121" s="59">
        <v>2880917</v>
      </c>
      <c r="H121" s="60">
        <v>0.13897999999999999</v>
      </c>
      <c r="I121" s="61">
        <v>15058.9</v>
      </c>
      <c r="J121" s="47" t="str">
        <f>_xlfn.XLOOKUP(Paises[[#This Row],[PIB ($MM)]],Categoria_PIB[PIB],Categoria_PIB[Categoría],,-1)</f>
        <v>Medio bajo</v>
      </c>
      <c r="W121" s="47" t="s">
        <v>2695</v>
      </c>
    </row>
    <row r="122" spans="2:23" x14ac:dyDescent="0.2">
      <c r="B122" s="56">
        <v>120</v>
      </c>
      <c r="C122" s="57" t="s">
        <v>2528</v>
      </c>
      <c r="D122" s="57" t="s">
        <v>2521</v>
      </c>
      <c r="E122" s="57" t="s">
        <v>2765</v>
      </c>
      <c r="F122" s="58">
        <v>82.453699999999998</v>
      </c>
      <c r="G122" s="59">
        <v>440372</v>
      </c>
      <c r="H122" s="60">
        <v>4.5830000000000003E-2</v>
      </c>
      <c r="I122" s="61">
        <v>14542</v>
      </c>
      <c r="J122" s="47" t="str">
        <f>_xlfn.XLOOKUP(Paises[[#This Row],[PIB ($MM)]],Categoria_PIB[PIB],Categoria_PIB[Categoría],,-1)</f>
        <v>Medio bajo</v>
      </c>
      <c r="W122" s="47" t="s">
        <v>2513</v>
      </c>
    </row>
    <row r="123" spans="2:23" x14ac:dyDescent="0.2">
      <c r="B123" s="56">
        <v>121</v>
      </c>
      <c r="C123" s="57" t="s">
        <v>2529</v>
      </c>
      <c r="D123" s="57" t="s">
        <v>2530</v>
      </c>
      <c r="E123" s="57" t="s">
        <v>2766</v>
      </c>
      <c r="F123" s="58">
        <v>63.021000000000001</v>
      </c>
      <c r="G123" s="59">
        <v>2494530</v>
      </c>
      <c r="H123" s="60">
        <v>0.23949999999999999</v>
      </c>
      <c r="I123" s="61">
        <v>14521.7</v>
      </c>
      <c r="J123" s="47" t="str">
        <f>_xlfn.XLOOKUP(Paises[[#This Row],[PIB ($MM)]],Categoria_PIB[PIB],Categoria_PIB[Categoría],,-1)</f>
        <v>Medio bajo</v>
      </c>
      <c r="W123" s="47" t="s">
        <v>2667</v>
      </c>
    </row>
    <row r="124" spans="2:23" x14ac:dyDescent="0.2">
      <c r="B124" s="56">
        <v>122</v>
      </c>
      <c r="C124" s="57" t="s">
        <v>2532</v>
      </c>
      <c r="D124" s="57" t="s">
        <v>2533</v>
      </c>
      <c r="E124" s="57" t="s">
        <v>2766</v>
      </c>
      <c r="F124" s="58">
        <v>59.308999999999997</v>
      </c>
      <c r="G124" s="59">
        <v>30366036</v>
      </c>
      <c r="H124" s="60">
        <v>3.1719999999999998E-2</v>
      </c>
      <c r="I124" s="61">
        <v>14458</v>
      </c>
      <c r="J124" s="47" t="str">
        <f>_xlfn.XLOOKUP(Paises[[#This Row],[PIB ($MM)]],Categoria_PIB[PIB],Categoria_PIB[Categoría],,-1)</f>
        <v>Medio bajo</v>
      </c>
      <c r="W124" s="47" t="s">
        <v>2515</v>
      </c>
    </row>
    <row r="125" spans="2:23" x14ac:dyDescent="0.2">
      <c r="B125" s="56">
        <v>123</v>
      </c>
      <c r="C125" s="57" t="s">
        <v>2535</v>
      </c>
      <c r="D125" s="57" t="s">
        <v>2385</v>
      </c>
      <c r="E125" s="57" t="s">
        <v>2766</v>
      </c>
      <c r="F125" s="58">
        <v>60.768000000000001</v>
      </c>
      <c r="G125" s="59">
        <v>20321378</v>
      </c>
      <c r="H125" s="60">
        <v>6.59E-2</v>
      </c>
      <c r="I125" s="61">
        <v>14441.8</v>
      </c>
      <c r="J125" s="47" t="str">
        <f>_xlfn.XLOOKUP(Paises[[#This Row],[PIB ($MM)]],Categoria_PIB[PIB],Categoria_PIB[Categoría],,-1)</f>
        <v>Medio bajo</v>
      </c>
      <c r="W125" s="47" t="s">
        <v>2727</v>
      </c>
    </row>
    <row r="126" spans="2:23" x14ac:dyDescent="0.2">
      <c r="B126" s="56">
        <v>124</v>
      </c>
      <c r="C126" s="57" t="s">
        <v>2536</v>
      </c>
      <c r="D126" s="57" t="s">
        <v>2718</v>
      </c>
      <c r="E126" s="57" t="s">
        <v>2766</v>
      </c>
      <c r="F126" s="58">
        <v>74.514600000000002</v>
      </c>
      <c r="G126" s="59">
        <v>1198575</v>
      </c>
      <c r="H126" s="60">
        <v>6.8669999999999995E-2</v>
      </c>
      <c r="I126" s="61">
        <v>14220.3</v>
      </c>
      <c r="J126" s="47" t="str">
        <f>_xlfn.XLOOKUP(Paises[[#This Row],[PIB ($MM)]],Categoria_PIB[PIB],Categoria_PIB[Categoría],,-1)</f>
        <v>Medio bajo</v>
      </c>
      <c r="W126" s="47" t="s">
        <v>2519</v>
      </c>
    </row>
    <row r="127" spans="2:23" x14ac:dyDescent="0.2">
      <c r="B127" s="56">
        <v>125</v>
      </c>
      <c r="C127" s="57" t="s">
        <v>2537</v>
      </c>
      <c r="D127" s="57" t="s">
        <v>2381</v>
      </c>
      <c r="E127" s="57" t="s">
        <v>2761</v>
      </c>
      <c r="F127" s="58">
        <v>75.584999999999994</v>
      </c>
      <c r="G127" s="59">
        <v>433285</v>
      </c>
      <c r="H127" s="60">
        <v>9.2240000000000003E-2</v>
      </c>
      <c r="I127" s="61">
        <v>13567.1</v>
      </c>
      <c r="J127" s="47" t="str">
        <f>_xlfn.XLOOKUP(Paises[[#This Row],[PIB ($MM)]],Categoria_PIB[PIB],Categoria_PIB[Categoría],,-1)</f>
        <v>Medio bajo</v>
      </c>
      <c r="W127" s="47" t="s">
        <v>2521</v>
      </c>
    </row>
    <row r="128" spans="2:23" x14ac:dyDescent="0.2">
      <c r="B128" s="56">
        <v>126</v>
      </c>
      <c r="C128" s="57" t="s">
        <v>2538</v>
      </c>
      <c r="D128" s="57" t="s">
        <v>2719</v>
      </c>
      <c r="E128" s="57" t="s">
        <v>2766</v>
      </c>
      <c r="F128" s="58">
        <v>58.061</v>
      </c>
      <c r="G128" s="59">
        <v>1355986</v>
      </c>
      <c r="H128" s="60">
        <v>9.1620000000000007E-2</v>
      </c>
      <c r="I128" s="61">
        <v>13317.5</v>
      </c>
      <c r="J128" s="47" t="str">
        <f>_xlfn.XLOOKUP(Paises[[#This Row],[PIB ($MM)]],Categoria_PIB[PIB],Categoria_PIB[Categoría],,-1)</f>
        <v>Medio bajo</v>
      </c>
      <c r="W128" s="47" t="s">
        <v>2684</v>
      </c>
    </row>
    <row r="129" spans="2:23" x14ac:dyDescent="0.2">
      <c r="B129" s="56">
        <v>127</v>
      </c>
      <c r="C129" s="57" t="s">
        <v>2539</v>
      </c>
      <c r="D129" s="57" t="s">
        <v>2540</v>
      </c>
      <c r="E129" s="57" t="s">
        <v>2764</v>
      </c>
      <c r="F129" s="58">
        <v>74.067999999999998</v>
      </c>
      <c r="G129" s="59">
        <v>6545502</v>
      </c>
      <c r="H129" s="60">
        <v>4.4790000000000003E-2</v>
      </c>
      <c r="I129" s="61">
        <v>13117.9</v>
      </c>
      <c r="J129" s="47" t="str">
        <f>_xlfn.XLOOKUP(Paises[[#This Row],[PIB ($MM)]],Categoria_PIB[PIB],Categoria_PIB[Categoría],,-1)</f>
        <v>Medio bajo</v>
      </c>
      <c r="W129" s="47" t="s">
        <v>2524</v>
      </c>
    </row>
    <row r="130" spans="2:23" x14ac:dyDescent="0.2">
      <c r="B130" s="56">
        <v>128</v>
      </c>
      <c r="C130" s="57" t="s">
        <v>2541</v>
      </c>
      <c r="D130" s="57" t="s">
        <v>2531</v>
      </c>
      <c r="E130" s="57" t="s">
        <v>2761</v>
      </c>
      <c r="F130" s="58">
        <v>69.509</v>
      </c>
      <c r="G130" s="59">
        <v>3225167</v>
      </c>
      <c r="H130" s="60">
        <v>6.3200000000000006E-2</v>
      </c>
      <c r="I130" s="61">
        <v>13009.6</v>
      </c>
      <c r="J130" s="47" t="str">
        <f>_xlfn.XLOOKUP(Paises[[#This Row],[PIB ($MM)]],Categoria_PIB[PIB],Categoria_PIB[Categoría],,-1)</f>
        <v>Medio bajo</v>
      </c>
      <c r="W130" s="47" t="s">
        <v>2653</v>
      </c>
    </row>
    <row r="131" spans="2:23" x14ac:dyDescent="0.2">
      <c r="B131" s="56">
        <v>129</v>
      </c>
      <c r="C131" s="57" t="s">
        <v>2542</v>
      </c>
      <c r="D131" s="57" t="s">
        <v>2720</v>
      </c>
      <c r="E131" s="57" t="s">
        <v>2762</v>
      </c>
      <c r="F131" s="58">
        <v>75.588999999999999</v>
      </c>
      <c r="G131" s="59">
        <v>2083459</v>
      </c>
      <c r="H131" s="60">
        <v>0.21551999999999999</v>
      </c>
      <c r="I131" s="61">
        <v>12672.1</v>
      </c>
      <c r="J131" s="47" t="str">
        <f>_xlfn.XLOOKUP(Paises[[#This Row],[PIB ($MM)]],Categoria_PIB[PIB],Categoria_PIB[Categoría],,-1)</f>
        <v>Medio bajo</v>
      </c>
      <c r="W131" s="47" t="s">
        <v>2721</v>
      </c>
    </row>
    <row r="132" spans="2:23" x14ac:dyDescent="0.2">
      <c r="B132" s="56">
        <v>130</v>
      </c>
      <c r="C132" s="57" t="s">
        <v>2543</v>
      </c>
      <c r="D132" s="57" t="s">
        <v>2351</v>
      </c>
      <c r="E132" s="57" t="s">
        <v>2762</v>
      </c>
      <c r="F132" s="58">
        <v>74.796999999999997</v>
      </c>
      <c r="G132" s="59">
        <v>2957731</v>
      </c>
      <c r="H132" s="60">
        <v>0.17712</v>
      </c>
      <c r="I132" s="61">
        <v>12433.1</v>
      </c>
      <c r="J132" s="47" t="str">
        <f>_xlfn.XLOOKUP(Paises[[#This Row],[PIB ($MM)]],Categoria_PIB[PIB],Categoria_PIB[Categoría],,-1)</f>
        <v>Medio bajo</v>
      </c>
      <c r="W132" s="47" t="s">
        <v>2759</v>
      </c>
    </row>
    <row r="133" spans="2:23" x14ac:dyDescent="0.2">
      <c r="B133" s="56">
        <v>131</v>
      </c>
      <c r="C133" s="57" t="s">
        <v>2544</v>
      </c>
      <c r="D133" s="57" t="s">
        <v>2513</v>
      </c>
      <c r="E133" s="57" t="s">
        <v>2766</v>
      </c>
      <c r="F133" s="58">
        <v>66.311000000000007</v>
      </c>
      <c r="G133" s="59">
        <v>26969307</v>
      </c>
      <c r="H133" s="60">
        <v>1.6590000000000001E-2</v>
      </c>
      <c r="I133" s="61">
        <v>12100.5</v>
      </c>
      <c r="J133" s="47" t="str">
        <f>_xlfn.XLOOKUP(Paises[[#This Row],[PIB ($MM)]],Categoria_PIB[PIB],Categoria_PIB[Categoría],,-1)</f>
        <v>Medio bajo</v>
      </c>
      <c r="W133" s="47" t="s">
        <v>2531</v>
      </c>
    </row>
    <row r="134" spans="2:23" x14ac:dyDescent="0.2">
      <c r="B134" s="56">
        <v>132</v>
      </c>
      <c r="C134" s="57" t="s">
        <v>2545</v>
      </c>
      <c r="D134" s="57" t="s">
        <v>2721</v>
      </c>
      <c r="E134" s="57" t="s">
        <v>2762</v>
      </c>
      <c r="F134" s="58">
        <v>71.716999999999999</v>
      </c>
      <c r="G134" s="59">
        <v>4043263</v>
      </c>
      <c r="H134" s="60">
        <v>3.4110000000000001E-2</v>
      </c>
      <c r="I134" s="61">
        <v>11309.1</v>
      </c>
      <c r="J134" s="47" t="str">
        <f>_xlfn.XLOOKUP(Paises[[#This Row],[PIB ($MM)]],Categoria_PIB[PIB],Categoria_PIB[Categoría],,-1)</f>
        <v>Medio bajo</v>
      </c>
      <c r="W134" s="47" t="s">
        <v>2534</v>
      </c>
    </row>
    <row r="135" spans="2:23" x14ac:dyDescent="0.2">
      <c r="B135" s="56">
        <v>133</v>
      </c>
      <c r="C135" s="57" t="s">
        <v>2546</v>
      </c>
      <c r="D135" s="57" t="s">
        <v>2398</v>
      </c>
      <c r="E135" s="57" t="s">
        <v>2766</v>
      </c>
      <c r="F135" s="58">
        <v>53.712000000000003</v>
      </c>
      <c r="G135" s="59">
        <v>15946876</v>
      </c>
      <c r="H135" s="60">
        <v>2.2290000000000001E-2</v>
      </c>
      <c r="I135" s="61">
        <v>11302.5</v>
      </c>
      <c r="J135" s="47" t="str">
        <f>_xlfn.XLOOKUP(Paises[[#This Row],[PIB ($MM)]],Categoria_PIB[PIB],Categoria_PIB[Categoría],,-1)</f>
        <v>Medio bajo</v>
      </c>
      <c r="W135" s="47" t="s">
        <v>2533</v>
      </c>
    </row>
    <row r="136" spans="2:23" x14ac:dyDescent="0.2">
      <c r="B136" s="56">
        <v>134</v>
      </c>
      <c r="C136" s="57" t="s">
        <v>2547</v>
      </c>
      <c r="D136" s="57" t="s">
        <v>2463</v>
      </c>
      <c r="E136" s="57" t="s">
        <v>2766</v>
      </c>
      <c r="F136" s="58">
        <v>60.706000000000003</v>
      </c>
      <c r="G136" s="59">
        <v>12771246</v>
      </c>
      <c r="H136" s="60">
        <v>3.6700000000000003E-2</v>
      </c>
      <c r="I136" s="61">
        <v>10989.8</v>
      </c>
      <c r="J136" s="47" t="str">
        <f>_xlfn.XLOOKUP(Paises[[#This Row],[PIB ($MM)]],Categoria_PIB[PIB],Categoria_PIB[Categoría],,-1)</f>
        <v>Medio bajo</v>
      </c>
      <c r="W136" s="47" t="s">
        <v>2454</v>
      </c>
    </row>
    <row r="137" spans="2:23" x14ac:dyDescent="0.2">
      <c r="B137" s="56">
        <v>135</v>
      </c>
      <c r="C137" s="57" t="s">
        <v>2548</v>
      </c>
      <c r="D137" s="57" t="s">
        <v>2371</v>
      </c>
      <c r="E137" s="57" t="s">
        <v>2766</v>
      </c>
      <c r="F137" s="58">
        <v>61.173999999999999</v>
      </c>
      <c r="G137" s="59">
        <v>11801151</v>
      </c>
      <c r="H137" s="60">
        <v>2.1250000000000002E-2</v>
      </c>
      <c r="I137" s="61">
        <v>10359</v>
      </c>
      <c r="J137" s="47" t="str">
        <f>_xlfn.XLOOKUP(Paises[[#This Row],[PIB ($MM)]],Categoria_PIB[PIB],Categoria_PIB[Categoría],,-1)</f>
        <v>Medio bajo</v>
      </c>
      <c r="W137" s="47" t="s">
        <v>2530</v>
      </c>
    </row>
    <row r="138" spans="2:23" x14ac:dyDescent="0.2">
      <c r="B138" s="56">
        <v>136</v>
      </c>
      <c r="C138" s="57" t="s">
        <v>2549</v>
      </c>
      <c r="D138" s="57" t="s">
        <v>2722</v>
      </c>
      <c r="E138" s="57" t="s">
        <v>2764</v>
      </c>
      <c r="F138" s="58">
        <v>63.29</v>
      </c>
      <c r="G138" s="59">
        <v>11263770</v>
      </c>
      <c r="H138" s="60">
        <v>0.13525999999999999</v>
      </c>
      <c r="I138" s="61">
        <v>9658.08</v>
      </c>
      <c r="J138" s="47" t="str">
        <f>_xlfn.XLOOKUP(Paises[[#This Row],[PIB ($MM)]],Categoria_PIB[PIB],Categoria_PIB[Categoría],,-1)</f>
        <v>Bajo</v>
      </c>
      <c r="W138" s="47" t="s">
        <v>2497</v>
      </c>
    </row>
    <row r="139" spans="2:23" x14ac:dyDescent="0.2">
      <c r="B139" s="56">
        <v>137</v>
      </c>
      <c r="C139" s="57" t="s">
        <v>2550</v>
      </c>
      <c r="D139" s="57" t="s">
        <v>2723</v>
      </c>
      <c r="E139" s="57" t="s">
        <v>2766</v>
      </c>
      <c r="F139" s="58">
        <v>68.340999999999994</v>
      </c>
      <c r="G139" s="59">
        <v>12626950</v>
      </c>
      <c r="H139" s="60">
        <v>9.7099999999999999E-3</v>
      </c>
      <c r="I139" s="61">
        <v>9509</v>
      </c>
      <c r="J139" s="47" t="str">
        <f>_xlfn.XLOOKUP(Paises[[#This Row],[PIB ($MM)]],Categoria_PIB[PIB],Categoria_PIB[Categoría],,-1)</f>
        <v>Bajo</v>
      </c>
      <c r="W139" s="47" t="s">
        <v>2540</v>
      </c>
    </row>
    <row r="140" spans="2:23" x14ac:dyDescent="0.2">
      <c r="B140" s="56">
        <v>138</v>
      </c>
      <c r="C140" s="57" t="s">
        <v>2551</v>
      </c>
      <c r="D140" s="57" t="s">
        <v>2724</v>
      </c>
      <c r="E140" s="57" t="s">
        <v>2766</v>
      </c>
      <c r="F140" s="58">
        <v>61.598999999999997</v>
      </c>
      <c r="G140" s="59">
        <v>23310715</v>
      </c>
      <c r="H140" s="60">
        <v>2.7299999999999998E-3</v>
      </c>
      <c r="I140" s="61">
        <v>9239.51</v>
      </c>
      <c r="J140" s="47" t="str">
        <f>_xlfn.XLOOKUP(Paises[[#This Row],[PIB ($MM)]],Categoria_PIB[PIB],Categoria_PIB[Categoría],,-1)</f>
        <v>Bajo</v>
      </c>
      <c r="W140" s="47" t="s">
        <v>2724</v>
      </c>
    </row>
    <row r="141" spans="2:23" x14ac:dyDescent="0.2">
      <c r="B141" s="56">
        <v>139</v>
      </c>
      <c r="C141" s="57" t="s">
        <v>2552</v>
      </c>
      <c r="D141" s="57" t="s">
        <v>2725</v>
      </c>
      <c r="E141" s="57" t="s">
        <v>2762</v>
      </c>
      <c r="F141" s="58">
        <v>71.2</v>
      </c>
      <c r="G141" s="59">
        <v>6415850</v>
      </c>
      <c r="H141" s="60">
        <v>7.17E-2</v>
      </c>
      <c r="I141" s="61">
        <v>8092.84</v>
      </c>
      <c r="J141" s="47" t="str">
        <f>_xlfn.XLOOKUP(Paises[[#This Row],[PIB ($MM)]],Categoria_PIB[PIB],Categoria_PIB[Categoría],,-1)</f>
        <v>Bajo</v>
      </c>
      <c r="W141" s="47" t="s">
        <v>2387</v>
      </c>
    </row>
    <row r="142" spans="2:23" x14ac:dyDescent="0.2">
      <c r="B142" s="56">
        <v>140</v>
      </c>
      <c r="C142" s="57" t="s">
        <v>2553</v>
      </c>
      <c r="D142" s="57" t="s">
        <v>2726</v>
      </c>
      <c r="E142" s="57" t="s">
        <v>2762</v>
      </c>
      <c r="F142" s="58">
        <v>70.647000000000006</v>
      </c>
      <c r="G142" s="59">
        <v>9321018</v>
      </c>
      <c r="H142" s="60">
        <v>1.9220000000000001E-2</v>
      </c>
      <c r="I142" s="61">
        <v>7522.95</v>
      </c>
      <c r="J142" s="47" t="str">
        <f>_xlfn.XLOOKUP(Paises[[#This Row],[PIB ($MM)]],Categoria_PIB[PIB],Categoria_PIB[Categoría],,-1)</f>
        <v>Bajo</v>
      </c>
      <c r="W142" s="47" t="s">
        <v>2720</v>
      </c>
    </row>
    <row r="143" spans="2:23" x14ac:dyDescent="0.2">
      <c r="B143" s="56">
        <v>141</v>
      </c>
      <c r="C143" s="57" t="s">
        <v>2555</v>
      </c>
      <c r="D143" s="57" t="s">
        <v>2515</v>
      </c>
      <c r="E143" s="57" t="s">
        <v>2766</v>
      </c>
      <c r="F143" s="58">
        <v>63.279000000000003</v>
      </c>
      <c r="G143" s="59">
        <v>18628747</v>
      </c>
      <c r="H143" s="60">
        <v>5.4299999999999994E-2</v>
      </c>
      <c r="I143" s="61">
        <v>7064.97</v>
      </c>
      <c r="J143" s="47" t="str">
        <f>_xlfn.XLOOKUP(Paises[[#This Row],[PIB ($MM)]],Categoria_PIB[PIB],Categoria_PIB[Categoría],,-1)</f>
        <v>Bajo</v>
      </c>
      <c r="W143" s="47" t="s">
        <v>2662</v>
      </c>
    </row>
    <row r="144" spans="2:23" x14ac:dyDescent="0.2">
      <c r="B144" s="56">
        <v>142</v>
      </c>
      <c r="C144" s="57" t="s">
        <v>2556</v>
      </c>
      <c r="D144" s="57" t="s">
        <v>2440</v>
      </c>
      <c r="E144" s="57" t="s">
        <v>2761</v>
      </c>
      <c r="F144" s="58">
        <v>67.251999999999995</v>
      </c>
      <c r="G144" s="59">
        <v>889953</v>
      </c>
      <c r="H144" s="60">
        <v>4.1520000000000001E-2</v>
      </c>
      <c r="I144" s="61">
        <v>5479.5</v>
      </c>
      <c r="J144" s="47" t="str">
        <f>_xlfn.XLOOKUP(Paises[[#This Row],[PIB ($MM)]],Categoria_PIB[PIB],Categoria_PIB[Categoría],,-1)</f>
        <v>Bajo</v>
      </c>
      <c r="W144" s="47" t="s">
        <v>2749</v>
      </c>
    </row>
    <row r="145" spans="2:23" x14ac:dyDescent="0.2">
      <c r="B145" s="56">
        <v>143</v>
      </c>
      <c r="C145" s="57" t="s">
        <v>2557</v>
      </c>
      <c r="D145" s="57" t="s">
        <v>2534</v>
      </c>
      <c r="E145" s="57" t="s">
        <v>2762</v>
      </c>
      <c r="F145" s="58">
        <v>76.667000000000002</v>
      </c>
      <c r="G145" s="59">
        <v>627987</v>
      </c>
      <c r="H145" s="60">
        <v>0.15462000000000001</v>
      </c>
      <c r="I145" s="61">
        <v>5452.17</v>
      </c>
      <c r="J145" s="47" t="str">
        <f>_xlfn.XLOOKUP(Paises[[#This Row],[PIB ($MM)]],Categoria_PIB[PIB],Categoria_PIB[Categoría],,-1)</f>
        <v>Bajo</v>
      </c>
      <c r="W145" s="47" t="s">
        <v>2678</v>
      </c>
    </row>
    <row r="146" spans="2:23" x14ac:dyDescent="0.2">
      <c r="B146" s="56">
        <v>144</v>
      </c>
      <c r="C146" s="57" t="s">
        <v>2558</v>
      </c>
      <c r="D146" s="57" t="s">
        <v>2524</v>
      </c>
      <c r="E146" s="57" t="s">
        <v>2766</v>
      </c>
      <c r="F146" s="58">
        <v>64.463999999999999</v>
      </c>
      <c r="G146" s="59">
        <v>4525696</v>
      </c>
      <c r="H146" s="60">
        <v>1.35E-2</v>
      </c>
      <c r="I146" s="61">
        <v>5365.87</v>
      </c>
      <c r="J146" s="47" t="str">
        <f>_xlfn.XLOOKUP(Paises[[#This Row],[PIB ($MM)]],Categoria_PIB[PIB],Categoria_PIB[Categoría],,-1)</f>
        <v>Bajo</v>
      </c>
      <c r="W146" s="47" t="s">
        <v>2689</v>
      </c>
    </row>
    <row r="147" spans="2:23" x14ac:dyDescent="0.2">
      <c r="B147" s="56">
        <v>145</v>
      </c>
      <c r="C147" s="57" t="s">
        <v>2559</v>
      </c>
      <c r="D147" s="57" t="s">
        <v>2560</v>
      </c>
      <c r="E147" s="57" t="s">
        <v>2766</v>
      </c>
      <c r="F147" s="58">
        <v>60.488999999999997</v>
      </c>
      <c r="G147" s="59">
        <v>8082366</v>
      </c>
      <c r="H147" s="60">
        <v>1.668E-2</v>
      </c>
      <c r="I147" s="61">
        <v>5300.21</v>
      </c>
      <c r="J147" s="47" t="str">
        <f>_xlfn.XLOOKUP(Paises[[#This Row],[PIB ($MM)]],Categoria_PIB[PIB],Categoria_PIB[Categoría],,-1)</f>
        <v>Bajo</v>
      </c>
      <c r="W147" s="47" t="s">
        <v>2654</v>
      </c>
    </row>
    <row r="148" spans="2:23" x14ac:dyDescent="0.2">
      <c r="B148" s="56">
        <v>146</v>
      </c>
      <c r="C148" s="57" t="s">
        <v>2561</v>
      </c>
      <c r="D148" s="57" t="s">
        <v>2727</v>
      </c>
      <c r="E148" s="57" t="s">
        <v>2763</v>
      </c>
      <c r="F148" s="58">
        <v>78.325000000000003</v>
      </c>
      <c r="G148" s="59">
        <v>530953</v>
      </c>
      <c r="H148" s="60">
        <v>6.7500000000000004E-2</v>
      </c>
      <c r="I148" s="61">
        <v>5272.29</v>
      </c>
      <c r="J148" s="47" t="str">
        <f>_xlfn.XLOOKUP(Paises[[#This Row],[PIB ($MM)]],Categoria_PIB[PIB],Categoria_PIB[Categoría],,-1)</f>
        <v>Bajo</v>
      </c>
      <c r="W148" s="47" t="s">
        <v>2670</v>
      </c>
    </row>
    <row r="149" spans="2:23" x14ac:dyDescent="0.2">
      <c r="B149" s="56">
        <v>147</v>
      </c>
      <c r="C149" s="57" t="s">
        <v>2562</v>
      </c>
      <c r="D149" s="57" t="s">
        <v>2563</v>
      </c>
      <c r="E149" s="57" t="s">
        <v>2766</v>
      </c>
      <c r="F149" s="58">
        <v>56.709000000000003</v>
      </c>
      <c r="G149" s="59">
        <v>15442905</v>
      </c>
      <c r="H149" s="60">
        <v>0.13955999999999999</v>
      </c>
      <c r="I149" s="61">
        <v>4721</v>
      </c>
      <c r="J149" s="47" t="str">
        <f>_xlfn.XLOOKUP(Paises[[#This Row],[PIB ($MM)]],Categoria_PIB[PIB],Categoria_PIB[Categoría],,-1)</f>
        <v>Bajo</v>
      </c>
      <c r="W149" s="47" t="s">
        <v>2554</v>
      </c>
    </row>
    <row r="150" spans="2:23" x14ac:dyDescent="0.2">
      <c r="B150" s="56">
        <v>148</v>
      </c>
      <c r="C150" s="57" t="s">
        <v>2564</v>
      </c>
      <c r="D150" s="57" t="s">
        <v>2436</v>
      </c>
      <c r="E150" s="57" t="s">
        <v>2766</v>
      </c>
      <c r="F150" s="58">
        <v>58.319000000000003</v>
      </c>
      <c r="G150" s="59">
        <v>1148130</v>
      </c>
      <c r="H150" s="60">
        <v>0.22477</v>
      </c>
      <c r="I150" s="61">
        <v>4703.79</v>
      </c>
      <c r="J150" s="47" t="str">
        <f>_xlfn.XLOOKUP(Paises[[#This Row],[PIB ($MM)]],Categoria_PIB[PIB],Categoria_PIB[Categoría],,-1)</f>
        <v>Bajo</v>
      </c>
      <c r="W150" s="47" t="s">
        <v>2691</v>
      </c>
    </row>
    <row r="151" spans="2:23" x14ac:dyDescent="0.2">
      <c r="B151" s="56">
        <v>149</v>
      </c>
      <c r="C151" s="57" t="s">
        <v>2565</v>
      </c>
      <c r="D151" s="57" t="s">
        <v>2728</v>
      </c>
      <c r="E151" s="57" t="s">
        <v>2766</v>
      </c>
      <c r="F151" s="58">
        <v>53.895000000000003</v>
      </c>
      <c r="G151" s="59">
        <v>7813215</v>
      </c>
      <c r="H151" s="60">
        <v>4.3129999999999995E-2</v>
      </c>
      <c r="I151" s="61">
        <v>3999.95</v>
      </c>
      <c r="J151" s="47" t="str">
        <f>_xlfn.XLOOKUP(Paises[[#This Row],[PIB ($MM)]],Categoria_PIB[PIB],Categoria_PIB[Categoría],,-1)</f>
        <v>Bajo</v>
      </c>
      <c r="W151" s="47" t="s">
        <v>2713</v>
      </c>
    </row>
    <row r="152" spans="2:23" x14ac:dyDescent="0.2">
      <c r="B152" s="56">
        <v>150</v>
      </c>
      <c r="C152" s="57" t="s">
        <v>2566</v>
      </c>
      <c r="D152" s="57" t="s">
        <v>2729</v>
      </c>
      <c r="E152" s="57" t="s">
        <v>2764</v>
      </c>
      <c r="F152" s="58">
        <v>69.623999999999995</v>
      </c>
      <c r="G152" s="59">
        <v>782766</v>
      </c>
      <c r="H152" s="60">
        <v>0.12150999999999999</v>
      </c>
      <c r="I152" s="61">
        <v>3610.44</v>
      </c>
      <c r="J152" s="47" t="str">
        <f>_xlfn.XLOOKUP(Paises[[#This Row],[PIB ($MM)]],Categoria_PIB[PIB],Categoria_PIB[Categoría],,-1)</f>
        <v>Bajo</v>
      </c>
      <c r="W152" s="47" t="s">
        <v>2485</v>
      </c>
    </row>
    <row r="153" spans="2:23" x14ac:dyDescent="0.2">
      <c r="B153" s="56">
        <v>151</v>
      </c>
      <c r="C153" s="57" t="s">
        <v>2567</v>
      </c>
      <c r="D153" s="57" t="s">
        <v>2730</v>
      </c>
      <c r="E153" s="57" t="s">
        <v>2764</v>
      </c>
      <c r="F153" s="58">
        <v>71.462999999999994</v>
      </c>
      <c r="G153" s="59">
        <v>581372</v>
      </c>
      <c r="H153" s="60">
        <v>7.6310000000000003E-2</v>
      </c>
      <c r="I153" s="61">
        <v>3427.27</v>
      </c>
      <c r="J153" s="47" t="str">
        <f>_xlfn.XLOOKUP(Paises[[#This Row],[PIB ($MM)]],Categoria_PIB[PIB],Categoria_PIB[Categoría],,-1)</f>
        <v>Bajo</v>
      </c>
      <c r="W153" s="47" t="s">
        <v>2676</v>
      </c>
    </row>
    <row r="154" spans="2:23" x14ac:dyDescent="0.2">
      <c r="B154" s="56">
        <v>152</v>
      </c>
      <c r="C154" s="57" t="s">
        <v>2568</v>
      </c>
      <c r="D154" s="57" t="s">
        <v>2504</v>
      </c>
      <c r="E154" s="57" t="s">
        <v>2766</v>
      </c>
      <c r="F154" s="58">
        <v>63.295000000000002</v>
      </c>
      <c r="G154" s="59">
        <v>4937374</v>
      </c>
      <c r="H154" s="60">
        <v>2.3300000000000001E-2</v>
      </c>
      <c r="I154" s="61">
        <v>3249</v>
      </c>
      <c r="J154" s="47" t="str">
        <f>_xlfn.XLOOKUP(Paises[[#This Row],[PIB ($MM)]],Categoria_PIB[PIB],Categoria_PIB[Categoría],,-1)</f>
        <v>Bajo</v>
      </c>
      <c r="W154" s="47" t="s">
        <v>2750</v>
      </c>
    </row>
    <row r="155" spans="2:23" x14ac:dyDescent="0.2">
      <c r="B155" s="56">
        <v>153</v>
      </c>
      <c r="C155" s="57" t="s">
        <v>2569</v>
      </c>
      <c r="D155" s="57" t="s">
        <v>2343</v>
      </c>
      <c r="E155" s="57" t="s">
        <v>2762</v>
      </c>
      <c r="F155" s="58">
        <v>0</v>
      </c>
      <c r="G155" s="59">
        <v>77142</v>
      </c>
      <c r="H155" s="79"/>
      <c r="I155" s="61">
        <v>3236.54</v>
      </c>
      <c r="J155" s="47" t="str">
        <f>_xlfn.XLOOKUP(Paises[[#This Row],[PIB ($MM)]],Categoria_PIB[PIB],Categoria_PIB[Categoría],,-1)</f>
        <v>Bajo</v>
      </c>
      <c r="W155" s="47" t="s">
        <v>2658</v>
      </c>
    </row>
    <row r="156" spans="2:23" x14ac:dyDescent="0.2">
      <c r="B156" s="56">
        <v>154</v>
      </c>
      <c r="C156" s="57" t="s">
        <v>2570</v>
      </c>
      <c r="D156" s="57" t="s">
        <v>2388</v>
      </c>
      <c r="E156" s="57" t="s">
        <v>2766</v>
      </c>
      <c r="F156" s="58">
        <v>60.898000000000003</v>
      </c>
      <c r="G156" s="59">
        <v>10864245</v>
      </c>
      <c r="H156" s="60">
        <v>1.528E-2</v>
      </c>
      <c r="I156" s="61">
        <v>3078.03</v>
      </c>
      <c r="J156" s="47" t="str">
        <f>_xlfn.XLOOKUP(Paises[[#This Row],[PIB ($MM)]],Categoria_PIB[PIB],Categoria_PIB[Categoría],,-1)</f>
        <v>Bajo</v>
      </c>
      <c r="W156" s="47" t="s">
        <v>2417</v>
      </c>
    </row>
    <row r="157" spans="2:23" x14ac:dyDescent="0.2">
      <c r="B157" s="56">
        <v>155</v>
      </c>
      <c r="C157" s="57" t="s">
        <v>2571</v>
      </c>
      <c r="D157" s="57" t="s">
        <v>2731</v>
      </c>
      <c r="E157" s="57" t="s">
        <v>2766</v>
      </c>
      <c r="F157" s="58">
        <v>52.947000000000003</v>
      </c>
      <c r="G157" s="59">
        <v>2125268</v>
      </c>
      <c r="H157" s="60">
        <v>0.23596</v>
      </c>
      <c r="I157" s="61">
        <v>2791.76</v>
      </c>
      <c r="J157" s="47" t="str">
        <f>_xlfn.XLOOKUP(Paises[[#This Row],[PIB ($MM)]],Categoria_PIB[PIB],Categoria_PIB[Categoría],,-1)</f>
        <v>Bajo</v>
      </c>
      <c r="W157" s="47" t="s">
        <v>2442</v>
      </c>
    </row>
    <row r="158" spans="2:23" x14ac:dyDescent="0.2">
      <c r="B158" s="56">
        <v>156</v>
      </c>
      <c r="C158" s="57" t="s">
        <v>2572</v>
      </c>
      <c r="D158" s="57" t="s">
        <v>2732</v>
      </c>
      <c r="E158" s="57" t="s">
        <v>2763</v>
      </c>
      <c r="F158" s="58">
        <v>71.129000000000005</v>
      </c>
      <c r="G158" s="59">
        <v>763092</v>
      </c>
      <c r="H158" s="60">
        <v>2.197E-2</v>
      </c>
      <c r="I158" s="61">
        <v>2534.9699999999998</v>
      </c>
      <c r="J158" s="47" t="str">
        <f>_xlfn.XLOOKUP(Paises[[#This Row],[PIB ($MM)]],Categoria_PIB[PIB],Categoria_PIB[Categoría],,-1)</f>
        <v>Bajo</v>
      </c>
      <c r="W158" s="47" t="s">
        <v>2645</v>
      </c>
    </row>
    <row r="159" spans="2:23" x14ac:dyDescent="0.2">
      <c r="B159" s="56">
        <v>157</v>
      </c>
      <c r="C159" s="57" t="s">
        <v>2574</v>
      </c>
      <c r="D159" s="57" t="s">
        <v>2733</v>
      </c>
      <c r="E159" s="57" t="s">
        <v>2766</v>
      </c>
      <c r="F159" s="58">
        <v>52.24</v>
      </c>
      <c r="G159" s="59">
        <v>4745185</v>
      </c>
      <c r="H159" s="60">
        <v>6.4829999999999999E-2</v>
      </c>
      <c r="I159" s="61">
        <v>2379.7199999999998</v>
      </c>
      <c r="J159" s="47" t="str">
        <f>_xlfn.XLOOKUP(Paises[[#This Row],[PIB ($MM)]],Categoria_PIB[PIB],Categoria_PIB[Categoría],,-1)</f>
        <v>Bajo</v>
      </c>
      <c r="W159" s="47" t="s">
        <v>2733</v>
      </c>
    </row>
    <row r="160" spans="2:23" x14ac:dyDescent="0.2">
      <c r="B160" s="56">
        <v>158</v>
      </c>
      <c r="C160" s="57" t="s">
        <v>2576</v>
      </c>
      <c r="D160" s="57" t="s">
        <v>2734</v>
      </c>
      <c r="E160" s="57" t="s">
        <v>2766</v>
      </c>
      <c r="F160" s="58">
        <v>72.569999999999993</v>
      </c>
      <c r="G160" s="59">
        <v>549935</v>
      </c>
      <c r="H160" s="60">
        <v>0.12275999999999999</v>
      </c>
      <c r="I160" s="61">
        <v>1986.93</v>
      </c>
      <c r="J160" s="47" t="str">
        <f>_xlfn.XLOOKUP(Paises[[#This Row],[PIB ($MM)]],Categoria_PIB[PIB],Categoria_PIB[Categoría],,-1)</f>
        <v>Bajo</v>
      </c>
      <c r="W160" s="47" t="s">
        <v>2673</v>
      </c>
    </row>
    <row r="161" spans="2:23" x14ac:dyDescent="0.2">
      <c r="B161" s="56">
        <v>159</v>
      </c>
      <c r="C161" s="57" t="s">
        <v>2577</v>
      </c>
      <c r="D161" s="57" t="s">
        <v>2420</v>
      </c>
      <c r="E161" s="57" t="s">
        <v>2765</v>
      </c>
      <c r="F161" s="58">
        <v>65.893000000000001</v>
      </c>
      <c r="G161" s="59">
        <v>973560</v>
      </c>
      <c r="H161" s="60">
        <v>0.11122</v>
      </c>
      <c r="I161" s="61">
        <v>1965.98</v>
      </c>
      <c r="J161" s="47" t="str">
        <f>_xlfn.XLOOKUP(Paises[[#This Row],[PIB ($MM)]],Categoria_PIB[PIB],Categoria_PIB[Categoría],,-1)</f>
        <v>Bajo</v>
      </c>
      <c r="W161" s="47" t="s">
        <v>2688</v>
      </c>
    </row>
    <row r="162" spans="2:23" x14ac:dyDescent="0.2">
      <c r="B162" s="56">
        <v>160</v>
      </c>
      <c r="C162" s="57" t="s">
        <v>2578</v>
      </c>
      <c r="D162" s="57" t="s">
        <v>2735</v>
      </c>
      <c r="E162" s="57" t="s">
        <v>2764</v>
      </c>
      <c r="F162" s="58">
        <v>74.364999999999995</v>
      </c>
      <c r="G162" s="59">
        <v>390353</v>
      </c>
      <c r="H162" s="60">
        <v>9.3679999999999999E-2</v>
      </c>
      <c r="I162" s="61">
        <v>1925</v>
      </c>
      <c r="J162" s="47" t="str">
        <f>_xlfn.XLOOKUP(Paises[[#This Row],[PIB ($MM)]],Categoria_PIB[PIB],Categoria_PIB[Categoría],,-1)</f>
        <v>Bajo</v>
      </c>
      <c r="W162" s="47" t="s">
        <v>2723</v>
      </c>
    </row>
    <row r="163" spans="2:23" x14ac:dyDescent="0.2">
      <c r="B163" s="56">
        <v>161</v>
      </c>
      <c r="C163" s="57" t="s">
        <v>2579</v>
      </c>
      <c r="D163" s="57" t="s">
        <v>2736</v>
      </c>
      <c r="E163" s="57" t="s">
        <v>2764</v>
      </c>
      <c r="F163" s="58">
        <v>75.906999999999996</v>
      </c>
      <c r="G163" s="59">
        <v>182790</v>
      </c>
      <c r="H163" s="60">
        <v>2.8680000000000001E-2</v>
      </c>
      <c r="I163" s="61">
        <v>1876.19</v>
      </c>
      <c r="J163" s="47" t="str">
        <f>_xlfn.XLOOKUP(Paises[[#This Row],[PIB ($MM)]],Categoria_PIB[PIB],Categoria_PIB[Categoría],,-1)</f>
        <v>Bajo</v>
      </c>
      <c r="W163" s="47" t="s">
        <v>2674</v>
      </c>
    </row>
    <row r="164" spans="2:23" x14ac:dyDescent="0.2">
      <c r="B164" s="56">
        <v>162</v>
      </c>
      <c r="C164" s="57" t="s">
        <v>2580</v>
      </c>
      <c r="D164" s="57" t="s">
        <v>2448</v>
      </c>
      <c r="E164" s="57" t="s">
        <v>2766</v>
      </c>
      <c r="F164" s="58">
        <v>61.44</v>
      </c>
      <c r="G164" s="59">
        <v>2347706</v>
      </c>
      <c r="H164" s="60">
        <v>8.9499999999999996E-2</v>
      </c>
      <c r="I164" s="61">
        <v>1624.46</v>
      </c>
      <c r="J164" s="47" t="str">
        <f>_xlfn.XLOOKUP(Paises[[#This Row],[PIB ($MM)]],Categoria_PIB[PIB],Categoria_PIB[Categoría],,-1)</f>
        <v>Bajo</v>
      </c>
      <c r="W164" s="47" t="s">
        <v>2650</v>
      </c>
    </row>
    <row r="165" spans="2:23" x14ac:dyDescent="0.2">
      <c r="B165" s="56">
        <v>163</v>
      </c>
      <c r="C165" s="57" t="s">
        <v>2582</v>
      </c>
      <c r="D165" s="57" t="s">
        <v>2737</v>
      </c>
      <c r="E165" s="57" t="s">
        <v>2764</v>
      </c>
      <c r="F165" s="58">
        <v>76.751999999999995</v>
      </c>
      <c r="G165" s="59">
        <v>97118</v>
      </c>
      <c r="H165" s="79"/>
      <c r="I165" s="61">
        <v>1623.8</v>
      </c>
      <c r="J165" s="47" t="str">
        <f>_xlfn.XLOOKUP(Paises[[#This Row],[PIB ($MM)]],Categoria_PIB[PIB],Categoria_PIB[Categoría],,-1)</f>
        <v>Bajo</v>
      </c>
      <c r="W165" s="47" t="s">
        <v>2741</v>
      </c>
    </row>
    <row r="166" spans="2:23" x14ac:dyDescent="0.2">
      <c r="B166" s="56">
        <v>164</v>
      </c>
      <c r="C166" s="57" t="s">
        <v>2583</v>
      </c>
      <c r="D166" s="57" t="s">
        <v>2581</v>
      </c>
      <c r="E166" s="57" t="s">
        <v>2766</v>
      </c>
      <c r="F166" s="58">
        <v>74.3</v>
      </c>
      <c r="G166" s="59">
        <v>97739</v>
      </c>
      <c r="H166" s="79"/>
      <c r="I166" s="61">
        <v>1590.18</v>
      </c>
      <c r="J166" s="47" t="str">
        <f>_xlfn.XLOOKUP(Paises[[#This Row],[PIB ($MM)]],Categoria_PIB[PIB],Categoria_PIB[Categoría],,-1)</f>
        <v>Bajo</v>
      </c>
      <c r="W166" s="47" t="s">
        <v>2573</v>
      </c>
    </row>
    <row r="167" spans="2:23" x14ac:dyDescent="0.2">
      <c r="B167" s="56">
        <v>165</v>
      </c>
      <c r="C167" s="57" t="s">
        <v>2584</v>
      </c>
      <c r="D167" s="57" t="s">
        <v>2465</v>
      </c>
      <c r="E167" s="57" t="s">
        <v>2766</v>
      </c>
      <c r="F167" s="58">
        <v>57.673000000000002</v>
      </c>
      <c r="G167" s="59">
        <v>1920922</v>
      </c>
      <c r="H167" s="60">
        <v>4.5699999999999998E-2</v>
      </c>
      <c r="I167" s="61">
        <v>1458.16</v>
      </c>
      <c r="J167" s="47" t="str">
        <f>_xlfn.XLOOKUP(Paises[[#This Row],[PIB ($MM)]],Categoria_PIB[PIB],Categoria_PIB[Categoría],,-1)</f>
        <v>Bajo</v>
      </c>
      <c r="W167" s="47" t="s">
        <v>2757</v>
      </c>
    </row>
    <row r="168" spans="2:23" x14ac:dyDescent="0.2">
      <c r="B168" s="56">
        <v>166</v>
      </c>
      <c r="C168" s="57" t="s">
        <v>2586</v>
      </c>
      <c r="D168" s="57" t="s">
        <v>2738</v>
      </c>
      <c r="E168" s="57" t="s">
        <v>2761</v>
      </c>
      <c r="F168" s="58">
        <v>72.644999999999996</v>
      </c>
      <c r="G168" s="59">
        <v>669823</v>
      </c>
      <c r="H168" s="60">
        <v>1.7899999999999999E-2</v>
      </c>
      <c r="I168" s="61">
        <v>1411.9</v>
      </c>
      <c r="J168" s="47" t="str">
        <f>_xlfn.XLOOKUP(Paises[[#This Row],[PIB ($MM)]],Categoria_PIB[PIB],Categoria_PIB[Categoría],,-1)</f>
        <v>Bajo</v>
      </c>
      <c r="W168" s="47" t="s">
        <v>2575</v>
      </c>
    </row>
    <row r="169" spans="2:23" x14ac:dyDescent="0.2">
      <c r="B169" s="56">
        <v>167</v>
      </c>
      <c r="C169" s="57" t="s">
        <v>2587</v>
      </c>
      <c r="D169" s="57" t="s">
        <v>2739</v>
      </c>
      <c r="E169" s="57" t="s">
        <v>2764</v>
      </c>
      <c r="F169" s="58">
        <v>72.388000000000005</v>
      </c>
      <c r="G169" s="59">
        <v>112003</v>
      </c>
      <c r="H169" s="79"/>
      <c r="I169" s="61">
        <v>1207.45</v>
      </c>
      <c r="J169" s="47" t="str">
        <f>_xlfn.XLOOKUP(Paises[[#This Row],[PIB ($MM)]],Categoria_PIB[PIB],Categoria_PIB[Categoría],,-1)</f>
        <v>Bajo</v>
      </c>
      <c r="W169" s="47" t="s">
        <v>2743</v>
      </c>
    </row>
    <row r="170" spans="2:23" x14ac:dyDescent="0.2">
      <c r="B170" s="56">
        <v>168</v>
      </c>
      <c r="C170" s="57" t="s">
        <v>2588</v>
      </c>
      <c r="D170" s="57" t="s">
        <v>2740</v>
      </c>
      <c r="E170" s="57" t="s">
        <v>2766</v>
      </c>
      <c r="F170" s="58">
        <v>63.911999999999999</v>
      </c>
      <c r="G170" s="59">
        <v>850886</v>
      </c>
      <c r="H170" s="60">
        <v>3.7100000000000001E-2</v>
      </c>
      <c r="I170" s="61">
        <v>1203.08</v>
      </c>
      <c r="J170" s="47" t="str">
        <f>_xlfn.XLOOKUP(Paises[[#This Row],[PIB ($MM)]],Categoria_PIB[PIB],Categoria_PIB[Categoría],,-1)</f>
        <v>Bajo</v>
      </c>
      <c r="W170" s="47" t="s">
        <v>2736</v>
      </c>
    </row>
    <row r="171" spans="2:23" x14ac:dyDescent="0.2">
      <c r="B171" s="56">
        <v>169</v>
      </c>
      <c r="C171" s="57" t="s">
        <v>2589</v>
      </c>
      <c r="D171" s="57" t="s">
        <v>2741</v>
      </c>
      <c r="E171" s="57" t="s">
        <v>2764</v>
      </c>
      <c r="F171" s="58">
        <v>0</v>
      </c>
      <c r="G171" s="59">
        <v>52823</v>
      </c>
      <c r="H171" s="79"/>
      <c r="I171" s="61">
        <v>1039.8800000000001</v>
      </c>
      <c r="J171" s="47" t="str">
        <f>_xlfn.XLOOKUP(Paises[[#This Row],[PIB ($MM)]],Categoria_PIB[PIB],Categoria_PIB[Categoría],,-1)</f>
        <v>Bajo</v>
      </c>
      <c r="W171" s="47" t="s">
        <v>2744</v>
      </c>
    </row>
    <row r="172" spans="2:23" x14ac:dyDescent="0.2">
      <c r="B172" s="56">
        <v>170</v>
      </c>
      <c r="C172" s="57" t="s">
        <v>2590</v>
      </c>
      <c r="D172" s="57" t="s">
        <v>2742</v>
      </c>
      <c r="E172" s="57" t="s">
        <v>2764</v>
      </c>
      <c r="F172" s="58">
        <v>0</v>
      </c>
      <c r="G172" s="59">
        <v>38191</v>
      </c>
      <c r="H172" s="79"/>
      <c r="I172" s="61">
        <v>1022.31201</v>
      </c>
      <c r="J172" s="47" t="str">
        <f>_xlfn.XLOOKUP(Paises[[#This Row],[PIB ($MM)]],Categoria_PIB[PIB],Categoria_PIB[Categoría],,-1)</f>
        <v>Bajo</v>
      </c>
      <c r="W172" s="47" t="s">
        <v>2511</v>
      </c>
    </row>
    <row r="173" spans="2:23" x14ac:dyDescent="0.2">
      <c r="B173" s="56">
        <v>171</v>
      </c>
      <c r="C173" s="57" t="s">
        <v>2591</v>
      </c>
      <c r="D173" s="57" t="s">
        <v>2592</v>
      </c>
      <c r="E173" s="57" t="s">
        <v>2761</v>
      </c>
      <c r="F173" s="58">
        <v>70.171999999999997</v>
      </c>
      <c r="G173" s="59">
        <v>299882</v>
      </c>
      <c r="H173" s="60">
        <v>5.4899999999999997E-2</v>
      </c>
      <c r="I173" s="61">
        <v>887.81799999999998</v>
      </c>
      <c r="J173" s="47" t="str">
        <f>_xlfn.XLOOKUP(Paises[[#This Row],[PIB ($MM)]],Categoria_PIB[PIB],Categoria_PIB[Categoría],,-1)</f>
        <v>Muy bajo</v>
      </c>
      <c r="W173" s="47" t="s">
        <v>2476</v>
      </c>
    </row>
    <row r="174" spans="2:23" x14ac:dyDescent="0.2">
      <c r="B174" s="56">
        <v>172</v>
      </c>
      <c r="C174" s="57" t="s">
        <v>2593</v>
      </c>
      <c r="D174" s="57" t="s">
        <v>2573</v>
      </c>
      <c r="E174" s="57" t="s">
        <v>2761</v>
      </c>
      <c r="F174" s="58">
        <v>73.046000000000006</v>
      </c>
      <c r="G174" s="59">
        <v>197097</v>
      </c>
      <c r="H174" s="60">
        <v>8.3249999999999991E-2</v>
      </c>
      <c r="I174" s="61">
        <v>861.495</v>
      </c>
      <c r="J174" s="47" t="str">
        <f>_xlfn.XLOOKUP(Paises[[#This Row],[PIB ($MM)]],Categoria_PIB[PIB],Categoria_PIB[Categoría],,-1)</f>
        <v>Muy bajo</v>
      </c>
      <c r="W174" s="47" t="s">
        <v>2581</v>
      </c>
    </row>
    <row r="175" spans="2:23" x14ac:dyDescent="0.2">
      <c r="B175" s="56">
        <v>173</v>
      </c>
      <c r="C175" s="57" t="s">
        <v>2594</v>
      </c>
      <c r="D175" s="57" t="s">
        <v>2743</v>
      </c>
      <c r="E175" s="57" t="s">
        <v>2764</v>
      </c>
      <c r="F175" s="58">
        <v>72.3</v>
      </c>
      <c r="G175" s="59">
        <v>110589</v>
      </c>
      <c r="H175" s="60">
        <v>0.19760999999999998</v>
      </c>
      <c r="I175" s="61">
        <v>813.09400000000005</v>
      </c>
      <c r="J175" s="47" t="str">
        <f>_xlfn.XLOOKUP(Paises[[#This Row],[PIB ($MM)]],Categoria_PIB[PIB],Categoria_PIB[Categoría],,-1)</f>
        <v>Muy bajo</v>
      </c>
      <c r="W175" s="47" t="s">
        <v>2728</v>
      </c>
    </row>
    <row r="176" spans="2:23" x14ac:dyDescent="0.2">
      <c r="B176" s="56">
        <v>174</v>
      </c>
      <c r="C176" s="57" t="s">
        <v>2595</v>
      </c>
      <c r="D176" s="57" t="s">
        <v>2422</v>
      </c>
      <c r="E176" s="57" t="s">
        <v>2764</v>
      </c>
      <c r="F176" s="58">
        <v>0</v>
      </c>
      <c r="G176" s="59">
        <v>71808</v>
      </c>
      <c r="H176" s="79"/>
      <c r="I176" s="61">
        <v>503.64600000000002</v>
      </c>
      <c r="J176" s="47" t="str">
        <f>_xlfn.XLOOKUP(Paises[[#This Row],[PIB ($MM)]],Categoria_PIB[PIB],Categoria_PIB[Categoría],,-1)</f>
        <v>Muy bajo</v>
      </c>
      <c r="W176" s="47" t="s">
        <v>2666</v>
      </c>
    </row>
    <row r="177" spans="2:23" x14ac:dyDescent="0.2">
      <c r="B177" s="56">
        <v>175</v>
      </c>
      <c r="C177" s="57" t="s">
        <v>2596</v>
      </c>
      <c r="D177" s="57" t="s">
        <v>2597</v>
      </c>
      <c r="E177" s="57" t="s">
        <v>2761</v>
      </c>
      <c r="F177" s="58">
        <v>70.700999999999993</v>
      </c>
      <c r="G177" s="59">
        <v>110940</v>
      </c>
      <c r="H177" s="60">
        <v>1.2699999999999999E-2</v>
      </c>
      <c r="I177" s="61">
        <v>450.35300000000001</v>
      </c>
      <c r="J177" s="47" t="str">
        <f>_xlfn.XLOOKUP(Paises[[#This Row],[PIB ($MM)]],Categoria_PIB[PIB],Categoria_PIB[Categoría],,-1)</f>
        <v>Muy bajo</v>
      </c>
      <c r="W177" s="47" t="s">
        <v>2585</v>
      </c>
    </row>
    <row r="178" spans="2:23" x14ac:dyDescent="0.2">
      <c r="B178" s="56">
        <v>176</v>
      </c>
      <c r="C178" s="57" t="s">
        <v>2598</v>
      </c>
      <c r="D178" s="57" t="s">
        <v>2744</v>
      </c>
      <c r="E178" s="57" t="s">
        <v>2766</v>
      </c>
      <c r="F178" s="58">
        <v>69.933000000000007</v>
      </c>
      <c r="G178" s="59">
        <v>215056</v>
      </c>
      <c r="H178" s="60">
        <v>0.13319</v>
      </c>
      <c r="I178" s="61">
        <v>422.29700000000003</v>
      </c>
      <c r="J178" s="47" t="str">
        <f>_xlfn.XLOOKUP(Paises[[#This Row],[PIB ($MM)]],Categoria_PIB[PIB],Categoria_PIB[Categoría],,-1)</f>
        <v>Muy bajo</v>
      </c>
      <c r="W178" s="47" t="s">
        <v>2747</v>
      </c>
    </row>
    <row r="179" spans="2:23" x14ac:dyDescent="0.2">
      <c r="B179" s="56">
        <v>177</v>
      </c>
      <c r="C179" s="57" t="s">
        <v>2599</v>
      </c>
      <c r="D179" s="57" t="s">
        <v>2554</v>
      </c>
      <c r="E179" s="57" t="s">
        <v>2761</v>
      </c>
      <c r="F179" s="58">
        <v>0</v>
      </c>
      <c r="G179" s="59">
        <v>18008</v>
      </c>
      <c r="H179" s="79"/>
      <c r="I179" s="61">
        <v>310.11114500000002</v>
      </c>
      <c r="J179" s="47" t="str">
        <f>_xlfn.XLOOKUP(Paises[[#This Row],[PIB ($MM)]],Categoria_PIB[PIB],Categoria_PIB[Categoría],,-1)</f>
        <v>Muy bajo</v>
      </c>
      <c r="W179" s="47" t="s">
        <v>2563</v>
      </c>
    </row>
    <row r="180" spans="2:23" x14ac:dyDescent="0.2">
      <c r="B180" s="56">
        <v>178</v>
      </c>
      <c r="C180" s="57" t="s">
        <v>2600</v>
      </c>
      <c r="D180" s="57" t="s">
        <v>2745</v>
      </c>
      <c r="E180" s="57" t="s">
        <v>2761</v>
      </c>
      <c r="F180" s="58">
        <v>0</v>
      </c>
      <c r="G180" s="59">
        <v>58791</v>
      </c>
      <c r="H180" s="79"/>
      <c r="I180" s="61">
        <v>211.524</v>
      </c>
      <c r="J180" s="47" t="str">
        <f>_xlfn.XLOOKUP(Paises[[#This Row],[PIB ($MM)]],Categoria_PIB[PIB],Categoria_PIB[Categoría],,-1)</f>
        <v>Muy bajo</v>
      </c>
      <c r="W180" s="47" t="s">
        <v>2444</v>
      </c>
    </row>
    <row r="181" spans="2:23" x14ac:dyDescent="0.2">
      <c r="B181" s="56">
        <v>179</v>
      </c>
      <c r="C181" s="57" t="s">
        <v>2601</v>
      </c>
      <c r="D181" s="57" t="s">
        <v>2493</v>
      </c>
      <c r="E181" s="57" t="s">
        <v>2761</v>
      </c>
      <c r="F181" s="58">
        <v>67.850999999999999</v>
      </c>
      <c r="G181" s="59">
        <v>117606</v>
      </c>
      <c r="H181" s="79"/>
      <c r="I181" s="61">
        <v>188.285</v>
      </c>
      <c r="J181" s="47" t="str">
        <f>_xlfn.XLOOKUP(Paises[[#This Row],[PIB ($MM)]],Categoria_PIB[PIB],Categoria_PIB[Categoría],,-1)</f>
        <v>Muy bajo</v>
      </c>
      <c r="W181" s="47" t="s">
        <v>2665</v>
      </c>
    </row>
    <row r="182" spans="2:23" x14ac:dyDescent="0.2">
      <c r="B182" s="56">
        <v>180</v>
      </c>
      <c r="C182" s="57" t="s">
        <v>2602</v>
      </c>
      <c r="D182" s="57" t="s">
        <v>2603</v>
      </c>
      <c r="E182" s="57" t="s">
        <v>2761</v>
      </c>
      <c r="F182" s="58">
        <v>0</v>
      </c>
      <c r="G182" s="59">
        <v>11646</v>
      </c>
      <c r="H182" s="79"/>
      <c r="I182" s="61">
        <v>42.587800000000001</v>
      </c>
      <c r="J182" s="47" t="str">
        <f>_xlfn.XLOOKUP(Paises[[#This Row],[PIB ($MM)]],Categoria_PIB[PIB],Categoria_PIB[Categoría],,-1)</f>
        <v>Muy bajo</v>
      </c>
      <c r="W182" s="47" t="s">
        <v>2703</v>
      </c>
    </row>
    <row r="183" spans="2:23" x14ac:dyDescent="0.2">
      <c r="B183" s="56">
        <v>181</v>
      </c>
      <c r="C183" s="57" t="s">
        <v>2604</v>
      </c>
      <c r="D183" s="57" t="s">
        <v>2746</v>
      </c>
      <c r="E183" s="57" t="s">
        <v>2765</v>
      </c>
      <c r="F183" s="58">
        <v>76.271000000000001</v>
      </c>
      <c r="G183" s="59">
        <v>82913906</v>
      </c>
      <c r="H183" s="60">
        <v>0.11994999999999999</v>
      </c>
      <c r="I183" s="60"/>
      <c r="J183" s="47" t="str">
        <f>_xlfn.XLOOKUP(Paises[[#This Row],[PIB ($MM)]],Categoria_PIB[PIB],Categoria_PIB[Categoría],,-1)</f>
        <v>-</v>
      </c>
      <c r="W183" s="47" t="s">
        <v>2748</v>
      </c>
    </row>
    <row r="184" spans="2:23" x14ac:dyDescent="0.2">
      <c r="B184" s="56">
        <v>182</v>
      </c>
      <c r="C184" s="57" t="s">
        <v>2605</v>
      </c>
      <c r="D184" s="57" t="s">
        <v>2606</v>
      </c>
      <c r="E184" s="57" t="s">
        <v>2764</v>
      </c>
      <c r="F184" s="58">
        <v>72.245999999999995</v>
      </c>
      <c r="G184" s="59">
        <v>28515829</v>
      </c>
      <c r="H184" s="60">
        <v>8.3650000000000002E-2</v>
      </c>
      <c r="I184" s="60"/>
      <c r="J184" s="47" t="str">
        <f>_xlfn.XLOOKUP(Paises[[#This Row],[PIB ($MM)]],Categoria_PIB[PIB],Categoria_PIB[Categoría],,-1)</f>
        <v>-</v>
      </c>
      <c r="W184" s="47" t="s">
        <v>2659</v>
      </c>
    </row>
    <row r="185" spans="2:23" x14ac:dyDescent="0.2">
      <c r="B185" s="56">
        <v>183</v>
      </c>
      <c r="C185" s="57" t="s">
        <v>2607</v>
      </c>
      <c r="D185" s="57" t="s">
        <v>2747</v>
      </c>
      <c r="E185" s="57" t="s">
        <v>2765</v>
      </c>
      <c r="F185" s="58">
        <v>70.966999999999999</v>
      </c>
      <c r="G185" s="59">
        <v>17070135</v>
      </c>
      <c r="H185" s="60">
        <v>8.1199999999999994E-2</v>
      </c>
      <c r="I185" s="60"/>
      <c r="J185" s="47" t="str">
        <f>_xlfn.XLOOKUP(Paises[[#This Row],[PIB ($MM)]],Categoria_PIB[PIB],Categoria_PIB[Categoría],,-1)</f>
        <v>-</v>
      </c>
      <c r="W185" s="47" t="s">
        <v>2657</v>
      </c>
    </row>
    <row r="186" spans="2:23" x14ac:dyDescent="0.2">
      <c r="B186" s="56">
        <v>184</v>
      </c>
      <c r="C186" s="57" t="s">
        <v>2608</v>
      </c>
      <c r="D186" s="57" t="s">
        <v>2412</v>
      </c>
      <c r="E186" s="57" t="s">
        <v>2764</v>
      </c>
      <c r="F186" s="58">
        <v>78.662000000000006</v>
      </c>
      <c r="G186" s="59">
        <v>11333483</v>
      </c>
      <c r="H186" s="60">
        <v>2.2639999999999997E-2</v>
      </c>
      <c r="I186" s="60"/>
      <c r="J186" s="47" t="str">
        <f>_xlfn.XLOOKUP(Paises[[#This Row],[PIB ($MM)]],Categoria_PIB[PIB],Categoria_PIB[Categoría],,-1)</f>
        <v>-</v>
      </c>
      <c r="W186" s="47" t="s">
        <v>2730</v>
      </c>
    </row>
    <row r="187" spans="2:23" x14ac:dyDescent="0.2">
      <c r="B187" s="56">
        <v>185</v>
      </c>
      <c r="C187" s="57" t="s">
        <v>2609</v>
      </c>
      <c r="D187" s="57" t="s">
        <v>2748</v>
      </c>
      <c r="E187" s="57" t="s">
        <v>2766</v>
      </c>
      <c r="F187" s="58">
        <v>57.365000000000002</v>
      </c>
      <c r="G187" s="59">
        <v>11062113</v>
      </c>
      <c r="H187" s="60">
        <v>0.12695999999999999</v>
      </c>
      <c r="I187" s="60"/>
      <c r="J187" s="47" t="str">
        <f>_xlfn.XLOOKUP(Paises[[#This Row],[PIB ($MM)]],Categoria_PIB[PIB],Categoria_PIB[Categoría],,-1)</f>
        <v>-</v>
      </c>
      <c r="W187" s="47" t="s">
        <v>2661</v>
      </c>
    </row>
    <row r="188" spans="2:23" x14ac:dyDescent="0.2">
      <c r="B188" s="56">
        <v>186</v>
      </c>
      <c r="C188" s="57" t="s">
        <v>2610</v>
      </c>
      <c r="D188" s="57" t="s">
        <v>2432</v>
      </c>
      <c r="E188" s="57" t="s">
        <v>2766</v>
      </c>
      <c r="F188" s="58">
        <v>65.537999999999997</v>
      </c>
      <c r="G188" s="59">
        <v>3497117</v>
      </c>
      <c r="H188" s="60">
        <v>6.5430000000000002E-2</v>
      </c>
      <c r="I188" s="60"/>
      <c r="J188" s="47" t="str">
        <f>_xlfn.XLOOKUP(Paises[[#This Row],[PIB ($MM)]],Categoria_PIB[PIB],Categoria_PIB[Categoría],,-1)</f>
        <v>-</v>
      </c>
      <c r="W188" s="47" t="s">
        <v>2469</v>
      </c>
    </row>
    <row r="189" spans="2:23" x14ac:dyDescent="0.2">
      <c r="B189" s="56">
        <v>187</v>
      </c>
      <c r="C189" s="57" t="s">
        <v>2611</v>
      </c>
      <c r="D189" s="57" t="s">
        <v>2360</v>
      </c>
      <c r="E189" s="57" t="s">
        <v>2764</v>
      </c>
      <c r="F189" s="58">
        <v>73.554000000000002</v>
      </c>
      <c r="G189" s="59">
        <v>389482</v>
      </c>
      <c r="H189" s="60">
        <v>0.11849999999999999</v>
      </c>
      <c r="I189" s="60"/>
      <c r="J189" s="47" t="str">
        <f>_xlfn.XLOOKUP(Paises[[#This Row],[PIB ($MM)]],Categoria_PIB[PIB],Categoria_PIB[Categoría],,-1)</f>
        <v>-</v>
      </c>
      <c r="W189" s="47" t="s">
        <v>2726</v>
      </c>
    </row>
    <row r="190" spans="2:23" x14ac:dyDescent="0.2">
      <c r="B190" s="56">
        <v>188</v>
      </c>
      <c r="C190" s="57" t="s">
        <v>2612</v>
      </c>
      <c r="D190" s="57" t="s">
        <v>2365</v>
      </c>
      <c r="E190" s="57" t="s">
        <v>2764</v>
      </c>
      <c r="F190" s="58">
        <v>78.980999999999995</v>
      </c>
      <c r="G190" s="59">
        <v>287025</v>
      </c>
      <c r="H190" s="60">
        <v>9.5680000000000001E-2</v>
      </c>
      <c r="I190" s="60"/>
      <c r="J190" s="47" t="str">
        <f>_xlfn.XLOOKUP(Paises[[#This Row],[PIB ($MM)]],Categoria_PIB[PIB],Categoria_PIB[Categoría],,-1)</f>
        <v>-</v>
      </c>
      <c r="W190" s="47" t="s">
        <v>2560</v>
      </c>
    </row>
    <row r="191" spans="2:23" x14ac:dyDescent="0.2">
      <c r="B191" s="56">
        <v>189</v>
      </c>
      <c r="C191" s="57" t="s">
        <v>2613</v>
      </c>
      <c r="D191" s="57" t="s">
        <v>2749</v>
      </c>
      <c r="E191" s="57" t="s">
        <v>2761</v>
      </c>
      <c r="F191" s="58">
        <v>77.148799999999994</v>
      </c>
      <c r="G191" s="59">
        <v>282750</v>
      </c>
      <c r="H191" s="60">
        <v>0.13619000000000001</v>
      </c>
      <c r="I191" s="60"/>
      <c r="J191" s="47" t="str">
        <f>_xlfn.XLOOKUP(Paises[[#This Row],[PIB ($MM)]],Categoria_PIB[PIB],Categoria_PIB[Categoría],,-1)</f>
        <v>-</v>
      </c>
      <c r="W191" s="47" t="s">
        <v>2597</v>
      </c>
    </row>
    <row r="192" spans="2:23" x14ac:dyDescent="0.2">
      <c r="B192" s="56">
        <v>190</v>
      </c>
      <c r="C192" s="57" t="s">
        <v>2614</v>
      </c>
      <c r="D192" s="57" t="s">
        <v>2750</v>
      </c>
      <c r="E192" s="57" t="s">
        <v>2761</v>
      </c>
      <c r="F192" s="58">
        <v>77.251000000000005</v>
      </c>
      <c r="G192" s="59">
        <v>279287</v>
      </c>
      <c r="H192" s="60">
        <v>0.1216</v>
      </c>
      <c r="I192" s="60"/>
      <c r="J192" s="47" t="str">
        <f>_xlfn.XLOOKUP(Paises[[#This Row],[PIB ($MM)]],Categoria_PIB[PIB],Categoria_PIB[Categoría],,-1)</f>
        <v>-</v>
      </c>
      <c r="W192" s="47" t="s">
        <v>2714</v>
      </c>
    </row>
    <row r="193" spans="2:23" x14ac:dyDescent="0.2">
      <c r="B193" s="56">
        <v>191</v>
      </c>
      <c r="C193" s="57" t="s">
        <v>2615</v>
      </c>
      <c r="D193" s="57" t="s">
        <v>2460</v>
      </c>
      <c r="E193" s="57" t="s">
        <v>2761</v>
      </c>
      <c r="F193" s="58">
        <v>79.631</v>
      </c>
      <c r="G193" s="59">
        <v>167294</v>
      </c>
      <c r="H193" s="60">
        <v>5.6120000000000003E-2</v>
      </c>
      <c r="I193" s="60"/>
      <c r="J193" s="47" t="str">
        <f>_xlfn.XLOOKUP(Paises[[#This Row],[PIB ($MM)]],Categoria_PIB[PIB],Categoria_PIB[Categoría],,-1)</f>
        <v>-</v>
      </c>
      <c r="W193" s="47" t="s">
        <v>2705</v>
      </c>
    </row>
    <row r="194" spans="2:23" x14ac:dyDescent="0.2">
      <c r="B194" s="56">
        <v>192</v>
      </c>
      <c r="C194" s="57" t="s">
        <v>2616</v>
      </c>
      <c r="D194" s="57" t="s">
        <v>2414</v>
      </c>
      <c r="E194" s="57" t="s">
        <v>2764</v>
      </c>
      <c r="F194" s="58">
        <v>78.017099999999999</v>
      </c>
      <c r="G194" s="59">
        <v>163424</v>
      </c>
      <c r="H194" s="79"/>
      <c r="I194" s="79"/>
      <c r="J194" s="47" t="str">
        <f>_xlfn.XLOOKUP(Paises[[#This Row],[PIB ($MM)]],Categoria_PIB[PIB],Categoria_PIB[Categoría],,-1)</f>
        <v>-</v>
      </c>
      <c r="W194" s="47" t="s">
        <v>2704</v>
      </c>
    </row>
    <row r="195" spans="2:23" x14ac:dyDescent="0.2">
      <c r="B195" s="56">
        <v>193</v>
      </c>
      <c r="C195" s="57" t="s">
        <v>2617</v>
      </c>
      <c r="D195" s="57" t="s">
        <v>2353</v>
      </c>
      <c r="E195" s="57" t="s">
        <v>2764</v>
      </c>
      <c r="F195" s="58">
        <v>76.010000000000005</v>
      </c>
      <c r="G195" s="59">
        <v>106314</v>
      </c>
      <c r="H195" s="79"/>
      <c r="I195" s="79"/>
      <c r="J195" s="47" t="str">
        <f>_xlfn.XLOOKUP(Paises[[#This Row],[PIB ($MM)]],Categoria_PIB[PIB],Categoria_PIB[Categoría],,-1)</f>
        <v>-</v>
      </c>
      <c r="W195" s="47" t="s">
        <v>2656</v>
      </c>
    </row>
    <row r="196" spans="2:23" x14ac:dyDescent="0.2">
      <c r="B196" s="56">
        <v>194</v>
      </c>
      <c r="C196" s="57" t="s">
        <v>2618</v>
      </c>
      <c r="D196" s="57" t="s">
        <v>2751</v>
      </c>
      <c r="E196" s="57" t="s">
        <v>2764</v>
      </c>
      <c r="F196" s="58">
        <v>79.419499999999999</v>
      </c>
      <c r="G196" s="59">
        <v>104578</v>
      </c>
      <c r="H196" s="60">
        <v>8.4100000000000008E-2</v>
      </c>
      <c r="I196" s="60"/>
      <c r="J196" s="47" t="str">
        <f>_xlfn.XLOOKUP(Paises[[#This Row],[PIB ($MM)]],Categoria_PIB[PIB],Categoria_PIB[Categoría],,-1)</f>
        <v>-</v>
      </c>
      <c r="W196" s="47" t="s">
        <v>2603</v>
      </c>
    </row>
    <row r="197" spans="2:23" x14ac:dyDescent="0.2">
      <c r="B197" s="56">
        <v>195</v>
      </c>
      <c r="C197" s="57" t="s">
        <v>2619</v>
      </c>
      <c r="D197" s="57" t="s">
        <v>2752</v>
      </c>
      <c r="E197" s="57" t="s">
        <v>2762</v>
      </c>
      <c r="F197" s="58">
        <v>0</v>
      </c>
      <c r="G197" s="59">
        <v>84584</v>
      </c>
      <c r="H197" s="79"/>
      <c r="I197" s="79"/>
      <c r="J197" s="47" t="str">
        <f>_xlfn.XLOOKUP(Paises[[#This Row],[PIB ($MM)]],Categoria_PIB[PIB],Categoria_PIB[Categoría],,-1)</f>
        <v>-</v>
      </c>
      <c r="W197" s="47" t="s">
        <v>2683</v>
      </c>
    </row>
    <row r="198" spans="2:23" x14ac:dyDescent="0.2">
      <c r="B198" s="56">
        <v>196</v>
      </c>
      <c r="C198" s="57" t="s">
        <v>2620</v>
      </c>
      <c r="D198" s="57" t="s">
        <v>2753</v>
      </c>
      <c r="E198" s="57" t="s">
        <v>2764</v>
      </c>
      <c r="F198" s="58">
        <v>0</v>
      </c>
      <c r="G198" s="59">
        <v>64948</v>
      </c>
      <c r="H198" s="79"/>
      <c r="I198" s="79"/>
      <c r="J198" s="47" t="str">
        <f>_xlfn.XLOOKUP(Paises[[#This Row],[PIB ($MM)]],Categoria_PIB[PIB],Categoria_PIB[Categoría],,-1)</f>
        <v>-</v>
      </c>
      <c r="W198" s="47" t="s">
        <v>2499</v>
      </c>
    </row>
    <row r="199" spans="2:23" x14ac:dyDescent="0.2">
      <c r="B199" s="56">
        <v>197</v>
      </c>
      <c r="C199" s="57" t="s">
        <v>2621</v>
      </c>
      <c r="D199" s="57" t="s">
        <v>2754</v>
      </c>
      <c r="E199" s="57" t="s">
        <v>2760</v>
      </c>
      <c r="F199" s="58">
        <v>81.441999999999993</v>
      </c>
      <c r="G199" s="59">
        <v>62506</v>
      </c>
      <c r="H199" s="79"/>
      <c r="I199" s="79"/>
      <c r="J199" s="47" t="str">
        <f>_xlfn.XLOOKUP(Paises[[#This Row],[PIB ($MM)]],Categoria_PIB[PIB],Categoria_PIB[Categoría],,-1)</f>
        <v>-</v>
      </c>
      <c r="W199" s="47" t="s">
        <v>2467</v>
      </c>
    </row>
    <row r="200" spans="2:23" x14ac:dyDescent="0.2">
      <c r="B200" s="56">
        <v>198</v>
      </c>
      <c r="C200" s="57" t="s">
        <v>2622</v>
      </c>
      <c r="D200" s="57" t="s">
        <v>2755</v>
      </c>
      <c r="E200" s="57" t="s">
        <v>2762</v>
      </c>
      <c r="F200" s="58">
        <v>0</v>
      </c>
      <c r="G200" s="59">
        <v>56672</v>
      </c>
      <c r="H200" s="79"/>
      <c r="I200" s="79"/>
      <c r="J200" s="47" t="str">
        <f>_xlfn.XLOOKUP(Paises[[#This Row],[PIB ($MM)]],Categoria_PIB[PIB],Categoria_PIB[Categoría],,-1)</f>
        <v>-</v>
      </c>
      <c r="W200" s="47" t="s">
        <v>2698</v>
      </c>
    </row>
    <row r="201" spans="2:23" x14ac:dyDescent="0.2">
      <c r="B201" s="56">
        <v>199</v>
      </c>
      <c r="C201" s="57" t="s">
        <v>2623</v>
      </c>
      <c r="D201" s="57" t="s">
        <v>2756</v>
      </c>
      <c r="E201" s="57" t="s">
        <v>2761</v>
      </c>
      <c r="F201" s="58">
        <v>0</v>
      </c>
      <c r="G201" s="59">
        <v>56188</v>
      </c>
      <c r="H201" s="79"/>
      <c r="I201" s="79"/>
      <c r="J201" s="47" t="str">
        <f>_xlfn.XLOOKUP(Paises[[#This Row],[PIB ($MM)]],Categoria_PIB[PIB],Categoria_PIB[Categoría],,-1)</f>
        <v>-</v>
      </c>
      <c r="W201" s="47" t="s">
        <v>2592</v>
      </c>
    </row>
    <row r="202" spans="2:23" x14ac:dyDescent="0.2">
      <c r="B202" s="56">
        <v>200</v>
      </c>
      <c r="C202" s="57" t="s">
        <v>2624</v>
      </c>
      <c r="D202" s="57" t="s">
        <v>2757</v>
      </c>
      <c r="E202" s="57" t="s">
        <v>2761</v>
      </c>
      <c r="F202" s="58">
        <v>0</v>
      </c>
      <c r="G202" s="59">
        <v>55312</v>
      </c>
      <c r="H202" s="79"/>
      <c r="I202" s="79"/>
      <c r="J202" s="47" t="str">
        <f>_xlfn.XLOOKUP(Paises[[#This Row],[PIB ($MM)]],Categoria_PIB[PIB],Categoria_PIB[Categoría],,-1)</f>
        <v>-</v>
      </c>
      <c r="W202" s="47" t="s">
        <v>2606</v>
      </c>
    </row>
    <row r="203" spans="2:23" x14ac:dyDescent="0.2">
      <c r="B203" s="56">
        <v>201</v>
      </c>
      <c r="C203" s="57" t="s">
        <v>2625</v>
      </c>
      <c r="D203" s="57" t="s">
        <v>2758</v>
      </c>
      <c r="E203" s="57" t="s">
        <v>2762</v>
      </c>
      <c r="F203" s="58">
        <v>82.4</v>
      </c>
      <c r="G203" s="59">
        <v>48678</v>
      </c>
      <c r="H203" s="79"/>
      <c r="I203" s="79"/>
      <c r="J203" s="47" t="str">
        <f>_xlfn.XLOOKUP(Paises[[#This Row],[PIB ($MM)]],Categoria_PIB[PIB],Categoria_PIB[Categoría],,-1)</f>
        <v>-</v>
      </c>
      <c r="W203" s="47" t="s">
        <v>2411</v>
      </c>
    </row>
    <row r="204" spans="2:23" x14ac:dyDescent="0.2">
      <c r="B204" s="56">
        <v>202</v>
      </c>
      <c r="C204" s="57" t="s">
        <v>2626</v>
      </c>
      <c r="D204" s="57" t="s">
        <v>2585</v>
      </c>
      <c r="E204" s="57" t="s">
        <v>2764</v>
      </c>
      <c r="F204" s="58">
        <v>0</v>
      </c>
      <c r="G204" s="59">
        <v>42388</v>
      </c>
      <c r="H204" s="79"/>
      <c r="I204" s="79"/>
      <c r="J204" s="47" t="str">
        <f>_xlfn.XLOOKUP(Paises[[#This Row],[PIB ($MM)]],Categoria_PIB[PIB],Categoria_PIB[Categoría],,-1)</f>
        <v>-</v>
      </c>
      <c r="W204" s="47" t="s">
        <v>2501</v>
      </c>
    </row>
    <row r="205" spans="2:23" x14ac:dyDescent="0.2">
      <c r="B205" s="56">
        <v>203</v>
      </c>
      <c r="C205" s="57" t="s">
        <v>2627</v>
      </c>
      <c r="D205" s="57" t="s">
        <v>2759</v>
      </c>
      <c r="E205" s="57" t="s">
        <v>2762</v>
      </c>
      <c r="F205" s="58">
        <v>0</v>
      </c>
      <c r="G205" s="59">
        <v>38964</v>
      </c>
      <c r="H205" s="79"/>
      <c r="I205" s="79"/>
      <c r="J205" s="47" t="str">
        <f>_xlfn.XLOOKUP(Paises[[#This Row],[PIB ($MM)]],Categoria_PIB[PIB],Categoria_PIB[Categoría],,-1)</f>
        <v>-</v>
      </c>
      <c r="W205" s="47" t="s">
        <v>2503</v>
      </c>
    </row>
    <row r="206" spans="2:23" x14ac:dyDescent="0.2">
      <c r="B206" s="56">
        <v>204</v>
      </c>
      <c r="C206" s="57" t="s">
        <v>2628</v>
      </c>
      <c r="D206" s="57" t="s">
        <v>2507</v>
      </c>
      <c r="E206" s="57" t="s">
        <v>2762</v>
      </c>
      <c r="F206" s="58">
        <v>82.258499999999998</v>
      </c>
      <c r="G206" s="59">
        <v>38019</v>
      </c>
      <c r="H206" s="79"/>
      <c r="I206" s="79"/>
      <c r="J206" s="47" t="str">
        <f>_xlfn.XLOOKUP(Paises[[#This Row],[PIB ($MM)]],Categoria_PIB[PIB],Categoria_PIB[Categoría],,-1)</f>
        <v>-</v>
      </c>
      <c r="W206" s="47" t="s">
        <v>2709</v>
      </c>
    </row>
    <row r="207" spans="2:23" x14ac:dyDescent="0.2">
      <c r="B207" s="56">
        <v>205</v>
      </c>
      <c r="C207" s="57" t="s">
        <v>2629</v>
      </c>
      <c r="D207" s="57" t="s">
        <v>2575</v>
      </c>
      <c r="E207" s="57" t="s">
        <v>2762</v>
      </c>
      <c r="F207" s="58">
        <v>0</v>
      </c>
      <c r="G207" s="59">
        <v>33860</v>
      </c>
      <c r="H207" s="79"/>
      <c r="I207" s="79"/>
      <c r="J207" s="47" t="str">
        <f>_xlfn.XLOOKUP(Paises[[#This Row],[PIB ($MM)]],Categoria_PIB[PIB],Categoria_PIB[Categoría],,-1)</f>
        <v>-</v>
      </c>
    </row>
  </sheetData>
  <mergeCells count="14">
    <mergeCell ref="U19:U21"/>
    <mergeCell ref="L7:M7"/>
    <mergeCell ref="U7:U9"/>
    <mergeCell ref="L9:N9"/>
    <mergeCell ref="U11:U12"/>
    <mergeCell ref="U13:U15"/>
    <mergeCell ref="U17:U18"/>
    <mergeCell ref="L2:Q3"/>
    <mergeCell ref="R2:R3"/>
    <mergeCell ref="S2:U3"/>
    <mergeCell ref="L5:O5"/>
    <mergeCell ref="Q5:S5"/>
    <mergeCell ref="U5:U6"/>
    <mergeCell ref="L6:M6"/>
  </mergeCells>
  <conditionalFormatting sqref="M11:N20">
    <cfRule type="expression" dxfId="2" priority="3">
      <formula>$M11=$S$2</formula>
    </cfRule>
  </conditionalFormatting>
  <conditionalFormatting sqref="M21:N21">
    <cfRule type="expression" dxfId="1" priority="2">
      <formula>$M21=$S$2</formula>
    </cfRule>
  </conditionalFormatting>
  <conditionalFormatting sqref="L11:L21">
    <cfRule type="expression" dxfId="0" priority="1">
      <formula>$M11=$S$2</formula>
    </cfRule>
  </conditionalFormatting>
  <dataValidations count="2">
    <dataValidation type="list" allowBlank="1" showInputMessage="1" showErrorMessage="1" sqref="N10" xr:uid="{99D9AF13-B8E8-4818-B6D3-C8240DBECEDF}">
      <formula1>$B$2:$J$2</formula1>
    </dataValidation>
    <dataValidation type="list" allowBlank="1" showInputMessage="1" showErrorMessage="1" sqref="S2:U3" xr:uid="{D83750CB-C8FE-4206-AD60-2190F49F02A8}">
      <formula1>$W$1:$W$206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FFC8B-CAEB-4C7A-ADD7-23BDB0ECA579}">
  <sheetPr>
    <tabColor theme="4" tint="0.79998168889431442"/>
  </sheetPr>
  <dimension ref="B2:C9"/>
  <sheetViews>
    <sheetView workbookViewId="0"/>
  </sheetViews>
  <sheetFormatPr baseColWidth="10" defaultColWidth="9.140625" defaultRowHeight="12.75" x14ac:dyDescent="0.2"/>
  <cols>
    <col min="1" max="1" width="4.140625" customWidth="1"/>
    <col min="2" max="2" width="14.42578125" customWidth="1"/>
    <col min="3" max="3" width="15.140625" customWidth="1"/>
  </cols>
  <sheetData>
    <row r="2" spans="2:3" x14ac:dyDescent="0.2">
      <c r="B2" s="80" t="s">
        <v>2767</v>
      </c>
      <c r="C2" s="80" t="s">
        <v>2768</v>
      </c>
    </row>
    <row r="3" spans="2:3" x14ac:dyDescent="0.2">
      <c r="B3" s="81"/>
      <c r="C3" s="47" t="s">
        <v>2630</v>
      </c>
    </row>
    <row r="4" spans="2:3" x14ac:dyDescent="0.2">
      <c r="B4" s="81">
        <v>0</v>
      </c>
      <c r="C4" s="47" t="s">
        <v>2770</v>
      </c>
    </row>
    <row r="5" spans="2:3" x14ac:dyDescent="0.2">
      <c r="B5" s="81">
        <v>1000</v>
      </c>
      <c r="C5" s="47" t="s">
        <v>2771</v>
      </c>
    </row>
    <row r="6" spans="2:3" x14ac:dyDescent="0.2">
      <c r="B6" s="81">
        <v>10000</v>
      </c>
      <c r="C6" s="47" t="s">
        <v>2772</v>
      </c>
    </row>
    <row r="7" spans="2:3" x14ac:dyDescent="0.2">
      <c r="B7" s="81">
        <v>100000</v>
      </c>
      <c r="C7" s="47" t="s">
        <v>2773</v>
      </c>
    </row>
    <row r="8" spans="2:3" x14ac:dyDescent="0.2">
      <c r="B8" s="81">
        <v>1000000</v>
      </c>
      <c r="C8" s="47" t="s">
        <v>2774</v>
      </c>
    </row>
    <row r="9" spans="2:3" x14ac:dyDescent="0.2">
      <c r="B9" s="81">
        <v>10000000</v>
      </c>
      <c r="C9" s="47" t="s">
        <v>2775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94947-4307-4D2D-92E3-B0076E93F0C8}">
  <sheetPr>
    <tabColor theme="5" tint="0.59999389629810485"/>
  </sheetPr>
  <dimension ref="B1:I13"/>
  <sheetViews>
    <sheetView showGridLines="0" workbookViewId="0"/>
  </sheetViews>
  <sheetFormatPr baseColWidth="10" defaultColWidth="9.140625" defaultRowHeight="12.75" x14ac:dyDescent="0.2"/>
  <cols>
    <col min="1" max="1" width="3.5703125" customWidth="1"/>
    <col min="2" max="2" width="13" style="38" customWidth="1"/>
    <col min="3" max="5" width="11.42578125" customWidth="1"/>
    <col min="6" max="6" width="15.5703125" style="38" customWidth="1"/>
    <col min="7" max="7" width="32" bestFit="1" customWidth="1"/>
    <col min="8" max="8" width="17.5703125" customWidth="1"/>
    <col min="13" max="13" width="8.85546875" customWidth="1"/>
  </cols>
  <sheetData>
    <row r="1" spans="2:9" ht="13.5" thickBot="1" x14ac:dyDescent="0.25"/>
    <row r="2" spans="2:9" ht="18.600000000000001" customHeight="1" thickBot="1" x14ac:dyDescent="0.25">
      <c r="B2" s="82"/>
      <c r="C2" s="125" t="s">
        <v>2781</v>
      </c>
      <c r="D2" s="125"/>
      <c r="E2" s="125"/>
    </row>
    <row r="3" spans="2:9" ht="17.45" customHeight="1" thickBot="1" x14ac:dyDescent="0.25">
      <c r="B3" s="83" t="s">
        <v>2782</v>
      </c>
      <c r="C3" s="83">
        <v>2016</v>
      </c>
      <c r="D3" s="83">
        <v>2017</v>
      </c>
      <c r="E3" s="83">
        <v>2018</v>
      </c>
      <c r="F3" s="84"/>
    </row>
    <row r="4" spans="2:9" ht="15.75" thickBot="1" x14ac:dyDescent="0.3">
      <c r="B4" s="95" t="s">
        <v>2783</v>
      </c>
      <c r="C4" s="86">
        <v>6.56</v>
      </c>
      <c r="D4" s="86">
        <v>6.4531914893617026</v>
      </c>
      <c r="E4" s="86">
        <v>6.4147058823529406</v>
      </c>
      <c r="F4" s="87"/>
      <c r="G4" s="88" t="s">
        <v>2792</v>
      </c>
      <c r="H4" s="89">
        <v>2017</v>
      </c>
      <c r="I4" s="84"/>
    </row>
    <row r="5" spans="2:9" ht="15.75" thickBot="1" x14ac:dyDescent="0.3">
      <c r="B5" s="95" t="s">
        <v>2784</v>
      </c>
      <c r="C5" s="90">
        <v>6.5954545454545439</v>
      </c>
      <c r="D5" s="90">
        <v>6.8125</v>
      </c>
      <c r="E5" s="90">
        <v>6.8647058823529417</v>
      </c>
      <c r="F5" s="87"/>
      <c r="G5" s="91" t="s">
        <v>2793</v>
      </c>
      <c r="H5" s="89"/>
      <c r="I5" s="96">
        <f>IF(H5="PROMEDIO",1,IF(H5="MÁXIMA",2,3))</f>
        <v>3</v>
      </c>
    </row>
    <row r="6" spans="2:9" ht="15" x14ac:dyDescent="0.25">
      <c r="B6" s="95" t="s">
        <v>2785</v>
      </c>
      <c r="C6" s="90">
        <v>7</v>
      </c>
      <c r="D6" s="90">
        <v>7.2</v>
      </c>
      <c r="E6" s="90">
        <v>7</v>
      </c>
      <c r="F6" s="87"/>
      <c r="G6" s="92"/>
    </row>
    <row r="7" spans="2:9" ht="15" x14ac:dyDescent="0.25">
      <c r="B7" s="95" t="s">
        <v>2786</v>
      </c>
      <c r="C7" s="90">
        <v>7.4916666666666671</v>
      </c>
      <c r="D7" s="90">
        <v>6.8642857142857148</v>
      </c>
      <c r="E7" s="90">
        <v>7.2153846153846155</v>
      </c>
      <c r="F7" s="87"/>
      <c r="G7" s="126" t="s">
        <v>2794</v>
      </c>
      <c r="H7" s="127"/>
    </row>
    <row r="8" spans="2:9" ht="15" x14ac:dyDescent="0.25">
      <c r="B8" s="95" t="s">
        <v>2787</v>
      </c>
      <c r="C8" s="90">
        <v>6.2083333333333321</v>
      </c>
      <c r="D8" s="90">
        <v>6.1333333333333311</v>
      </c>
      <c r="E8" s="90">
        <v>6.3238095238095227</v>
      </c>
      <c r="F8" s="87"/>
      <c r="G8" s="126"/>
      <c r="H8" s="127"/>
    </row>
    <row r="9" spans="2:9" ht="15" x14ac:dyDescent="0.25">
      <c r="B9" s="95" t="s">
        <v>2788</v>
      </c>
      <c r="C9" s="90">
        <v>6.75</v>
      </c>
      <c r="D9" s="90">
        <v>6.8624999999999998</v>
      </c>
      <c r="E9" s="90">
        <v>6.7799999999999994</v>
      </c>
      <c r="F9" s="87"/>
      <c r="G9" s="93"/>
    </row>
    <row r="10" spans="2:9" ht="15" x14ac:dyDescent="0.25">
      <c r="B10" s="95" t="s">
        <v>2789</v>
      </c>
      <c r="C10" s="90">
        <v>5.75</v>
      </c>
      <c r="D10" s="90">
        <v>6.9499999999999993</v>
      </c>
      <c r="E10" s="90">
        <v>7.1</v>
      </c>
      <c r="F10" s="87"/>
      <c r="G10" s="94"/>
    </row>
    <row r="11" spans="2:9" ht="15" x14ac:dyDescent="0.25">
      <c r="B11" s="85" t="s">
        <v>2631</v>
      </c>
      <c r="C11" s="90">
        <v>6.6592592592592608</v>
      </c>
      <c r="D11" s="90">
        <v>6.5375000000000005</v>
      </c>
      <c r="E11" s="90">
        <v>6.5478260869565226</v>
      </c>
      <c r="F11" s="87"/>
    </row>
    <row r="12" spans="2:9" ht="15" x14ac:dyDescent="0.25">
      <c r="B12" s="95" t="s">
        <v>2790</v>
      </c>
      <c r="C12" s="90">
        <v>6.2666666666666657</v>
      </c>
      <c r="D12" s="90">
        <v>4.7</v>
      </c>
      <c r="E12" s="90">
        <v>6.1</v>
      </c>
      <c r="F12" s="87"/>
    </row>
    <row r="13" spans="2:9" ht="15" x14ac:dyDescent="0.25">
      <c r="B13" s="95" t="s">
        <v>2791</v>
      </c>
      <c r="C13" s="90">
        <v>6.083333333333333</v>
      </c>
      <c r="D13" s="90">
        <v>5.7166666666666659</v>
      </c>
      <c r="E13" s="90">
        <v>5.3500000000000005</v>
      </c>
      <c r="F13" s="87"/>
    </row>
  </sheetData>
  <mergeCells count="3">
    <mergeCell ref="C2:E2"/>
    <mergeCell ref="G7:G8"/>
    <mergeCell ref="H7:H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</vt:i4>
      </vt:variant>
    </vt:vector>
  </HeadingPairs>
  <TitlesOfParts>
    <vt:vector size="9" baseType="lpstr">
      <vt:lpstr>Datos de Bateo</vt:lpstr>
      <vt:lpstr>Datos de Fieldeo</vt:lpstr>
      <vt:lpstr>Cotizador</vt:lpstr>
      <vt:lpstr>Tabla Navegable</vt:lpstr>
      <vt:lpstr>Coincidencia Aproximada</vt:lpstr>
      <vt:lpstr>BUSCARX</vt:lpstr>
      <vt:lpstr>Categoría PIB</vt:lpstr>
      <vt:lpstr>ELEGIR</vt:lpstr>
      <vt:lpstr>Fieldeo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Carlos Daniel</cp:lastModifiedBy>
  <dcterms:created xsi:type="dcterms:W3CDTF">2005-01-06T20:29:10Z</dcterms:created>
  <dcterms:modified xsi:type="dcterms:W3CDTF">2023-06-04T19:56:57Z</dcterms:modified>
</cp:coreProperties>
</file>