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ouchen/Desktop/110-1_NTUEE_Algorithm/"/>
    </mc:Choice>
  </mc:AlternateContent>
  <xr:revisionPtr revIDLastSave="0" documentId="13_ncr:1_{EB938309-56C1-A940-A2F0-FA582DBEB8C8}" xr6:coauthVersionLast="47" xr6:coauthVersionMax="47" xr10:uidLastSave="{00000000-0000-0000-0000-000000000000}"/>
  <bookViews>
    <workbookView xWindow="3760" yWindow="2240" windowWidth="28260" windowHeight="17320" xr2:uid="{84B04448-1D84-164D-9001-E9AFE7F6224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2" i="1" l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H69" i="1"/>
  <c r="I69" i="1"/>
  <c r="J69" i="1"/>
  <c r="K69" i="1"/>
  <c r="L69" i="1"/>
  <c r="G70" i="1"/>
  <c r="H70" i="1"/>
  <c r="I70" i="1"/>
  <c r="J70" i="1"/>
  <c r="K70" i="1"/>
  <c r="L70" i="1"/>
  <c r="G73" i="1"/>
  <c r="H73" i="1"/>
  <c r="I73" i="1"/>
  <c r="J73" i="1"/>
  <c r="K73" i="1"/>
  <c r="L73" i="1"/>
  <c r="G74" i="1"/>
  <c r="H74" i="1"/>
  <c r="I74" i="1"/>
  <c r="J74" i="1"/>
  <c r="K74" i="1"/>
  <c r="L74" i="1"/>
  <c r="G75" i="1"/>
  <c r="H75" i="1"/>
  <c r="I75" i="1"/>
  <c r="J75" i="1"/>
  <c r="K75" i="1"/>
  <c r="L75" i="1"/>
  <c r="G76" i="1"/>
  <c r="H76" i="1"/>
  <c r="I76" i="1"/>
  <c r="J76" i="1"/>
  <c r="K76" i="1"/>
  <c r="L76" i="1"/>
  <c r="G79" i="1"/>
  <c r="H79" i="1"/>
  <c r="I79" i="1"/>
  <c r="J79" i="1"/>
  <c r="K79" i="1"/>
  <c r="L79" i="1"/>
  <c r="G80" i="1"/>
  <c r="H80" i="1"/>
  <c r="I80" i="1"/>
  <c r="J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G88" i="1"/>
  <c r="H88" i="1"/>
  <c r="I88" i="1"/>
  <c r="J88" i="1"/>
  <c r="K88" i="1"/>
  <c r="L88" i="1"/>
  <c r="G91" i="1"/>
  <c r="H91" i="1"/>
  <c r="I91" i="1"/>
  <c r="J91" i="1"/>
  <c r="K91" i="1"/>
  <c r="L91" i="1"/>
  <c r="G92" i="1"/>
  <c r="H92" i="1"/>
  <c r="I92" i="1"/>
  <c r="J92" i="1"/>
  <c r="K92" i="1"/>
  <c r="L92" i="1"/>
  <c r="G93" i="1"/>
  <c r="H93" i="1"/>
  <c r="I93" i="1"/>
  <c r="J93" i="1"/>
  <c r="K93" i="1"/>
  <c r="L93" i="1"/>
  <c r="G94" i="1"/>
  <c r="H94" i="1"/>
  <c r="I94" i="1"/>
  <c r="J94" i="1"/>
  <c r="K94" i="1"/>
  <c r="L94" i="1"/>
  <c r="H61" i="1"/>
  <c r="I61" i="1"/>
  <c r="J61" i="1"/>
  <c r="K61" i="1"/>
  <c r="L61" i="1"/>
  <c r="G61" i="1"/>
  <c r="E94" i="1"/>
  <c r="D92" i="1"/>
  <c r="D93" i="1"/>
  <c r="D94" i="1"/>
  <c r="E92" i="1"/>
  <c r="E93" i="1"/>
  <c r="D62" i="1"/>
  <c r="E62" i="1"/>
  <c r="D63" i="1"/>
  <c r="E63" i="1"/>
  <c r="D67" i="1"/>
  <c r="E67" i="1"/>
  <c r="D68" i="1"/>
  <c r="E68" i="1"/>
  <c r="D69" i="1"/>
  <c r="E69" i="1"/>
  <c r="D70" i="1"/>
  <c r="E70" i="1"/>
  <c r="D73" i="1"/>
  <c r="E73" i="1"/>
  <c r="D74" i="1"/>
  <c r="E74" i="1"/>
  <c r="D75" i="1"/>
  <c r="E75" i="1"/>
  <c r="D76" i="1"/>
  <c r="E76" i="1"/>
  <c r="D79" i="1"/>
  <c r="E79" i="1"/>
  <c r="D80" i="1"/>
  <c r="E80" i="1"/>
  <c r="D81" i="1"/>
  <c r="E81" i="1"/>
  <c r="D82" i="1"/>
  <c r="E82" i="1"/>
  <c r="D85" i="1"/>
  <c r="E85" i="1"/>
  <c r="D86" i="1"/>
  <c r="E86" i="1"/>
  <c r="D87" i="1"/>
  <c r="E87" i="1"/>
  <c r="D88" i="1"/>
  <c r="E88" i="1"/>
  <c r="D91" i="1"/>
  <c r="E91" i="1"/>
  <c r="E61" i="1"/>
  <c r="D61" i="1"/>
</calcChain>
</file>

<file path=xl/sharedStrings.xml><?xml version="1.0" encoding="utf-8"?>
<sst xmlns="http://schemas.openxmlformats.org/spreadsheetml/2006/main" count="169" uniqueCount="75">
  <si>
    <t>Input size</t>
    <phoneticPr fontId="1" type="noConversion"/>
  </si>
  <si>
    <t>IS</t>
    <phoneticPr fontId="1" type="noConversion"/>
  </si>
  <si>
    <t>MS</t>
    <phoneticPr fontId="1" type="noConversion"/>
  </si>
  <si>
    <t>QS</t>
    <phoneticPr fontId="1" type="noConversion"/>
  </si>
  <si>
    <t>HS</t>
    <phoneticPr fontId="1" type="noConversion"/>
  </si>
  <si>
    <t>Memory(KB)</t>
    <phoneticPr fontId="1" type="noConversion"/>
  </si>
  <si>
    <t>4000.case2</t>
    <phoneticPr fontId="1" type="noConversion"/>
  </si>
  <si>
    <t>4000.case3</t>
    <phoneticPr fontId="1" type="noConversion"/>
  </si>
  <si>
    <t>4000.case1</t>
    <phoneticPr fontId="1" type="noConversion"/>
  </si>
  <si>
    <t>16000.case2</t>
    <phoneticPr fontId="1" type="noConversion"/>
  </si>
  <si>
    <t>16000.case3</t>
    <phoneticPr fontId="1" type="noConversion"/>
  </si>
  <si>
    <t>16000.case1</t>
    <phoneticPr fontId="1" type="noConversion"/>
  </si>
  <si>
    <t>32000.case2</t>
    <phoneticPr fontId="1" type="noConversion"/>
  </si>
  <si>
    <t>32000.case3</t>
    <phoneticPr fontId="1" type="noConversion"/>
  </si>
  <si>
    <t>32000.case1</t>
    <phoneticPr fontId="1" type="noConversion"/>
  </si>
  <si>
    <t>1000000.case2</t>
    <phoneticPr fontId="1" type="noConversion"/>
  </si>
  <si>
    <t>1000000.case3</t>
    <phoneticPr fontId="1" type="noConversion"/>
  </si>
  <si>
    <t>1000000.case1</t>
    <phoneticPr fontId="1" type="noConversion"/>
  </si>
  <si>
    <t>7.741ms</t>
    <phoneticPr fontId="1" type="noConversion"/>
  </si>
  <si>
    <t>0.141ms</t>
    <phoneticPr fontId="1" type="noConversion"/>
  </si>
  <si>
    <t>11.801ms</t>
    <phoneticPr fontId="1" type="noConversion"/>
  </si>
  <si>
    <t>44.301ms</t>
    <phoneticPr fontId="1" type="noConversion"/>
  </si>
  <si>
    <t>0.117ms</t>
    <phoneticPr fontId="1" type="noConversion"/>
  </si>
  <si>
    <t>85.467ms</t>
    <phoneticPr fontId="1" type="noConversion"/>
  </si>
  <si>
    <t>165.954ms</t>
  </si>
  <si>
    <t>0.18ms</t>
    <phoneticPr fontId="1" type="noConversion"/>
  </si>
  <si>
    <t>322.726ms</t>
    <phoneticPr fontId="1" type="noConversion"/>
  </si>
  <si>
    <t>1.738ms</t>
    <phoneticPr fontId="1" type="noConversion"/>
  </si>
  <si>
    <t>0.976ms</t>
    <phoneticPr fontId="1" type="noConversion"/>
  </si>
  <si>
    <t>18.733ms</t>
    <phoneticPr fontId="1" type="noConversion"/>
  </si>
  <si>
    <t>14.751ms</t>
    <phoneticPr fontId="1" type="noConversion"/>
  </si>
  <si>
    <t>2.079ms</t>
    <phoneticPr fontId="1" type="noConversion"/>
  </si>
  <si>
    <t>155.645ms</t>
    <phoneticPr fontId="1" type="noConversion"/>
  </si>
  <si>
    <t>119.543ms</t>
    <phoneticPr fontId="1" type="noConversion"/>
  </si>
  <si>
    <t>3.825ms</t>
    <phoneticPr fontId="1" type="noConversion"/>
  </si>
  <si>
    <t>606.603ms</t>
    <phoneticPr fontId="1" type="noConversion"/>
  </si>
  <si>
    <t>459.178ms</t>
    <phoneticPr fontId="1" type="noConversion"/>
  </si>
  <si>
    <t>82.231ms</t>
    <phoneticPr fontId="1" type="noConversion"/>
  </si>
  <si>
    <t>0.983ms</t>
    <phoneticPr fontId="1" type="noConversion"/>
  </si>
  <si>
    <t>0.77ms</t>
    <phoneticPr fontId="1" type="noConversion"/>
  </si>
  <si>
    <t>0.715ms</t>
    <phoneticPr fontId="1" type="noConversion"/>
  </si>
  <si>
    <t>2.216ms</t>
    <phoneticPr fontId="1" type="noConversion"/>
  </si>
  <si>
    <t>1.413ms</t>
    <phoneticPr fontId="1" type="noConversion"/>
  </si>
  <si>
    <t>2.861ms</t>
    <phoneticPr fontId="1" type="noConversion"/>
  </si>
  <si>
    <t>3.204ms</t>
    <phoneticPr fontId="1" type="noConversion"/>
  </si>
  <si>
    <t>3.039ms</t>
    <phoneticPr fontId="1" type="noConversion"/>
  </si>
  <si>
    <t>2.767ms</t>
    <phoneticPr fontId="1" type="noConversion"/>
  </si>
  <si>
    <t>142.139ms</t>
    <phoneticPr fontId="1" type="noConversion"/>
  </si>
  <si>
    <t>74.705ms</t>
    <phoneticPr fontId="1" type="noConversion"/>
  </si>
  <si>
    <t>74.891ms</t>
    <phoneticPr fontId="1" type="noConversion"/>
  </si>
  <si>
    <t>159512ms</t>
    <phoneticPr fontId="1" type="noConversion"/>
  </si>
  <si>
    <t>case1</t>
    <phoneticPr fontId="1" type="noConversion"/>
  </si>
  <si>
    <t>case2</t>
    <phoneticPr fontId="1" type="noConversion"/>
  </si>
  <si>
    <t>ms</t>
    <phoneticPr fontId="1" type="noConversion"/>
  </si>
  <si>
    <t>KB</t>
    <phoneticPr fontId="1" type="noConversion"/>
  </si>
  <si>
    <t>1.65ms</t>
    <phoneticPr fontId="1" type="noConversion"/>
  </si>
  <si>
    <t>0.725ms</t>
    <phoneticPr fontId="1" type="noConversion"/>
  </si>
  <si>
    <t>1.088ms</t>
    <phoneticPr fontId="1" type="noConversion"/>
  </si>
  <si>
    <t>3.254ms</t>
    <phoneticPr fontId="1" type="noConversion"/>
  </si>
  <si>
    <t>2.631ms</t>
    <phoneticPr fontId="1" type="noConversion"/>
  </si>
  <si>
    <t>2.119ms</t>
    <phoneticPr fontId="1" type="noConversion"/>
  </si>
  <si>
    <t>4.558ms</t>
    <phoneticPr fontId="1" type="noConversion"/>
  </si>
  <si>
    <t>4.089ms</t>
    <phoneticPr fontId="1" type="noConversion"/>
  </si>
  <si>
    <t>3.286ms</t>
    <phoneticPr fontId="1" type="noConversion"/>
  </si>
  <si>
    <t>153.565ms</t>
    <phoneticPr fontId="1" type="noConversion"/>
  </si>
  <si>
    <t>81.782ms</t>
    <phoneticPr fontId="1" type="noConversion"/>
  </si>
  <si>
    <t>103.103ms</t>
    <phoneticPr fontId="1" type="noConversion"/>
  </si>
  <si>
    <t>case3</t>
    <phoneticPr fontId="1" type="noConversion"/>
  </si>
  <si>
    <t>time</t>
    <phoneticPr fontId="1" type="noConversion"/>
  </si>
  <si>
    <t xml:space="preserve">case1 </t>
    <phoneticPr fontId="1" type="noConversion"/>
  </si>
  <si>
    <t>memory</t>
    <phoneticPr fontId="1" type="noConversion"/>
  </si>
  <si>
    <t>317777ms</t>
    <phoneticPr fontId="1" type="noConversion"/>
  </si>
  <si>
    <t>590751ms</t>
    <phoneticPr fontId="1" type="noConversion"/>
  </si>
  <si>
    <t>318296ms</t>
    <phoneticPr fontId="1" type="noConversion"/>
  </si>
  <si>
    <t>CPU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</si>
</sst>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case1(Average case)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059788047073323"/>
          <c:y val="0.17346867290823295"/>
          <c:w val="0.85300670003372014"/>
          <c:h val="0.58842226862372671"/>
        </c:manualLayout>
      </c:layout>
      <c:scatterChart>
        <c:scatterStyle val="lineMarker"/>
        <c:varyColors val="0"/>
        <c:ser>
          <c:idx val="0"/>
          <c:order val="0"/>
          <c:tx>
            <c:v>IS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工作表1!$D$61:$D$63</c:f>
              <c:numCache>
                <c:formatCode>General</c:formatCode>
                <c:ptCount val="3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</c:numCache>
            </c:numRef>
          </c:xVal>
          <c:yVal>
            <c:numRef>
              <c:f>工作表1!$E$61:$E$63</c:f>
              <c:numCache>
                <c:formatCode>General</c:formatCode>
                <c:ptCount val="3"/>
                <c:pt idx="0">
                  <c:v>0.88879706745668074</c:v>
                </c:pt>
                <c:pt idx="1">
                  <c:v>1.6464135295995985</c:v>
                </c:pt>
                <c:pt idx="2">
                  <c:v>2.2199877246987763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7-9D4C-84B5-B9248BE89413}"/>
            </c:ext>
          </c:extLst>
        </c:ser>
        <c:ser>
          <c:idx val="1"/>
          <c:order val="1"/>
          <c:tx>
            <c:v>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工作表1!$G$61:$G$64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xVal>
          <c:yVal>
            <c:numRef>
              <c:f>工作表1!$H$61:$H$64</c:f>
              <c:numCache>
                <c:formatCode>General</c:formatCode>
                <c:ptCount val="4"/>
                <c:pt idx="0">
                  <c:v>0.21748394421390627</c:v>
                </c:pt>
                <c:pt idx="1">
                  <c:v>0.51241754860083999</c:v>
                </c:pt>
                <c:pt idx="2">
                  <c:v>0.65877432084435672</c:v>
                </c:pt>
                <c:pt idx="3">
                  <c:v>2.1862922440878401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27-9D4C-84B5-B9248BE89413}"/>
            </c:ext>
          </c:extLst>
        </c:ser>
        <c:ser>
          <c:idx val="2"/>
          <c:order val="2"/>
          <c:tx>
            <c:v>QS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工作表1!$I$61:$I$64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xVal>
          <c:yVal>
            <c:numRef>
              <c:f>工作表1!$J$61:$J$64</c:f>
              <c:numCache>
                <c:formatCode>General</c:formatCode>
                <c:ptCount val="4"/>
                <c:pt idx="0">
                  <c:v>-1.0550182333308195E-2</c:v>
                </c:pt>
                <c:pt idx="1">
                  <c:v>0.3178544893314692</c:v>
                </c:pt>
                <c:pt idx="2">
                  <c:v>0.58263143948963647</c:v>
                </c:pt>
                <c:pt idx="3">
                  <c:v>1.9150355716873646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27-9D4C-84B5-B9248BE89413}"/>
            </c:ext>
          </c:extLst>
        </c:ser>
        <c:ser>
          <c:idx val="3"/>
          <c:order val="3"/>
          <c:tx>
            <c:v>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工作表1!$K$61:$K$64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xVal>
          <c:yVal>
            <c:numRef>
              <c:f>工作表1!$L$61:$L$64</c:f>
              <c:numCache>
                <c:formatCode>General</c:formatCode>
                <c:ptCount val="4"/>
                <c:pt idx="0">
                  <c:v>-7.4464821678643838E-3</c:v>
                </c:pt>
                <c:pt idx="1">
                  <c:v>0.34556975605639217</c:v>
                </c:pt>
                <c:pt idx="2">
                  <c:v>0.50569250741220007</c:v>
                </c:pt>
                <c:pt idx="3">
                  <c:v>2.1527132556961823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27-9D4C-84B5-B9248BE89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736399"/>
        <c:axId val="843664447"/>
      </c:scatterChart>
      <c:valAx>
        <c:axId val="843736399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lg(input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3664447"/>
        <c:crosses val="autoZero"/>
        <c:crossBetween val="midCat"/>
      </c:valAx>
      <c:valAx>
        <c:axId val="8436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log(time)(ms)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373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case2(Best case)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工作表1!$D$73:$D$76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xVal>
          <c:yVal>
            <c:numRef>
              <c:f>工作表1!$E$73:$E$76</c:f>
              <c:numCache>
                <c:formatCode>General</c:formatCode>
                <c:ptCount val="4"/>
                <c:pt idx="0">
                  <c:v>-0.8507808873446201</c:v>
                </c:pt>
                <c:pt idx="1">
                  <c:v>-0.9318141382538383</c:v>
                </c:pt>
                <c:pt idx="2">
                  <c:v>-0.74472749489669399</c:v>
                </c:pt>
                <c:pt idx="3">
                  <c:v>0.24004977211264766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C-7C47-B11C-75DBF0956982}"/>
            </c:ext>
          </c:extLst>
        </c:ser>
        <c:ser>
          <c:idx val="1"/>
          <c:order val="1"/>
          <c:tx>
            <c:v>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工作表1!$G$73:$G$76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xVal>
          <c:yVal>
            <c:numRef>
              <c:f>工作表1!$H$73:$H$76</c:f>
              <c:numCache>
                <c:formatCode>General</c:formatCode>
                <c:ptCount val="4"/>
                <c:pt idx="0">
                  <c:v>-0.13966199342900631</c:v>
                </c:pt>
                <c:pt idx="1">
                  <c:v>0.42012084808570294</c:v>
                </c:pt>
                <c:pt idx="2">
                  <c:v>0.61161711055433599</c:v>
                </c:pt>
                <c:pt idx="3">
                  <c:v>1.9126577271322684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3C-7C47-B11C-75DBF0956982}"/>
            </c:ext>
          </c:extLst>
        </c:ser>
        <c:ser>
          <c:idx val="2"/>
          <c:order val="2"/>
          <c:tx>
            <c:v>QS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工作表1!$I$73:$I$75</c:f>
              <c:numCache>
                <c:formatCode>General</c:formatCode>
                <c:ptCount val="3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</c:numCache>
            </c:numRef>
          </c:xVal>
          <c:yVal>
            <c:numRef>
              <c:f>工作表1!$J$73:$J$75</c:f>
              <c:numCache>
                <c:formatCode>General</c:formatCode>
                <c:ptCount val="3"/>
                <c:pt idx="0">
                  <c:v>1.2726073331208261</c:v>
                </c:pt>
                <c:pt idx="1">
                  <c:v>2.1921351737992101</c:v>
                </c:pt>
                <c:pt idx="2">
                  <c:v>2.782904553815436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3C-7C47-B11C-75DBF0956982}"/>
            </c:ext>
          </c:extLst>
        </c:ser>
        <c:ser>
          <c:idx val="3"/>
          <c:order val="3"/>
          <c:tx>
            <c:v>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工作表1!$K$73:$K$76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xVal>
          <c:yVal>
            <c:numRef>
              <c:f>工作表1!$L$73:$L$76</c:f>
              <c:numCache>
                <c:formatCode>General</c:formatCode>
                <c:ptCount val="4"/>
                <c:pt idx="0">
                  <c:v>-0.11350927482751812</c:v>
                </c:pt>
                <c:pt idx="1">
                  <c:v>0.15014216184855861</c:v>
                </c:pt>
                <c:pt idx="2">
                  <c:v>0.4827307000799429</c:v>
                </c:pt>
                <c:pt idx="3">
                  <c:v>1.8733496700850059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3C-7C47-B11C-75DBF095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85695"/>
        <c:axId val="564810255"/>
      </c:scatterChart>
      <c:valAx>
        <c:axId val="565085695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TW"/>
                  <a:t>lg(input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4810255"/>
        <c:crosses val="autoZero"/>
        <c:crossBetween val="midCat"/>
      </c:valAx>
      <c:valAx>
        <c:axId val="56481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TW"/>
                  <a:t>log(time)(ms)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508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case3(Worst case)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工作表1!$D$85:$D$87</c:f>
              <c:numCache>
                <c:formatCode>General</c:formatCode>
                <c:ptCount val="3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</c:numCache>
            </c:numRef>
          </c:xVal>
          <c:yVal>
            <c:numRef>
              <c:f>工作表1!$E$85:$E$87</c:f>
              <c:numCache>
                <c:formatCode>General</c:formatCode>
                <c:ptCount val="3"/>
                <c:pt idx="0">
                  <c:v>1.0719188103638062</c:v>
                </c:pt>
                <c:pt idx="1">
                  <c:v>1.9317984599400464</c:v>
                </c:pt>
                <c:pt idx="2">
                  <c:v>2.5088339551828591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A55-F543-85AD-19DE6B0C79DA}"/>
            </c:ext>
          </c:extLst>
        </c:ser>
        <c:ser>
          <c:idx val="1"/>
          <c:order val="1"/>
          <c:tx>
            <c:v>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工作表1!$G$85:$G$88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xVal>
          <c:yVal>
            <c:numRef>
              <c:f>工作表1!$H$85:$H$88</c:f>
              <c:numCache>
                <c:formatCode>General</c:formatCode>
                <c:ptCount val="4"/>
                <c:pt idx="0">
                  <c:v>3.4605321095064891E-3</c:v>
                </c:pt>
                <c:pt idx="1">
                  <c:v>0.32613095671079462</c:v>
                </c:pt>
                <c:pt idx="2">
                  <c:v>0.51666755909904294</c:v>
                </c:pt>
                <c:pt idx="3">
                  <c:v>2.0132713021844908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A55-F543-85AD-19DE6B0C79DA}"/>
            </c:ext>
          </c:extLst>
        </c:ser>
        <c:ser>
          <c:idx val="2"/>
          <c:order val="2"/>
          <c:tx>
            <c:v>QS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工作表1!$I$85:$I$87</c:f>
              <c:numCache>
                <c:formatCode>General</c:formatCode>
                <c:ptCount val="3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</c:numCache>
            </c:numRef>
          </c:xVal>
          <c:yVal>
            <c:numRef>
              <c:f>工作表1!$J$85:$J$87</c:f>
              <c:numCache>
                <c:formatCode>General</c:formatCode>
                <c:ptCount val="3"/>
                <c:pt idx="0">
                  <c:v>1.1688214630098239</c:v>
                </c:pt>
                <c:pt idx="1">
                  <c:v>2.077524150502994</c:v>
                </c:pt>
                <c:pt idx="2">
                  <c:v>2.6619810721001005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55-F543-85AD-19DE6B0C79DA}"/>
            </c:ext>
          </c:extLst>
        </c:ser>
        <c:ser>
          <c:idx val="3"/>
          <c:order val="3"/>
          <c:tx>
            <c:v>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工作表1!$K$85:$K$88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xVal>
          <c:yVal>
            <c:numRef>
              <c:f>工作表1!$L$85:$L$88</c:f>
              <c:numCache>
                <c:formatCode>General</c:formatCode>
                <c:ptCount val="4"/>
                <c:pt idx="0">
                  <c:v>-0.14569395819891939</c:v>
                </c:pt>
                <c:pt idx="1">
                  <c:v>0.45651785780526266</c:v>
                </c:pt>
                <c:pt idx="2">
                  <c:v>0.44200915914095196</c:v>
                </c:pt>
                <c:pt idx="3">
                  <c:v>1.8744296296462213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55-F543-85AD-19DE6B0C7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18127"/>
        <c:axId val="558446751"/>
      </c:scatterChart>
      <c:valAx>
        <c:axId val="555918127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TW"/>
                  <a:t>lg(input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446751"/>
        <c:crosses val="autoZero"/>
        <c:crossBetween val="midCat"/>
      </c:valAx>
      <c:valAx>
        <c:axId val="5584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TW"/>
                  <a:t>log(time)(ms)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591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97218</xdr:rowOff>
    </xdr:from>
    <xdr:to>
      <xdr:col>18</xdr:col>
      <xdr:colOff>459911</xdr:colOff>
      <xdr:row>30</xdr:row>
      <xdr:rowOff>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25DDB0A3-BCE2-B746-810B-43364718A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3437</xdr:colOff>
      <xdr:row>30</xdr:row>
      <xdr:rowOff>169582</xdr:rowOff>
    </xdr:from>
    <xdr:to>
      <xdr:col>18</xdr:col>
      <xdr:colOff>467808</xdr:colOff>
      <xdr:row>44</xdr:row>
      <xdr:rowOff>189753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AD6FDAA8-4DBA-7C45-9414-0BEFF5B1B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819150</xdr:colOff>
      <xdr:row>47</xdr:row>
      <xdr:rowOff>6350</xdr:rowOff>
    </xdr:from>
    <xdr:to>
      <xdr:col>18</xdr:col>
      <xdr:colOff>438150</xdr:colOff>
      <xdr:row>61</xdr:row>
      <xdr:rowOff>82550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E76F53BC-E428-5940-8091-EC8935CCA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B1C5-7062-154A-9153-FAE57A5F132F}">
  <dimension ref="C4:L94"/>
  <sheetViews>
    <sheetView tabSelected="1" zoomScale="132" workbookViewId="0">
      <selection activeCell="D5" sqref="D5:L18"/>
    </sheetView>
  </sheetViews>
  <sheetFormatPr baseColWidth="10" defaultRowHeight="15"/>
  <sheetData>
    <row r="4" spans="3:12">
      <c r="C4">
        <v>40056</v>
      </c>
    </row>
    <row r="5" spans="3:12">
      <c r="D5" t="s">
        <v>0</v>
      </c>
      <c r="E5" s="2" t="s">
        <v>1</v>
      </c>
      <c r="F5" s="2"/>
      <c r="G5" s="2" t="s">
        <v>2</v>
      </c>
      <c r="H5" s="2"/>
      <c r="I5" s="2" t="s">
        <v>3</v>
      </c>
      <c r="J5" s="2"/>
      <c r="K5" s="2" t="s">
        <v>4</v>
      </c>
      <c r="L5" s="2"/>
    </row>
    <row r="6" spans="3:12">
      <c r="E6" t="s">
        <v>74</v>
      </c>
      <c r="F6" t="s">
        <v>5</v>
      </c>
      <c r="G6" t="s">
        <v>74</v>
      </c>
      <c r="H6" t="s">
        <v>5</v>
      </c>
      <c r="I6" t="s">
        <v>74</v>
      </c>
      <c r="J6" t="s">
        <v>5</v>
      </c>
      <c r="K6" t="s">
        <v>74</v>
      </c>
      <c r="L6" t="s">
        <v>5</v>
      </c>
    </row>
    <row r="7" spans="3:12">
      <c r="D7" t="s">
        <v>6</v>
      </c>
      <c r="E7" t="s">
        <v>19</v>
      </c>
      <c r="F7">
        <v>5904</v>
      </c>
      <c r="G7" t="s">
        <v>56</v>
      </c>
      <c r="H7">
        <v>5904</v>
      </c>
      <c r="I7" t="s">
        <v>29</v>
      </c>
      <c r="J7">
        <v>5904</v>
      </c>
      <c r="K7" t="s">
        <v>39</v>
      </c>
      <c r="L7">
        <v>5904</v>
      </c>
    </row>
    <row r="8" spans="3:12">
      <c r="D8" t="s">
        <v>7</v>
      </c>
      <c r="E8" t="s">
        <v>20</v>
      </c>
      <c r="F8">
        <v>5904</v>
      </c>
      <c r="G8" t="s">
        <v>57</v>
      </c>
      <c r="H8">
        <v>5904</v>
      </c>
      <c r="I8" t="s">
        <v>30</v>
      </c>
      <c r="J8">
        <v>5904</v>
      </c>
      <c r="K8" t="s">
        <v>40</v>
      </c>
      <c r="L8">
        <v>5904</v>
      </c>
    </row>
    <row r="9" spans="3:12">
      <c r="D9" t="s">
        <v>8</v>
      </c>
      <c r="E9" t="s">
        <v>18</v>
      </c>
      <c r="F9">
        <v>5904</v>
      </c>
      <c r="G9" t="s">
        <v>55</v>
      </c>
      <c r="H9">
        <v>5904</v>
      </c>
      <c r="I9" t="s">
        <v>28</v>
      </c>
      <c r="J9">
        <v>5904</v>
      </c>
      <c r="K9" t="s">
        <v>38</v>
      </c>
      <c r="L9">
        <v>5904</v>
      </c>
    </row>
    <row r="10" spans="3:12">
      <c r="D10" t="s">
        <v>9</v>
      </c>
      <c r="E10" t="s">
        <v>22</v>
      </c>
      <c r="F10">
        <v>6056</v>
      </c>
      <c r="G10" t="s">
        <v>59</v>
      </c>
      <c r="H10">
        <v>6056</v>
      </c>
      <c r="I10" t="s">
        <v>32</v>
      </c>
      <c r="J10">
        <v>6056</v>
      </c>
      <c r="K10" t="s">
        <v>42</v>
      </c>
      <c r="L10">
        <v>6056</v>
      </c>
    </row>
    <row r="11" spans="3:12">
      <c r="D11" t="s">
        <v>10</v>
      </c>
      <c r="E11" t="s">
        <v>23</v>
      </c>
      <c r="F11">
        <v>6056</v>
      </c>
      <c r="G11" t="s">
        <v>60</v>
      </c>
      <c r="H11">
        <v>6056</v>
      </c>
      <c r="I11" t="s">
        <v>33</v>
      </c>
      <c r="J11">
        <v>6056</v>
      </c>
      <c r="K11" t="s">
        <v>43</v>
      </c>
      <c r="L11">
        <v>6056</v>
      </c>
    </row>
    <row r="12" spans="3:12">
      <c r="D12" t="s">
        <v>11</v>
      </c>
      <c r="E12" t="s">
        <v>21</v>
      </c>
      <c r="F12">
        <v>6056</v>
      </c>
      <c r="G12" t="s">
        <v>58</v>
      </c>
      <c r="H12">
        <v>6056</v>
      </c>
      <c r="I12" t="s">
        <v>31</v>
      </c>
      <c r="J12">
        <v>6056</v>
      </c>
      <c r="K12" t="s">
        <v>41</v>
      </c>
      <c r="L12">
        <v>6056</v>
      </c>
    </row>
    <row r="13" spans="3:12">
      <c r="D13" t="s">
        <v>12</v>
      </c>
      <c r="E13" t="s">
        <v>25</v>
      </c>
      <c r="F13">
        <v>6188</v>
      </c>
      <c r="G13" t="s">
        <v>62</v>
      </c>
      <c r="H13">
        <v>6188</v>
      </c>
      <c r="I13" t="s">
        <v>35</v>
      </c>
      <c r="J13">
        <v>7500</v>
      </c>
      <c r="K13" t="s">
        <v>45</v>
      </c>
      <c r="L13">
        <v>6188</v>
      </c>
    </row>
    <row r="14" spans="3:12">
      <c r="D14" t="s">
        <v>13</v>
      </c>
      <c r="E14" t="s">
        <v>26</v>
      </c>
      <c r="F14">
        <v>6188</v>
      </c>
      <c r="G14" t="s">
        <v>63</v>
      </c>
      <c r="H14">
        <v>6188</v>
      </c>
      <c r="I14" t="s">
        <v>36</v>
      </c>
      <c r="J14">
        <v>6740</v>
      </c>
      <c r="K14" t="s">
        <v>46</v>
      </c>
      <c r="L14">
        <v>6188</v>
      </c>
    </row>
    <row r="15" spans="3:12">
      <c r="D15" t="s">
        <v>14</v>
      </c>
      <c r="E15" t="s">
        <v>24</v>
      </c>
      <c r="F15">
        <v>6188</v>
      </c>
      <c r="G15" t="s">
        <v>61</v>
      </c>
      <c r="H15">
        <v>6188</v>
      </c>
      <c r="I15" t="s">
        <v>34</v>
      </c>
      <c r="J15">
        <v>6188</v>
      </c>
      <c r="K15" t="s">
        <v>44</v>
      </c>
      <c r="L15">
        <v>6188</v>
      </c>
    </row>
    <row r="16" spans="3:12">
      <c r="D16" t="s">
        <v>15</v>
      </c>
      <c r="E16" t="s">
        <v>27</v>
      </c>
      <c r="F16">
        <v>12144</v>
      </c>
      <c r="G16" t="s">
        <v>65</v>
      </c>
      <c r="H16">
        <v>14004</v>
      </c>
      <c r="I16" t="s">
        <v>72</v>
      </c>
      <c r="J16">
        <v>56840</v>
      </c>
      <c r="K16" t="s">
        <v>48</v>
      </c>
      <c r="L16">
        <v>12144</v>
      </c>
    </row>
    <row r="17" spans="4:12">
      <c r="D17" t="s">
        <v>16</v>
      </c>
      <c r="E17" t="s">
        <v>71</v>
      </c>
      <c r="F17">
        <v>12144</v>
      </c>
      <c r="G17" t="s">
        <v>66</v>
      </c>
      <c r="H17">
        <v>14004</v>
      </c>
      <c r="I17" t="s">
        <v>73</v>
      </c>
      <c r="J17">
        <v>27252</v>
      </c>
      <c r="K17" t="s">
        <v>49</v>
      </c>
      <c r="L17">
        <v>12144</v>
      </c>
    </row>
    <row r="18" spans="4:12">
      <c r="D18" t="s">
        <v>17</v>
      </c>
      <c r="E18" t="s">
        <v>50</v>
      </c>
      <c r="F18">
        <v>12144</v>
      </c>
      <c r="G18" t="s">
        <v>64</v>
      </c>
      <c r="H18">
        <v>14004</v>
      </c>
      <c r="I18" t="s">
        <v>37</v>
      </c>
      <c r="J18">
        <v>12144</v>
      </c>
      <c r="K18" t="s">
        <v>47</v>
      </c>
      <c r="L18">
        <v>12144</v>
      </c>
    </row>
    <row r="21" spans="4:12">
      <c r="D21" t="s">
        <v>51</v>
      </c>
      <c r="E21" t="s">
        <v>53</v>
      </c>
      <c r="G21" t="s">
        <v>51</v>
      </c>
      <c r="H21" t="s">
        <v>53</v>
      </c>
      <c r="I21" t="s">
        <v>51</v>
      </c>
      <c r="J21" t="s">
        <v>53</v>
      </c>
      <c r="K21" t="s">
        <v>51</v>
      </c>
      <c r="L21" t="s">
        <v>53</v>
      </c>
    </row>
    <row r="22" spans="4:12">
      <c r="D22">
        <v>4000</v>
      </c>
      <c r="E22">
        <v>7.7409999999999997</v>
      </c>
      <c r="G22">
        <v>4000</v>
      </c>
      <c r="H22">
        <v>1.65</v>
      </c>
      <c r="I22">
        <v>4000</v>
      </c>
      <c r="J22">
        <v>0.97599999999999998</v>
      </c>
      <c r="K22">
        <v>4000</v>
      </c>
      <c r="L22">
        <v>0.98299999999999998</v>
      </c>
    </row>
    <row r="23" spans="4:12">
      <c r="D23">
        <v>16000</v>
      </c>
      <c r="E23">
        <v>44.301000000000002</v>
      </c>
      <c r="G23">
        <v>16000</v>
      </c>
      <c r="H23">
        <v>3.254</v>
      </c>
      <c r="I23">
        <v>16000</v>
      </c>
      <c r="J23">
        <v>2.0790000000000002</v>
      </c>
      <c r="K23">
        <v>16000</v>
      </c>
      <c r="L23">
        <v>2.2160000000000002</v>
      </c>
    </row>
    <row r="24" spans="4:12">
      <c r="D24">
        <v>32000</v>
      </c>
      <c r="E24">
        <v>165.95400000000001</v>
      </c>
      <c r="G24">
        <v>32000</v>
      </c>
      <c r="H24">
        <v>4.5579999999999998</v>
      </c>
      <c r="I24">
        <v>32000</v>
      </c>
      <c r="J24">
        <v>3.8250000000000002</v>
      </c>
      <c r="K24">
        <v>32000</v>
      </c>
      <c r="L24">
        <v>3.2040000000000002</v>
      </c>
    </row>
    <row r="25" spans="4:12">
      <c r="D25">
        <v>1000000</v>
      </c>
      <c r="G25">
        <v>1000000</v>
      </c>
      <c r="H25">
        <v>153.565</v>
      </c>
      <c r="I25">
        <v>1000000</v>
      </c>
      <c r="J25">
        <v>82.230999999999995</v>
      </c>
      <c r="K25">
        <v>1000000</v>
      </c>
      <c r="L25">
        <v>142.13900000000001</v>
      </c>
    </row>
    <row r="27" spans="4:12">
      <c r="D27" t="s">
        <v>51</v>
      </c>
      <c r="E27" t="s">
        <v>54</v>
      </c>
      <c r="G27" t="s">
        <v>51</v>
      </c>
      <c r="H27" t="s">
        <v>54</v>
      </c>
      <c r="I27" t="s">
        <v>51</v>
      </c>
      <c r="J27" t="s">
        <v>54</v>
      </c>
      <c r="K27" t="s">
        <v>51</v>
      </c>
      <c r="L27" t="s">
        <v>54</v>
      </c>
    </row>
    <row r="28" spans="4:12">
      <c r="D28">
        <v>4000</v>
      </c>
      <c r="E28">
        <v>5904</v>
      </c>
      <c r="G28">
        <v>4000</v>
      </c>
      <c r="H28">
        <v>5904</v>
      </c>
      <c r="I28">
        <v>4000</v>
      </c>
      <c r="J28">
        <v>5904</v>
      </c>
      <c r="K28">
        <v>4000</v>
      </c>
      <c r="L28">
        <v>5904</v>
      </c>
    </row>
    <row r="29" spans="4:12">
      <c r="D29">
        <v>16000</v>
      </c>
      <c r="E29">
        <v>6056</v>
      </c>
      <c r="G29">
        <v>16000</v>
      </c>
      <c r="H29">
        <v>6056</v>
      </c>
      <c r="I29">
        <v>16000</v>
      </c>
      <c r="J29">
        <v>6056</v>
      </c>
      <c r="K29">
        <v>16000</v>
      </c>
      <c r="L29">
        <v>6056</v>
      </c>
    </row>
    <row r="30" spans="4:12">
      <c r="D30">
        <v>32000</v>
      </c>
      <c r="E30">
        <v>6188</v>
      </c>
      <c r="G30">
        <v>32000</v>
      </c>
      <c r="H30">
        <v>6188</v>
      </c>
      <c r="I30">
        <v>32000</v>
      </c>
      <c r="J30">
        <v>6188</v>
      </c>
      <c r="K30">
        <v>32000</v>
      </c>
      <c r="L30">
        <v>6188</v>
      </c>
    </row>
    <row r="31" spans="4:12">
      <c r="D31">
        <v>1000000</v>
      </c>
      <c r="E31">
        <v>12144</v>
      </c>
      <c r="G31">
        <v>1000000</v>
      </c>
      <c r="H31">
        <v>14004</v>
      </c>
      <c r="I31">
        <v>1000000</v>
      </c>
      <c r="J31">
        <v>12144</v>
      </c>
      <c r="K31">
        <v>1000000</v>
      </c>
      <c r="L31">
        <v>12144</v>
      </c>
    </row>
    <row r="33" spans="4:12">
      <c r="D33" t="s">
        <v>52</v>
      </c>
      <c r="E33" t="s">
        <v>53</v>
      </c>
      <c r="G33" t="s">
        <v>52</v>
      </c>
      <c r="H33" t="s">
        <v>53</v>
      </c>
      <c r="I33" t="s">
        <v>52</v>
      </c>
      <c r="J33" t="s">
        <v>53</v>
      </c>
      <c r="K33" t="s">
        <v>52</v>
      </c>
      <c r="L33" t="s">
        <v>53</v>
      </c>
    </row>
    <row r="34" spans="4:12">
      <c r="D34">
        <v>4000</v>
      </c>
      <c r="E34">
        <v>0.14099999999999999</v>
      </c>
      <c r="G34">
        <v>4000</v>
      </c>
      <c r="H34">
        <v>0.72499999999999998</v>
      </c>
      <c r="I34">
        <v>4000</v>
      </c>
      <c r="J34">
        <v>18.733000000000001</v>
      </c>
      <c r="K34">
        <v>4000</v>
      </c>
      <c r="L34">
        <v>0.77</v>
      </c>
    </row>
    <row r="35" spans="4:12">
      <c r="D35">
        <v>16000</v>
      </c>
      <c r="E35">
        <v>0.11700000000000001</v>
      </c>
      <c r="G35">
        <v>16000</v>
      </c>
      <c r="H35">
        <v>2.6309999999999998</v>
      </c>
      <c r="I35">
        <v>16000</v>
      </c>
      <c r="J35">
        <v>155.64500000000001</v>
      </c>
      <c r="K35">
        <v>16000</v>
      </c>
      <c r="L35">
        <v>1.413</v>
      </c>
    </row>
    <row r="36" spans="4:12">
      <c r="D36">
        <v>32000</v>
      </c>
      <c r="E36">
        <v>0.18</v>
      </c>
      <c r="G36">
        <v>32000</v>
      </c>
      <c r="H36">
        <v>4.0890000000000004</v>
      </c>
      <c r="I36">
        <v>32000</v>
      </c>
      <c r="J36">
        <v>606.60299999999995</v>
      </c>
      <c r="K36">
        <v>32000</v>
      </c>
      <c r="L36">
        <v>3.0390000000000001</v>
      </c>
    </row>
    <row r="37" spans="4:12">
      <c r="D37">
        <v>1000000</v>
      </c>
      <c r="E37">
        <v>1.738</v>
      </c>
      <c r="G37">
        <v>1000000</v>
      </c>
      <c r="H37">
        <v>81.781999999999996</v>
      </c>
      <c r="I37">
        <v>1000000</v>
      </c>
      <c r="J37">
        <v>590751</v>
      </c>
      <c r="K37">
        <v>1000000</v>
      </c>
      <c r="L37">
        <v>74.704999999999998</v>
      </c>
    </row>
    <row r="39" spans="4:12">
      <c r="D39" t="s">
        <v>52</v>
      </c>
      <c r="E39" t="s">
        <v>54</v>
      </c>
      <c r="G39" t="s">
        <v>52</v>
      </c>
      <c r="H39" t="s">
        <v>54</v>
      </c>
      <c r="I39" t="s">
        <v>52</v>
      </c>
      <c r="J39" t="s">
        <v>54</v>
      </c>
      <c r="K39" t="s">
        <v>52</v>
      </c>
      <c r="L39" t="s">
        <v>54</v>
      </c>
    </row>
    <row r="40" spans="4:12">
      <c r="D40">
        <v>4000</v>
      </c>
      <c r="E40">
        <v>5904</v>
      </c>
      <c r="G40">
        <v>4000</v>
      </c>
      <c r="H40">
        <v>5904</v>
      </c>
      <c r="I40">
        <v>4000</v>
      </c>
      <c r="J40">
        <v>5904</v>
      </c>
      <c r="K40">
        <v>4000</v>
      </c>
      <c r="L40">
        <v>5904</v>
      </c>
    </row>
    <row r="41" spans="4:12">
      <c r="D41">
        <v>16000</v>
      </c>
      <c r="E41">
        <v>6056</v>
      </c>
      <c r="G41">
        <v>16000</v>
      </c>
      <c r="H41">
        <v>6056</v>
      </c>
      <c r="I41">
        <v>16000</v>
      </c>
      <c r="J41">
        <v>6056</v>
      </c>
      <c r="K41">
        <v>16000</v>
      </c>
      <c r="L41">
        <v>6056</v>
      </c>
    </row>
    <row r="42" spans="4:12">
      <c r="D42">
        <v>32000</v>
      </c>
      <c r="E42">
        <v>6188</v>
      </c>
      <c r="G42">
        <v>32000</v>
      </c>
      <c r="H42">
        <v>6188</v>
      </c>
      <c r="I42">
        <v>32000</v>
      </c>
      <c r="J42">
        <v>7500</v>
      </c>
      <c r="K42">
        <v>32000</v>
      </c>
      <c r="L42">
        <v>6188</v>
      </c>
    </row>
    <row r="43" spans="4:12">
      <c r="D43">
        <v>1000000</v>
      </c>
      <c r="E43">
        <v>12144</v>
      </c>
      <c r="G43">
        <v>1000000</v>
      </c>
      <c r="H43">
        <v>14004</v>
      </c>
      <c r="I43">
        <v>1000000</v>
      </c>
      <c r="J43">
        <v>56840</v>
      </c>
      <c r="K43">
        <v>1000000</v>
      </c>
      <c r="L43">
        <v>12144</v>
      </c>
    </row>
    <row r="45" spans="4:12">
      <c r="D45" t="s">
        <v>67</v>
      </c>
      <c r="E45" t="s">
        <v>53</v>
      </c>
      <c r="G45" t="s">
        <v>67</v>
      </c>
      <c r="H45" t="s">
        <v>53</v>
      </c>
      <c r="I45" t="s">
        <v>67</v>
      </c>
      <c r="J45" t="s">
        <v>53</v>
      </c>
      <c r="K45" t="s">
        <v>67</v>
      </c>
      <c r="L45" t="s">
        <v>53</v>
      </c>
    </row>
    <row r="46" spans="4:12">
      <c r="D46">
        <v>4000</v>
      </c>
      <c r="E46">
        <v>11.801</v>
      </c>
      <c r="G46">
        <v>4000</v>
      </c>
      <c r="H46">
        <v>1.008</v>
      </c>
      <c r="I46">
        <v>4000</v>
      </c>
      <c r="J46">
        <v>14.750999999999999</v>
      </c>
      <c r="K46">
        <v>4000</v>
      </c>
      <c r="L46">
        <v>0.71499999999999997</v>
      </c>
    </row>
    <row r="47" spans="4:12">
      <c r="D47">
        <v>16000</v>
      </c>
      <c r="E47">
        <v>85.466999999999999</v>
      </c>
      <c r="G47">
        <v>16000</v>
      </c>
      <c r="H47">
        <v>2.1190000000000002</v>
      </c>
      <c r="I47">
        <v>16000</v>
      </c>
      <c r="J47">
        <v>119.54300000000001</v>
      </c>
      <c r="K47">
        <v>16000</v>
      </c>
      <c r="L47">
        <v>2.8610000000000002</v>
      </c>
    </row>
    <row r="48" spans="4:12">
      <c r="D48">
        <v>32000</v>
      </c>
      <c r="E48">
        <v>322.726</v>
      </c>
      <c r="G48">
        <v>32000</v>
      </c>
      <c r="H48">
        <v>3.286</v>
      </c>
      <c r="I48">
        <v>32000</v>
      </c>
      <c r="J48">
        <v>459.178</v>
      </c>
      <c r="K48">
        <v>32000</v>
      </c>
      <c r="L48">
        <v>2.7669999999999999</v>
      </c>
    </row>
    <row r="49" spans="4:12">
      <c r="D49">
        <v>1000000</v>
      </c>
      <c r="E49">
        <v>317777</v>
      </c>
      <c r="G49">
        <v>1000000</v>
      </c>
      <c r="H49">
        <v>103.10299999999999</v>
      </c>
      <c r="I49">
        <v>1000000</v>
      </c>
      <c r="J49">
        <v>318296</v>
      </c>
      <c r="K49">
        <v>1000000</v>
      </c>
      <c r="L49">
        <v>74.891000000000005</v>
      </c>
    </row>
    <row r="51" spans="4:12">
      <c r="D51" t="s">
        <v>67</v>
      </c>
      <c r="E51" t="s">
        <v>54</v>
      </c>
      <c r="G51" t="s">
        <v>67</v>
      </c>
      <c r="H51" t="s">
        <v>54</v>
      </c>
      <c r="I51" t="s">
        <v>67</v>
      </c>
      <c r="J51" t="s">
        <v>54</v>
      </c>
      <c r="K51" t="s">
        <v>67</v>
      </c>
      <c r="L51" t="s">
        <v>54</v>
      </c>
    </row>
    <row r="52" spans="4:12">
      <c r="D52">
        <v>4000</v>
      </c>
      <c r="E52">
        <v>5904</v>
      </c>
      <c r="G52">
        <v>4000</v>
      </c>
      <c r="H52">
        <v>5904</v>
      </c>
      <c r="I52">
        <v>4000</v>
      </c>
      <c r="J52">
        <v>5904</v>
      </c>
      <c r="K52">
        <v>4000</v>
      </c>
      <c r="L52">
        <v>5904</v>
      </c>
    </row>
    <row r="53" spans="4:12">
      <c r="D53">
        <v>16000</v>
      </c>
      <c r="E53">
        <v>6056</v>
      </c>
      <c r="G53">
        <v>16000</v>
      </c>
      <c r="H53">
        <v>6056</v>
      </c>
      <c r="I53">
        <v>16000</v>
      </c>
      <c r="J53">
        <v>6056</v>
      </c>
      <c r="K53">
        <v>16000</v>
      </c>
      <c r="L53">
        <v>6056</v>
      </c>
    </row>
    <row r="54" spans="4:12">
      <c r="D54">
        <v>32000</v>
      </c>
      <c r="E54">
        <v>6188</v>
      </c>
      <c r="G54">
        <v>32000</v>
      </c>
      <c r="H54">
        <v>6188</v>
      </c>
      <c r="I54">
        <v>32000</v>
      </c>
      <c r="J54">
        <v>6740</v>
      </c>
      <c r="K54">
        <v>32000</v>
      </c>
      <c r="L54">
        <v>6188</v>
      </c>
    </row>
    <row r="55" spans="4:12">
      <c r="D55">
        <v>1000000</v>
      </c>
      <c r="E55">
        <v>12144</v>
      </c>
      <c r="G55">
        <v>1000000</v>
      </c>
      <c r="H55">
        <v>14004</v>
      </c>
      <c r="I55">
        <v>1000000</v>
      </c>
      <c r="J55">
        <v>27252</v>
      </c>
      <c r="K55">
        <v>1000000</v>
      </c>
      <c r="L55">
        <v>12144</v>
      </c>
    </row>
    <row r="60" spans="4:12">
      <c r="D60" t="s">
        <v>51</v>
      </c>
      <c r="E60" t="s">
        <v>68</v>
      </c>
      <c r="G60" t="s">
        <v>51</v>
      </c>
      <c r="H60" t="s">
        <v>68</v>
      </c>
      <c r="I60" t="s">
        <v>51</v>
      </c>
      <c r="J60" t="s">
        <v>68</v>
      </c>
      <c r="K60" t="s">
        <v>51</v>
      </c>
      <c r="L60" t="s">
        <v>68</v>
      </c>
    </row>
    <row r="61" spans="4:12">
      <c r="D61">
        <f>LOG(D22)</f>
        <v>3.6020599913279625</v>
      </c>
      <c r="E61">
        <f>LOG(E22)</f>
        <v>0.88879706745668074</v>
      </c>
      <c r="G61">
        <f>LOG(G22)</f>
        <v>3.6020599913279625</v>
      </c>
      <c r="H61">
        <f t="shared" ref="H61:L61" si="0">LOG(H22)</f>
        <v>0.21748394421390627</v>
      </c>
      <c r="I61">
        <f t="shared" si="0"/>
        <v>3.6020599913279625</v>
      </c>
      <c r="J61">
        <f t="shared" si="0"/>
        <v>-1.0550182333308195E-2</v>
      </c>
      <c r="K61">
        <f t="shared" si="0"/>
        <v>3.6020599913279625</v>
      </c>
      <c r="L61">
        <f t="shared" si="0"/>
        <v>-7.4464821678643838E-3</v>
      </c>
    </row>
    <row r="62" spans="4:12">
      <c r="D62">
        <f t="shared" ref="D62:E62" si="1">LOG(D23)</f>
        <v>4.204119982655925</v>
      </c>
      <c r="E62">
        <f t="shared" si="1"/>
        <v>1.6464135295995985</v>
      </c>
      <c r="G62">
        <f t="shared" ref="G62:L62" si="2">LOG(G23)</f>
        <v>4.204119982655925</v>
      </c>
      <c r="H62">
        <f t="shared" si="2"/>
        <v>0.51241754860083999</v>
      </c>
      <c r="I62">
        <f t="shared" si="2"/>
        <v>4.204119982655925</v>
      </c>
      <c r="J62">
        <f t="shared" si="2"/>
        <v>0.3178544893314692</v>
      </c>
      <c r="K62">
        <f t="shared" si="2"/>
        <v>4.204119982655925</v>
      </c>
      <c r="L62">
        <f t="shared" si="2"/>
        <v>0.34556975605639217</v>
      </c>
    </row>
    <row r="63" spans="4:12">
      <c r="D63">
        <f t="shared" ref="D63:E63" si="3">LOG(D24)</f>
        <v>4.5051499783199063</v>
      </c>
      <c r="E63">
        <f t="shared" si="3"/>
        <v>2.2199877246987763</v>
      </c>
      <c r="G63">
        <f t="shared" ref="G63:L63" si="4">LOG(G24)</f>
        <v>4.5051499783199063</v>
      </c>
      <c r="H63">
        <f t="shared" si="4"/>
        <v>0.65877432084435672</v>
      </c>
      <c r="I63">
        <f t="shared" si="4"/>
        <v>4.5051499783199063</v>
      </c>
      <c r="J63">
        <f t="shared" si="4"/>
        <v>0.58263143948963647</v>
      </c>
      <c r="K63">
        <f t="shared" si="4"/>
        <v>4.5051499783199063</v>
      </c>
      <c r="L63">
        <f t="shared" si="4"/>
        <v>0.50569250741220007</v>
      </c>
    </row>
    <row r="64" spans="4:12">
      <c r="G64">
        <f t="shared" ref="G64:L64" si="5">LOG(G25)</f>
        <v>6</v>
      </c>
      <c r="H64">
        <f t="shared" si="5"/>
        <v>2.1862922440878401</v>
      </c>
      <c r="I64">
        <f t="shared" si="5"/>
        <v>6</v>
      </c>
      <c r="J64">
        <f t="shared" si="5"/>
        <v>1.9150355716873646</v>
      </c>
      <c r="K64">
        <f t="shared" si="5"/>
        <v>6</v>
      </c>
      <c r="L64">
        <f t="shared" si="5"/>
        <v>2.1527132556961823</v>
      </c>
    </row>
    <row r="66" spans="4:12">
      <c r="D66" t="s">
        <v>69</v>
      </c>
      <c r="E66" t="s">
        <v>70</v>
      </c>
      <c r="G66" t="s">
        <v>51</v>
      </c>
      <c r="H66" t="s">
        <v>70</v>
      </c>
      <c r="I66" t="s">
        <v>51</v>
      </c>
      <c r="J66" t="s">
        <v>70</v>
      </c>
      <c r="K66" t="s">
        <v>51</v>
      </c>
      <c r="L66" t="s">
        <v>70</v>
      </c>
    </row>
    <row r="67" spans="4:12">
      <c r="D67">
        <f t="shared" ref="D67:E67" si="6">LOG(D28)</f>
        <v>3.6020599913279625</v>
      </c>
      <c r="E67">
        <f t="shared" si="6"/>
        <v>3.7711463488149852</v>
      </c>
      <c r="G67">
        <f t="shared" ref="G67:L67" si="7">LOG(G28)</f>
        <v>3.6020599913279625</v>
      </c>
      <c r="H67">
        <f t="shared" si="7"/>
        <v>3.7711463488149852</v>
      </c>
      <c r="I67">
        <f t="shared" si="7"/>
        <v>3.6020599913279625</v>
      </c>
      <c r="J67">
        <f t="shared" si="7"/>
        <v>3.7711463488149852</v>
      </c>
      <c r="K67">
        <f t="shared" si="7"/>
        <v>3.6020599913279625</v>
      </c>
      <c r="L67">
        <f t="shared" si="7"/>
        <v>3.7711463488149852</v>
      </c>
    </row>
    <row r="68" spans="4:12">
      <c r="D68">
        <f t="shared" ref="D68:E68" si="8">LOG(D29)</f>
        <v>4.204119982655925</v>
      </c>
      <c r="E68">
        <f t="shared" si="8"/>
        <v>3.7821858664920165</v>
      </c>
      <c r="G68">
        <f t="shared" ref="G68:L68" si="9">LOG(G29)</f>
        <v>4.204119982655925</v>
      </c>
      <c r="H68">
        <f t="shared" si="9"/>
        <v>3.7821858664920165</v>
      </c>
      <c r="I68">
        <f t="shared" si="9"/>
        <v>4.204119982655925</v>
      </c>
      <c r="J68">
        <f t="shared" si="9"/>
        <v>3.7821858664920165</v>
      </c>
      <c r="K68">
        <f t="shared" si="9"/>
        <v>4.204119982655925</v>
      </c>
      <c r="L68">
        <f t="shared" si="9"/>
        <v>3.7821858664920165</v>
      </c>
    </row>
    <row r="69" spans="4:12">
      <c r="D69">
        <f t="shared" ref="D69:E69" si="10">LOG(D30)</f>
        <v>4.5051499783199063</v>
      </c>
      <c r="E69">
        <f t="shared" si="10"/>
        <v>3.79155030502733</v>
      </c>
      <c r="G69">
        <f t="shared" ref="G69:L69" si="11">LOG(G30)</f>
        <v>4.5051499783199063</v>
      </c>
      <c r="H69">
        <f t="shared" si="11"/>
        <v>3.79155030502733</v>
      </c>
      <c r="I69">
        <f t="shared" si="11"/>
        <v>4.5051499783199063</v>
      </c>
      <c r="J69">
        <f t="shared" si="11"/>
        <v>3.79155030502733</v>
      </c>
      <c r="K69">
        <f t="shared" si="11"/>
        <v>4.5051499783199063</v>
      </c>
      <c r="L69">
        <f t="shared" si="11"/>
        <v>3.79155030502733</v>
      </c>
    </row>
    <row r="70" spans="4:12">
      <c r="D70">
        <f t="shared" ref="D70:E70" si="12">LOG(D31)</f>
        <v>6</v>
      </c>
      <c r="E70">
        <f t="shared" si="12"/>
        <v>4.0843617585514052</v>
      </c>
      <c r="G70">
        <f t="shared" ref="G70:L70" si="13">LOG(G31)</f>
        <v>6</v>
      </c>
      <c r="H70">
        <f t="shared" si="13"/>
        <v>4.146252102092995</v>
      </c>
      <c r="I70">
        <f t="shared" si="13"/>
        <v>6</v>
      </c>
      <c r="J70">
        <f t="shared" si="13"/>
        <v>4.0843617585514052</v>
      </c>
      <c r="K70">
        <f t="shared" si="13"/>
        <v>6</v>
      </c>
      <c r="L70">
        <f t="shared" si="13"/>
        <v>4.0843617585514052</v>
      </c>
    </row>
    <row r="72" spans="4:12">
      <c r="D72" t="s">
        <v>52</v>
      </c>
      <c r="E72" t="s">
        <v>68</v>
      </c>
      <c r="G72" t="s">
        <v>52</v>
      </c>
      <c r="H72" t="s">
        <v>68</v>
      </c>
      <c r="I72" t="s">
        <v>52</v>
      </c>
      <c r="J72" t="s">
        <v>68</v>
      </c>
      <c r="K72" t="s">
        <v>52</v>
      </c>
      <c r="L72" t="s">
        <v>68</v>
      </c>
    </row>
    <row r="73" spans="4:12">
      <c r="D73">
        <f t="shared" ref="D73:E73" si="14">LOG(D34)</f>
        <v>3.6020599913279625</v>
      </c>
      <c r="E73">
        <f t="shared" si="14"/>
        <v>-0.8507808873446201</v>
      </c>
      <c r="G73">
        <f t="shared" ref="G73:L73" si="15">LOG(G34)</f>
        <v>3.6020599913279625</v>
      </c>
      <c r="H73">
        <f t="shared" si="15"/>
        <v>-0.13966199342900631</v>
      </c>
      <c r="I73">
        <f t="shared" si="15"/>
        <v>3.6020599913279625</v>
      </c>
      <c r="J73">
        <f t="shared" si="15"/>
        <v>1.2726073331208261</v>
      </c>
      <c r="K73">
        <f t="shared" si="15"/>
        <v>3.6020599913279625</v>
      </c>
      <c r="L73">
        <f t="shared" si="15"/>
        <v>-0.11350927482751812</v>
      </c>
    </row>
    <row r="74" spans="4:12">
      <c r="D74">
        <f t="shared" ref="D74:E74" si="16">LOG(D35)</f>
        <v>4.204119982655925</v>
      </c>
      <c r="E74">
        <f t="shared" si="16"/>
        <v>-0.9318141382538383</v>
      </c>
      <c r="G74">
        <f t="shared" ref="G74:L74" si="17">LOG(G35)</f>
        <v>4.204119982655925</v>
      </c>
      <c r="H74">
        <f t="shared" si="17"/>
        <v>0.42012084808570294</v>
      </c>
      <c r="I74">
        <f t="shared" si="17"/>
        <v>4.204119982655925</v>
      </c>
      <c r="J74">
        <f t="shared" si="17"/>
        <v>2.1921351737992101</v>
      </c>
      <c r="K74">
        <f t="shared" si="17"/>
        <v>4.204119982655925</v>
      </c>
      <c r="L74">
        <f t="shared" si="17"/>
        <v>0.15014216184855861</v>
      </c>
    </row>
    <row r="75" spans="4:12">
      <c r="D75">
        <f t="shared" ref="D75:E75" si="18">LOG(D36)</f>
        <v>4.5051499783199063</v>
      </c>
      <c r="E75">
        <f t="shared" si="18"/>
        <v>-0.74472749489669399</v>
      </c>
      <c r="G75">
        <f t="shared" ref="G75:L75" si="19">LOG(G36)</f>
        <v>4.5051499783199063</v>
      </c>
      <c r="H75">
        <f t="shared" si="19"/>
        <v>0.61161711055433599</v>
      </c>
      <c r="I75">
        <f t="shared" si="19"/>
        <v>4.5051499783199063</v>
      </c>
      <c r="J75">
        <f t="shared" si="19"/>
        <v>2.782904553815436</v>
      </c>
      <c r="K75">
        <f t="shared" si="19"/>
        <v>4.5051499783199063</v>
      </c>
      <c r="L75">
        <f t="shared" si="19"/>
        <v>0.4827307000799429</v>
      </c>
    </row>
    <row r="76" spans="4:12">
      <c r="D76">
        <f t="shared" ref="D76:E76" si="20">LOG(D37)</f>
        <v>6</v>
      </c>
      <c r="E76">
        <f t="shared" si="20"/>
        <v>0.24004977211264766</v>
      </c>
      <c r="G76">
        <f t="shared" ref="G76:L76" si="21">LOG(G37)</f>
        <v>6</v>
      </c>
      <c r="H76">
        <f t="shared" si="21"/>
        <v>1.9126577271322684</v>
      </c>
      <c r="I76">
        <f t="shared" si="21"/>
        <v>6</v>
      </c>
      <c r="J76" s="1">
        <f t="shared" si="21"/>
        <v>5.7714044654616039</v>
      </c>
      <c r="K76">
        <f t="shared" si="21"/>
        <v>6</v>
      </c>
      <c r="L76">
        <f t="shared" si="21"/>
        <v>1.8733496700850059</v>
      </c>
    </row>
    <row r="78" spans="4:12">
      <c r="D78" t="s">
        <v>52</v>
      </c>
      <c r="E78" t="s">
        <v>70</v>
      </c>
      <c r="G78" t="s">
        <v>52</v>
      </c>
      <c r="H78" t="s">
        <v>70</v>
      </c>
      <c r="I78" t="s">
        <v>52</v>
      </c>
      <c r="J78" t="s">
        <v>70</v>
      </c>
      <c r="K78" t="s">
        <v>52</v>
      </c>
      <c r="L78" t="s">
        <v>70</v>
      </c>
    </row>
    <row r="79" spans="4:12">
      <c r="D79">
        <f t="shared" ref="D79:E79" si="22">LOG(D40)</f>
        <v>3.6020599913279625</v>
      </c>
      <c r="E79">
        <f t="shared" si="22"/>
        <v>3.7711463488149852</v>
      </c>
      <c r="G79">
        <f t="shared" ref="G79:L79" si="23">LOG(G40)</f>
        <v>3.6020599913279625</v>
      </c>
      <c r="H79">
        <f t="shared" si="23"/>
        <v>3.7711463488149852</v>
      </c>
      <c r="I79">
        <f t="shared" si="23"/>
        <v>3.6020599913279625</v>
      </c>
      <c r="J79">
        <f t="shared" si="23"/>
        <v>3.7711463488149852</v>
      </c>
      <c r="K79">
        <f t="shared" si="23"/>
        <v>3.6020599913279625</v>
      </c>
      <c r="L79">
        <f t="shared" si="23"/>
        <v>3.7711463488149852</v>
      </c>
    </row>
    <row r="80" spans="4:12">
      <c r="D80">
        <f t="shared" ref="D80:E80" si="24">LOG(D41)</f>
        <v>4.204119982655925</v>
      </c>
      <c r="E80">
        <f t="shared" si="24"/>
        <v>3.7821858664920165</v>
      </c>
      <c r="G80">
        <f t="shared" ref="G80:L80" si="25">LOG(G41)</f>
        <v>4.204119982655925</v>
      </c>
      <c r="H80">
        <f t="shared" si="25"/>
        <v>3.7821858664920165</v>
      </c>
      <c r="I80">
        <f t="shared" si="25"/>
        <v>4.204119982655925</v>
      </c>
      <c r="J80">
        <f t="shared" si="25"/>
        <v>3.7821858664920165</v>
      </c>
      <c r="K80">
        <f t="shared" si="25"/>
        <v>4.204119982655925</v>
      </c>
      <c r="L80">
        <f t="shared" si="25"/>
        <v>3.7821858664920165</v>
      </c>
    </row>
    <row r="81" spans="4:12">
      <c r="D81">
        <f t="shared" ref="D81:E81" si="26">LOG(D42)</f>
        <v>4.5051499783199063</v>
      </c>
      <c r="E81">
        <f t="shared" si="26"/>
        <v>3.79155030502733</v>
      </c>
      <c r="G81">
        <f t="shared" ref="G81:L81" si="27">LOG(G42)</f>
        <v>4.5051499783199063</v>
      </c>
      <c r="H81">
        <f t="shared" si="27"/>
        <v>3.79155030502733</v>
      </c>
      <c r="I81">
        <f t="shared" si="27"/>
        <v>4.5051499783199063</v>
      </c>
      <c r="J81">
        <f t="shared" si="27"/>
        <v>3.8750612633917001</v>
      </c>
      <c r="K81">
        <f t="shared" si="27"/>
        <v>4.5051499783199063</v>
      </c>
      <c r="L81">
        <f t="shared" si="27"/>
        <v>3.79155030502733</v>
      </c>
    </row>
    <row r="82" spans="4:12">
      <c r="D82">
        <f t="shared" ref="D82:E82" si="28">LOG(D43)</f>
        <v>6</v>
      </c>
      <c r="E82">
        <f t="shared" si="28"/>
        <v>4.0843617585514052</v>
      </c>
      <c r="G82">
        <f t="shared" ref="G82:L82" si="29">LOG(G43)</f>
        <v>6</v>
      </c>
      <c r="H82">
        <f t="shared" si="29"/>
        <v>4.146252102092995</v>
      </c>
      <c r="I82">
        <f t="shared" si="29"/>
        <v>6</v>
      </c>
      <c r="J82">
        <f t="shared" si="29"/>
        <v>4.754654069255432</v>
      </c>
      <c r="K82">
        <f t="shared" si="29"/>
        <v>6</v>
      </c>
      <c r="L82">
        <f t="shared" si="29"/>
        <v>4.0843617585514052</v>
      </c>
    </row>
    <row r="84" spans="4:12">
      <c r="D84" t="s">
        <v>67</v>
      </c>
      <c r="E84" t="s">
        <v>68</v>
      </c>
      <c r="G84" t="s">
        <v>67</v>
      </c>
      <c r="H84" t="s">
        <v>68</v>
      </c>
      <c r="I84" t="s">
        <v>67</v>
      </c>
      <c r="J84" t="s">
        <v>68</v>
      </c>
      <c r="K84" t="s">
        <v>67</v>
      </c>
      <c r="L84" t="s">
        <v>68</v>
      </c>
    </row>
    <row r="85" spans="4:12">
      <c r="D85">
        <f t="shared" ref="D85:E85" si="30">LOG(D46)</f>
        <v>3.6020599913279625</v>
      </c>
      <c r="E85">
        <f t="shared" si="30"/>
        <v>1.0719188103638062</v>
      </c>
      <c r="G85">
        <f t="shared" ref="G85:L85" si="31">LOG(G46)</f>
        <v>3.6020599913279625</v>
      </c>
      <c r="H85">
        <f t="shared" si="31"/>
        <v>3.4605321095064891E-3</v>
      </c>
      <c r="I85">
        <f t="shared" si="31"/>
        <v>3.6020599913279625</v>
      </c>
      <c r="J85">
        <f t="shared" si="31"/>
        <v>1.1688214630098239</v>
      </c>
      <c r="K85">
        <f t="shared" si="31"/>
        <v>3.6020599913279625</v>
      </c>
      <c r="L85">
        <f t="shared" si="31"/>
        <v>-0.14569395819891939</v>
      </c>
    </row>
    <row r="86" spans="4:12">
      <c r="D86">
        <f t="shared" ref="D86:E86" si="32">LOG(D47)</f>
        <v>4.204119982655925</v>
      </c>
      <c r="E86">
        <f t="shared" si="32"/>
        <v>1.9317984599400464</v>
      </c>
      <c r="G86">
        <f t="shared" ref="G86:L86" si="33">LOG(G47)</f>
        <v>4.204119982655925</v>
      </c>
      <c r="H86">
        <f t="shared" si="33"/>
        <v>0.32613095671079462</v>
      </c>
      <c r="I86">
        <f t="shared" si="33"/>
        <v>4.204119982655925</v>
      </c>
      <c r="J86">
        <f t="shared" si="33"/>
        <v>2.077524150502994</v>
      </c>
      <c r="K86">
        <f t="shared" si="33"/>
        <v>4.204119982655925</v>
      </c>
      <c r="L86">
        <f t="shared" si="33"/>
        <v>0.45651785780526266</v>
      </c>
    </row>
    <row r="87" spans="4:12">
      <c r="D87">
        <f t="shared" ref="D87:E87" si="34">LOG(D48)</f>
        <v>4.5051499783199063</v>
      </c>
      <c r="E87">
        <f t="shared" si="34"/>
        <v>2.5088339551828591</v>
      </c>
      <c r="G87">
        <f t="shared" ref="G87:L87" si="35">LOG(G48)</f>
        <v>4.5051499783199063</v>
      </c>
      <c r="H87">
        <f t="shared" si="35"/>
        <v>0.51666755909904294</v>
      </c>
      <c r="I87">
        <f t="shared" si="35"/>
        <v>4.5051499783199063</v>
      </c>
      <c r="J87">
        <f t="shared" si="35"/>
        <v>2.6619810721001005</v>
      </c>
      <c r="K87">
        <f t="shared" si="35"/>
        <v>4.5051499783199063</v>
      </c>
      <c r="L87">
        <f t="shared" si="35"/>
        <v>0.44200915914095196</v>
      </c>
    </row>
    <row r="88" spans="4:12">
      <c r="D88">
        <f t="shared" ref="D88:E88" si="36">LOG(D49)</f>
        <v>6</v>
      </c>
      <c r="E88" s="1">
        <f t="shared" si="36"/>
        <v>5.5021224607298951</v>
      </c>
      <c r="G88">
        <f t="shared" ref="G88:L88" si="37">LOG(G49)</f>
        <v>6</v>
      </c>
      <c r="H88">
        <f t="shared" si="37"/>
        <v>2.0132713021844908</v>
      </c>
      <c r="I88">
        <f t="shared" si="37"/>
        <v>6</v>
      </c>
      <c r="J88" s="1">
        <f t="shared" si="37"/>
        <v>5.5028311809117882</v>
      </c>
      <c r="K88">
        <f t="shared" si="37"/>
        <v>6</v>
      </c>
      <c r="L88">
        <f t="shared" si="37"/>
        <v>1.8744296296462213</v>
      </c>
    </row>
    <row r="90" spans="4:12">
      <c r="D90" t="s">
        <v>67</v>
      </c>
      <c r="E90" t="s">
        <v>70</v>
      </c>
      <c r="G90" t="s">
        <v>67</v>
      </c>
      <c r="H90" t="s">
        <v>70</v>
      </c>
      <c r="I90" t="s">
        <v>67</v>
      </c>
      <c r="J90" t="s">
        <v>70</v>
      </c>
      <c r="K90" t="s">
        <v>67</v>
      </c>
      <c r="L90" t="s">
        <v>70</v>
      </c>
    </row>
    <row r="91" spans="4:12">
      <c r="D91">
        <f t="shared" ref="D91:E91" si="38">LOG(D52)</f>
        <v>3.6020599913279625</v>
      </c>
      <c r="E91">
        <f t="shared" si="38"/>
        <v>3.7711463488149852</v>
      </c>
      <c r="G91">
        <f t="shared" ref="G91:L91" si="39">LOG(G52)</f>
        <v>3.6020599913279625</v>
      </c>
      <c r="H91">
        <f t="shared" si="39"/>
        <v>3.7711463488149852</v>
      </c>
      <c r="I91">
        <f t="shared" si="39"/>
        <v>3.6020599913279625</v>
      </c>
      <c r="J91">
        <f t="shared" si="39"/>
        <v>3.7711463488149852</v>
      </c>
      <c r="K91">
        <f t="shared" si="39"/>
        <v>3.6020599913279625</v>
      </c>
      <c r="L91">
        <f t="shared" si="39"/>
        <v>3.7711463488149852</v>
      </c>
    </row>
    <row r="92" spans="4:12">
      <c r="D92">
        <f t="shared" ref="D92" si="40">LOG(D53)</f>
        <v>4.204119982655925</v>
      </c>
      <c r="E92">
        <f t="shared" ref="E92" si="41">LOG(E53)</f>
        <v>3.7821858664920165</v>
      </c>
      <c r="G92">
        <f t="shared" ref="G92:L92" si="42">LOG(G53)</f>
        <v>4.204119982655925</v>
      </c>
      <c r="H92">
        <f t="shared" si="42"/>
        <v>3.7821858664920165</v>
      </c>
      <c r="I92">
        <f t="shared" si="42"/>
        <v>4.204119982655925</v>
      </c>
      <c r="J92">
        <f t="shared" si="42"/>
        <v>3.7821858664920165</v>
      </c>
      <c r="K92">
        <f t="shared" si="42"/>
        <v>4.204119982655925</v>
      </c>
      <c r="L92">
        <f t="shared" si="42"/>
        <v>3.7821858664920165</v>
      </c>
    </row>
    <row r="93" spans="4:12">
      <c r="D93">
        <f t="shared" ref="D93" si="43">LOG(D54)</f>
        <v>4.5051499783199063</v>
      </c>
      <c r="E93">
        <f t="shared" ref="E93" si="44">LOG(E54)</f>
        <v>3.79155030502733</v>
      </c>
      <c r="G93">
        <f t="shared" ref="G93:L93" si="45">LOG(G54)</f>
        <v>4.5051499783199063</v>
      </c>
      <c r="H93">
        <f t="shared" si="45"/>
        <v>3.79155030502733</v>
      </c>
      <c r="I93">
        <f t="shared" si="45"/>
        <v>4.5051499783199063</v>
      </c>
      <c r="J93">
        <f t="shared" si="45"/>
        <v>3.8286598965353198</v>
      </c>
      <c r="K93">
        <f t="shared" si="45"/>
        <v>4.5051499783199063</v>
      </c>
      <c r="L93">
        <f t="shared" si="45"/>
        <v>3.79155030502733</v>
      </c>
    </row>
    <row r="94" spans="4:12">
      <c r="D94">
        <f t="shared" ref="D94:E94" si="46">LOG(D55)</f>
        <v>6</v>
      </c>
      <c r="E94">
        <f t="shared" si="46"/>
        <v>4.0843617585514052</v>
      </c>
      <c r="G94">
        <f t="shared" ref="G94:L94" si="47">LOG(G55)</f>
        <v>6</v>
      </c>
      <c r="H94">
        <f t="shared" si="47"/>
        <v>4.146252102092995</v>
      </c>
      <c r="I94">
        <f t="shared" si="47"/>
        <v>6</v>
      </c>
      <c r="J94">
        <f t="shared" si="47"/>
        <v>4.43539838026736</v>
      </c>
      <c r="K94">
        <f t="shared" si="47"/>
        <v>6</v>
      </c>
      <c r="L94">
        <f t="shared" si="47"/>
        <v>4.0843617585514052</v>
      </c>
    </row>
  </sheetData>
  <mergeCells count="4">
    <mergeCell ref="E5:F5"/>
    <mergeCell ref="G5:H5"/>
    <mergeCell ref="I5:J5"/>
    <mergeCell ref="K5:L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2021-10-17T16:47:40Z</dcterms:created>
  <dcterms:modified xsi:type="dcterms:W3CDTF">2021-10-25T08:27:42Z</dcterms:modified>
</cp:coreProperties>
</file>