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co\Desktop\Base Prueba\"/>
    </mc:Choice>
  </mc:AlternateContent>
  <xr:revisionPtr revIDLastSave="0" documentId="13_ncr:1_{628EEF23-CD48-47BA-A726-5264FB13EDBD}" xr6:coauthVersionLast="45" xr6:coauthVersionMax="45" xr10:uidLastSave="{00000000-0000-0000-0000-000000000000}"/>
  <bookViews>
    <workbookView xWindow="-120" yWindow="-120" windowWidth="20730" windowHeight="11160" xr2:uid="{C3897947-BF3C-4275-9821-B83E73BABE05}"/>
  </bookViews>
  <sheets>
    <sheet name="re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" i="1"/>
  <c r="G54" i="1"/>
  <c r="G41" i="1"/>
  <c r="G28" i="1"/>
  <c r="G15" i="1"/>
  <c r="G3" i="1"/>
  <c r="G4" i="1"/>
  <c r="G5" i="1"/>
  <c r="G6" i="1"/>
  <c r="G132" i="1"/>
  <c r="J28" i="1" l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l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E25" i="1"/>
  <c r="F25" i="1" s="1"/>
  <c r="E23" i="1"/>
  <c r="F23" i="1" s="1"/>
  <c r="E16" i="1"/>
  <c r="F16" i="1" s="1"/>
  <c r="E5" i="1"/>
  <c r="E7" i="1"/>
  <c r="F7" i="1" s="1"/>
  <c r="E3" i="1"/>
  <c r="F3" i="1" s="1"/>
  <c r="E2" i="1"/>
  <c r="F2" i="1" s="1"/>
  <c r="E120" i="1"/>
  <c r="F120" i="1" s="1"/>
  <c r="E108" i="1"/>
  <c r="F108" i="1" s="1"/>
  <c r="E96" i="1"/>
  <c r="F96" i="1" s="1"/>
  <c r="E84" i="1"/>
  <c r="F84" i="1" s="1"/>
  <c r="E72" i="1"/>
  <c r="F72" i="1" s="1"/>
  <c r="E60" i="1"/>
  <c r="F60" i="1" s="1"/>
  <c r="E48" i="1"/>
  <c r="F48" i="1" s="1"/>
  <c r="E36" i="1"/>
  <c r="F36" i="1" s="1"/>
  <c r="E22" i="1"/>
  <c r="F22" i="1" s="1"/>
  <c r="E8" i="1"/>
  <c r="F8" i="1" s="1"/>
  <c r="E127" i="1"/>
  <c r="F127" i="1" s="1"/>
  <c r="E123" i="1"/>
  <c r="F123" i="1" s="1"/>
  <c r="E119" i="1"/>
  <c r="F119" i="1" s="1"/>
  <c r="E115" i="1"/>
  <c r="F115" i="1" s="1"/>
  <c r="E111" i="1"/>
  <c r="F111" i="1" s="1"/>
  <c r="E107" i="1"/>
  <c r="F107" i="1" s="1"/>
  <c r="E103" i="1"/>
  <c r="F103" i="1" s="1"/>
  <c r="E99" i="1"/>
  <c r="F99" i="1" s="1"/>
  <c r="E95" i="1"/>
  <c r="F95" i="1" s="1"/>
  <c r="E87" i="1"/>
  <c r="F87" i="1" s="1"/>
  <c r="E83" i="1"/>
  <c r="F83" i="1" s="1"/>
  <c r="E75" i="1"/>
  <c r="F75" i="1" s="1"/>
  <c r="E71" i="1"/>
  <c r="F71" i="1" s="1"/>
  <c r="E67" i="1"/>
  <c r="F67" i="1" s="1"/>
  <c r="E63" i="1"/>
  <c r="F63" i="1" s="1"/>
  <c r="E59" i="1"/>
  <c r="F59" i="1" s="1"/>
  <c r="E55" i="1"/>
  <c r="F55" i="1" s="1"/>
  <c r="E51" i="1"/>
  <c r="F51" i="1" s="1"/>
  <c r="E47" i="1"/>
  <c r="F47" i="1" s="1"/>
  <c r="E43" i="1"/>
  <c r="F43" i="1" s="1"/>
  <c r="E35" i="1"/>
  <c r="F35" i="1" s="1"/>
  <c r="E31" i="1"/>
  <c r="F31" i="1" s="1"/>
  <c r="E21" i="1"/>
  <c r="F21" i="1" s="1"/>
  <c r="E17" i="1"/>
  <c r="F17" i="1" s="1"/>
  <c r="E11" i="1"/>
  <c r="F11" i="1" s="1"/>
  <c r="E6" i="1"/>
  <c r="F6" i="1" s="1"/>
  <c r="E124" i="1"/>
  <c r="F124" i="1" s="1"/>
  <c r="E116" i="1"/>
  <c r="F116" i="1" s="1"/>
  <c r="E80" i="1"/>
  <c r="F80" i="1" s="1"/>
  <c r="E68" i="1"/>
  <c r="F68" i="1" s="1"/>
  <c r="E28" i="1"/>
  <c r="F28" i="1" s="1"/>
  <c r="E12" i="1"/>
  <c r="F12" i="1" s="1"/>
  <c r="E126" i="1"/>
  <c r="F126" i="1" s="1"/>
  <c r="E122" i="1"/>
  <c r="F122" i="1" s="1"/>
  <c r="G119" i="1" s="1"/>
  <c r="E114" i="1"/>
  <c r="F114" i="1" s="1"/>
  <c r="E110" i="1"/>
  <c r="F110" i="1" s="1"/>
  <c r="E106" i="1"/>
  <c r="F106" i="1" s="1"/>
  <c r="E102" i="1"/>
  <c r="F102" i="1" s="1"/>
  <c r="E98" i="1"/>
  <c r="F98" i="1" s="1"/>
  <c r="E94" i="1"/>
  <c r="F94" i="1" s="1"/>
  <c r="E90" i="1"/>
  <c r="F90" i="1" s="1"/>
  <c r="E86" i="1"/>
  <c r="F86" i="1" s="1"/>
  <c r="E82" i="1"/>
  <c r="F82" i="1" s="1"/>
  <c r="E74" i="1"/>
  <c r="F74" i="1" s="1"/>
  <c r="E70" i="1"/>
  <c r="F70" i="1" s="1"/>
  <c r="E62" i="1"/>
  <c r="F62" i="1" s="1"/>
  <c r="E58" i="1"/>
  <c r="F58" i="1" s="1"/>
  <c r="E54" i="1"/>
  <c r="F54" i="1" s="1"/>
  <c r="E50" i="1"/>
  <c r="F50" i="1" s="1"/>
  <c r="E46" i="1"/>
  <c r="F46" i="1" s="1"/>
  <c r="E42" i="1"/>
  <c r="F42" i="1" s="1"/>
  <c r="E38" i="1"/>
  <c r="F38" i="1" s="1"/>
  <c r="E34" i="1"/>
  <c r="F34" i="1" s="1"/>
  <c r="E30" i="1"/>
  <c r="F30" i="1" s="1"/>
  <c r="E20" i="1"/>
  <c r="F20" i="1" s="1"/>
  <c r="E15" i="1"/>
  <c r="F15" i="1" s="1"/>
  <c r="E10" i="1"/>
  <c r="F10" i="1" s="1"/>
  <c r="F5" i="1"/>
  <c r="E128" i="1"/>
  <c r="F128" i="1" s="1"/>
  <c r="E112" i="1"/>
  <c r="F112" i="1" s="1"/>
  <c r="E100" i="1"/>
  <c r="F100" i="1" s="1"/>
  <c r="E88" i="1"/>
  <c r="F88" i="1" s="1"/>
  <c r="E76" i="1"/>
  <c r="F76" i="1" s="1"/>
  <c r="E64" i="1"/>
  <c r="F64" i="1" s="1"/>
  <c r="E56" i="1"/>
  <c r="F56" i="1" s="1"/>
  <c r="E44" i="1"/>
  <c r="F44" i="1" s="1"/>
  <c r="E32" i="1"/>
  <c r="F32" i="1" s="1"/>
  <c r="E18" i="1"/>
  <c r="F18" i="1" s="1"/>
  <c r="E129" i="1"/>
  <c r="F129" i="1" s="1"/>
  <c r="E125" i="1"/>
  <c r="F125" i="1" s="1"/>
  <c r="E121" i="1"/>
  <c r="F121" i="1" s="1"/>
  <c r="E113" i="1"/>
  <c r="F113" i="1" s="1"/>
  <c r="E109" i="1"/>
  <c r="F109" i="1" s="1"/>
  <c r="E101" i="1"/>
  <c r="F101" i="1" s="1"/>
  <c r="E97" i="1"/>
  <c r="F97" i="1" s="1"/>
  <c r="E93" i="1"/>
  <c r="F93" i="1" s="1"/>
  <c r="E89" i="1"/>
  <c r="F89" i="1" s="1"/>
  <c r="E85" i="1"/>
  <c r="F85" i="1" s="1"/>
  <c r="E81" i="1"/>
  <c r="F81" i="1" s="1"/>
  <c r="E77" i="1"/>
  <c r="F77" i="1" s="1"/>
  <c r="E73" i="1"/>
  <c r="F73" i="1" s="1"/>
  <c r="E69" i="1"/>
  <c r="F69" i="1" s="1"/>
  <c r="E61" i="1"/>
  <c r="F61" i="1" s="1"/>
  <c r="E57" i="1"/>
  <c r="F57" i="1" s="1"/>
  <c r="E49" i="1"/>
  <c r="F49" i="1" s="1"/>
  <c r="E45" i="1"/>
  <c r="F45" i="1" s="1"/>
  <c r="E41" i="1"/>
  <c r="F41" i="1" s="1"/>
  <c r="E37" i="1"/>
  <c r="F37" i="1" s="1"/>
  <c r="E33" i="1"/>
  <c r="F33" i="1" s="1"/>
  <c r="E29" i="1"/>
  <c r="F29" i="1" s="1"/>
  <c r="E24" i="1"/>
  <c r="F24" i="1" s="1"/>
  <c r="E19" i="1"/>
  <c r="F19" i="1" s="1"/>
  <c r="E9" i="1"/>
  <c r="F9" i="1" s="1"/>
  <c r="E4" i="1"/>
  <c r="F4" i="1" s="1"/>
  <c r="G2" i="1" s="1"/>
  <c r="G106" i="1" l="1"/>
  <c r="G93" i="1"/>
  <c r="G80" i="1"/>
  <c r="J67" i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E210" i="1"/>
  <c r="F210" i="1" s="1"/>
  <c r="E226" i="1"/>
  <c r="F226" i="1" s="1"/>
  <c r="E242" i="1"/>
  <c r="F242" i="1" s="1"/>
  <c r="E258" i="1"/>
  <c r="F258" i="1" s="1"/>
  <c r="E144" i="1"/>
  <c r="E247" i="1"/>
  <c r="F247" i="1" s="1"/>
  <c r="E212" i="1"/>
  <c r="F212" i="1" s="1"/>
  <c r="E236" i="1"/>
  <c r="F236" i="1" s="1"/>
  <c r="E134" i="1"/>
  <c r="F134" i="1" s="1"/>
  <c r="E225" i="1"/>
  <c r="F225" i="1" s="1"/>
  <c r="E249" i="1"/>
  <c r="F249" i="1" s="1"/>
  <c r="E211" i="1"/>
  <c r="F211" i="1" s="1"/>
  <c r="E231" i="1"/>
  <c r="F231" i="1" s="1"/>
  <c r="E137" i="1"/>
  <c r="F137" i="1" s="1"/>
  <c r="E240" i="1"/>
  <c r="F240" i="1" s="1"/>
  <c r="E213" i="1"/>
  <c r="F213" i="1" s="1"/>
  <c r="E253" i="1"/>
  <c r="F253" i="1" s="1"/>
  <c r="E175" i="1"/>
  <c r="F175" i="1" s="1"/>
  <c r="E198" i="1"/>
  <c r="F198" i="1" s="1"/>
  <c r="E200" i="1"/>
  <c r="F200" i="1" s="1"/>
  <c r="E201" i="1"/>
  <c r="F201" i="1" s="1"/>
  <c r="E218" i="1"/>
  <c r="F218" i="1" s="1"/>
  <c r="E250" i="1"/>
  <c r="F250" i="1" s="1"/>
  <c r="E136" i="1"/>
  <c r="F136" i="1" s="1"/>
  <c r="E133" i="1"/>
  <c r="E224" i="1"/>
  <c r="F224" i="1" s="1"/>
  <c r="E209" i="1"/>
  <c r="F209" i="1" s="1"/>
  <c r="E261" i="1"/>
  <c r="F261" i="1" s="1"/>
  <c r="E219" i="1"/>
  <c r="F219" i="1" s="1"/>
  <c r="E220" i="1"/>
  <c r="F220" i="1" s="1"/>
  <c r="E233" i="1"/>
  <c r="F233" i="1" s="1"/>
  <c r="E207" i="1"/>
  <c r="F207" i="1" s="1"/>
  <c r="E79" i="1"/>
  <c r="F79" i="1" s="1"/>
  <c r="E92" i="1"/>
  <c r="F92" i="1" s="1"/>
  <c r="E166" i="1"/>
  <c r="F166" i="1" s="1"/>
  <c r="E169" i="1"/>
  <c r="F169" i="1" s="1"/>
  <c r="E191" i="1"/>
  <c r="F191" i="1" s="1"/>
  <c r="E118" i="1"/>
  <c r="F118" i="1" s="1"/>
  <c r="E153" i="1"/>
  <c r="F153" i="1" s="1"/>
  <c r="E214" i="1"/>
  <c r="F214" i="1" s="1"/>
  <c r="E230" i="1"/>
  <c r="F230" i="1" s="1"/>
  <c r="E246" i="1"/>
  <c r="F246" i="1" s="1"/>
  <c r="E132" i="1"/>
  <c r="F132" i="1" s="1"/>
  <c r="E227" i="1"/>
  <c r="F227" i="1" s="1"/>
  <c r="E255" i="1"/>
  <c r="F255" i="1" s="1"/>
  <c r="E216" i="1"/>
  <c r="F216" i="1" s="1"/>
  <c r="E244" i="1"/>
  <c r="F244" i="1" s="1"/>
  <c r="E142" i="1"/>
  <c r="E229" i="1"/>
  <c r="F229" i="1" s="1"/>
  <c r="E257" i="1"/>
  <c r="F257" i="1" s="1"/>
  <c r="E215" i="1"/>
  <c r="F215" i="1" s="1"/>
  <c r="E239" i="1"/>
  <c r="F239" i="1" s="1"/>
  <c r="E208" i="1"/>
  <c r="F208" i="1" s="1"/>
  <c r="E248" i="1"/>
  <c r="F248" i="1" s="1"/>
  <c r="E221" i="1"/>
  <c r="F221" i="1" s="1"/>
  <c r="E135" i="1"/>
  <c r="E159" i="1"/>
  <c r="F159" i="1" s="1"/>
  <c r="E40" i="1"/>
  <c r="F40" i="1" s="1"/>
  <c r="E182" i="1"/>
  <c r="F182" i="1" s="1"/>
  <c r="E185" i="1"/>
  <c r="F185" i="1" s="1"/>
  <c r="E234" i="1"/>
  <c r="F234" i="1" s="1"/>
  <c r="E235" i="1"/>
  <c r="F235" i="1" s="1"/>
  <c r="E252" i="1"/>
  <c r="F252" i="1" s="1"/>
  <c r="E237" i="1"/>
  <c r="F237" i="1" s="1"/>
  <c r="E251" i="1"/>
  <c r="F251" i="1" s="1"/>
  <c r="E260" i="1"/>
  <c r="F260" i="1" s="1"/>
  <c r="E143" i="1"/>
  <c r="F143" i="1" s="1"/>
  <c r="E180" i="1"/>
  <c r="F180" i="1" s="1"/>
  <c r="E105" i="1"/>
  <c r="F105" i="1" s="1"/>
  <c r="E222" i="1"/>
  <c r="F222" i="1" s="1"/>
  <c r="E238" i="1"/>
  <c r="F238" i="1" s="1"/>
  <c r="E254" i="1"/>
  <c r="F254" i="1" s="1"/>
  <c r="E140" i="1"/>
  <c r="F140" i="1" s="1"/>
  <c r="E243" i="1"/>
  <c r="F243" i="1" s="1"/>
  <c r="E141" i="1"/>
  <c r="E232" i="1"/>
  <c r="F232" i="1" s="1"/>
  <c r="E256" i="1"/>
  <c r="F256" i="1" s="1"/>
  <c r="E217" i="1"/>
  <c r="F217" i="1" s="1"/>
  <c r="E241" i="1"/>
  <c r="F241" i="1" s="1"/>
  <c r="E139" i="1"/>
  <c r="E223" i="1"/>
  <c r="F223" i="1" s="1"/>
  <c r="E259" i="1"/>
  <c r="F259" i="1" s="1"/>
  <c r="E228" i="1"/>
  <c r="F228" i="1" s="1"/>
  <c r="E138" i="1"/>
  <c r="E245" i="1"/>
  <c r="F245" i="1" s="1"/>
  <c r="E150" i="1"/>
  <c r="F150" i="1" s="1"/>
  <c r="F141" i="1"/>
  <c r="E173" i="1"/>
  <c r="F173" i="1" s="1"/>
  <c r="E189" i="1"/>
  <c r="F189" i="1" s="1"/>
  <c r="F138" i="1"/>
  <c r="E154" i="1"/>
  <c r="F154" i="1" s="1"/>
  <c r="E186" i="1"/>
  <c r="F186" i="1" s="1"/>
  <c r="E52" i="1"/>
  <c r="F52" i="1" s="1"/>
  <c r="E131" i="1"/>
  <c r="F131" i="1" s="1"/>
  <c r="E13" i="1"/>
  <c r="F13" i="1" s="1"/>
  <c r="E65" i="1"/>
  <c r="F65" i="1" s="1"/>
  <c r="E145" i="1"/>
  <c r="F145" i="1" s="1"/>
  <c r="E161" i="1"/>
  <c r="F161" i="1" s="1"/>
  <c r="E177" i="1"/>
  <c r="F177" i="1" s="1"/>
  <c r="E193" i="1"/>
  <c r="F193" i="1" s="1"/>
  <c r="E176" i="1"/>
  <c r="F176" i="1" s="1"/>
  <c r="E78" i="1"/>
  <c r="F78" i="1" s="1"/>
  <c r="F142" i="1"/>
  <c r="E158" i="1"/>
  <c r="F158" i="1" s="1"/>
  <c r="E174" i="1"/>
  <c r="F174" i="1" s="1"/>
  <c r="E190" i="1"/>
  <c r="F190" i="1" s="1"/>
  <c r="E156" i="1"/>
  <c r="F156" i="1" s="1"/>
  <c r="E204" i="1"/>
  <c r="F204" i="1" s="1"/>
  <c r="E39" i="1"/>
  <c r="F39" i="1" s="1"/>
  <c r="F135" i="1"/>
  <c r="E151" i="1"/>
  <c r="F151" i="1" s="1"/>
  <c r="E167" i="1"/>
  <c r="F167" i="1" s="1"/>
  <c r="E183" i="1"/>
  <c r="F183" i="1" s="1"/>
  <c r="E199" i="1"/>
  <c r="F199" i="1" s="1"/>
  <c r="E160" i="1"/>
  <c r="F160" i="1" s="1"/>
  <c r="F144" i="1"/>
  <c r="E184" i="1"/>
  <c r="F184" i="1" s="1"/>
  <c r="E157" i="1"/>
  <c r="F157" i="1" s="1"/>
  <c r="E205" i="1"/>
  <c r="F205" i="1" s="1"/>
  <c r="E164" i="1"/>
  <c r="F164" i="1" s="1"/>
  <c r="E26" i="1"/>
  <c r="F26" i="1" s="1"/>
  <c r="E170" i="1"/>
  <c r="F170" i="1" s="1"/>
  <c r="E202" i="1"/>
  <c r="F202" i="1" s="1"/>
  <c r="E104" i="1"/>
  <c r="F104" i="1" s="1"/>
  <c r="E148" i="1"/>
  <c r="F148" i="1" s="1"/>
  <c r="E192" i="1"/>
  <c r="F192" i="1" s="1"/>
  <c r="E147" i="1"/>
  <c r="F147" i="1" s="1"/>
  <c r="E163" i="1"/>
  <c r="F163" i="1" s="1"/>
  <c r="E179" i="1"/>
  <c r="F179" i="1" s="1"/>
  <c r="E195" i="1"/>
  <c r="F195" i="1" s="1"/>
  <c r="E152" i="1"/>
  <c r="F152" i="1" s="1"/>
  <c r="E196" i="1"/>
  <c r="F196" i="1" s="1"/>
  <c r="E14" i="1"/>
  <c r="F14" i="1" s="1"/>
  <c r="E206" i="1"/>
  <c r="F206" i="1" s="1"/>
  <c r="E53" i="1"/>
  <c r="F53" i="1" s="1"/>
  <c r="E117" i="1"/>
  <c r="F117" i="1" s="1"/>
  <c r="F133" i="1"/>
  <c r="E149" i="1"/>
  <c r="F149" i="1" s="1"/>
  <c r="E165" i="1"/>
  <c r="F165" i="1" s="1"/>
  <c r="E181" i="1"/>
  <c r="F181" i="1" s="1"/>
  <c r="E197" i="1"/>
  <c r="F197" i="1" s="1"/>
  <c r="E188" i="1"/>
  <c r="F188" i="1" s="1"/>
  <c r="E66" i="1"/>
  <c r="F66" i="1" s="1"/>
  <c r="E130" i="1"/>
  <c r="F130" i="1" s="1"/>
  <c r="E146" i="1"/>
  <c r="F146" i="1" s="1"/>
  <c r="E162" i="1"/>
  <c r="F162" i="1" s="1"/>
  <c r="E178" i="1"/>
  <c r="F178" i="1" s="1"/>
  <c r="E194" i="1"/>
  <c r="F194" i="1" s="1"/>
  <c r="E168" i="1"/>
  <c r="F168" i="1" s="1"/>
  <c r="E27" i="1"/>
  <c r="F27" i="1" s="1"/>
  <c r="E91" i="1"/>
  <c r="F91" i="1" s="1"/>
  <c r="F139" i="1"/>
  <c r="E155" i="1"/>
  <c r="F155" i="1" s="1"/>
  <c r="E171" i="1"/>
  <c r="F171" i="1" s="1"/>
  <c r="E187" i="1"/>
  <c r="F187" i="1" s="1"/>
  <c r="E203" i="1"/>
  <c r="F203" i="1" s="1"/>
  <c r="E172" i="1"/>
  <c r="F172" i="1" s="1"/>
  <c r="G249" i="1" l="1"/>
  <c r="G236" i="1"/>
  <c r="G223" i="1"/>
  <c r="G210" i="1"/>
  <c r="G197" i="1"/>
  <c r="G184" i="1"/>
  <c r="G171" i="1"/>
  <c r="G158" i="1"/>
  <c r="G145" i="1"/>
  <c r="G67" i="1"/>
</calcChain>
</file>

<file path=xl/sharedStrings.xml><?xml version="1.0" encoding="utf-8"?>
<sst xmlns="http://schemas.openxmlformats.org/spreadsheetml/2006/main" count="162" uniqueCount="76">
  <si>
    <t>ID_Resultado (pk)</t>
  </si>
  <si>
    <t>ID_Pregunta</t>
  </si>
  <si>
    <t>ID_Alternativa</t>
  </si>
  <si>
    <t>ID_Estudiante</t>
  </si>
  <si>
    <t>Puntaje_NO_Normalizado</t>
  </si>
  <si>
    <t>Puntaje_Normalizado</t>
  </si>
  <si>
    <t xml:space="preserve">Descripcion </t>
  </si>
  <si>
    <t>Valor_logico</t>
  </si>
  <si>
    <t>Ampliación de cupo automático</t>
  </si>
  <si>
    <t>false</t>
  </si>
  <si>
    <t>Herencia</t>
  </si>
  <si>
    <t>true</t>
  </si>
  <si>
    <t>Disminucion de cupo automático</t>
  </si>
  <si>
    <t>Polimorfismo</t>
  </si>
  <si>
    <t>Es un concepto similar al de 'Array'</t>
  </si>
  <si>
    <t>Es un tipo particular de variable</t>
  </si>
  <si>
    <t>Es un modelo o plantilla a partir de la cual creamos objetos</t>
  </si>
  <si>
    <t>Es una categoria de datos ordenada secuencialmente</t>
  </si>
  <si>
    <t>public class Componente extends Producto</t>
  </si>
  <si>
    <t>public class Componente inherit Porducto</t>
  </si>
  <si>
    <t>public class Componente implements</t>
  </si>
  <si>
    <t>public class Componente belong to Producto</t>
  </si>
  <si>
    <t>Su Tipo</t>
  </si>
  <si>
    <t>Su interfaz</t>
  </si>
  <si>
    <t>Sus Atributos</t>
  </si>
  <si>
    <t>Sus Métodos</t>
  </si>
  <si>
    <t>Crear un objeto a partir de la clase</t>
  </si>
  <si>
    <t>Duplicar una clase</t>
  </si>
  <si>
    <t>Eliminar una clase</t>
  </si>
  <si>
    <t>Conectar dos clases entre sí</t>
  </si>
  <si>
    <t>Una función utilizada ara intercambiar valores</t>
  </si>
  <si>
    <t>Es el sobrenombre de la versión 1.3 del JDK</t>
  </si>
  <si>
    <t>Un framework especifico para Android</t>
  </si>
  <si>
    <t>Una librería  para construir interfaces gráficas</t>
  </si>
  <si>
    <t>Una librería de Java</t>
  </si>
  <si>
    <t>Una versión de Java especial para servidores</t>
  </si>
  <si>
    <t>Un IDE para desarrollar aplicaciones</t>
  </si>
  <si>
    <t>Ninguna de las anteriores</t>
  </si>
  <si>
    <t>Construir la clase</t>
  </si>
  <si>
    <t>Contruir un objeto</t>
  </si>
  <si>
    <t>Para inicializar la clase</t>
  </si>
  <si>
    <t>Para asignar valores a los datos del objetos</t>
  </si>
  <si>
    <t>byte</t>
  </si>
  <si>
    <t>boolean</t>
  </si>
  <si>
    <t>char</t>
  </si>
  <si>
    <t>int</t>
  </si>
  <si>
    <t>/* y */</t>
  </si>
  <si>
    <t> //</t>
  </si>
  <si>
    <t> /*/ y /*/</t>
  </si>
  <si>
    <t> \* y *\</t>
  </si>
  <si>
    <t> Declara un objeto con ámbito público</t>
  </si>
  <si>
    <t>Debería estar contenido en un archivo llamado Uno.java</t>
  </si>
  <si>
    <t>Debería ser la única clase del archivo dónde se encuentre.</t>
  </si>
  <si>
    <t>Para que los campos así declarados no puedan modificarse.</t>
  </si>
  <si>
    <t>Para que no se puedan crear instancias de clase.</t>
  </si>
  <si>
    <t>Para utilizar los métodos así declarados sin necesidad de crear una instancia.</t>
  </si>
  <si>
    <t>El formato de intercambio de datos</t>
  </si>
  <si>
    <t>El formato que obtenemos tras compilar un fuente .java</t>
  </si>
  <si>
    <t>Es un lenguaje intermedio</t>
  </si>
  <si>
    <t>Un depurador de código</t>
  </si>
  <si>
    <t>public interface Series</t>
  </si>
  <si>
    <t>public class Componente interface Product</t>
  </si>
  <si>
    <t>Componente cp = new Componente (interfaz)</t>
  </si>
  <si>
    <t>public class Componente implements Printable</t>
  </si>
  <si>
    <t>Editarlo para modificar su comportamiento</t>
  </si>
  <si>
    <t>Cambiarle el nombre dejándolo con la misma funcionalidad</t>
  </si>
  <si>
    <t>Crear un método con el mismo nombre pero diferentes argumentos</t>
  </si>
  <si>
    <t>Añadirle funcionalidades a un método</t>
  </si>
  <si>
    <t>Un error que lanza un método cuando algo va mal</t>
  </si>
  <si>
    <t>Un objeto que no puede ser instanciado</t>
  </si>
  <si>
    <t>Un bucle que no finaliza</t>
  </si>
  <si>
    <t>Un tipo de evento muy utilizado al crear interfaces</t>
  </si>
  <si>
    <t>ID_Preguntas (pk)</t>
  </si>
  <si>
    <t>puntaje</t>
  </si>
  <si>
    <t>total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</si>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</sst>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248-91A9-4844-9938-D1E5A0C2EA37}">
  <dimension ref="A1:M261"/>
  <sheetViews>
    <sheetView tabSelected="1" topLeftCell="D58" workbookViewId="0">
      <selection activeCell="J65" sqref="J65"/>
    </sheetView>
  </sheetViews>
  <sheetFormatPr baseColWidth="10" defaultRowHeight="15" x14ac:dyDescent="0.25"/>
  <cols>
    <col min="1" max="1" width="18.5703125" customWidth="1"/>
    <col min="2" max="2" width="17.7109375" customWidth="1"/>
    <col min="3" max="3" width="21.28515625" customWidth="1"/>
    <col min="4" max="7" width="15.42578125" customWidth="1"/>
    <col min="8" max="8" width="34" customWidth="1"/>
    <col min="9" max="9" width="25" style="3" customWidth="1"/>
    <col min="10" max="10" width="17.140625" customWidth="1"/>
    <col min="11" max="11" width="13.28515625" customWidth="1"/>
  </cols>
  <sheetData>
    <row r="1" spans="1:13" x14ac:dyDescent="0.25">
      <c r="A1" t="s">
        <v>0</v>
      </c>
      <c r="B1" t="s">
        <v>3</v>
      </c>
      <c r="C1" t="s">
        <v>1</v>
      </c>
      <c r="D1" t="s">
        <v>2</v>
      </c>
      <c r="F1" t="s">
        <v>73</v>
      </c>
      <c r="G1" t="s">
        <v>74</v>
      </c>
      <c r="H1" t="s">
        <v>4</v>
      </c>
      <c r="I1" s="3" t="s">
        <v>5</v>
      </c>
      <c r="J1" t="s">
        <v>72</v>
      </c>
      <c r="K1" t="s">
        <v>6</v>
      </c>
      <c r="L1" t="s">
        <v>7</v>
      </c>
      <c r="M1" t="s">
        <v>75</v>
      </c>
    </row>
    <row r="2" spans="1:13" x14ac:dyDescent="0.25">
      <c r="A2">
        <v>1</v>
      </c>
      <c r="B2">
        <v>1</v>
      </c>
      <c r="C2">
        <v>1</v>
      </c>
      <c r="D2">
        <v>2</v>
      </c>
      <c r="E2" s="1" t="str">
        <f>LOOKUP(D2,$J$2:$L$87)</f>
        <v>true</v>
      </c>
      <c r="F2" s="1">
        <f>IF(E2="false", 0, 10)</f>
        <v>10</v>
      </c>
      <c r="G2" s="1">
        <f>SUM(F2:F14)</f>
        <v>130</v>
      </c>
      <c r="H2" s="2">
        <f>G2/10-(130-G2)/40</f>
        <v>13</v>
      </c>
      <c r="I2" s="3">
        <v>7</v>
      </c>
      <c r="J2">
        <v>1</v>
      </c>
      <c r="K2" t="s">
        <v>8</v>
      </c>
      <c r="L2" t="s">
        <v>9</v>
      </c>
      <c r="M2">
        <v>0</v>
      </c>
    </row>
    <row r="3" spans="1:13" x14ac:dyDescent="0.25">
      <c r="A3">
        <v>1</v>
      </c>
      <c r="B3">
        <v>1</v>
      </c>
      <c r="C3">
        <v>1</v>
      </c>
      <c r="D3">
        <v>4</v>
      </c>
      <c r="E3" s="1" t="str">
        <f>LOOKUP(D3,$J$2:$L$87)</f>
        <v>true</v>
      </c>
      <c r="F3" s="1">
        <f>IF(E3="false", 0, 10)</f>
        <v>10</v>
      </c>
      <c r="G3" s="1">
        <f t="shared" ref="G3:G27" si="0">SUM(F3:F15)</f>
        <v>130</v>
      </c>
      <c r="H3" s="2">
        <f t="shared" ref="H3:H66" si="1">G3/10-(130-G3)/40</f>
        <v>13</v>
      </c>
      <c r="I3" s="3">
        <v>7</v>
      </c>
    </row>
    <row r="4" spans="1:13" x14ac:dyDescent="0.25">
      <c r="A4">
        <v>1</v>
      </c>
      <c r="B4">
        <v>1</v>
      </c>
      <c r="C4">
        <v>2</v>
      </c>
      <c r="D4">
        <v>7</v>
      </c>
      <c r="E4" s="1" t="str">
        <f>LOOKUP(D4,$J$2:$L$87)</f>
        <v>true</v>
      </c>
      <c r="F4" s="1">
        <f t="shared" ref="F4:F72" si="2">IF(E4="false", 0, 10)</f>
        <v>10</v>
      </c>
      <c r="G4" s="1">
        <f t="shared" si="0"/>
        <v>130</v>
      </c>
      <c r="H4" s="2">
        <f t="shared" si="1"/>
        <v>13</v>
      </c>
      <c r="I4" s="3">
        <v>7</v>
      </c>
      <c r="J4">
        <v>2</v>
      </c>
      <c r="K4" t="s">
        <v>10</v>
      </c>
      <c r="L4" t="s">
        <v>11</v>
      </c>
      <c r="M4">
        <v>50</v>
      </c>
    </row>
    <row r="5" spans="1:13" x14ac:dyDescent="0.25">
      <c r="A5">
        <v>1</v>
      </c>
      <c r="B5">
        <v>1</v>
      </c>
      <c r="C5">
        <v>3</v>
      </c>
      <c r="D5">
        <v>9</v>
      </c>
      <c r="E5" s="1" t="str">
        <f>LOOKUP(D5,$J$2:$L$87)</f>
        <v>true</v>
      </c>
      <c r="F5" s="1">
        <f t="shared" si="2"/>
        <v>10</v>
      </c>
      <c r="G5" s="1">
        <f t="shared" si="0"/>
        <v>130</v>
      </c>
      <c r="H5" s="2">
        <f t="shared" si="1"/>
        <v>13</v>
      </c>
      <c r="I5" s="3">
        <v>7</v>
      </c>
      <c r="J5">
        <v>3</v>
      </c>
      <c r="K5" t="s">
        <v>12</v>
      </c>
      <c r="L5" t="s">
        <v>9</v>
      </c>
      <c r="M5">
        <v>0</v>
      </c>
    </row>
    <row r="6" spans="1:13" x14ac:dyDescent="0.25">
      <c r="A6">
        <v>1</v>
      </c>
      <c r="B6">
        <v>1</v>
      </c>
      <c r="C6">
        <v>4</v>
      </c>
      <c r="D6">
        <v>15</v>
      </c>
      <c r="E6" s="1" t="str">
        <f>LOOKUP(D6,$J$2:$L$87)</f>
        <v>true</v>
      </c>
      <c r="F6" s="1">
        <f t="shared" si="2"/>
        <v>10</v>
      </c>
      <c r="G6" s="1">
        <f t="shared" si="0"/>
        <v>130</v>
      </c>
      <c r="H6" s="2">
        <f t="shared" si="1"/>
        <v>13</v>
      </c>
      <c r="I6" s="3">
        <v>7</v>
      </c>
      <c r="J6">
        <v>4</v>
      </c>
      <c r="K6" t="s">
        <v>13</v>
      </c>
      <c r="L6" t="s">
        <v>11</v>
      </c>
      <c r="M6">
        <v>50</v>
      </c>
    </row>
    <row r="7" spans="1:13" x14ac:dyDescent="0.25">
      <c r="A7">
        <v>1</v>
      </c>
      <c r="B7">
        <v>1</v>
      </c>
      <c r="C7">
        <v>4</v>
      </c>
      <c r="D7">
        <v>16</v>
      </c>
      <c r="E7" s="1" t="str">
        <f>LOOKUP(D7,$J$2:$L$87)</f>
        <v>true</v>
      </c>
      <c r="F7" s="1">
        <f t="shared" si="2"/>
        <v>10</v>
      </c>
      <c r="G7" s="1">
        <v>130</v>
      </c>
      <c r="H7" s="2">
        <f t="shared" si="1"/>
        <v>13</v>
      </c>
      <c r="I7" s="3">
        <v>7</v>
      </c>
    </row>
    <row r="8" spans="1:13" x14ac:dyDescent="0.25">
      <c r="A8">
        <v>1</v>
      </c>
      <c r="B8">
        <v>1</v>
      </c>
      <c r="C8">
        <v>5</v>
      </c>
      <c r="D8">
        <v>17</v>
      </c>
      <c r="E8" s="1" t="str">
        <f>LOOKUP(D8,$J$2:$L$87)</f>
        <v>true</v>
      </c>
      <c r="F8" s="1">
        <f t="shared" si="2"/>
        <v>10</v>
      </c>
      <c r="G8" s="1">
        <v>130</v>
      </c>
      <c r="H8" s="2">
        <f t="shared" si="1"/>
        <v>13</v>
      </c>
      <c r="I8" s="3">
        <v>7</v>
      </c>
      <c r="J8">
        <v>5</v>
      </c>
      <c r="K8" t="s">
        <v>14</v>
      </c>
      <c r="L8" t="s">
        <v>9</v>
      </c>
      <c r="M8">
        <v>0</v>
      </c>
    </row>
    <row r="9" spans="1:13" x14ac:dyDescent="0.25">
      <c r="A9">
        <v>1</v>
      </c>
      <c r="B9">
        <v>1</v>
      </c>
      <c r="C9">
        <v>6</v>
      </c>
      <c r="D9">
        <v>24</v>
      </c>
      <c r="E9" s="1" t="str">
        <f>LOOKUP(D9,$J$2:$L$87)</f>
        <v>true</v>
      </c>
      <c r="F9" s="1">
        <f t="shared" si="2"/>
        <v>10</v>
      </c>
      <c r="G9" s="1">
        <v>130</v>
      </c>
      <c r="H9" s="2">
        <f t="shared" si="1"/>
        <v>13</v>
      </c>
      <c r="I9" s="3">
        <v>7</v>
      </c>
      <c r="J9">
        <v>6</v>
      </c>
      <c r="K9" t="s">
        <v>15</v>
      </c>
      <c r="L9" t="s">
        <v>9</v>
      </c>
      <c r="M9">
        <v>0</v>
      </c>
    </row>
    <row r="10" spans="1:13" x14ac:dyDescent="0.25">
      <c r="A10">
        <v>1</v>
      </c>
      <c r="B10">
        <v>1</v>
      </c>
      <c r="C10">
        <v>7</v>
      </c>
      <c r="D10">
        <v>27</v>
      </c>
      <c r="E10" s="1" t="str">
        <f>LOOKUP(D10,$J$2:$L$87)</f>
        <v>true</v>
      </c>
      <c r="F10" s="1">
        <f t="shared" si="2"/>
        <v>10</v>
      </c>
      <c r="G10" s="1">
        <v>130</v>
      </c>
      <c r="H10" s="2">
        <f t="shared" si="1"/>
        <v>13</v>
      </c>
      <c r="I10" s="3">
        <v>7</v>
      </c>
      <c r="J10">
        <v>7</v>
      </c>
      <c r="K10" t="s">
        <v>16</v>
      </c>
      <c r="L10" t="s">
        <v>11</v>
      </c>
      <c r="M10">
        <v>100</v>
      </c>
    </row>
    <row r="11" spans="1:13" x14ac:dyDescent="0.25">
      <c r="A11">
        <v>1</v>
      </c>
      <c r="B11">
        <v>1</v>
      </c>
      <c r="C11">
        <v>8</v>
      </c>
      <c r="D11">
        <v>30</v>
      </c>
      <c r="E11" s="1" t="str">
        <f>LOOKUP(D11,$J$2:$L$87)</f>
        <v>true</v>
      </c>
      <c r="F11" s="1">
        <f t="shared" si="2"/>
        <v>10</v>
      </c>
      <c r="G11" s="1">
        <v>130</v>
      </c>
      <c r="H11" s="2">
        <f t="shared" si="1"/>
        <v>13</v>
      </c>
      <c r="I11" s="3">
        <v>7</v>
      </c>
      <c r="J11">
        <v>8</v>
      </c>
      <c r="K11" t="s">
        <v>17</v>
      </c>
      <c r="L11" t="s">
        <v>9</v>
      </c>
      <c r="M11">
        <v>0</v>
      </c>
    </row>
    <row r="12" spans="1:13" x14ac:dyDescent="0.25">
      <c r="A12">
        <v>1</v>
      </c>
      <c r="B12">
        <v>1</v>
      </c>
      <c r="C12">
        <v>9</v>
      </c>
      <c r="D12">
        <v>33</v>
      </c>
      <c r="E12" s="1" t="str">
        <f>LOOKUP(D12,$J$2:$L$87)</f>
        <v>true</v>
      </c>
      <c r="F12" s="1">
        <f t="shared" si="2"/>
        <v>10</v>
      </c>
      <c r="G12" s="1">
        <v>130</v>
      </c>
      <c r="H12" s="2">
        <f t="shared" si="1"/>
        <v>13</v>
      </c>
      <c r="I12" s="3">
        <v>7</v>
      </c>
      <c r="J12">
        <v>9</v>
      </c>
      <c r="K12" t="s">
        <v>18</v>
      </c>
      <c r="L12" t="s">
        <v>11</v>
      </c>
      <c r="M12">
        <v>100</v>
      </c>
    </row>
    <row r="13" spans="1:13" x14ac:dyDescent="0.25">
      <c r="A13">
        <v>1</v>
      </c>
      <c r="B13">
        <v>1</v>
      </c>
      <c r="C13">
        <v>10</v>
      </c>
      <c r="D13">
        <v>38</v>
      </c>
      <c r="E13" s="1" t="str">
        <f>LOOKUP(D13,$J$2:$L$87)</f>
        <v>true</v>
      </c>
      <c r="F13" s="1">
        <f t="shared" si="2"/>
        <v>10</v>
      </c>
      <c r="G13" s="1">
        <v>130</v>
      </c>
      <c r="H13" s="2">
        <f t="shared" si="1"/>
        <v>13</v>
      </c>
      <c r="I13" s="3">
        <v>7</v>
      </c>
      <c r="J13">
        <v>10</v>
      </c>
      <c r="K13" t="s">
        <v>19</v>
      </c>
      <c r="L13" t="s">
        <v>9</v>
      </c>
      <c r="M13">
        <v>0</v>
      </c>
    </row>
    <row r="14" spans="1:13" x14ac:dyDescent="0.25">
      <c r="A14">
        <v>1</v>
      </c>
      <c r="B14">
        <v>1</v>
      </c>
      <c r="C14">
        <v>10</v>
      </c>
      <c r="D14">
        <v>40</v>
      </c>
      <c r="E14" s="1" t="str">
        <f>LOOKUP(D14,$J$2:$L$87)</f>
        <v>true</v>
      </c>
      <c r="F14" s="1">
        <f t="shared" si="2"/>
        <v>10</v>
      </c>
      <c r="G14" s="1">
        <v>130</v>
      </c>
      <c r="H14" s="2">
        <f t="shared" si="1"/>
        <v>13</v>
      </c>
      <c r="I14" s="3">
        <v>7</v>
      </c>
    </row>
    <row r="15" spans="1:13" x14ac:dyDescent="0.25">
      <c r="A15">
        <v>2</v>
      </c>
      <c r="B15">
        <v>2</v>
      </c>
      <c r="C15">
        <v>1</v>
      </c>
      <c r="D15">
        <v>2</v>
      </c>
      <c r="E15" s="1" t="str">
        <f>LOOKUP(D15,$J$2:$L$87)</f>
        <v>true</v>
      </c>
      <c r="F15" s="1">
        <f t="shared" si="2"/>
        <v>10</v>
      </c>
      <c r="G15" s="1">
        <f>SUM(F15:F27)</f>
        <v>90</v>
      </c>
      <c r="H15" s="2">
        <f t="shared" si="1"/>
        <v>8</v>
      </c>
      <c r="I15" s="3">
        <v>4.0999999999999996</v>
      </c>
      <c r="J15">
        <v>11</v>
      </c>
      <c r="K15" t="s">
        <v>20</v>
      </c>
      <c r="L15" t="s">
        <v>9</v>
      </c>
      <c r="M15">
        <v>0</v>
      </c>
    </row>
    <row r="16" spans="1:13" x14ac:dyDescent="0.25">
      <c r="A16">
        <v>2</v>
      </c>
      <c r="B16">
        <v>2</v>
      </c>
      <c r="C16">
        <v>1</v>
      </c>
      <c r="D16">
        <v>4</v>
      </c>
      <c r="E16" s="1" t="str">
        <f>LOOKUP(D16,$J$2:$L$87)</f>
        <v>true</v>
      </c>
      <c r="F16" s="1">
        <f t="shared" si="2"/>
        <v>10</v>
      </c>
      <c r="G16" s="1">
        <v>90</v>
      </c>
      <c r="H16" s="2">
        <f t="shared" si="1"/>
        <v>8</v>
      </c>
      <c r="I16" s="3">
        <v>4.0999999999999996</v>
      </c>
    </row>
    <row r="17" spans="1:13" x14ac:dyDescent="0.25">
      <c r="A17">
        <v>2</v>
      </c>
      <c r="B17">
        <v>2</v>
      </c>
      <c r="C17">
        <v>2</v>
      </c>
      <c r="D17">
        <v>7</v>
      </c>
      <c r="E17" s="1" t="str">
        <f>LOOKUP(D17,$J$2:$L$87)</f>
        <v>true</v>
      </c>
      <c r="F17" s="1">
        <f t="shared" si="2"/>
        <v>10</v>
      </c>
      <c r="G17" s="1">
        <v>90</v>
      </c>
      <c r="H17" s="2">
        <f t="shared" si="1"/>
        <v>8</v>
      </c>
      <c r="I17" s="3">
        <v>4.0999999999999996</v>
      </c>
      <c r="J17">
        <v>12</v>
      </c>
      <c r="K17" t="s">
        <v>21</v>
      </c>
      <c r="L17" t="s">
        <v>9</v>
      </c>
      <c r="M17">
        <v>0</v>
      </c>
    </row>
    <row r="18" spans="1:13" x14ac:dyDescent="0.25">
      <c r="A18">
        <v>2</v>
      </c>
      <c r="B18">
        <v>2</v>
      </c>
      <c r="C18">
        <v>3</v>
      </c>
      <c r="D18">
        <v>9</v>
      </c>
      <c r="E18" s="1" t="str">
        <f>LOOKUP(D18,$J$2:$L$87)</f>
        <v>true</v>
      </c>
      <c r="F18" s="1">
        <f t="shared" si="2"/>
        <v>10</v>
      </c>
      <c r="G18" s="1">
        <v>90</v>
      </c>
      <c r="H18" s="2">
        <f t="shared" si="1"/>
        <v>8</v>
      </c>
      <c r="I18" s="3">
        <v>4.0999999999999996</v>
      </c>
      <c r="J18">
        <v>13</v>
      </c>
      <c r="K18" t="s">
        <v>22</v>
      </c>
      <c r="L18" t="s">
        <v>9</v>
      </c>
      <c r="M18">
        <v>0</v>
      </c>
    </row>
    <row r="19" spans="1:13" x14ac:dyDescent="0.25">
      <c r="A19">
        <v>2</v>
      </c>
      <c r="B19">
        <v>2</v>
      </c>
      <c r="C19">
        <v>4</v>
      </c>
      <c r="D19">
        <v>14</v>
      </c>
      <c r="E19" s="1" t="str">
        <f>LOOKUP(D19,$J$2:$L$87)</f>
        <v>false</v>
      </c>
      <c r="F19" s="1">
        <f t="shared" si="2"/>
        <v>0</v>
      </c>
      <c r="G19" s="1">
        <v>90</v>
      </c>
      <c r="H19" s="2">
        <f t="shared" si="1"/>
        <v>8</v>
      </c>
      <c r="I19" s="3">
        <v>4.0999999999999996</v>
      </c>
      <c r="J19">
        <v>14</v>
      </c>
      <c r="K19" t="s">
        <v>23</v>
      </c>
      <c r="L19" t="s">
        <v>9</v>
      </c>
      <c r="M19">
        <v>0</v>
      </c>
    </row>
    <row r="20" spans="1:13" x14ac:dyDescent="0.25">
      <c r="A20">
        <v>2</v>
      </c>
      <c r="B20">
        <v>2</v>
      </c>
      <c r="C20">
        <v>4</v>
      </c>
      <c r="D20">
        <v>16</v>
      </c>
      <c r="E20" s="1" t="str">
        <f>LOOKUP(D20,$J$2:$L$87)</f>
        <v>true</v>
      </c>
      <c r="F20" s="1">
        <f t="shared" si="2"/>
        <v>10</v>
      </c>
      <c r="G20" s="1">
        <v>90</v>
      </c>
      <c r="H20" s="2">
        <f t="shared" si="1"/>
        <v>8</v>
      </c>
      <c r="I20" s="3">
        <v>4.0999999999999996</v>
      </c>
      <c r="J20">
        <v>15</v>
      </c>
      <c r="K20" t="s">
        <v>24</v>
      </c>
      <c r="L20" t="s">
        <v>11</v>
      </c>
      <c r="M20">
        <v>50</v>
      </c>
    </row>
    <row r="21" spans="1:13" x14ac:dyDescent="0.25">
      <c r="A21">
        <v>2</v>
      </c>
      <c r="B21">
        <v>2</v>
      </c>
      <c r="C21">
        <v>5</v>
      </c>
      <c r="D21">
        <v>17</v>
      </c>
      <c r="E21" s="1" t="str">
        <f>LOOKUP(D21,$J$2:$L$87)</f>
        <v>true</v>
      </c>
      <c r="F21" s="1">
        <f t="shared" si="2"/>
        <v>10</v>
      </c>
      <c r="G21" s="1">
        <v>90</v>
      </c>
      <c r="H21" s="2">
        <f t="shared" si="1"/>
        <v>8</v>
      </c>
      <c r="I21" s="3">
        <v>4.0999999999999996</v>
      </c>
      <c r="J21">
        <v>16</v>
      </c>
      <c r="K21" t="s">
        <v>25</v>
      </c>
      <c r="L21" t="s">
        <v>11</v>
      </c>
      <c r="M21">
        <v>50</v>
      </c>
    </row>
    <row r="22" spans="1:13" x14ac:dyDescent="0.25">
      <c r="A22">
        <v>2</v>
      </c>
      <c r="B22">
        <v>2</v>
      </c>
      <c r="C22">
        <v>6</v>
      </c>
      <c r="D22">
        <v>22</v>
      </c>
      <c r="E22" s="1" t="str">
        <f>LOOKUP(D22,$J$2:$L$87)</f>
        <v>false</v>
      </c>
      <c r="F22" s="1">
        <f t="shared" si="2"/>
        <v>0</v>
      </c>
      <c r="G22" s="1">
        <v>90</v>
      </c>
      <c r="H22" s="2">
        <f t="shared" si="1"/>
        <v>8</v>
      </c>
      <c r="I22" s="3">
        <v>4.0999999999999996</v>
      </c>
      <c r="J22">
        <v>17</v>
      </c>
      <c r="K22" t="s">
        <v>26</v>
      </c>
      <c r="L22" t="s">
        <v>11</v>
      </c>
      <c r="M22">
        <v>100</v>
      </c>
    </row>
    <row r="23" spans="1:13" x14ac:dyDescent="0.25">
      <c r="A23">
        <v>2</v>
      </c>
      <c r="B23">
        <v>2</v>
      </c>
      <c r="C23">
        <v>7</v>
      </c>
      <c r="D23">
        <v>27</v>
      </c>
      <c r="E23" s="1" t="str">
        <f>LOOKUP(D23,$J$2:$L$87)</f>
        <v>true</v>
      </c>
      <c r="F23" s="1">
        <f t="shared" si="2"/>
        <v>10</v>
      </c>
      <c r="G23" s="1">
        <v>90</v>
      </c>
      <c r="H23" s="2">
        <f t="shared" si="1"/>
        <v>8</v>
      </c>
      <c r="I23" s="3">
        <v>4.0999999999999996</v>
      </c>
    </row>
    <row r="24" spans="1:13" x14ac:dyDescent="0.25">
      <c r="A24">
        <v>2</v>
      </c>
      <c r="B24">
        <v>2</v>
      </c>
      <c r="C24">
        <v>8</v>
      </c>
      <c r="D24">
        <v>29</v>
      </c>
      <c r="E24" s="1" t="str">
        <f>LOOKUP(D24,$J$2:$L$87)</f>
        <v>false</v>
      </c>
      <c r="F24" s="1">
        <f t="shared" si="2"/>
        <v>0</v>
      </c>
      <c r="G24" s="1">
        <v>90</v>
      </c>
      <c r="H24" s="2">
        <f t="shared" si="1"/>
        <v>8</v>
      </c>
      <c r="I24" s="3">
        <v>4.0999999999999996</v>
      </c>
      <c r="J24">
        <v>18</v>
      </c>
      <c r="K24" t="s">
        <v>27</v>
      </c>
      <c r="L24" t="s">
        <v>9</v>
      </c>
      <c r="M24">
        <v>0</v>
      </c>
    </row>
    <row r="25" spans="1:13" x14ac:dyDescent="0.25">
      <c r="A25">
        <v>2</v>
      </c>
      <c r="B25">
        <v>2</v>
      </c>
      <c r="C25">
        <v>9</v>
      </c>
      <c r="D25">
        <v>32</v>
      </c>
      <c r="E25" s="1" t="str">
        <f>LOOKUP(D25,$J$2:$L$87)</f>
        <v>false</v>
      </c>
      <c r="F25" s="1">
        <f t="shared" si="2"/>
        <v>0</v>
      </c>
      <c r="G25" s="1">
        <v>90</v>
      </c>
      <c r="H25" s="2">
        <f t="shared" si="1"/>
        <v>8</v>
      </c>
      <c r="I25" s="3">
        <v>4.0999999999999996</v>
      </c>
    </row>
    <row r="26" spans="1:13" x14ac:dyDescent="0.25">
      <c r="A26">
        <v>2</v>
      </c>
      <c r="B26">
        <v>2</v>
      </c>
      <c r="C26">
        <v>10</v>
      </c>
      <c r="D26">
        <v>38</v>
      </c>
      <c r="E26" s="1" t="str">
        <f>LOOKUP(D26,$J$2:$L$87)</f>
        <v>true</v>
      </c>
      <c r="F26" s="1">
        <f t="shared" si="2"/>
        <v>10</v>
      </c>
      <c r="G26" s="1">
        <v>90</v>
      </c>
      <c r="H26" s="2">
        <f t="shared" si="1"/>
        <v>8</v>
      </c>
      <c r="I26" s="3">
        <v>4.0999999999999996</v>
      </c>
      <c r="J26">
        <v>19</v>
      </c>
      <c r="K26" t="s">
        <v>28</v>
      </c>
      <c r="L26" t="s">
        <v>9</v>
      </c>
      <c r="M26">
        <v>0</v>
      </c>
    </row>
    <row r="27" spans="1:13" x14ac:dyDescent="0.25">
      <c r="A27">
        <v>2</v>
      </c>
      <c r="B27">
        <v>2</v>
      </c>
      <c r="C27">
        <v>10</v>
      </c>
      <c r="D27">
        <v>40</v>
      </c>
      <c r="E27" s="1" t="str">
        <f>LOOKUP(D27,$J$2:$L$87)</f>
        <v>true</v>
      </c>
      <c r="F27" s="1">
        <f t="shared" si="2"/>
        <v>10</v>
      </c>
      <c r="G27" s="1">
        <v>90</v>
      </c>
      <c r="H27" s="2">
        <f t="shared" si="1"/>
        <v>8</v>
      </c>
      <c r="I27" s="3">
        <v>4.0999999999999996</v>
      </c>
      <c r="J27">
        <v>20</v>
      </c>
      <c r="K27" t="s">
        <v>29</v>
      </c>
      <c r="L27" t="s">
        <v>9</v>
      </c>
      <c r="M27">
        <v>0</v>
      </c>
    </row>
    <row r="28" spans="1:13" x14ac:dyDescent="0.25">
      <c r="A28">
        <v>3</v>
      </c>
      <c r="B28">
        <v>3</v>
      </c>
      <c r="C28">
        <v>1</v>
      </c>
      <c r="D28">
        <v>2</v>
      </c>
      <c r="E28" s="1" t="str">
        <f>LOOKUP(D28,$J$2:$L$87)</f>
        <v>true</v>
      </c>
      <c r="F28" s="1">
        <f t="shared" si="2"/>
        <v>10</v>
      </c>
      <c r="G28" s="1">
        <f>SUM(F28:F40)</f>
        <v>60</v>
      </c>
      <c r="H28" s="2">
        <f t="shared" si="1"/>
        <v>4.25</v>
      </c>
      <c r="I28" s="3">
        <v>3.3</v>
      </c>
      <c r="J28">
        <f>J27+1</f>
        <v>21</v>
      </c>
      <c r="K28" t="s">
        <v>30</v>
      </c>
      <c r="L28" t="s">
        <v>9</v>
      </c>
      <c r="M28">
        <v>0</v>
      </c>
    </row>
    <row r="29" spans="1:13" x14ac:dyDescent="0.25">
      <c r="A29">
        <v>3</v>
      </c>
      <c r="B29">
        <v>3</v>
      </c>
      <c r="C29">
        <v>1</v>
      </c>
      <c r="D29">
        <v>4</v>
      </c>
      <c r="E29" s="1" t="str">
        <f>LOOKUP(D29,$J$2:$L$87)</f>
        <v>true</v>
      </c>
      <c r="F29" s="1">
        <f t="shared" si="2"/>
        <v>10</v>
      </c>
      <c r="G29" s="1">
        <v>60</v>
      </c>
      <c r="H29" s="2">
        <f t="shared" si="1"/>
        <v>4.25</v>
      </c>
      <c r="I29" s="3">
        <v>3.3</v>
      </c>
      <c r="J29">
        <f t="shared" ref="J29:J87" si="3">J28+1</f>
        <v>22</v>
      </c>
      <c r="K29" t="s">
        <v>31</v>
      </c>
      <c r="L29" t="s">
        <v>9</v>
      </c>
      <c r="M29">
        <v>0</v>
      </c>
    </row>
    <row r="30" spans="1:13" x14ac:dyDescent="0.25">
      <c r="A30">
        <v>3</v>
      </c>
      <c r="B30">
        <v>3</v>
      </c>
      <c r="C30">
        <v>2</v>
      </c>
      <c r="D30">
        <v>8</v>
      </c>
      <c r="E30" s="1" t="str">
        <f>LOOKUP(D30,$J$2:$L$87)</f>
        <v>false</v>
      </c>
      <c r="F30" s="1">
        <f t="shared" si="2"/>
        <v>0</v>
      </c>
      <c r="G30" s="1">
        <v>60</v>
      </c>
      <c r="H30" s="2">
        <f t="shared" si="1"/>
        <v>4.25</v>
      </c>
      <c r="I30" s="3">
        <v>3.3</v>
      </c>
      <c r="J30">
        <f t="shared" si="3"/>
        <v>23</v>
      </c>
      <c r="K30" t="s">
        <v>32</v>
      </c>
      <c r="L30" t="s">
        <v>9</v>
      </c>
      <c r="M30">
        <v>0</v>
      </c>
    </row>
    <row r="31" spans="1:13" x14ac:dyDescent="0.25">
      <c r="A31">
        <v>3</v>
      </c>
      <c r="B31">
        <v>3</v>
      </c>
      <c r="C31">
        <v>3</v>
      </c>
      <c r="D31">
        <v>9</v>
      </c>
      <c r="E31" s="1" t="str">
        <f>LOOKUP(D31,$J$2:$L$87)</f>
        <v>true</v>
      </c>
      <c r="F31" s="1">
        <f t="shared" si="2"/>
        <v>10</v>
      </c>
      <c r="G31" s="1">
        <v>60</v>
      </c>
      <c r="H31" s="2">
        <f t="shared" si="1"/>
        <v>4.25</v>
      </c>
      <c r="I31" s="3">
        <v>3.3</v>
      </c>
      <c r="J31">
        <f t="shared" si="3"/>
        <v>24</v>
      </c>
      <c r="K31" t="s">
        <v>33</v>
      </c>
      <c r="L31" t="s">
        <v>11</v>
      </c>
      <c r="M31">
        <v>100</v>
      </c>
    </row>
    <row r="32" spans="1:13" x14ac:dyDescent="0.25">
      <c r="A32">
        <v>3</v>
      </c>
      <c r="B32">
        <v>3</v>
      </c>
      <c r="C32">
        <v>4</v>
      </c>
      <c r="D32">
        <v>14</v>
      </c>
      <c r="E32" s="1" t="str">
        <f>LOOKUP(D32,$J$2:$L$87)</f>
        <v>false</v>
      </c>
      <c r="F32" s="1">
        <f t="shared" si="2"/>
        <v>0</v>
      </c>
      <c r="G32" s="1">
        <v>60</v>
      </c>
      <c r="H32" s="2">
        <f t="shared" si="1"/>
        <v>4.25</v>
      </c>
      <c r="I32" s="3">
        <v>3.3</v>
      </c>
      <c r="J32">
        <f t="shared" si="3"/>
        <v>25</v>
      </c>
      <c r="K32" t="s">
        <v>34</v>
      </c>
      <c r="L32" t="s">
        <v>9</v>
      </c>
      <c r="M32">
        <v>0</v>
      </c>
    </row>
    <row r="33" spans="1:13" x14ac:dyDescent="0.25">
      <c r="A33">
        <v>3</v>
      </c>
      <c r="B33">
        <v>3</v>
      </c>
      <c r="C33">
        <v>4</v>
      </c>
      <c r="D33">
        <v>13</v>
      </c>
      <c r="E33" s="1" t="str">
        <f>LOOKUP(D33,$J$2:$L$87)</f>
        <v>false</v>
      </c>
      <c r="F33" s="1">
        <f t="shared" si="2"/>
        <v>0</v>
      </c>
      <c r="G33" s="1">
        <v>60</v>
      </c>
      <c r="H33" s="2">
        <f t="shared" si="1"/>
        <v>4.25</v>
      </c>
      <c r="I33" s="3">
        <v>3.3</v>
      </c>
      <c r="J33">
        <f t="shared" si="3"/>
        <v>26</v>
      </c>
      <c r="K33" t="s">
        <v>35</v>
      </c>
      <c r="L33" t="s">
        <v>9</v>
      </c>
      <c r="M33">
        <v>0</v>
      </c>
    </row>
    <row r="34" spans="1:13" x14ac:dyDescent="0.25">
      <c r="A34">
        <v>3</v>
      </c>
      <c r="B34">
        <v>3</v>
      </c>
      <c r="C34">
        <v>5</v>
      </c>
      <c r="D34">
        <v>17</v>
      </c>
      <c r="E34" s="1" t="str">
        <f>LOOKUP(D34,$J$2:$L$87)</f>
        <v>true</v>
      </c>
      <c r="F34" s="1">
        <f t="shared" si="2"/>
        <v>10</v>
      </c>
      <c r="G34" s="1">
        <v>60</v>
      </c>
      <c r="H34" s="2">
        <f t="shared" si="1"/>
        <v>4.25</v>
      </c>
      <c r="I34" s="3">
        <v>3.3</v>
      </c>
      <c r="J34">
        <f t="shared" si="3"/>
        <v>27</v>
      </c>
      <c r="K34" t="s">
        <v>36</v>
      </c>
      <c r="L34" t="s">
        <v>11</v>
      </c>
      <c r="M34">
        <v>100</v>
      </c>
    </row>
    <row r="35" spans="1:13" x14ac:dyDescent="0.25">
      <c r="A35">
        <v>3</v>
      </c>
      <c r="B35">
        <v>3</v>
      </c>
      <c r="C35">
        <v>6</v>
      </c>
      <c r="D35">
        <v>25</v>
      </c>
      <c r="E35" s="1" t="str">
        <f>LOOKUP(D35,$J$2:$L$87)</f>
        <v>false</v>
      </c>
      <c r="F35" s="1">
        <f t="shared" si="2"/>
        <v>0</v>
      </c>
      <c r="G35" s="1">
        <v>60</v>
      </c>
      <c r="H35" s="2">
        <f t="shared" si="1"/>
        <v>4.25</v>
      </c>
      <c r="I35" s="3">
        <v>3.3</v>
      </c>
      <c r="J35">
        <f t="shared" si="3"/>
        <v>28</v>
      </c>
      <c r="K35" t="s">
        <v>37</v>
      </c>
      <c r="L35" t="s">
        <v>9</v>
      </c>
      <c r="M35">
        <v>0</v>
      </c>
    </row>
    <row r="36" spans="1:13" x14ac:dyDescent="0.25">
      <c r="A36">
        <v>3</v>
      </c>
      <c r="B36">
        <v>3</v>
      </c>
      <c r="C36">
        <v>7</v>
      </c>
      <c r="D36">
        <v>27</v>
      </c>
      <c r="E36" s="1" t="str">
        <f>LOOKUP(D36,$J$2:$L$87)</f>
        <v>true</v>
      </c>
      <c r="F36" s="1">
        <f t="shared" si="2"/>
        <v>10</v>
      </c>
      <c r="G36" s="1">
        <v>60</v>
      </c>
      <c r="H36" s="2">
        <f t="shared" si="1"/>
        <v>4.25</v>
      </c>
      <c r="I36" s="3">
        <v>3.3</v>
      </c>
      <c r="J36">
        <f t="shared" si="3"/>
        <v>29</v>
      </c>
      <c r="K36" s="1" t="b">
        <v>0</v>
      </c>
      <c r="L36" t="s">
        <v>9</v>
      </c>
      <c r="M36">
        <v>0</v>
      </c>
    </row>
    <row r="37" spans="1:13" x14ac:dyDescent="0.25">
      <c r="A37">
        <v>3</v>
      </c>
      <c r="B37">
        <v>3</v>
      </c>
      <c r="C37">
        <v>8</v>
      </c>
      <c r="D37">
        <v>29</v>
      </c>
      <c r="E37" s="1" t="str">
        <f>LOOKUP(D37,$J$2:$L$87)</f>
        <v>false</v>
      </c>
      <c r="F37" s="1">
        <f t="shared" si="2"/>
        <v>0</v>
      </c>
      <c r="G37" s="1">
        <v>60</v>
      </c>
      <c r="H37" s="2">
        <f t="shared" si="1"/>
        <v>4.25</v>
      </c>
      <c r="I37" s="3">
        <v>3.3</v>
      </c>
      <c r="J37">
        <f t="shared" si="3"/>
        <v>30</v>
      </c>
      <c r="K37" s="1" t="b">
        <v>1</v>
      </c>
      <c r="L37" t="s">
        <v>11</v>
      </c>
      <c r="M37">
        <v>100</v>
      </c>
    </row>
    <row r="38" spans="1:13" x14ac:dyDescent="0.25">
      <c r="A38">
        <v>3</v>
      </c>
      <c r="B38">
        <v>3</v>
      </c>
      <c r="C38">
        <v>9</v>
      </c>
      <c r="D38">
        <v>33</v>
      </c>
      <c r="E38" s="1" t="str">
        <f>LOOKUP(D38,$J$2:$L$87)</f>
        <v>true</v>
      </c>
      <c r="F38" s="1">
        <f t="shared" si="2"/>
        <v>10</v>
      </c>
      <c r="G38" s="1">
        <v>60</v>
      </c>
      <c r="H38" s="2">
        <f t="shared" si="1"/>
        <v>4.25</v>
      </c>
      <c r="I38" s="3">
        <v>3.3</v>
      </c>
      <c r="J38">
        <f t="shared" si="3"/>
        <v>31</v>
      </c>
      <c r="L38" t="s">
        <v>9</v>
      </c>
      <c r="M38">
        <v>0</v>
      </c>
    </row>
    <row r="39" spans="1:13" x14ac:dyDescent="0.25">
      <c r="A39">
        <v>3</v>
      </c>
      <c r="B39">
        <v>3</v>
      </c>
      <c r="C39">
        <v>10</v>
      </c>
      <c r="D39">
        <v>39</v>
      </c>
      <c r="E39" s="1" t="str">
        <f>LOOKUP(D39,$J$2:$L$87)</f>
        <v>false</v>
      </c>
      <c r="F39" s="1">
        <f t="shared" si="2"/>
        <v>0</v>
      </c>
      <c r="G39" s="1">
        <v>60</v>
      </c>
      <c r="H39" s="2">
        <f t="shared" si="1"/>
        <v>4.25</v>
      </c>
      <c r="I39" s="3">
        <v>3.3</v>
      </c>
      <c r="J39">
        <f t="shared" si="3"/>
        <v>32</v>
      </c>
      <c r="L39" t="s">
        <v>9</v>
      </c>
      <c r="M39">
        <v>0</v>
      </c>
    </row>
    <row r="40" spans="1:13" x14ac:dyDescent="0.25">
      <c r="A40">
        <v>3</v>
      </c>
      <c r="B40">
        <v>3</v>
      </c>
      <c r="C40">
        <v>10</v>
      </c>
      <c r="D40">
        <v>37</v>
      </c>
      <c r="E40" s="1" t="str">
        <f>LOOKUP(D40,$J$2:$L$87)</f>
        <v>false</v>
      </c>
      <c r="F40" s="1">
        <f t="shared" si="2"/>
        <v>0</v>
      </c>
      <c r="G40" s="1">
        <v>60</v>
      </c>
      <c r="H40" s="2">
        <f t="shared" si="1"/>
        <v>4.25</v>
      </c>
      <c r="I40" s="3">
        <v>3.3</v>
      </c>
      <c r="J40">
        <f t="shared" si="3"/>
        <v>33</v>
      </c>
      <c r="K40" t="s">
        <v>38</v>
      </c>
      <c r="L40" t="s">
        <v>11</v>
      </c>
      <c r="M40">
        <v>100</v>
      </c>
    </row>
    <row r="41" spans="1:13" x14ac:dyDescent="0.25">
      <c r="A41">
        <v>4</v>
      </c>
      <c r="B41">
        <v>4</v>
      </c>
      <c r="C41">
        <v>1</v>
      </c>
      <c r="D41">
        <v>1</v>
      </c>
      <c r="E41" s="1" t="str">
        <f>LOOKUP(D41,$J$2:$L$87)</f>
        <v>false</v>
      </c>
      <c r="F41" s="1">
        <f t="shared" si="2"/>
        <v>0</v>
      </c>
      <c r="G41" s="1">
        <f>SUM(F41:F53)</f>
        <v>100</v>
      </c>
      <c r="H41" s="2">
        <f t="shared" si="1"/>
        <v>9.25</v>
      </c>
      <c r="I41" s="3">
        <v>5.3</v>
      </c>
      <c r="J41">
        <f t="shared" si="3"/>
        <v>34</v>
      </c>
      <c r="K41" t="s">
        <v>39</v>
      </c>
      <c r="L41" t="s">
        <v>9</v>
      </c>
      <c r="M41">
        <v>0</v>
      </c>
    </row>
    <row r="42" spans="1:13" x14ac:dyDescent="0.25">
      <c r="A42">
        <v>4</v>
      </c>
      <c r="B42">
        <v>4</v>
      </c>
      <c r="C42">
        <v>1</v>
      </c>
      <c r="D42">
        <v>3</v>
      </c>
      <c r="E42" s="1" t="str">
        <f>LOOKUP(D42,$J$2:$L$87)</f>
        <v>false</v>
      </c>
      <c r="F42" s="1">
        <f t="shared" si="2"/>
        <v>0</v>
      </c>
      <c r="G42" s="1">
        <v>100</v>
      </c>
      <c r="H42" s="2">
        <f t="shared" si="1"/>
        <v>9.25</v>
      </c>
      <c r="I42" s="3">
        <v>5.3</v>
      </c>
      <c r="J42">
        <f t="shared" si="3"/>
        <v>35</v>
      </c>
      <c r="K42" t="s">
        <v>40</v>
      </c>
      <c r="L42" t="s">
        <v>9</v>
      </c>
      <c r="M42">
        <v>0</v>
      </c>
    </row>
    <row r="43" spans="1:13" x14ac:dyDescent="0.25">
      <c r="A43">
        <v>4</v>
      </c>
      <c r="B43">
        <v>4</v>
      </c>
      <c r="C43">
        <v>2</v>
      </c>
      <c r="D43">
        <v>7</v>
      </c>
      <c r="E43" s="1" t="str">
        <f>LOOKUP(D43,$J$2:$L$87)</f>
        <v>true</v>
      </c>
      <c r="F43" s="1">
        <f t="shared" si="2"/>
        <v>10</v>
      </c>
      <c r="G43" s="1">
        <v>100</v>
      </c>
      <c r="H43" s="2">
        <f t="shared" si="1"/>
        <v>9.25</v>
      </c>
      <c r="I43" s="3">
        <v>5.3</v>
      </c>
      <c r="J43">
        <f t="shared" si="3"/>
        <v>36</v>
      </c>
      <c r="K43" t="s">
        <v>41</v>
      </c>
      <c r="L43" t="s">
        <v>9</v>
      </c>
      <c r="M43">
        <v>0</v>
      </c>
    </row>
    <row r="44" spans="1:13" x14ac:dyDescent="0.25">
      <c r="A44">
        <v>4</v>
      </c>
      <c r="B44">
        <v>4</v>
      </c>
      <c r="C44">
        <v>3</v>
      </c>
      <c r="D44">
        <v>9</v>
      </c>
      <c r="E44" s="1" t="str">
        <f>LOOKUP(D44,$J$2:$L$87)</f>
        <v>true</v>
      </c>
      <c r="F44" s="1">
        <f t="shared" si="2"/>
        <v>10</v>
      </c>
      <c r="G44" s="1">
        <v>100</v>
      </c>
      <c r="H44" s="2">
        <f t="shared" si="1"/>
        <v>9.25</v>
      </c>
      <c r="I44" s="3">
        <v>5.3</v>
      </c>
      <c r="J44">
        <f t="shared" si="3"/>
        <v>37</v>
      </c>
      <c r="K44" t="s">
        <v>8</v>
      </c>
      <c r="L44" t="s">
        <v>9</v>
      </c>
      <c r="M44">
        <v>0</v>
      </c>
    </row>
    <row r="45" spans="1:13" x14ac:dyDescent="0.25">
      <c r="A45">
        <v>4</v>
      </c>
      <c r="B45">
        <v>4</v>
      </c>
      <c r="C45">
        <v>4</v>
      </c>
      <c r="D45">
        <v>15</v>
      </c>
      <c r="E45" s="1" t="str">
        <f>LOOKUP(D45,$J$2:$L$87)</f>
        <v>true</v>
      </c>
      <c r="F45" s="1">
        <f t="shared" si="2"/>
        <v>10</v>
      </c>
      <c r="G45" s="1">
        <v>100</v>
      </c>
      <c r="H45" s="2">
        <f t="shared" si="1"/>
        <v>9.25</v>
      </c>
      <c r="I45" s="3">
        <v>5.3</v>
      </c>
      <c r="J45">
        <f t="shared" si="3"/>
        <v>38</v>
      </c>
      <c r="K45" t="s">
        <v>10</v>
      </c>
      <c r="L45" t="s">
        <v>11</v>
      </c>
      <c r="M45">
        <v>50</v>
      </c>
    </row>
    <row r="46" spans="1:13" x14ac:dyDescent="0.25">
      <c r="A46">
        <v>4</v>
      </c>
      <c r="B46">
        <v>4</v>
      </c>
      <c r="C46">
        <v>4</v>
      </c>
      <c r="D46">
        <v>16</v>
      </c>
      <c r="E46" s="1" t="str">
        <f>LOOKUP(D46,$J$2:$L$87)</f>
        <v>true</v>
      </c>
      <c r="F46" s="1">
        <f t="shared" si="2"/>
        <v>10</v>
      </c>
      <c r="G46" s="1">
        <v>100</v>
      </c>
      <c r="H46" s="2">
        <f t="shared" si="1"/>
        <v>9.25</v>
      </c>
      <c r="I46" s="3">
        <v>5.3</v>
      </c>
      <c r="J46">
        <f t="shared" si="3"/>
        <v>39</v>
      </c>
      <c r="K46" t="s">
        <v>12</v>
      </c>
      <c r="L46" t="s">
        <v>9</v>
      </c>
      <c r="M46">
        <v>0</v>
      </c>
    </row>
    <row r="47" spans="1:13" x14ac:dyDescent="0.25">
      <c r="A47">
        <v>4</v>
      </c>
      <c r="B47">
        <v>4</v>
      </c>
      <c r="C47">
        <v>5</v>
      </c>
      <c r="D47">
        <v>17</v>
      </c>
      <c r="E47" s="1" t="str">
        <f>LOOKUP(D47,$J$2:$L$87)</f>
        <v>true</v>
      </c>
      <c r="F47" s="1">
        <f t="shared" si="2"/>
        <v>10</v>
      </c>
      <c r="G47" s="1">
        <v>100</v>
      </c>
      <c r="H47" s="2">
        <f t="shared" si="1"/>
        <v>9.25</v>
      </c>
      <c r="I47" s="3">
        <v>5.3</v>
      </c>
      <c r="J47">
        <f t="shared" si="3"/>
        <v>40</v>
      </c>
      <c r="K47" t="s">
        <v>13</v>
      </c>
      <c r="L47" t="s">
        <v>11</v>
      </c>
      <c r="M47">
        <v>50</v>
      </c>
    </row>
    <row r="48" spans="1:13" x14ac:dyDescent="0.25">
      <c r="A48">
        <v>4</v>
      </c>
      <c r="B48">
        <v>4</v>
      </c>
      <c r="C48">
        <v>6</v>
      </c>
      <c r="D48">
        <v>24</v>
      </c>
      <c r="E48" s="1" t="str">
        <f>LOOKUP(D48,$J$2:$L$87)</f>
        <v>true</v>
      </c>
      <c r="F48" s="1">
        <f t="shared" si="2"/>
        <v>10</v>
      </c>
      <c r="G48" s="1">
        <v>100</v>
      </c>
      <c r="H48" s="2">
        <f t="shared" si="1"/>
        <v>9.25</v>
      </c>
      <c r="I48" s="3">
        <v>5.3</v>
      </c>
      <c r="J48">
        <f t="shared" si="3"/>
        <v>41</v>
      </c>
      <c r="K48" t="s">
        <v>42</v>
      </c>
      <c r="L48" t="s">
        <v>9</v>
      </c>
      <c r="M48">
        <v>0</v>
      </c>
    </row>
    <row r="49" spans="1:13" x14ac:dyDescent="0.25">
      <c r="A49">
        <v>4</v>
      </c>
      <c r="B49">
        <v>4</v>
      </c>
      <c r="C49">
        <v>7</v>
      </c>
      <c r="D49">
        <v>27</v>
      </c>
      <c r="E49" s="1" t="str">
        <f>LOOKUP(D49,$J$2:$L$87)</f>
        <v>true</v>
      </c>
      <c r="F49" s="1">
        <f t="shared" si="2"/>
        <v>10</v>
      </c>
      <c r="G49" s="1">
        <v>100</v>
      </c>
      <c r="H49" s="2">
        <f t="shared" si="1"/>
        <v>9.25</v>
      </c>
      <c r="I49" s="3">
        <v>5.3</v>
      </c>
      <c r="J49">
        <f t="shared" si="3"/>
        <v>42</v>
      </c>
      <c r="K49" t="s">
        <v>43</v>
      </c>
      <c r="L49" t="s">
        <v>11</v>
      </c>
      <c r="M49">
        <v>50</v>
      </c>
    </row>
    <row r="50" spans="1:13" x14ac:dyDescent="0.25">
      <c r="A50">
        <v>4</v>
      </c>
      <c r="B50">
        <v>4</v>
      </c>
      <c r="C50">
        <v>8</v>
      </c>
      <c r="D50">
        <v>30</v>
      </c>
      <c r="E50" s="1" t="str">
        <f>LOOKUP(D50,$J$2:$L$87)</f>
        <v>true</v>
      </c>
      <c r="F50" s="1">
        <f t="shared" si="2"/>
        <v>10</v>
      </c>
      <c r="G50" s="1">
        <v>100</v>
      </c>
      <c r="H50" s="2">
        <f t="shared" si="1"/>
        <v>9.25</v>
      </c>
      <c r="I50" s="3">
        <v>5.3</v>
      </c>
      <c r="J50">
        <f t="shared" si="3"/>
        <v>43</v>
      </c>
      <c r="K50" t="s">
        <v>44</v>
      </c>
      <c r="L50" t="s">
        <v>9</v>
      </c>
      <c r="M50">
        <v>0</v>
      </c>
    </row>
    <row r="51" spans="1:13" x14ac:dyDescent="0.25">
      <c r="A51">
        <v>4</v>
      </c>
      <c r="B51">
        <v>4</v>
      </c>
      <c r="C51">
        <v>9</v>
      </c>
      <c r="D51">
        <v>35</v>
      </c>
      <c r="E51" s="1" t="str">
        <f>LOOKUP(D51,$J$2:$L$87)</f>
        <v>false</v>
      </c>
      <c r="F51" s="1">
        <f t="shared" si="2"/>
        <v>0</v>
      </c>
      <c r="G51" s="1">
        <v>100</v>
      </c>
      <c r="H51" s="2">
        <f t="shared" si="1"/>
        <v>9.25</v>
      </c>
      <c r="I51" s="3">
        <v>5.3</v>
      </c>
      <c r="J51">
        <f t="shared" si="3"/>
        <v>44</v>
      </c>
      <c r="K51" t="s">
        <v>45</v>
      </c>
      <c r="L51" t="s">
        <v>11</v>
      </c>
      <c r="M51">
        <v>50</v>
      </c>
    </row>
    <row r="52" spans="1:13" x14ac:dyDescent="0.25">
      <c r="A52">
        <v>4</v>
      </c>
      <c r="B52">
        <v>4</v>
      </c>
      <c r="C52">
        <v>10</v>
      </c>
      <c r="D52">
        <v>38</v>
      </c>
      <c r="E52" s="1" t="str">
        <f>LOOKUP(D52,$J$2:$L$87)</f>
        <v>true</v>
      </c>
      <c r="F52" s="1">
        <f t="shared" si="2"/>
        <v>10</v>
      </c>
      <c r="G52" s="1">
        <v>100</v>
      </c>
      <c r="H52" s="2">
        <f t="shared" si="1"/>
        <v>9.25</v>
      </c>
      <c r="I52" s="3">
        <v>5.3</v>
      </c>
      <c r="J52">
        <f t="shared" si="3"/>
        <v>45</v>
      </c>
      <c r="K52" t="s">
        <v>46</v>
      </c>
      <c r="L52" t="s">
        <v>11</v>
      </c>
      <c r="M52">
        <v>100</v>
      </c>
    </row>
    <row r="53" spans="1:13" x14ac:dyDescent="0.25">
      <c r="A53">
        <v>4</v>
      </c>
      <c r="B53">
        <v>4</v>
      </c>
      <c r="C53">
        <v>10</v>
      </c>
      <c r="D53">
        <v>40</v>
      </c>
      <c r="E53" s="1" t="str">
        <f>LOOKUP(D53,$J$2:$L$87)</f>
        <v>true</v>
      </c>
      <c r="F53" s="1">
        <f t="shared" si="2"/>
        <v>10</v>
      </c>
      <c r="G53" s="1">
        <v>100</v>
      </c>
      <c r="H53" s="2">
        <f t="shared" si="1"/>
        <v>9.25</v>
      </c>
      <c r="I53" s="3">
        <v>5.3</v>
      </c>
      <c r="J53">
        <f t="shared" si="3"/>
        <v>46</v>
      </c>
      <c r="K53" t="s">
        <v>47</v>
      </c>
      <c r="L53" t="s">
        <v>9</v>
      </c>
      <c r="M53">
        <v>0</v>
      </c>
    </row>
    <row r="54" spans="1:13" x14ac:dyDescent="0.25">
      <c r="A54">
        <v>5</v>
      </c>
      <c r="B54">
        <v>5</v>
      </c>
      <c r="C54">
        <v>1</v>
      </c>
      <c r="D54">
        <v>2</v>
      </c>
      <c r="E54" s="1" t="str">
        <f>LOOKUP(D54,$J$2:$L$87)</f>
        <v>true</v>
      </c>
      <c r="F54" s="1">
        <f t="shared" si="2"/>
        <v>10</v>
      </c>
      <c r="G54" s="1">
        <f>SUM(F54:F66)</f>
        <v>90</v>
      </c>
      <c r="H54" s="2">
        <f t="shared" si="1"/>
        <v>8</v>
      </c>
      <c r="I54" s="3">
        <v>4.7</v>
      </c>
      <c r="J54">
        <f t="shared" si="3"/>
        <v>47</v>
      </c>
      <c r="K54" t="s">
        <v>48</v>
      </c>
      <c r="L54" t="s">
        <v>9</v>
      </c>
      <c r="M54">
        <v>0</v>
      </c>
    </row>
    <row r="55" spans="1:13" x14ac:dyDescent="0.25">
      <c r="A55">
        <v>5</v>
      </c>
      <c r="B55">
        <v>5</v>
      </c>
      <c r="C55">
        <v>1</v>
      </c>
      <c r="D55">
        <v>4</v>
      </c>
      <c r="E55" s="1" t="str">
        <f>LOOKUP(D55,$J$2:$L$87)</f>
        <v>true</v>
      </c>
      <c r="F55" s="1">
        <f t="shared" si="2"/>
        <v>10</v>
      </c>
      <c r="G55" s="1">
        <v>90</v>
      </c>
      <c r="H55" s="2">
        <f t="shared" si="1"/>
        <v>8</v>
      </c>
      <c r="I55" s="3">
        <v>4.7</v>
      </c>
      <c r="J55">
        <f t="shared" si="3"/>
        <v>48</v>
      </c>
      <c r="K55" t="s">
        <v>49</v>
      </c>
      <c r="L55" t="s">
        <v>9</v>
      </c>
      <c r="M55">
        <v>0</v>
      </c>
    </row>
    <row r="56" spans="1:13" x14ac:dyDescent="0.25">
      <c r="A56">
        <v>5</v>
      </c>
      <c r="B56">
        <v>5</v>
      </c>
      <c r="C56">
        <v>2</v>
      </c>
      <c r="D56">
        <v>8</v>
      </c>
      <c r="E56" s="1" t="str">
        <f>LOOKUP(D56,$J$2:$L$87)</f>
        <v>false</v>
      </c>
      <c r="F56" s="1">
        <f t="shared" si="2"/>
        <v>0</v>
      </c>
      <c r="G56" s="1">
        <v>90</v>
      </c>
      <c r="H56" s="2">
        <f t="shared" si="1"/>
        <v>8</v>
      </c>
      <c r="I56" s="3">
        <v>4.7</v>
      </c>
      <c r="J56">
        <f t="shared" si="3"/>
        <v>49</v>
      </c>
      <c r="K56" t="s">
        <v>50</v>
      </c>
      <c r="L56" t="s">
        <v>11</v>
      </c>
      <c r="M56">
        <v>100</v>
      </c>
    </row>
    <row r="57" spans="1:13" x14ac:dyDescent="0.25">
      <c r="A57">
        <v>5</v>
      </c>
      <c r="B57">
        <v>5</v>
      </c>
      <c r="C57">
        <v>3</v>
      </c>
      <c r="D57">
        <v>8</v>
      </c>
      <c r="E57" s="1" t="str">
        <f>LOOKUP(D57,$J$2:$L$87)</f>
        <v>false</v>
      </c>
      <c r="F57" s="1">
        <f t="shared" si="2"/>
        <v>0</v>
      </c>
      <c r="G57" s="1">
        <v>90</v>
      </c>
      <c r="H57" s="2">
        <f t="shared" si="1"/>
        <v>8</v>
      </c>
      <c r="I57" s="3">
        <v>4.7</v>
      </c>
      <c r="J57">
        <f t="shared" si="3"/>
        <v>50</v>
      </c>
      <c r="K57" t="s">
        <v>51</v>
      </c>
      <c r="L57" t="s">
        <v>9</v>
      </c>
      <c r="M57">
        <v>0</v>
      </c>
    </row>
    <row r="58" spans="1:13" x14ac:dyDescent="0.25">
      <c r="A58">
        <v>5</v>
      </c>
      <c r="B58">
        <v>5</v>
      </c>
      <c r="C58">
        <v>4</v>
      </c>
      <c r="D58">
        <v>15</v>
      </c>
      <c r="E58" s="1" t="str">
        <f>LOOKUP(D58,$J$2:$L$87)</f>
        <v>true</v>
      </c>
      <c r="F58" s="1">
        <f t="shared" si="2"/>
        <v>10</v>
      </c>
      <c r="G58" s="1">
        <v>90</v>
      </c>
      <c r="H58" s="2">
        <f t="shared" si="1"/>
        <v>8</v>
      </c>
      <c r="I58" s="3">
        <v>4.7</v>
      </c>
      <c r="J58">
        <f t="shared" si="3"/>
        <v>51</v>
      </c>
      <c r="K58" t="s">
        <v>52</v>
      </c>
      <c r="L58" t="s">
        <v>9</v>
      </c>
      <c r="M58">
        <v>0</v>
      </c>
    </row>
    <row r="59" spans="1:13" x14ac:dyDescent="0.25">
      <c r="A59">
        <v>5</v>
      </c>
      <c r="B59">
        <v>5</v>
      </c>
      <c r="C59">
        <v>4</v>
      </c>
      <c r="D59">
        <v>16</v>
      </c>
      <c r="E59" s="1" t="str">
        <f>LOOKUP(D59,$J$2:$L$87)</f>
        <v>true</v>
      </c>
      <c r="F59" s="1">
        <f t="shared" si="2"/>
        <v>10</v>
      </c>
      <c r="G59" s="1">
        <v>90</v>
      </c>
      <c r="H59" s="2">
        <f t="shared" si="1"/>
        <v>8</v>
      </c>
      <c r="I59" s="3">
        <v>4.7</v>
      </c>
      <c r="J59">
        <f t="shared" si="3"/>
        <v>52</v>
      </c>
      <c r="L59" t="s">
        <v>9</v>
      </c>
      <c r="M59">
        <v>0</v>
      </c>
    </row>
    <row r="60" spans="1:13" x14ac:dyDescent="0.25">
      <c r="A60">
        <v>5</v>
      </c>
      <c r="B60">
        <v>5</v>
      </c>
      <c r="C60">
        <v>5</v>
      </c>
      <c r="D60">
        <v>17</v>
      </c>
      <c r="E60" s="1" t="str">
        <f>LOOKUP(D60,$J$2:$L$87)</f>
        <v>true</v>
      </c>
      <c r="F60" s="1">
        <f t="shared" si="2"/>
        <v>10</v>
      </c>
      <c r="G60" s="1">
        <v>90</v>
      </c>
      <c r="H60" s="2">
        <f t="shared" si="1"/>
        <v>8</v>
      </c>
      <c r="I60" s="3">
        <v>4.7</v>
      </c>
      <c r="J60">
        <f t="shared" si="3"/>
        <v>53</v>
      </c>
      <c r="K60" t="s">
        <v>53</v>
      </c>
      <c r="L60" t="s">
        <v>9</v>
      </c>
      <c r="M60">
        <v>0</v>
      </c>
    </row>
    <row r="61" spans="1:13" x14ac:dyDescent="0.25">
      <c r="A61">
        <v>5</v>
      </c>
      <c r="B61">
        <v>5</v>
      </c>
      <c r="C61">
        <v>6</v>
      </c>
      <c r="D61">
        <v>23</v>
      </c>
      <c r="E61" s="1" t="str">
        <f>LOOKUP(D61,$J$2:$L$87)</f>
        <v>false</v>
      </c>
      <c r="F61" s="1">
        <f t="shared" si="2"/>
        <v>0</v>
      </c>
      <c r="G61" s="1">
        <v>90</v>
      </c>
      <c r="H61" s="2">
        <f t="shared" si="1"/>
        <v>8</v>
      </c>
      <c r="I61" s="3">
        <v>4.7</v>
      </c>
      <c r="J61">
        <f t="shared" si="3"/>
        <v>54</v>
      </c>
      <c r="K61" t="s">
        <v>54</v>
      </c>
      <c r="L61" t="s">
        <v>11</v>
      </c>
      <c r="M61">
        <v>100</v>
      </c>
    </row>
    <row r="62" spans="1:13" x14ac:dyDescent="0.25">
      <c r="A62">
        <v>5</v>
      </c>
      <c r="B62">
        <v>5</v>
      </c>
      <c r="C62">
        <v>7</v>
      </c>
      <c r="D62">
        <v>27</v>
      </c>
      <c r="E62" s="1" t="str">
        <f>LOOKUP(D62,$J$2:$L$87)</f>
        <v>true</v>
      </c>
      <c r="F62" s="1">
        <f t="shared" si="2"/>
        <v>10</v>
      </c>
      <c r="G62" s="1">
        <v>90</v>
      </c>
      <c r="H62" s="2">
        <f t="shared" si="1"/>
        <v>8</v>
      </c>
      <c r="I62" s="3">
        <v>4.7</v>
      </c>
      <c r="J62">
        <f t="shared" si="3"/>
        <v>55</v>
      </c>
      <c r="K62" t="s">
        <v>55</v>
      </c>
      <c r="L62" t="s">
        <v>9</v>
      </c>
      <c r="M62">
        <v>0</v>
      </c>
    </row>
    <row r="63" spans="1:13" x14ac:dyDescent="0.25">
      <c r="A63">
        <v>5</v>
      </c>
      <c r="B63">
        <v>5</v>
      </c>
      <c r="C63">
        <v>8</v>
      </c>
      <c r="D63">
        <v>30</v>
      </c>
      <c r="E63" s="1" t="str">
        <f>LOOKUP(D63,$J$2:$L$87)</f>
        <v>true</v>
      </c>
      <c r="F63" s="1">
        <f t="shared" si="2"/>
        <v>10</v>
      </c>
      <c r="G63" s="1">
        <v>90</v>
      </c>
      <c r="H63" s="2">
        <f t="shared" si="1"/>
        <v>8</v>
      </c>
      <c r="I63" s="3">
        <v>4.7</v>
      </c>
      <c r="J63">
        <f t="shared" si="3"/>
        <v>56</v>
      </c>
      <c r="L63" t="s">
        <v>9</v>
      </c>
      <c r="M63">
        <v>0</v>
      </c>
    </row>
    <row r="64" spans="1:13" x14ac:dyDescent="0.25">
      <c r="A64">
        <v>5</v>
      </c>
      <c r="B64">
        <v>5</v>
      </c>
      <c r="C64">
        <v>9</v>
      </c>
      <c r="D64">
        <v>35</v>
      </c>
      <c r="E64" s="1" t="str">
        <f>LOOKUP(D64,$J$2:$L$87)</f>
        <v>false</v>
      </c>
      <c r="F64" s="1">
        <f t="shared" si="2"/>
        <v>0</v>
      </c>
      <c r="G64" s="1">
        <v>90</v>
      </c>
      <c r="H64" s="2">
        <f t="shared" si="1"/>
        <v>8</v>
      </c>
      <c r="I64" s="3">
        <v>4.7</v>
      </c>
      <c r="J64">
        <f t="shared" si="3"/>
        <v>57</v>
      </c>
      <c r="K64" s="1" t="b">
        <v>1</v>
      </c>
      <c r="L64" t="s">
        <v>9</v>
      </c>
      <c r="M64">
        <v>0</v>
      </c>
    </row>
    <row r="65" spans="1:13" x14ac:dyDescent="0.25">
      <c r="A65">
        <v>5</v>
      </c>
      <c r="B65">
        <v>5</v>
      </c>
      <c r="C65">
        <v>10</v>
      </c>
      <c r="D65">
        <v>38</v>
      </c>
      <c r="E65" s="1" t="str">
        <f>LOOKUP(D65,$J$2:$L$87)</f>
        <v>true</v>
      </c>
      <c r="F65" s="1">
        <f t="shared" si="2"/>
        <v>10</v>
      </c>
      <c r="G65" s="1">
        <v>90</v>
      </c>
      <c r="H65" s="2">
        <f t="shared" si="1"/>
        <v>8</v>
      </c>
      <c r="I65" s="3">
        <v>4.7</v>
      </c>
      <c r="J65">
        <f t="shared" si="3"/>
        <v>58</v>
      </c>
      <c r="K65" s="1" t="b">
        <v>0</v>
      </c>
      <c r="L65" t="s">
        <v>11</v>
      </c>
      <c r="M65">
        <v>0</v>
      </c>
    </row>
    <row r="66" spans="1:13" x14ac:dyDescent="0.25">
      <c r="A66">
        <v>5</v>
      </c>
      <c r="B66">
        <v>5</v>
      </c>
      <c r="C66">
        <v>10</v>
      </c>
      <c r="D66">
        <v>40</v>
      </c>
      <c r="E66" s="1" t="str">
        <f>LOOKUP(D66,$J$2:$L$87)</f>
        <v>true</v>
      </c>
      <c r="F66" s="1">
        <f t="shared" si="2"/>
        <v>10</v>
      </c>
      <c r="G66" s="1">
        <v>90</v>
      </c>
      <c r="H66" s="2">
        <f t="shared" si="1"/>
        <v>8</v>
      </c>
      <c r="I66" s="3">
        <v>4.7</v>
      </c>
      <c r="J66">
        <f t="shared" si="3"/>
        <v>59</v>
      </c>
      <c r="L66" t="s">
        <v>9</v>
      </c>
      <c r="M66">
        <v>0</v>
      </c>
    </row>
    <row r="67" spans="1:13" x14ac:dyDescent="0.25">
      <c r="A67">
        <v>6</v>
      </c>
      <c r="B67">
        <v>6</v>
      </c>
      <c r="C67">
        <v>1</v>
      </c>
      <c r="D67">
        <v>1</v>
      </c>
      <c r="E67" s="1" t="str">
        <f>LOOKUP(D67,$J$2:$L$87)</f>
        <v>false</v>
      </c>
      <c r="F67" s="1">
        <f t="shared" si="2"/>
        <v>0</v>
      </c>
      <c r="G67" s="1">
        <f>SUM(F67:F79)</f>
        <v>30</v>
      </c>
      <c r="H67" s="2">
        <f t="shared" ref="H67:H130" si="4">G67/10-(130-G67)/40</f>
        <v>0.5</v>
      </c>
      <c r="I67" s="3">
        <v>2.2000000000000002</v>
      </c>
      <c r="J67">
        <f t="shared" si="3"/>
        <v>60</v>
      </c>
      <c r="L67" t="s">
        <v>9</v>
      </c>
      <c r="M67">
        <v>0</v>
      </c>
    </row>
    <row r="68" spans="1:13" x14ac:dyDescent="0.25">
      <c r="A68">
        <v>6</v>
      </c>
      <c r="B68">
        <v>6</v>
      </c>
      <c r="C68">
        <v>1</v>
      </c>
      <c r="D68">
        <v>3</v>
      </c>
      <c r="E68" s="1" t="str">
        <f>LOOKUP(D68,$J$2:$L$87)</f>
        <v>false</v>
      </c>
      <c r="F68" s="1">
        <f t="shared" si="2"/>
        <v>0</v>
      </c>
      <c r="G68" s="1">
        <v>30</v>
      </c>
      <c r="H68" s="2">
        <f t="shared" si="4"/>
        <v>0.5</v>
      </c>
      <c r="I68" s="3">
        <v>2.2000000000000002</v>
      </c>
      <c r="J68">
        <f t="shared" si="3"/>
        <v>61</v>
      </c>
      <c r="K68" t="s">
        <v>22</v>
      </c>
      <c r="L68" t="s">
        <v>9</v>
      </c>
      <c r="M68">
        <v>0</v>
      </c>
    </row>
    <row r="69" spans="1:13" x14ac:dyDescent="0.25">
      <c r="A69">
        <v>6</v>
      </c>
      <c r="B69">
        <v>6</v>
      </c>
      <c r="C69">
        <v>2</v>
      </c>
      <c r="D69">
        <v>7</v>
      </c>
      <c r="E69" s="1" t="str">
        <f>LOOKUP(D69,$J$2:$L$87)</f>
        <v>true</v>
      </c>
      <c r="F69" s="1">
        <f t="shared" si="2"/>
        <v>10</v>
      </c>
      <c r="G69" s="1">
        <v>30</v>
      </c>
      <c r="H69" s="2">
        <f t="shared" si="4"/>
        <v>0.5</v>
      </c>
      <c r="I69" s="3">
        <v>2.2000000000000002</v>
      </c>
      <c r="J69">
        <f t="shared" si="3"/>
        <v>62</v>
      </c>
      <c r="K69" t="s">
        <v>23</v>
      </c>
      <c r="L69" t="s">
        <v>9</v>
      </c>
      <c r="M69">
        <v>0</v>
      </c>
    </row>
    <row r="70" spans="1:13" x14ac:dyDescent="0.25">
      <c r="A70">
        <v>6</v>
      </c>
      <c r="B70">
        <v>6</v>
      </c>
      <c r="C70">
        <v>3</v>
      </c>
      <c r="D70">
        <v>8</v>
      </c>
      <c r="E70" s="1" t="str">
        <f>LOOKUP(D70,$J$2:$L$87)</f>
        <v>false</v>
      </c>
      <c r="F70" s="1">
        <f t="shared" si="2"/>
        <v>0</v>
      </c>
      <c r="G70" s="1">
        <v>30</v>
      </c>
      <c r="H70" s="2">
        <f t="shared" si="4"/>
        <v>0.5</v>
      </c>
      <c r="I70" s="3">
        <v>2.2000000000000002</v>
      </c>
      <c r="J70">
        <f t="shared" si="3"/>
        <v>63</v>
      </c>
      <c r="K70" t="s">
        <v>24</v>
      </c>
      <c r="L70" t="s">
        <v>11</v>
      </c>
      <c r="M70">
        <v>50</v>
      </c>
    </row>
    <row r="71" spans="1:13" x14ac:dyDescent="0.25">
      <c r="A71">
        <v>6</v>
      </c>
      <c r="B71">
        <v>6</v>
      </c>
      <c r="C71">
        <v>4</v>
      </c>
      <c r="D71">
        <v>15</v>
      </c>
      <c r="E71" s="1" t="str">
        <f>LOOKUP(D71,$J$2:$L$87)</f>
        <v>true</v>
      </c>
      <c r="F71" s="1">
        <f t="shared" si="2"/>
        <v>10</v>
      </c>
      <c r="G71" s="1">
        <v>30</v>
      </c>
      <c r="H71" s="2">
        <f t="shared" si="4"/>
        <v>0.5</v>
      </c>
      <c r="I71" s="3">
        <v>2.2000000000000002</v>
      </c>
      <c r="J71">
        <f t="shared" si="3"/>
        <v>64</v>
      </c>
      <c r="K71" t="s">
        <v>25</v>
      </c>
      <c r="L71" t="s">
        <v>11</v>
      </c>
      <c r="M71">
        <v>50</v>
      </c>
    </row>
    <row r="72" spans="1:13" x14ac:dyDescent="0.25">
      <c r="A72">
        <v>6</v>
      </c>
      <c r="B72">
        <v>6</v>
      </c>
      <c r="C72">
        <v>4</v>
      </c>
      <c r="D72">
        <v>16</v>
      </c>
      <c r="E72" s="1" t="str">
        <f>LOOKUP(D72,$J$2:$L$87)</f>
        <v>true</v>
      </c>
      <c r="F72" s="1">
        <f t="shared" si="2"/>
        <v>10</v>
      </c>
      <c r="G72" s="1">
        <v>30</v>
      </c>
      <c r="H72" s="2">
        <f t="shared" si="4"/>
        <v>0.5</v>
      </c>
      <c r="I72" s="3">
        <v>2.2000000000000002</v>
      </c>
      <c r="J72">
        <f t="shared" si="3"/>
        <v>65</v>
      </c>
      <c r="K72" t="s">
        <v>56</v>
      </c>
      <c r="L72" t="s">
        <v>9</v>
      </c>
      <c r="M72">
        <v>0</v>
      </c>
    </row>
    <row r="73" spans="1:13" x14ac:dyDescent="0.25">
      <c r="A73">
        <v>6</v>
      </c>
      <c r="B73">
        <v>6</v>
      </c>
      <c r="C73">
        <v>5</v>
      </c>
      <c r="D73">
        <v>18</v>
      </c>
      <c r="E73" s="1" t="str">
        <f>LOOKUP(D73,$J$2:$L$87)</f>
        <v>false</v>
      </c>
      <c r="F73" s="1">
        <f t="shared" ref="F73:F136" si="5">IF(E73="false", 0, 10)</f>
        <v>0</v>
      </c>
      <c r="G73" s="1">
        <v>30</v>
      </c>
      <c r="H73" s="2">
        <f t="shared" si="4"/>
        <v>0.5</v>
      </c>
      <c r="I73" s="3">
        <v>2.2000000000000002</v>
      </c>
      <c r="J73">
        <f t="shared" si="3"/>
        <v>66</v>
      </c>
      <c r="K73" t="s">
        <v>57</v>
      </c>
      <c r="L73" t="s">
        <v>11</v>
      </c>
      <c r="M73">
        <v>50</v>
      </c>
    </row>
    <row r="74" spans="1:13" x14ac:dyDescent="0.25">
      <c r="A74">
        <v>6</v>
      </c>
      <c r="B74">
        <v>6</v>
      </c>
      <c r="C74">
        <v>6</v>
      </c>
      <c r="D74">
        <v>25</v>
      </c>
      <c r="E74" s="1" t="str">
        <f>LOOKUP(D74,$J$2:$L$87)</f>
        <v>false</v>
      </c>
      <c r="F74" s="1">
        <f t="shared" si="5"/>
        <v>0</v>
      </c>
      <c r="G74" s="1">
        <v>30</v>
      </c>
      <c r="H74" s="2">
        <f t="shared" si="4"/>
        <v>0.5</v>
      </c>
      <c r="I74" s="3">
        <v>2.2000000000000002</v>
      </c>
      <c r="J74">
        <f t="shared" si="3"/>
        <v>67</v>
      </c>
      <c r="K74" t="s">
        <v>58</v>
      </c>
      <c r="L74" t="s">
        <v>11</v>
      </c>
      <c r="M74">
        <v>50</v>
      </c>
    </row>
    <row r="75" spans="1:13" x14ac:dyDescent="0.25">
      <c r="A75">
        <v>6</v>
      </c>
      <c r="B75">
        <v>6</v>
      </c>
      <c r="C75">
        <v>7</v>
      </c>
      <c r="D75">
        <v>28</v>
      </c>
      <c r="E75" s="1" t="str">
        <f>LOOKUP(D75,$J$2:$L$87)</f>
        <v>false</v>
      </c>
      <c r="F75" s="1">
        <f t="shared" si="5"/>
        <v>0</v>
      </c>
      <c r="G75" s="1">
        <v>30</v>
      </c>
      <c r="H75" s="2">
        <f t="shared" si="4"/>
        <v>0.5</v>
      </c>
      <c r="I75" s="3">
        <v>2.2000000000000002</v>
      </c>
      <c r="J75">
        <f t="shared" si="3"/>
        <v>68</v>
      </c>
      <c r="K75" t="s">
        <v>59</v>
      </c>
      <c r="L75" t="s">
        <v>9</v>
      </c>
      <c r="M75">
        <v>0</v>
      </c>
    </row>
    <row r="76" spans="1:13" x14ac:dyDescent="0.25">
      <c r="A76">
        <v>6</v>
      </c>
      <c r="B76">
        <v>6</v>
      </c>
      <c r="C76">
        <v>8</v>
      </c>
      <c r="D76">
        <v>29</v>
      </c>
      <c r="E76" s="1" t="str">
        <f>LOOKUP(D76,$J$2:$L$87)</f>
        <v>false</v>
      </c>
      <c r="F76" s="1">
        <f t="shared" si="5"/>
        <v>0</v>
      </c>
      <c r="G76" s="1">
        <v>30</v>
      </c>
      <c r="H76" s="2">
        <f t="shared" si="4"/>
        <v>0.5</v>
      </c>
      <c r="I76" s="3">
        <v>2.2000000000000002</v>
      </c>
      <c r="J76">
        <f t="shared" si="3"/>
        <v>69</v>
      </c>
      <c r="K76" t="s">
        <v>60</v>
      </c>
      <c r="L76" t="s">
        <v>11</v>
      </c>
      <c r="M76">
        <v>50</v>
      </c>
    </row>
    <row r="77" spans="1:13" x14ac:dyDescent="0.25">
      <c r="A77">
        <v>6</v>
      </c>
      <c r="B77">
        <v>6</v>
      </c>
      <c r="C77">
        <v>9</v>
      </c>
      <c r="D77">
        <v>35</v>
      </c>
      <c r="E77" s="1" t="str">
        <f>LOOKUP(D77,$J$2:$L$87)</f>
        <v>false</v>
      </c>
      <c r="F77" s="1">
        <f t="shared" si="5"/>
        <v>0</v>
      </c>
      <c r="G77" s="1">
        <v>30</v>
      </c>
      <c r="H77" s="2">
        <f t="shared" si="4"/>
        <v>0.5</v>
      </c>
      <c r="I77" s="3">
        <v>2.2000000000000002</v>
      </c>
      <c r="J77">
        <f t="shared" si="3"/>
        <v>70</v>
      </c>
      <c r="K77" t="s">
        <v>61</v>
      </c>
      <c r="L77" t="s">
        <v>9</v>
      </c>
      <c r="M77">
        <v>0</v>
      </c>
    </row>
    <row r="78" spans="1:13" x14ac:dyDescent="0.25">
      <c r="A78">
        <v>6</v>
      </c>
      <c r="B78">
        <v>6</v>
      </c>
      <c r="C78">
        <v>10</v>
      </c>
      <c r="D78">
        <v>37</v>
      </c>
      <c r="E78" s="1" t="str">
        <f>LOOKUP(D78,$J$2:$L$87)</f>
        <v>false</v>
      </c>
      <c r="F78" s="1">
        <f t="shared" si="5"/>
        <v>0</v>
      </c>
      <c r="G78" s="1">
        <v>30</v>
      </c>
      <c r="H78" s="2">
        <f t="shared" si="4"/>
        <v>0.5</v>
      </c>
      <c r="I78" s="3">
        <v>2.2000000000000002</v>
      </c>
      <c r="J78">
        <f t="shared" si="3"/>
        <v>71</v>
      </c>
      <c r="K78" t="s">
        <v>62</v>
      </c>
      <c r="L78" t="s">
        <v>9</v>
      </c>
      <c r="M78">
        <v>0</v>
      </c>
    </row>
    <row r="79" spans="1:13" x14ac:dyDescent="0.25">
      <c r="A79">
        <v>6</v>
      </c>
      <c r="B79">
        <v>6</v>
      </c>
      <c r="C79">
        <v>10</v>
      </c>
      <c r="D79">
        <v>39</v>
      </c>
      <c r="E79" s="1" t="str">
        <f>LOOKUP(D79,$J$2:$L$87)</f>
        <v>false</v>
      </c>
      <c r="F79" s="1">
        <f t="shared" si="5"/>
        <v>0</v>
      </c>
      <c r="G79" s="1">
        <v>30</v>
      </c>
      <c r="H79" s="2">
        <f t="shared" si="4"/>
        <v>0.5</v>
      </c>
      <c r="I79" s="3">
        <v>2.2000000000000002</v>
      </c>
      <c r="J79">
        <f t="shared" si="3"/>
        <v>72</v>
      </c>
      <c r="K79" t="s">
        <v>63</v>
      </c>
      <c r="L79" t="s">
        <v>11</v>
      </c>
      <c r="M79">
        <v>50</v>
      </c>
    </row>
    <row r="80" spans="1:13" x14ac:dyDescent="0.25">
      <c r="A80">
        <v>7</v>
      </c>
      <c r="B80">
        <v>7</v>
      </c>
      <c r="C80">
        <v>1</v>
      </c>
      <c r="D80">
        <v>3</v>
      </c>
      <c r="E80" s="1" t="str">
        <f>LOOKUP(D80,$J$2:$L$87)</f>
        <v>false</v>
      </c>
      <c r="F80" s="1">
        <f t="shared" si="5"/>
        <v>0</v>
      </c>
      <c r="G80" s="1">
        <f>SUM(F80:F92)</f>
        <v>60</v>
      </c>
      <c r="H80" s="2">
        <f t="shared" si="4"/>
        <v>4.25</v>
      </c>
      <c r="I80" s="3">
        <v>3.3</v>
      </c>
      <c r="J80">
        <f t="shared" si="3"/>
        <v>73</v>
      </c>
      <c r="K80" t="s">
        <v>64</v>
      </c>
      <c r="L80" t="s">
        <v>9</v>
      </c>
      <c r="M80">
        <v>0</v>
      </c>
    </row>
    <row r="81" spans="1:13" x14ac:dyDescent="0.25">
      <c r="A81">
        <v>7</v>
      </c>
      <c r="B81">
        <v>7</v>
      </c>
      <c r="C81">
        <v>1</v>
      </c>
      <c r="D81">
        <v>1</v>
      </c>
      <c r="E81" s="1" t="str">
        <f>LOOKUP(D81,$J$2:$L$87)</f>
        <v>false</v>
      </c>
      <c r="F81" s="1">
        <f t="shared" si="5"/>
        <v>0</v>
      </c>
      <c r="G81" s="1">
        <v>60</v>
      </c>
      <c r="H81" s="2">
        <f t="shared" si="4"/>
        <v>4.25</v>
      </c>
      <c r="I81" s="3">
        <v>3.3</v>
      </c>
      <c r="J81">
        <f t="shared" si="3"/>
        <v>74</v>
      </c>
      <c r="K81" t="s">
        <v>65</v>
      </c>
      <c r="L81" t="s">
        <v>9</v>
      </c>
      <c r="M81">
        <v>0</v>
      </c>
    </row>
    <row r="82" spans="1:13" x14ac:dyDescent="0.25">
      <c r="A82">
        <v>7</v>
      </c>
      <c r="B82">
        <v>7</v>
      </c>
      <c r="C82">
        <v>2</v>
      </c>
      <c r="D82">
        <v>7</v>
      </c>
      <c r="E82" s="1" t="str">
        <f>LOOKUP(D82,$J$2:$L$87)</f>
        <v>true</v>
      </c>
      <c r="F82" s="1">
        <f t="shared" si="5"/>
        <v>10</v>
      </c>
      <c r="G82" s="1">
        <v>60</v>
      </c>
      <c r="H82" s="2">
        <f t="shared" si="4"/>
        <v>4.25</v>
      </c>
      <c r="I82" s="3">
        <v>3.3</v>
      </c>
      <c r="J82">
        <f t="shared" si="3"/>
        <v>75</v>
      </c>
      <c r="K82" t="s">
        <v>66</v>
      </c>
      <c r="L82" t="s">
        <v>11</v>
      </c>
      <c r="M82">
        <v>100</v>
      </c>
    </row>
    <row r="83" spans="1:13" x14ac:dyDescent="0.25">
      <c r="A83">
        <v>7</v>
      </c>
      <c r="B83">
        <v>7</v>
      </c>
      <c r="C83">
        <v>3</v>
      </c>
      <c r="D83">
        <v>9</v>
      </c>
      <c r="E83" s="1" t="str">
        <f>LOOKUP(D83,$J$2:$L$87)</f>
        <v>true</v>
      </c>
      <c r="F83" s="1">
        <f t="shared" si="5"/>
        <v>10</v>
      </c>
      <c r="G83" s="1">
        <v>60</v>
      </c>
      <c r="H83" s="2">
        <f t="shared" si="4"/>
        <v>4.25</v>
      </c>
      <c r="I83" s="3">
        <v>3.3</v>
      </c>
      <c r="J83">
        <f t="shared" si="3"/>
        <v>76</v>
      </c>
      <c r="K83" t="s">
        <v>67</v>
      </c>
      <c r="L83" t="s">
        <v>9</v>
      </c>
      <c r="M83">
        <v>0</v>
      </c>
    </row>
    <row r="84" spans="1:13" x14ac:dyDescent="0.25">
      <c r="A84">
        <v>7</v>
      </c>
      <c r="B84">
        <v>7</v>
      </c>
      <c r="C84">
        <v>4</v>
      </c>
      <c r="D84">
        <v>15</v>
      </c>
      <c r="E84" s="1" t="str">
        <f>LOOKUP(D84,$J$2:$L$87)</f>
        <v>true</v>
      </c>
      <c r="F84" s="1">
        <f t="shared" si="5"/>
        <v>10</v>
      </c>
      <c r="G84" s="1">
        <v>60</v>
      </c>
      <c r="H84" s="2">
        <f t="shared" si="4"/>
        <v>4.25</v>
      </c>
      <c r="I84" s="3">
        <v>3.3</v>
      </c>
      <c r="J84">
        <f t="shared" si="3"/>
        <v>77</v>
      </c>
      <c r="K84" t="s">
        <v>68</v>
      </c>
      <c r="L84" t="s">
        <v>11</v>
      </c>
      <c r="M84">
        <v>100</v>
      </c>
    </row>
    <row r="85" spans="1:13" x14ac:dyDescent="0.25">
      <c r="A85">
        <v>7</v>
      </c>
      <c r="B85">
        <v>7</v>
      </c>
      <c r="C85">
        <v>4</v>
      </c>
      <c r="D85">
        <v>16</v>
      </c>
      <c r="E85" s="1" t="str">
        <f>LOOKUP(D85,$J$2:$L$87)</f>
        <v>true</v>
      </c>
      <c r="F85" s="1">
        <f t="shared" si="5"/>
        <v>10</v>
      </c>
      <c r="G85" s="1">
        <v>60</v>
      </c>
      <c r="H85" s="2">
        <f t="shared" si="4"/>
        <v>4.25</v>
      </c>
      <c r="I85" s="3">
        <v>3.3</v>
      </c>
      <c r="J85">
        <f t="shared" si="3"/>
        <v>78</v>
      </c>
      <c r="K85" t="s">
        <v>69</v>
      </c>
      <c r="L85" t="s">
        <v>9</v>
      </c>
      <c r="M85">
        <v>0</v>
      </c>
    </row>
    <row r="86" spans="1:13" x14ac:dyDescent="0.25">
      <c r="A86">
        <v>7</v>
      </c>
      <c r="B86">
        <v>7</v>
      </c>
      <c r="C86">
        <v>5</v>
      </c>
      <c r="D86">
        <v>18</v>
      </c>
      <c r="E86" s="1" t="str">
        <f>LOOKUP(D86,$J$2:$L$87)</f>
        <v>false</v>
      </c>
      <c r="F86" s="1">
        <f t="shared" si="5"/>
        <v>0</v>
      </c>
      <c r="G86" s="1">
        <v>60</v>
      </c>
      <c r="H86" s="2">
        <f t="shared" si="4"/>
        <v>4.25</v>
      </c>
      <c r="I86" s="3">
        <v>3.3</v>
      </c>
      <c r="J86">
        <f t="shared" si="3"/>
        <v>79</v>
      </c>
      <c r="K86" t="s">
        <v>70</v>
      </c>
      <c r="L86" t="s">
        <v>9</v>
      </c>
      <c r="M86">
        <v>0</v>
      </c>
    </row>
    <row r="87" spans="1:13" x14ac:dyDescent="0.25">
      <c r="A87">
        <v>7</v>
      </c>
      <c r="B87">
        <v>7</v>
      </c>
      <c r="C87">
        <v>6</v>
      </c>
      <c r="D87">
        <v>22</v>
      </c>
      <c r="E87" s="1" t="str">
        <f>LOOKUP(D87,$J$2:$L$87)</f>
        <v>false</v>
      </c>
      <c r="F87" s="1">
        <f t="shared" si="5"/>
        <v>0</v>
      </c>
      <c r="G87" s="1">
        <v>60</v>
      </c>
      <c r="H87" s="2">
        <f t="shared" si="4"/>
        <v>4.25</v>
      </c>
      <c r="I87" s="3">
        <v>3.3</v>
      </c>
      <c r="J87">
        <f t="shared" si="3"/>
        <v>80</v>
      </c>
      <c r="K87" t="s">
        <v>71</v>
      </c>
      <c r="L87" t="s">
        <v>9</v>
      </c>
      <c r="M87">
        <v>0</v>
      </c>
    </row>
    <row r="88" spans="1:13" x14ac:dyDescent="0.25">
      <c r="A88">
        <v>7</v>
      </c>
      <c r="B88">
        <v>7</v>
      </c>
      <c r="C88">
        <v>7</v>
      </c>
      <c r="D88">
        <v>26</v>
      </c>
      <c r="E88" s="1" t="str">
        <f>LOOKUP(D88,$J$2:$L$87)</f>
        <v>false</v>
      </c>
      <c r="F88" s="1">
        <f t="shared" si="5"/>
        <v>0</v>
      </c>
      <c r="G88" s="1">
        <v>60</v>
      </c>
      <c r="H88" s="2">
        <f t="shared" si="4"/>
        <v>4.25</v>
      </c>
      <c r="I88" s="3">
        <v>3.3</v>
      </c>
    </row>
    <row r="89" spans="1:13" x14ac:dyDescent="0.25">
      <c r="A89">
        <v>7</v>
      </c>
      <c r="B89">
        <v>7</v>
      </c>
      <c r="C89">
        <v>8</v>
      </c>
      <c r="D89">
        <v>28</v>
      </c>
      <c r="E89" s="1" t="str">
        <f>LOOKUP(D89,$J$2:$L$87)</f>
        <v>false</v>
      </c>
      <c r="F89" s="1">
        <f t="shared" si="5"/>
        <v>0</v>
      </c>
      <c r="G89" s="1">
        <v>60</v>
      </c>
      <c r="H89" s="2">
        <f t="shared" si="4"/>
        <v>4.25</v>
      </c>
      <c r="I89" s="3">
        <v>3.3</v>
      </c>
    </row>
    <row r="90" spans="1:13" x14ac:dyDescent="0.25">
      <c r="A90">
        <v>7</v>
      </c>
      <c r="B90">
        <v>7</v>
      </c>
      <c r="C90">
        <v>9</v>
      </c>
      <c r="D90">
        <v>32</v>
      </c>
      <c r="E90" s="1" t="str">
        <f>LOOKUP(D90,$J$2:$L$87)</f>
        <v>false</v>
      </c>
      <c r="F90" s="1">
        <f t="shared" si="5"/>
        <v>0</v>
      </c>
      <c r="G90" s="1">
        <v>60</v>
      </c>
      <c r="H90" s="2">
        <f t="shared" si="4"/>
        <v>4.25</v>
      </c>
      <c r="I90" s="3">
        <v>3.3</v>
      </c>
    </row>
    <row r="91" spans="1:13" x14ac:dyDescent="0.25">
      <c r="A91">
        <v>7</v>
      </c>
      <c r="B91">
        <v>7</v>
      </c>
      <c r="C91">
        <v>10</v>
      </c>
      <c r="D91">
        <v>38</v>
      </c>
      <c r="E91" s="1" t="str">
        <f>LOOKUP(D91,$J$2:$L$87)</f>
        <v>true</v>
      </c>
      <c r="F91" s="1">
        <f t="shared" si="5"/>
        <v>10</v>
      </c>
      <c r="G91" s="1">
        <v>60</v>
      </c>
      <c r="H91" s="2">
        <f t="shared" si="4"/>
        <v>4.25</v>
      </c>
      <c r="I91" s="3">
        <v>3.3</v>
      </c>
    </row>
    <row r="92" spans="1:13" x14ac:dyDescent="0.25">
      <c r="A92">
        <v>7</v>
      </c>
      <c r="B92">
        <v>7</v>
      </c>
      <c r="C92">
        <v>10</v>
      </c>
      <c r="D92">
        <v>40</v>
      </c>
      <c r="E92" s="1" t="str">
        <f>LOOKUP(D92,$J$2:$L$87)</f>
        <v>true</v>
      </c>
      <c r="F92" s="1">
        <f t="shared" si="5"/>
        <v>10</v>
      </c>
      <c r="G92" s="1">
        <v>60</v>
      </c>
      <c r="H92" s="2">
        <f t="shared" si="4"/>
        <v>4.25</v>
      </c>
      <c r="I92" s="3">
        <v>3.3</v>
      </c>
    </row>
    <row r="93" spans="1:13" x14ac:dyDescent="0.25">
      <c r="A93">
        <v>8</v>
      </c>
      <c r="B93">
        <v>8</v>
      </c>
      <c r="C93">
        <v>1</v>
      </c>
      <c r="D93">
        <v>1</v>
      </c>
      <c r="E93" s="1" t="str">
        <f>LOOKUP(D93,$J$2:$L$87)</f>
        <v>false</v>
      </c>
      <c r="F93" s="1">
        <f t="shared" si="5"/>
        <v>0</v>
      </c>
      <c r="G93" s="1">
        <f>SUM(F93:F105)</f>
        <v>50</v>
      </c>
      <c r="H93" s="2">
        <f t="shared" si="4"/>
        <v>3</v>
      </c>
      <c r="I93" s="3">
        <v>2.9</v>
      </c>
    </row>
    <row r="94" spans="1:13" x14ac:dyDescent="0.25">
      <c r="A94">
        <v>8</v>
      </c>
      <c r="B94">
        <v>8</v>
      </c>
      <c r="C94">
        <v>1</v>
      </c>
      <c r="D94">
        <v>3</v>
      </c>
      <c r="E94" s="1" t="str">
        <f>LOOKUP(D94,$J$2:$L$87)</f>
        <v>false</v>
      </c>
      <c r="F94" s="1">
        <f t="shared" si="5"/>
        <v>0</v>
      </c>
      <c r="G94" s="1">
        <v>50</v>
      </c>
      <c r="H94" s="2">
        <f t="shared" si="4"/>
        <v>3</v>
      </c>
      <c r="I94" s="3">
        <v>2.9</v>
      </c>
    </row>
    <row r="95" spans="1:13" x14ac:dyDescent="0.25">
      <c r="A95">
        <v>8</v>
      </c>
      <c r="B95">
        <v>8</v>
      </c>
      <c r="C95">
        <v>2</v>
      </c>
      <c r="D95">
        <v>6</v>
      </c>
      <c r="E95" s="1" t="str">
        <f>LOOKUP(D95,$J$2:$L$87)</f>
        <v>false</v>
      </c>
      <c r="F95" s="1">
        <f t="shared" si="5"/>
        <v>0</v>
      </c>
      <c r="G95" s="1">
        <v>50</v>
      </c>
      <c r="H95" s="2">
        <f t="shared" si="4"/>
        <v>3</v>
      </c>
      <c r="I95" s="3">
        <v>2.9</v>
      </c>
    </row>
    <row r="96" spans="1:13" x14ac:dyDescent="0.25">
      <c r="A96">
        <v>8</v>
      </c>
      <c r="B96">
        <v>8</v>
      </c>
      <c r="C96">
        <v>3</v>
      </c>
      <c r="D96">
        <v>10</v>
      </c>
      <c r="E96" s="1" t="str">
        <f>LOOKUP(D96,$J$2:$L$87)</f>
        <v>false</v>
      </c>
      <c r="F96" s="1">
        <f t="shared" si="5"/>
        <v>0</v>
      </c>
      <c r="G96" s="1">
        <v>50</v>
      </c>
      <c r="H96" s="2">
        <f t="shared" si="4"/>
        <v>3</v>
      </c>
      <c r="I96" s="3">
        <v>2.9</v>
      </c>
    </row>
    <row r="97" spans="1:9" x14ac:dyDescent="0.25">
      <c r="A97">
        <v>8</v>
      </c>
      <c r="B97">
        <v>8</v>
      </c>
      <c r="C97">
        <v>4</v>
      </c>
      <c r="D97">
        <v>15</v>
      </c>
      <c r="E97" s="1" t="str">
        <f>LOOKUP(D97,$J$2:$L$87)</f>
        <v>true</v>
      </c>
      <c r="F97" s="1">
        <f t="shared" si="5"/>
        <v>10</v>
      </c>
      <c r="G97" s="1">
        <v>50</v>
      </c>
      <c r="H97" s="2">
        <f t="shared" si="4"/>
        <v>3</v>
      </c>
      <c r="I97" s="3">
        <v>2.9</v>
      </c>
    </row>
    <row r="98" spans="1:9" x14ac:dyDescent="0.25">
      <c r="A98">
        <v>8</v>
      </c>
      <c r="B98">
        <v>8</v>
      </c>
      <c r="C98">
        <v>4</v>
      </c>
      <c r="D98">
        <v>16</v>
      </c>
      <c r="E98" s="1" t="str">
        <f>LOOKUP(D98,$J$2:$L$87)</f>
        <v>true</v>
      </c>
      <c r="F98" s="1">
        <f t="shared" si="5"/>
        <v>10</v>
      </c>
      <c r="G98" s="1">
        <v>50</v>
      </c>
      <c r="H98" s="2">
        <f t="shared" si="4"/>
        <v>3</v>
      </c>
      <c r="I98" s="3">
        <v>2.9</v>
      </c>
    </row>
    <row r="99" spans="1:9" x14ac:dyDescent="0.25">
      <c r="A99">
        <v>8</v>
      </c>
      <c r="B99">
        <v>8</v>
      </c>
      <c r="C99">
        <v>5</v>
      </c>
      <c r="D99">
        <v>18</v>
      </c>
      <c r="E99" s="1" t="str">
        <f>LOOKUP(D99,$J$2:$L$87)</f>
        <v>false</v>
      </c>
      <c r="F99" s="1">
        <f t="shared" si="5"/>
        <v>0</v>
      </c>
      <c r="G99" s="1">
        <v>50</v>
      </c>
      <c r="H99" s="2">
        <f t="shared" si="4"/>
        <v>3</v>
      </c>
      <c r="I99" s="3">
        <v>2.9</v>
      </c>
    </row>
    <row r="100" spans="1:9" x14ac:dyDescent="0.25">
      <c r="A100">
        <v>8</v>
      </c>
      <c r="B100">
        <v>8</v>
      </c>
      <c r="C100">
        <v>6</v>
      </c>
      <c r="D100">
        <v>23</v>
      </c>
      <c r="E100" s="1" t="str">
        <f>LOOKUP(D100,$J$2:$L$87)</f>
        <v>false</v>
      </c>
      <c r="F100" s="1">
        <f t="shared" si="5"/>
        <v>0</v>
      </c>
      <c r="G100" s="1">
        <v>50</v>
      </c>
      <c r="H100" s="2">
        <f t="shared" si="4"/>
        <v>3</v>
      </c>
      <c r="I100" s="3">
        <v>2.9</v>
      </c>
    </row>
    <row r="101" spans="1:9" x14ac:dyDescent="0.25">
      <c r="A101">
        <v>8</v>
      </c>
      <c r="B101">
        <v>8</v>
      </c>
      <c r="C101">
        <v>7</v>
      </c>
      <c r="D101">
        <v>28</v>
      </c>
      <c r="E101" s="1" t="str">
        <f>LOOKUP(D101,$J$2:$L$87)</f>
        <v>false</v>
      </c>
      <c r="F101" s="1">
        <f t="shared" si="5"/>
        <v>0</v>
      </c>
      <c r="G101" s="1">
        <v>50</v>
      </c>
      <c r="H101" s="2">
        <f t="shared" si="4"/>
        <v>3</v>
      </c>
      <c r="I101" s="3">
        <v>2.9</v>
      </c>
    </row>
    <row r="102" spans="1:9" x14ac:dyDescent="0.25">
      <c r="A102">
        <v>8</v>
      </c>
      <c r="B102">
        <v>8</v>
      </c>
      <c r="C102">
        <v>8</v>
      </c>
      <c r="D102">
        <v>31</v>
      </c>
      <c r="E102" s="1" t="str">
        <f>LOOKUP(D102,$J$2:$L$87)</f>
        <v>false</v>
      </c>
      <c r="F102" s="1">
        <f t="shared" si="5"/>
        <v>0</v>
      </c>
      <c r="G102" s="1">
        <v>50</v>
      </c>
      <c r="H102" s="2">
        <f t="shared" si="4"/>
        <v>3</v>
      </c>
      <c r="I102" s="3">
        <v>2.9</v>
      </c>
    </row>
    <row r="103" spans="1:9" x14ac:dyDescent="0.25">
      <c r="A103">
        <v>8</v>
      </c>
      <c r="B103">
        <v>8</v>
      </c>
      <c r="C103">
        <v>9</v>
      </c>
      <c r="D103">
        <v>33</v>
      </c>
      <c r="E103" s="1" t="str">
        <f>LOOKUP(D103,$J$2:$L$87)</f>
        <v>true</v>
      </c>
      <c r="F103" s="1">
        <f t="shared" si="5"/>
        <v>10</v>
      </c>
      <c r="G103" s="1">
        <v>50</v>
      </c>
      <c r="H103" s="2">
        <f t="shared" si="4"/>
        <v>3</v>
      </c>
      <c r="I103" s="3">
        <v>2.9</v>
      </c>
    </row>
    <row r="104" spans="1:9" x14ac:dyDescent="0.25">
      <c r="A104">
        <v>8</v>
      </c>
      <c r="B104">
        <v>8</v>
      </c>
      <c r="C104">
        <v>10</v>
      </c>
      <c r="D104">
        <v>38</v>
      </c>
      <c r="E104" s="1" t="str">
        <f>LOOKUP(D104,$J$2:$L$87)</f>
        <v>true</v>
      </c>
      <c r="F104" s="1">
        <f t="shared" si="5"/>
        <v>10</v>
      </c>
      <c r="G104" s="1">
        <v>50</v>
      </c>
      <c r="H104" s="2">
        <f t="shared" si="4"/>
        <v>3</v>
      </c>
      <c r="I104" s="3">
        <v>2.9</v>
      </c>
    </row>
    <row r="105" spans="1:9" x14ac:dyDescent="0.25">
      <c r="A105">
        <v>8</v>
      </c>
      <c r="B105">
        <v>8</v>
      </c>
      <c r="C105">
        <v>10</v>
      </c>
      <c r="D105">
        <v>40</v>
      </c>
      <c r="E105" s="1" t="str">
        <f>LOOKUP(D105,$J$2:$L$87)</f>
        <v>true</v>
      </c>
      <c r="F105" s="1">
        <f t="shared" si="5"/>
        <v>10</v>
      </c>
      <c r="G105" s="1">
        <v>50</v>
      </c>
      <c r="H105" s="2">
        <f t="shared" si="4"/>
        <v>3</v>
      </c>
      <c r="I105" s="3">
        <v>2.9</v>
      </c>
    </row>
    <row r="106" spans="1:9" x14ac:dyDescent="0.25">
      <c r="A106">
        <v>9</v>
      </c>
      <c r="B106">
        <v>9</v>
      </c>
      <c r="C106">
        <v>1</v>
      </c>
      <c r="D106">
        <v>2</v>
      </c>
      <c r="E106" s="1" t="str">
        <f>LOOKUP(D106,$J$2:$L$87)</f>
        <v>true</v>
      </c>
      <c r="F106" s="1">
        <f t="shared" si="5"/>
        <v>10</v>
      </c>
      <c r="G106" s="1">
        <f>SUM(F106:F118)</f>
        <v>110</v>
      </c>
      <c r="H106" s="2">
        <f t="shared" si="4"/>
        <v>10.5</v>
      </c>
      <c r="I106" s="3">
        <v>5.8</v>
      </c>
    </row>
    <row r="107" spans="1:9" x14ac:dyDescent="0.25">
      <c r="A107">
        <v>9</v>
      </c>
      <c r="B107">
        <v>9</v>
      </c>
      <c r="C107">
        <v>1</v>
      </c>
      <c r="D107">
        <v>4</v>
      </c>
      <c r="E107" s="1" t="str">
        <f>LOOKUP(D107,$J$2:$L$87)</f>
        <v>true</v>
      </c>
      <c r="F107" s="1">
        <f t="shared" si="5"/>
        <v>10</v>
      </c>
      <c r="G107" s="1">
        <v>110</v>
      </c>
      <c r="H107" s="2">
        <f t="shared" si="4"/>
        <v>10.5</v>
      </c>
      <c r="I107" s="3">
        <v>5.8</v>
      </c>
    </row>
    <row r="108" spans="1:9" x14ac:dyDescent="0.25">
      <c r="A108">
        <v>9</v>
      </c>
      <c r="B108">
        <v>9</v>
      </c>
      <c r="C108">
        <v>2</v>
      </c>
      <c r="D108">
        <v>2</v>
      </c>
      <c r="E108" s="1" t="str">
        <f>LOOKUP(D108,$J$2:$L$87)</f>
        <v>true</v>
      </c>
      <c r="F108" s="1">
        <f t="shared" si="5"/>
        <v>10</v>
      </c>
      <c r="G108" s="1">
        <v>110</v>
      </c>
      <c r="H108" s="2">
        <f t="shared" si="4"/>
        <v>10.5</v>
      </c>
      <c r="I108" s="3">
        <v>5.8</v>
      </c>
    </row>
    <row r="109" spans="1:9" x14ac:dyDescent="0.25">
      <c r="A109">
        <v>9</v>
      </c>
      <c r="B109">
        <v>9</v>
      </c>
      <c r="C109">
        <v>3</v>
      </c>
      <c r="D109">
        <v>10</v>
      </c>
      <c r="E109" s="1" t="str">
        <f>LOOKUP(D109,$J$2:$L$87)</f>
        <v>false</v>
      </c>
      <c r="F109" s="1">
        <f t="shared" si="5"/>
        <v>0</v>
      </c>
      <c r="G109" s="1">
        <v>110</v>
      </c>
      <c r="H109" s="2">
        <f t="shared" si="4"/>
        <v>10.5</v>
      </c>
      <c r="I109" s="3">
        <v>5.8</v>
      </c>
    </row>
    <row r="110" spans="1:9" x14ac:dyDescent="0.25">
      <c r="A110">
        <v>9</v>
      </c>
      <c r="B110">
        <v>9</v>
      </c>
      <c r="C110">
        <v>4</v>
      </c>
      <c r="D110">
        <v>15</v>
      </c>
      <c r="E110" s="1" t="str">
        <f>LOOKUP(D110,$J$2:$L$87)</f>
        <v>true</v>
      </c>
      <c r="F110" s="1">
        <f t="shared" si="5"/>
        <v>10</v>
      </c>
      <c r="G110" s="1">
        <v>110</v>
      </c>
      <c r="H110" s="2">
        <f t="shared" si="4"/>
        <v>10.5</v>
      </c>
      <c r="I110" s="3">
        <v>5.8</v>
      </c>
    </row>
    <row r="111" spans="1:9" x14ac:dyDescent="0.25">
      <c r="A111">
        <v>9</v>
      </c>
      <c r="B111">
        <v>9</v>
      </c>
      <c r="C111">
        <v>4</v>
      </c>
      <c r="D111">
        <v>16</v>
      </c>
      <c r="E111" s="1" t="str">
        <f>LOOKUP(D111,$J$2:$L$87)</f>
        <v>true</v>
      </c>
      <c r="F111" s="1">
        <f t="shared" si="5"/>
        <v>10</v>
      </c>
      <c r="G111" s="1">
        <v>110</v>
      </c>
      <c r="H111" s="2">
        <f t="shared" si="4"/>
        <v>10.5</v>
      </c>
      <c r="I111" s="3">
        <v>5.8</v>
      </c>
    </row>
    <row r="112" spans="1:9" x14ac:dyDescent="0.25">
      <c r="A112">
        <v>9</v>
      </c>
      <c r="B112">
        <v>9</v>
      </c>
      <c r="C112">
        <v>5</v>
      </c>
      <c r="D112">
        <v>17</v>
      </c>
      <c r="E112" s="1" t="str">
        <f>LOOKUP(D112,$J$2:$L$87)</f>
        <v>true</v>
      </c>
      <c r="F112" s="1">
        <f t="shared" si="5"/>
        <v>10</v>
      </c>
      <c r="G112" s="1">
        <v>110</v>
      </c>
      <c r="H112" s="2">
        <f t="shared" si="4"/>
        <v>10.5</v>
      </c>
      <c r="I112" s="3">
        <v>5.8</v>
      </c>
    </row>
    <row r="113" spans="1:9" x14ac:dyDescent="0.25">
      <c r="A113">
        <v>9</v>
      </c>
      <c r="B113">
        <v>9</v>
      </c>
      <c r="C113">
        <v>6</v>
      </c>
      <c r="D113">
        <v>24</v>
      </c>
      <c r="E113" s="1" t="str">
        <f>LOOKUP(D113,$J$2:$L$87)</f>
        <v>true</v>
      </c>
      <c r="F113" s="1">
        <f t="shared" si="5"/>
        <v>10</v>
      </c>
      <c r="G113" s="1">
        <v>110</v>
      </c>
      <c r="H113" s="2">
        <f t="shared" si="4"/>
        <v>10.5</v>
      </c>
      <c r="I113" s="3">
        <v>5.8</v>
      </c>
    </row>
    <row r="114" spans="1:9" x14ac:dyDescent="0.25">
      <c r="A114">
        <v>9</v>
      </c>
      <c r="B114">
        <v>9</v>
      </c>
      <c r="C114">
        <v>7</v>
      </c>
      <c r="D114">
        <v>27</v>
      </c>
      <c r="E114" s="1" t="str">
        <f>LOOKUP(D114,$J$2:$L$87)</f>
        <v>true</v>
      </c>
      <c r="F114" s="1">
        <f t="shared" si="5"/>
        <v>10</v>
      </c>
      <c r="G114" s="1">
        <v>110</v>
      </c>
      <c r="H114" s="2">
        <f t="shared" si="4"/>
        <v>10.5</v>
      </c>
      <c r="I114" s="3">
        <v>5.8</v>
      </c>
    </row>
    <row r="115" spans="1:9" x14ac:dyDescent="0.25">
      <c r="A115">
        <v>9</v>
      </c>
      <c r="B115">
        <v>9</v>
      </c>
      <c r="C115">
        <v>8</v>
      </c>
      <c r="D115">
        <v>29</v>
      </c>
      <c r="E115" s="1" t="str">
        <f>LOOKUP(D115,$J$2:$L$87)</f>
        <v>false</v>
      </c>
      <c r="F115" s="1">
        <f t="shared" si="5"/>
        <v>0</v>
      </c>
      <c r="G115" s="1">
        <v>110</v>
      </c>
      <c r="H115" s="2">
        <f t="shared" si="4"/>
        <v>10.5</v>
      </c>
      <c r="I115" s="3">
        <v>5.8</v>
      </c>
    </row>
    <row r="116" spans="1:9" x14ac:dyDescent="0.25">
      <c r="A116">
        <v>9</v>
      </c>
      <c r="B116">
        <v>9</v>
      </c>
      <c r="C116">
        <v>9</v>
      </c>
      <c r="D116">
        <v>33</v>
      </c>
      <c r="E116" s="1" t="str">
        <f>LOOKUP(D116,$J$2:$L$87)</f>
        <v>true</v>
      </c>
      <c r="F116" s="1">
        <f t="shared" si="5"/>
        <v>10</v>
      </c>
      <c r="G116" s="1">
        <v>110</v>
      </c>
      <c r="H116" s="2">
        <f t="shared" si="4"/>
        <v>10.5</v>
      </c>
      <c r="I116" s="3">
        <v>5.8</v>
      </c>
    </row>
    <row r="117" spans="1:9" x14ac:dyDescent="0.25">
      <c r="A117">
        <v>9</v>
      </c>
      <c r="B117">
        <v>9</v>
      </c>
      <c r="C117">
        <v>10</v>
      </c>
      <c r="D117">
        <v>38</v>
      </c>
      <c r="E117" s="1" t="str">
        <f>LOOKUP(D117,$J$2:$L$87)</f>
        <v>true</v>
      </c>
      <c r="F117" s="1">
        <f t="shared" si="5"/>
        <v>10</v>
      </c>
      <c r="G117" s="1">
        <v>110</v>
      </c>
      <c r="H117" s="2">
        <f t="shared" si="4"/>
        <v>10.5</v>
      </c>
      <c r="I117" s="3">
        <v>5.8</v>
      </c>
    </row>
    <row r="118" spans="1:9" x14ac:dyDescent="0.25">
      <c r="A118">
        <v>9</v>
      </c>
      <c r="B118">
        <v>9</v>
      </c>
      <c r="C118">
        <v>10</v>
      </c>
      <c r="D118">
        <v>40</v>
      </c>
      <c r="E118" s="1" t="str">
        <f>LOOKUP(D118,$J$2:$L$87)</f>
        <v>true</v>
      </c>
      <c r="F118" s="1">
        <f t="shared" si="5"/>
        <v>10</v>
      </c>
      <c r="G118" s="1">
        <v>110</v>
      </c>
      <c r="H118" s="2">
        <f t="shared" si="4"/>
        <v>10.5</v>
      </c>
      <c r="I118" s="3">
        <v>5.8</v>
      </c>
    </row>
    <row r="119" spans="1:9" x14ac:dyDescent="0.25">
      <c r="A119">
        <v>10</v>
      </c>
      <c r="B119">
        <v>10</v>
      </c>
      <c r="C119">
        <v>1</v>
      </c>
      <c r="D119">
        <v>2</v>
      </c>
      <c r="E119" s="1" t="str">
        <f>LOOKUP(D119,$J$2:$L$87)</f>
        <v>true</v>
      </c>
      <c r="F119" s="1">
        <f t="shared" si="5"/>
        <v>10</v>
      </c>
      <c r="G119" s="1">
        <f>SUM(F119:F131)</f>
        <v>120</v>
      </c>
      <c r="H119" s="2">
        <f t="shared" si="4"/>
        <v>11.75</v>
      </c>
      <c r="I119" s="3">
        <v>6.4</v>
      </c>
    </row>
    <row r="120" spans="1:9" x14ac:dyDescent="0.25">
      <c r="A120">
        <v>10</v>
      </c>
      <c r="B120">
        <v>10</v>
      </c>
      <c r="C120">
        <v>1</v>
      </c>
      <c r="D120">
        <v>4</v>
      </c>
      <c r="E120" s="1" t="str">
        <f>LOOKUP(D120,$J$2:$L$87)</f>
        <v>true</v>
      </c>
      <c r="F120" s="1">
        <f t="shared" si="5"/>
        <v>10</v>
      </c>
      <c r="G120" s="1">
        <v>120</v>
      </c>
      <c r="H120" s="2">
        <f t="shared" si="4"/>
        <v>11.75</v>
      </c>
      <c r="I120" s="3">
        <v>6.4</v>
      </c>
    </row>
    <row r="121" spans="1:9" x14ac:dyDescent="0.25">
      <c r="A121">
        <v>10</v>
      </c>
      <c r="B121">
        <v>10</v>
      </c>
      <c r="C121">
        <v>2</v>
      </c>
      <c r="D121">
        <v>2</v>
      </c>
      <c r="E121" s="1" t="str">
        <f>LOOKUP(D121,$J$2:$L$87)</f>
        <v>true</v>
      </c>
      <c r="F121" s="1">
        <f t="shared" si="5"/>
        <v>10</v>
      </c>
      <c r="G121" s="1">
        <v>120</v>
      </c>
      <c r="H121" s="2">
        <f t="shared" si="4"/>
        <v>11.75</v>
      </c>
      <c r="I121" s="3">
        <v>6.4</v>
      </c>
    </row>
    <row r="122" spans="1:9" x14ac:dyDescent="0.25">
      <c r="A122">
        <v>10</v>
      </c>
      <c r="B122">
        <v>10</v>
      </c>
      <c r="C122">
        <v>3</v>
      </c>
      <c r="D122">
        <v>11</v>
      </c>
      <c r="E122" s="1" t="str">
        <f>LOOKUP(D122,$J$2:$L$87)</f>
        <v>false</v>
      </c>
      <c r="F122" s="1">
        <f t="shared" si="5"/>
        <v>0</v>
      </c>
      <c r="G122" s="1">
        <v>120</v>
      </c>
      <c r="H122" s="2">
        <f t="shared" si="4"/>
        <v>11.75</v>
      </c>
      <c r="I122" s="3">
        <v>6.4</v>
      </c>
    </row>
    <row r="123" spans="1:9" x14ac:dyDescent="0.25">
      <c r="A123">
        <v>10</v>
      </c>
      <c r="B123">
        <v>10</v>
      </c>
      <c r="C123">
        <v>4</v>
      </c>
      <c r="D123">
        <v>15</v>
      </c>
      <c r="E123" s="1" t="str">
        <f>LOOKUP(D123,$J$2:$L$87)</f>
        <v>true</v>
      </c>
      <c r="F123" s="1">
        <f t="shared" si="5"/>
        <v>10</v>
      </c>
      <c r="G123" s="1">
        <v>120</v>
      </c>
      <c r="H123" s="2">
        <f t="shared" si="4"/>
        <v>11.75</v>
      </c>
      <c r="I123" s="3">
        <v>6.4</v>
      </c>
    </row>
    <row r="124" spans="1:9" x14ac:dyDescent="0.25">
      <c r="A124">
        <v>10</v>
      </c>
      <c r="B124">
        <v>10</v>
      </c>
      <c r="C124">
        <v>4</v>
      </c>
      <c r="D124">
        <v>16</v>
      </c>
      <c r="E124" s="1" t="str">
        <f>LOOKUP(D124,$J$2:$L$87)</f>
        <v>true</v>
      </c>
      <c r="F124" s="1">
        <f t="shared" si="5"/>
        <v>10</v>
      </c>
      <c r="G124" s="1">
        <v>120</v>
      </c>
      <c r="H124" s="2">
        <f t="shared" si="4"/>
        <v>11.75</v>
      </c>
      <c r="I124" s="3">
        <v>6.4</v>
      </c>
    </row>
    <row r="125" spans="1:9" x14ac:dyDescent="0.25">
      <c r="A125">
        <v>10</v>
      </c>
      <c r="B125">
        <v>10</v>
      </c>
      <c r="C125">
        <v>5</v>
      </c>
      <c r="D125">
        <v>17</v>
      </c>
      <c r="E125" s="1" t="str">
        <f>LOOKUP(D125,$J$2:$L$87)</f>
        <v>true</v>
      </c>
      <c r="F125" s="1">
        <f t="shared" si="5"/>
        <v>10</v>
      </c>
      <c r="G125" s="1">
        <v>120</v>
      </c>
      <c r="H125" s="2">
        <f t="shared" si="4"/>
        <v>11.75</v>
      </c>
      <c r="I125" s="3">
        <v>6.4</v>
      </c>
    </row>
    <row r="126" spans="1:9" x14ac:dyDescent="0.25">
      <c r="A126">
        <v>10</v>
      </c>
      <c r="B126">
        <v>10</v>
      </c>
      <c r="C126">
        <v>6</v>
      </c>
      <c r="D126">
        <v>24</v>
      </c>
      <c r="E126" s="1" t="str">
        <f>LOOKUP(D126,$J$2:$L$87)</f>
        <v>true</v>
      </c>
      <c r="F126" s="1">
        <f t="shared" si="5"/>
        <v>10</v>
      </c>
      <c r="G126" s="1">
        <v>120</v>
      </c>
      <c r="H126" s="2">
        <f t="shared" si="4"/>
        <v>11.75</v>
      </c>
      <c r="I126" s="3">
        <v>6.4</v>
      </c>
    </row>
    <row r="127" spans="1:9" x14ac:dyDescent="0.25">
      <c r="A127">
        <v>10</v>
      </c>
      <c r="B127">
        <v>10</v>
      </c>
      <c r="C127">
        <v>7</v>
      </c>
      <c r="D127">
        <v>27</v>
      </c>
      <c r="E127" s="1" t="str">
        <f>LOOKUP(D127,$J$2:$L$87)</f>
        <v>true</v>
      </c>
      <c r="F127" s="1">
        <f t="shared" si="5"/>
        <v>10</v>
      </c>
      <c r="G127" s="1">
        <v>120</v>
      </c>
      <c r="H127" s="2">
        <f t="shared" si="4"/>
        <v>11.75</v>
      </c>
      <c r="I127" s="3">
        <v>6.4</v>
      </c>
    </row>
    <row r="128" spans="1:9" x14ac:dyDescent="0.25">
      <c r="A128">
        <v>10</v>
      </c>
      <c r="B128">
        <v>10</v>
      </c>
      <c r="C128">
        <v>8</v>
      </c>
      <c r="D128">
        <v>30</v>
      </c>
      <c r="E128" s="1" t="str">
        <f>LOOKUP(D128,$J$2:$L$87)</f>
        <v>true</v>
      </c>
      <c r="F128" s="1">
        <f t="shared" si="5"/>
        <v>10</v>
      </c>
      <c r="G128" s="1">
        <v>120</v>
      </c>
      <c r="H128" s="2">
        <f t="shared" si="4"/>
        <v>11.75</v>
      </c>
      <c r="I128" s="3">
        <v>6.4</v>
      </c>
    </row>
    <row r="129" spans="1:9" x14ac:dyDescent="0.25">
      <c r="A129">
        <v>10</v>
      </c>
      <c r="B129">
        <v>10</v>
      </c>
      <c r="C129">
        <v>9</v>
      </c>
      <c r="D129">
        <v>33</v>
      </c>
      <c r="E129" s="1" t="str">
        <f>LOOKUP(D129,$J$2:$L$87)</f>
        <v>true</v>
      </c>
      <c r="F129" s="1">
        <f t="shared" si="5"/>
        <v>10</v>
      </c>
      <c r="G129" s="1">
        <v>120</v>
      </c>
      <c r="H129" s="2">
        <f t="shared" si="4"/>
        <v>11.75</v>
      </c>
      <c r="I129" s="3">
        <v>6.4</v>
      </c>
    </row>
    <row r="130" spans="1:9" x14ac:dyDescent="0.25">
      <c r="A130">
        <v>10</v>
      </c>
      <c r="B130">
        <v>10</v>
      </c>
      <c r="C130">
        <v>10</v>
      </c>
      <c r="D130">
        <v>38</v>
      </c>
      <c r="E130" s="1" t="str">
        <f>LOOKUP(D130,$J$2:$L$87)</f>
        <v>true</v>
      </c>
      <c r="F130" s="1">
        <f t="shared" si="5"/>
        <v>10</v>
      </c>
      <c r="G130" s="1">
        <v>120</v>
      </c>
      <c r="H130" s="2">
        <f t="shared" si="4"/>
        <v>11.75</v>
      </c>
      <c r="I130" s="3">
        <v>6.4</v>
      </c>
    </row>
    <row r="131" spans="1:9" x14ac:dyDescent="0.25">
      <c r="A131">
        <v>10</v>
      </c>
      <c r="B131">
        <v>10</v>
      </c>
      <c r="C131">
        <v>10</v>
      </c>
      <c r="D131">
        <v>40</v>
      </c>
      <c r="E131" s="1" t="str">
        <f>LOOKUP(D131,$J$2:$L$87)</f>
        <v>true</v>
      </c>
      <c r="F131" s="1">
        <f t="shared" si="5"/>
        <v>10</v>
      </c>
      <c r="G131" s="1">
        <v>120</v>
      </c>
      <c r="H131" s="2">
        <f t="shared" ref="H131:H194" si="6">G131/10-(130-G131)/40</f>
        <v>11.75</v>
      </c>
      <c r="I131" s="3">
        <v>6.4</v>
      </c>
    </row>
    <row r="132" spans="1:9" x14ac:dyDescent="0.25">
      <c r="A132">
        <v>11</v>
      </c>
      <c r="B132">
        <v>11</v>
      </c>
      <c r="C132">
        <v>11</v>
      </c>
      <c r="D132">
        <v>42</v>
      </c>
      <c r="E132" s="1" t="str">
        <f t="shared" ref="E132:E144" si="7">LOOKUP(D132,$J$2:$L$87)</f>
        <v>true</v>
      </c>
      <c r="F132" s="1">
        <f t="shared" si="5"/>
        <v>10</v>
      </c>
      <c r="G132" s="1">
        <f>SUM(F132:F144)</f>
        <v>130</v>
      </c>
      <c r="H132" s="2">
        <f t="shared" si="6"/>
        <v>13</v>
      </c>
      <c r="I132" s="3">
        <v>7</v>
      </c>
    </row>
    <row r="133" spans="1:9" x14ac:dyDescent="0.25">
      <c r="A133">
        <v>11</v>
      </c>
      <c r="B133">
        <v>11</v>
      </c>
      <c r="C133">
        <v>11</v>
      </c>
      <c r="D133">
        <v>44</v>
      </c>
      <c r="E133" s="1" t="str">
        <f t="shared" si="7"/>
        <v>true</v>
      </c>
      <c r="F133" s="1">
        <f t="shared" si="5"/>
        <v>10</v>
      </c>
      <c r="G133" s="1">
        <v>130</v>
      </c>
      <c r="H133" s="2">
        <f t="shared" si="6"/>
        <v>13</v>
      </c>
      <c r="I133" s="3">
        <v>7</v>
      </c>
    </row>
    <row r="134" spans="1:9" x14ac:dyDescent="0.25">
      <c r="A134">
        <v>11</v>
      </c>
      <c r="B134">
        <v>11</v>
      </c>
      <c r="C134">
        <v>12</v>
      </c>
      <c r="D134">
        <v>45</v>
      </c>
      <c r="E134" s="1" t="str">
        <f t="shared" si="7"/>
        <v>true</v>
      </c>
      <c r="F134" s="1">
        <f t="shared" si="5"/>
        <v>10</v>
      </c>
      <c r="G134" s="1">
        <v>130</v>
      </c>
      <c r="H134" s="2">
        <f t="shared" si="6"/>
        <v>13</v>
      </c>
      <c r="I134" s="3">
        <v>7</v>
      </c>
    </row>
    <row r="135" spans="1:9" x14ac:dyDescent="0.25">
      <c r="A135">
        <v>11</v>
      </c>
      <c r="B135">
        <v>11</v>
      </c>
      <c r="C135">
        <v>13</v>
      </c>
      <c r="D135">
        <v>49</v>
      </c>
      <c r="E135" s="1" t="str">
        <f t="shared" si="7"/>
        <v>true</v>
      </c>
      <c r="F135" s="1">
        <f t="shared" si="5"/>
        <v>10</v>
      </c>
      <c r="G135" s="1">
        <v>130</v>
      </c>
      <c r="H135" s="2">
        <f t="shared" si="6"/>
        <v>13</v>
      </c>
      <c r="I135" s="3">
        <v>7</v>
      </c>
    </row>
    <row r="136" spans="1:9" x14ac:dyDescent="0.25">
      <c r="A136">
        <v>11</v>
      </c>
      <c r="B136">
        <v>11</v>
      </c>
      <c r="C136">
        <v>14</v>
      </c>
      <c r="D136">
        <v>54</v>
      </c>
      <c r="E136" s="1" t="str">
        <f t="shared" si="7"/>
        <v>true</v>
      </c>
      <c r="F136" s="1">
        <f t="shared" si="5"/>
        <v>10</v>
      </c>
      <c r="G136" s="1">
        <v>130</v>
      </c>
      <c r="H136" s="2">
        <f t="shared" si="6"/>
        <v>13</v>
      </c>
      <c r="I136" s="3">
        <v>7</v>
      </c>
    </row>
    <row r="137" spans="1:9" x14ac:dyDescent="0.25">
      <c r="A137">
        <v>11</v>
      </c>
      <c r="B137">
        <v>11</v>
      </c>
      <c r="C137">
        <v>15</v>
      </c>
      <c r="D137">
        <v>58</v>
      </c>
      <c r="E137" s="1" t="str">
        <f t="shared" si="7"/>
        <v>true</v>
      </c>
      <c r="F137" s="1">
        <f t="shared" ref="F137:F200" si="8">IF(E137="false", 0, 10)</f>
        <v>10</v>
      </c>
      <c r="G137" s="1">
        <v>130</v>
      </c>
      <c r="H137" s="2">
        <f t="shared" si="6"/>
        <v>13</v>
      </c>
      <c r="I137" s="3">
        <v>7</v>
      </c>
    </row>
    <row r="138" spans="1:9" x14ac:dyDescent="0.25">
      <c r="A138">
        <v>11</v>
      </c>
      <c r="B138">
        <v>11</v>
      </c>
      <c r="C138">
        <v>16</v>
      </c>
      <c r="D138">
        <v>63</v>
      </c>
      <c r="E138" s="1" t="str">
        <f t="shared" si="7"/>
        <v>true</v>
      </c>
      <c r="F138" s="1">
        <f t="shared" si="8"/>
        <v>10</v>
      </c>
      <c r="G138" s="1">
        <v>130</v>
      </c>
      <c r="H138" s="2">
        <f t="shared" si="6"/>
        <v>13</v>
      </c>
      <c r="I138" s="3">
        <v>7</v>
      </c>
    </row>
    <row r="139" spans="1:9" x14ac:dyDescent="0.25">
      <c r="A139">
        <v>11</v>
      </c>
      <c r="B139">
        <v>11</v>
      </c>
      <c r="C139">
        <v>17</v>
      </c>
      <c r="D139">
        <v>66</v>
      </c>
      <c r="E139" s="1" t="str">
        <f t="shared" si="7"/>
        <v>true</v>
      </c>
      <c r="F139" s="1">
        <f t="shared" si="8"/>
        <v>10</v>
      </c>
      <c r="G139" s="1">
        <v>130</v>
      </c>
      <c r="H139" s="2">
        <f t="shared" si="6"/>
        <v>13</v>
      </c>
      <c r="I139" s="3">
        <v>7</v>
      </c>
    </row>
    <row r="140" spans="1:9" x14ac:dyDescent="0.25">
      <c r="A140">
        <v>11</v>
      </c>
      <c r="B140">
        <v>11</v>
      </c>
      <c r="C140">
        <v>17</v>
      </c>
      <c r="D140">
        <v>67</v>
      </c>
      <c r="E140" s="1" t="str">
        <f t="shared" si="7"/>
        <v>true</v>
      </c>
      <c r="F140" s="1">
        <f t="shared" si="8"/>
        <v>10</v>
      </c>
      <c r="G140" s="1">
        <v>130</v>
      </c>
      <c r="H140" s="2">
        <f t="shared" si="6"/>
        <v>13</v>
      </c>
      <c r="I140" s="3">
        <v>7</v>
      </c>
    </row>
    <row r="141" spans="1:9" x14ac:dyDescent="0.25">
      <c r="A141">
        <v>11</v>
      </c>
      <c r="B141">
        <v>11</v>
      </c>
      <c r="C141">
        <v>18</v>
      </c>
      <c r="D141">
        <v>69</v>
      </c>
      <c r="E141" s="1" t="str">
        <f t="shared" si="7"/>
        <v>true</v>
      </c>
      <c r="F141" s="1">
        <f t="shared" si="8"/>
        <v>10</v>
      </c>
      <c r="G141" s="1">
        <v>130</v>
      </c>
      <c r="H141" s="2">
        <f t="shared" si="6"/>
        <v>13</v>
      </c>
      <c r="I141" s="3">
        <v>7</v>
      </c>
    </row>
    <row r="142" spans="1:9" x14ac:dyDescent="0.25">
      <c r="A142">
        <v>11</v>
      </c>
      <c r="B142">
        <v>11</v>
      </c>
      <c r="C142">
        <v>18</v>
      </c>
      <c r="D142">
        <v>72</v>
      </c>
      <c r="E142" s="1" t="str">
        <f t="shared" si="7"/>
        <v>true</v>
      </c>
      <c r="F142" s="1">
        <f t="shared" si="8"/>
        <v>10</v>
      </c>
      <c r="G142" s="1">
        <v>130</v>
      </c>
      <c r="H142" s="2">
        <f t="shared" si="6"/>
        <v>13</v>
      </c>
      <c r="I142" s="3">
        <v>7</v>
      </c>
    </row>
    <row r="143" spans="1:9" x14ac:dyDescent="0.25">
      <c r="A143">
        <v>11</v>
      </c>
      <c r="B143">
        <v>11</v>
      </c>
      <c r="C143">
        <v>19</v>
      </c>
      <c r="D143">
        <v>75</v>
      </c>
      <c r="E143" s="1" t="str">
        <f t="shared" si="7"/>
        <v>true</v>
      </c>
      <c r="F143" s="1">
        <f t="shared" si="8"/>
        <v>10</v>
      </c>
      <c r="G143" s="1">
        <v>130</v>
      </c>
      <c r="H143" s="2">
        <f t="shared" si="6"/>
        <v>13</v>
      </c>
      <c r="I143" s="3">
        <v>7</v>
      </c>
    </row>
    <row r="144" spans="1:9" x14ac:dyDescent="0.25">
      <c r="A144">
        <v>11</v>
      </c>
      <c r="B144">
        <v>11</v>
      </c>
      <c r="C144">
        <v>20</v>
      </c>
      <c r="D144">
        <v>77</v>
      </c>
      <c r="E144" s="1" t="str">
        <f t="shared" si="7"/>
        <v>true</v>
      </c>
      <c r="F144" s="1">
        <f t="shared" si="8"/>
        <v>10</v>
      </c>
      <c r="G144" s="1">
        <v>130</v>
      </c>
      <c r="H144" s="2">
        <f t="shared" si="6"/>
        <v>13</v>
      </c>
      <c r="I144" s="3">
        <v>7</v>
      </c>
    </row>
    <row r="145" spans="1:9" x14ac:dyDescent="0.25">
      <c r="A145">
        <v>12</v>
      </c>
      <c r="B145">
        <v>12</v>
      </c>
      <c r="C145">
        <v>11</v>
      </c>
      <c r="D145">
        <v>42</v>
      </c>
      <c r="E145" s="1" t="str">
        <f>LOOKUP(D145,$J$2:$L$87)</f>
        <v>true</v>
      </c>
      <c r="F145" s="1">
        <f t="shared" si="8"/>
        <v>10</v>
      </c>
      <c r="G145" s="1">
        <f>SUM(F145:F157)</f>
        <v>90</v>
      </c>
      <c r="H145" s="2">
        <f t="shared" si="6"/>
        <v>8</v>
      </c>
      <c r="I145" s="3">
        <v>4.7</v>
      </c>
    </row>
    <row r="146" spans="1:9" x14ac:dyDescent="0.25">
      <c r="A146">
        <v>12</v>
      </c>
      <c r="B146">
        <v>12</v>
      </c>
      <c r="C146">
        <v>11</v>
      </c>
      <c r="D146">
        <v>44</v>
      </c>
      <c r="E146" s="1" t="str">
        <f>LOOKUP(D146,$J$2:$L$87)</f>
        <v>true</v>
      </c>
      <c r="F146" s="1">
        <f t="shared" si="8"/>
        <v>10</v>
      </c>
      <c r="G146" s="1">
        <v>90</v>
      </c>
      <c r="H146" s="2">
        <f t="shared" si="6"/>
        <v>8</v>
      </c>
      <c r="I146" s="3">
        <v>4.7</v>
      </c>
    </row>
    <row r="147" spans="1:9" x14ac:dyDescent="0.25">
      <c r="A147">
        <v>12</v>
      </c>
      <c r="B147">
        <v>12</v>
      </c>
      <c r="C147">
        <v>12</v>
      </c>
      <c r="D147">
        <v>46</v>
      </c>
      <c r="E147" s="1" t="str">
        <f>LOOKUP(D147,$J$2:$L$87)</f>
        <v>false</v>
      </c>
      <c r="F147" s="1">
        <f t="shared" si="8"/>
        <v>0</v>
      </c>
      <c r="G147" s="1">
        <v>90</v>
      </c>
      <c r="H147" s="2">
        <f t="shared" si="6"/>
        <v>8</v>
      </c>
      <c r="I147" s="3">
        <v>4.7</v>
      </c>
    </row>
    <row r="148" spans="1:9" x14ac:dyDescent="0.25">
      <c r="A148">
        <v>12</v>
      </c>
      <c r="B148">
        <v>12</v>
      </c>
      <c r="C148">
        <v>13</v>
      </c>
      <c r="D148">
        <v>48</v>
      </c>
      <c r="E148" s="1" t="str">
        <f>LOOKUP(D148,$J$2:$L$87)</f>
        <v>false</v>
      </c>
      <c r="F148" s="1">
        <f t="shared" si="8"/>
        <v>0</v>
      </c>
      <c r="G148" s="1">
        <v>90</v>
      </c>
      <c r="H148" s="2">
        <f t="shared" si="6"/>
        <v>8</v>
      </c>
      <c r="I148" s="3">
        <v>4.7</v>
      </c>
    </row>
    <row r="149" spans="1:9" x14ac:dyDescent="0.25">
      <c r="A149">
        <v>12</v>
      </c>
      <c r="B149">
        <v>12</v>
      </c>
      <c r="C149">
        <v>14</v>
      </c>
      <c r="D149">
        <v>55</v>
      </c>
      <c r="E149" s="1" t="str">
        <f>LOOKUP(D149,$J$2:$L$87)</f>
        <v>false</v>
      </c>
      <c r="F149" s="1">
        <f t="shared" si="8"/>
        <v>0</v>
      </c>
      <c r="G149" s="1">
        <v>90</v>
      </c>
      <c r="H149" s="2">
        <f t="shared" si="6"/>
        <v>8</v>
      </c>
      <c r="I149" s="3">
        <v>4.7</v>
      </c>
    </row>
    <row r="150" spans="1:9" x14ac:dyDescent="0.25">
      <c r="A150">
        <v>12</v>
      </c>
      <c r="B150">
        <v>12</v>
      </c>
      <c r="C150">
        <v>15</v>
      </c>
      <c r="D150">
        <v>58</v>
      </c>
      <c r="E150" s="1" t="str">
        <f>LOOKUP(D150,$J$2:$L$87)</f>
        <v>true</v>
      </c>
      <c r="F150" s="1">
        <f t="shared" si="8"/>
        <v>10</v>
      </c>
      <c r="G150" s="1">
        <v>90</v>
      </c>
      <c r="H150" s="2">
        <f t="shared" si="6"/>
        <v>8</v>
      </c>
      <c r="I150" s="3">
        <v>4.7</v>
      </c>
    </row>
    <row r="151" spans="1:9" x14ac:dyDescent="0.25">
      <c r="A151">
        <v>12</v>
      </c>
      <c r="B151">
        <v>12</v>
      </c>
      <c r="C151">
        <v>16</v>
      </c>
      <c r="D151">
        <v>63</v>
      </c>
      <c r="E151" s="1" t="str">
        <f>LOOKUP(D151,$J$2:$L$87)</f>
        <v>true</v>
      </c>
      <c r="F151" s="1">
        <f t="shared" si="8"/>
        <v>10</v>
      </c>
      <c r="G151" s="1">
        <v>90</v>
      </c>
      <c r="H151" s="2">
        <f t="shared" si="6"/>
        <v>8</v>
      </c>
      <c r="I151" s="3">
        <v>4.7</v>
      </c>
    </row>
    <row r="152" spans="1:9" x14ac:dyDescent="0.25">
      <c r="A152">
        <v>12</v>
      </c>
      <c r="B152">
        <v>12</v>
      </c>
      <c r="C152">
        <v>17</v>
      </c>
      <c r="D152">
        <v>66</v>
      </c>
      <c r="E152" s="1" t="str">
        <f>LOOKUP(D152,$J$2:$L$87)</f>
        <v>true</v>
      </c>
      <c r="F152" s="1">
        <f t="shared" si="8"/>
        <v>10</v>
      </c>
      <c r="G152" s="1">
        <v>90</v>
      </c>
      <c r="H152" s="2">
        <f t="shared" si="6"/>
        <v>8</v>
      </c>
      <c r="I152" s="3">
        <v>4.7</v>
      </c>
    </row>
    <row r="153" spans="1:9" x14ac:dyDescent="0.25">
      <c r="A153">
        <v>12</v>
      </c>
      <c r="B153">
        <v>12</v>
      </c>
      <c r="C153">
        <v>17</v>
      </c>
      <c r="D153">
        <v>67</v>
      </c>
      <c r="E153" s="1" t="str">
        <f>LOOKUP(D153,$J$2:$L$87)</f>
        <v>true</v>
      </c>
      <c r="F153" s="1">
        <f t="shared" si="8"/>
        <v>10</v>
      </c>
      <c r="G153" s="1">
        <v>90</v>
      </c>
      <c r="H153" s="2">
        <f t="shared" si="6"/>
        <v>8</v>
      </c>
      <c r="I153" s="3">
        <v>4.7</v>
      </c>
    </row>
    <row r="154" spans="1:9" x14ac:dyDescent="0.25">
      <c r="A154">
        <v>12</v>
      </c>
      <c r="B154">
        <v>12</v>
      </c>
      <c r="C154">
        <v>18</v>
      </c>
      <c r="D154">
        <v>69</v>
      </c>
      <c r="E154" s="1" t="str">
        <f>LOOKUP(D154,$J$2:$L$87)</f>
        <v>true</v>
      </c>
      <c r="F154" s="1">
        <f t="shared" si="8"/>
        <v>10</v>
      </c>
      <c r="G154" s="1">
        <v>90</v>
      </c>
      <c r="H154" s="2">
        <f t="shared" si="6"/>
        <v>8</v>
      </c>
      <c r="I154" s="3">
        <v>4.7</v>
      </c>
    </row>
    <row r="155" spans="1:9" x14ac:dyDescent="0.25">
      <c r="A155">
        <v>12</v>
      </c>
      <c r="B155">
        <v>12</v>
      </c>
      <c r="C155">
        <v>18</v>
      </c>
      <c r="D155">
        <v>72</v>
      </c>
      <c r="E155" s="1" t="str">
        <f>LOOKUP(D155,$J$2:$L$87)</f>
        <v>true</v>
      </c>
      <c r="F155" s="1">
        <f t="shared" si="8"/>
        <v>10</v>
      </c>
      <c r="G155" s="1">
        <v>90</v>
      </c>
      <c r="H155" s="2">
        <f t="shared" si="6"/>
        <v>8</v>
      </c>
      <c r="I155" s="3">
        <v>4.7</v>
      </c>
    </row>
    <row r="156" spans="1:9" x14ac:dyDescent="0.25">
      <c r="A156">
        <v>12</v>
      </c>
      <c r="B156">
        <v>12</v>
      </c>
      <c r="C156">
        <v>19</v>
      </c>
      <c r="D156">
        <v>76</v>
      </c>
      <c r="E156" s="1" t="str">
        <f>LOOKUP(D156,$J$2:$L$87)</f>
        <v>false</v>
      </c>
      <c r="F156" s="1">
        <f t="shared" si="8"/>
        <v>0</v>
      </c>
      <c r="G156" s="1">
        <v>90</v>
      </c>
      <c r="H156" s="2">
        <f t="shared" si="6"/>
        <v>8</v>
      </c>
      <c r="I156" s="3">
        <v>4.7</v>
      </c>
    </row>
    <row r="157" spans="1:9" x14ac:dyDescent="0.25">
      <c r="A157">
        <v>12</v>
      </c>
      <c r="B157">
        <v>12</v>
      </c>
      <c r="C157">
        <v>20</v>
      </c>
      <c r="D157">
        <v>77</v>
      </c>
      <c r="E157" s="1" t="str">
        <f>LOOKUP(D157,$J$2:$L$87)</f>
        <v>true</v>
      </c>
      <c r="F157" s="1">
        <f t="shared" si="8"/>
        <v>10</v>
      </c>
      <c r="G157" s="1">
        <v>90</v>
      </c>
      <c r="H157" s="2">
        <f t="shared" si="6"/>
        <v>8</v>
      </c>
      <c r="I157" s="3">
        <v>4.7</v>
      </c>
    </row>
    <row r="158" spans="1:9" x14ac:dyDescent="0.25">
      <c r="A158">
        <v>13</v>
      </c>
      <c r="B158">
        <v>13</v>
      </c>
      <c r="C158">
        <v>11</v>
      </c>
      <c r="D158">
        <v>42</v>
      </c>
      <c r="E158" s="1" t="str">
        <f>LOOKUP(D158,$J$2:$L$87)</f>
        <v>true</v>
      </c>
      <c r="F158" s="1">
        <f t="shared" si="8"/>
        <v>10</v>
      </c>
      <c r="G158" s="1">
        <f>SUM(F158:F170)</f>
        <v>100</v>
      </c>
      <c r="H158" s="2">
        <f t="shared" si="6"/>
        <v>9.25</v>
      </c>
      <c r="I158" s="3">
        <v>5.3</v>
      </c>
    </row>
    <row r="159" spans="1:9" x14ac:dyDescent="0.25">
      <c r="A159">
        <v>13</v>
      </c>
      <c r="B159">
        <v>13</v>
      </c>
      <c r="C159">
        <v>11</v>
      </c>
      <c r="D159">
        <v>44</v>
      </c>
      <c r="E159" s="1" t="str">
        <f>LOOKUP(D159,$J$2:$L$87)</f>
        <v>true</v>
      </c>
      <c r="F159" s="1">
        <f t="shared" si="8"/>
        <v>10</v>
      </c>
      <c r="G159" s="1">
        <v>100</v>
      </c>
      <c r="H159" s="2">
        <f t="shared" si="6"/>
        <v>9.25</v>
      </c>
      <c r="I159" s="3">
        <v>5.3</v>
      </c>
    </row>
    <row r="160" spans="1:9" x14ac:dyDescent="0.25">
      <c r="A160">
        <v>13</v>
      </c>
      <c r="B160">
        <v>13</v>
      </c>
      <c r="C160">
        <v>12</v>
      </c>
      <c r="D160">
        <v>47</v>
      </c>
      <c r="E160" s="1" t="str">
        <f>LOOKUP(D160,$J$2:$L$87)</f>
        <v>false</v>
      </c>
      <c r="F160" s="1">
        <f t="shared" si="8"/>
        <v>0</v>
      </c>
      <c r="G160" s="1">
        <v>100</v>
      </c>
      <c r="H160" s="2">
        <f t="shared" si="6"/>
        <v>9.25</v>
      </c>
      <c r="I160" s="3">
        <v>5.3</v>
      </c>
    </row>
    <row r="161" spans="1:9" x14ac:dyDescent="0.25">
      <c r="A161">
        <v>13</v>
      </c>
      <c r="B161">
        <v>13</v>
      </c>
      <c r="C161">
        <v>13</v>
      </c>
      <c r="D161">
        <v>49</v>
      </c>
      <c r="E161" s="1" t="str">
        <f>LOOKUP(D161,$J$2:$L$87)</f>
        <v>true</v>
      </c>
      <c r="F161" s="1">
        <f t="shared" si="8"/>
        <v>10</v>
      </c>
      <c r="G161" s="1">
        <v>100</v>
      </c>
      <c r="H161" s="2">
        <f t="shared" si="6"/>
        <v>9.25</v>
      </c>
      <c r="I161" s="3">
        <v>5.3</v>
      </c>
    </row>
    <row r="162" spans="1:9" x14ac:dyDescent="0.25">
      <c r="A162">
        <v>13</v>
      </c>
      <c r="B162">
        <v>13</v>
      </c>
      <c r="C162">
        <v>14</v>
      </c>
      <c r="D162">
        <v>54</v>
      </c>
      <c r="E162" s="1" t="str">
        <f>LOOKUP(D162,$J$2:$L$87)</f>
        <v>true</v>
      </c>
      <c r="F162" s="1">
        <f t="shared" si="8"/>
        <v>10</v>
      </c>
      <c r="G162" s="1">
        <v>100</v>
      </c>
      <c r="H162" s="2">
        <f t="shared" si="6"/>
        <v>9.25</v>
      </c>
      <c r="I162" s="3">
        <v>5.3</v>
      </c>
    </row>
    <row r="163" spans="1:9" x14ac:dyDescent="0.25">
      <c r="A163">
        <v>13</v>
      </c>
      <c r="B163">
        <v>13</v>
      </c>
      <c r="C163">
        <v>15</v>
      </c>
      <c r="D163">
        <v>60</v>
      </c>
      <c r="E163" s="1" t="str">
        <f>LOOKUP(D163,$J$2:$L$87)</f>
        <v>false</v>
      </c>
      <c r="F163" s="1">
        <f t="shared" si="8"/>
        <v>0</v>
      </c>
      <c r="G163" s="1">
        <v>100</v>
      </c>
      <c r="H163" s="2">
        <f t="shared" si="6"/>
        <v>9.25</v>
      </c>
      <c r="I163" s="3">
        <v>5.3</v>
      </c>
    </row>
    <row r="164" spans="1:9" x14ac:dyDescent="0.25">
      <c r="A164">
        <v>13</v>
      </c>
      <c r="B164">
        <v>13</v>
      </c>
      <c r="C164">
        <v>16</v>
      </c>
      <c r="D164">
        <v>63</v>
      </c>
      <c r="E164" s="1" t="str">
        <f>LOOKUP(D164,$J$2:$L$87)</f>
        <v>true</v>
      </c>
      <c r="F164" s="1">
        <f t="shared" si="8"/>
        <v>10</v>
      </c>
      <c r="G164" s="1">
        <v>100</v>
      </c>
      <c r="H164" s="2">
        <f t="shared" si="6"/>
        <v>9.25</v>
      </c>
      <c r="I164" s="3">
        <v>5.3</v>
      </c>
    </row>
    <row r="165" spans="1:9" x14ac:dyDescent="0.25">
      <c r="A165">
        <v>13</v>
      </c>
      <c r="B165">
        <v>13</v>
      </c>
      <c r="C165">
        <v>17</v>
      </c>
      <c r="D165">
        <v>66</v>
      </c>
      <c r="E165" s="1" t="str">
        <f>LOOKUP(D165,$J$2:$L$87)</f>
        <v>true</v>
      </c>
      <c r="F165" s="1">
        <f t="shared" si="8"/>
        <v>10</v>
      </c>
      <c r="G165" s="1">
        <v>100</v>
      </c>
      <c r="H165" s="2">
        <f t="shared" si="6"/>
        <v>9.25</v>
      </c>
      <c r="I165" s="3">
        <v>5.3</v>
      </c>
    </row>
    <row r="166" spans="1:9" x14ac:dyDescent="0.25">
      <c r="A166">
        <v>13</v>
      </c>
      <c r="B166">
        <v>13</v>
      </c>
      <c r="C166">
        <v>17</v>
      </c>
      <c r="D166">
        <v>67</v>
      </c>
      <c r="E166" s="1" t="str">
        <f>LOOKUP(D166,$J$2:$L$87)</f>
        <v>true</v>
      </c>
      <c r="F166" s="1">
        <f t="shared" si="8"/>
        <v>10</v>
      </c>
      <c r="G166" s="1">
        <v>100</v>
      </c>
      <c r="H166" s="2">
        <f t="shared" si="6"/>
        <v>9.25</v>
      </c>
      <c r="I166" s="3">
        <v>5.3</v>
      </c>
    </row>
    <row r="167" spans="1:9" x14ac:dyDescent="0.25">
      <c r="A167">
        <v>13</v>
      </c>
      <c r="B167">
        <v>13</v>
      </c>
      <c r="C167">
        <v>18</v>
      </c>
      <c r="D167">
        <v>69</v>
      </c>
      <c r="E167" s="1" t="str">
        <f>LOOKUP(D167,$J$2:$L$87)</f>
        <v>true</v>
      </c>
      <c r="F167" s="1">
        <f t="shared" si="8"/>
        <v>10</v>
      </c>
      <c r="G167" s="1">
        <v>100</v>
      </c>
      <c r="H167" s="2">
        <f t="shared" si="6"/>
        <v>9.25</v>
      </c>
      <c r="I167" s="3">
        <v>5.3</v>
      </c>
    </row>
    <row r="168" spans="1:9" x14ac:dyDescent="0.25">
      <c r="A168">
        <v>13</v>
      </c>
      <c r="B168">
        <v>13</v>
      </c>
      <c r="C168">
        <v>18</v>
      </c>
      <c r="D168">
        <v>72</v>
      </c>
      <c r="E168" s="1" t="str">
        <f>LOOKUP(D168,$J$2:$L$87)</f>
        <v>true</v>
      </c>
      <c r="F168" s="1">
        <f t="shared" si="8"/>
        <v>10</v>
      </c>
      <c r="G168" s="1">
        <v>100</v>
      </c>
      <c r="H168" s="2">
        <f t="shared" si="6"/>
        <v>9.25</v>
      </c>
      <c r="I168" s="3">
        <v>5.3</v>
      </c>
    </row>
    <row r="169" spans="1:9" x14ac:dyDescent="0.25">
      <c r="A169">
        <v>13</v>
      </c>
      <c r="B169">
        <v>13</v>
      </c>
      <c r="C169">
        <v>19</v>
      </c>
      <c r="D169">
        <v>76</v>
      </c>
      <c r="E169" s="1" t="str">
        <f>LOOKUP(D169,$J$2:$L$87)</f>
        <v>false</v>
      </c>
      <c r="F169" s="1">
        <f t="shared" si="8"/>
        <v>0</v>
      </c>
      <c r="G169" s="1">
        <v>100</v>
      </c>
      <c r="H169" s="2">
        <f t="shared" si="6"/>
        <v>9.25</v>
      </c>
      <c r="I169" s="3">
        <v>5.3</v>
      </c>
    </row>
    <row r="170" spans="1:9" x14ac:dyDescent="0.25">
      <c r="A170">
        <v>13</v>
      </c>
      <c r="B170">
        <v>13</v>
      </c>
      <c r="C170">
        <v>20</v>
      </c>
      <c r="D170">
        <v>77</v>
      </c>
      <c r="E170" s="1" t="str">
        <f>LOOKUP(D170,$J$2:$L$87)</f>
        <v>true</v>
      </c>
      <c r="F170" s="1">
        <f t="shared" si="8"/>
        <v>10</v>
      </c>
      <c r="G170" s="1">
        <v>100</v>
      </c>
      <c r="H170" s="2">
        <f t="shared" si="6"/>
        <v>9.25</v>
      </c>
      <c r="I170" s="3">
        <v>5.3</v>
      </c>
    </row>
    <row r="171" spans="1:9" x14ac:dyDescent="0.25">
      <c r="A171">
        <v>14</v>
      </c>
      <c r="B171">
        <v>14</v>
      </c>
      <c r="C171">
        <v>11</v>
      </c>
      <c r="D171">
        <v>42</v>
      </c>
      <c r="E171" s="1" t="str">
        <f>LOOKUP(D171,$J$2:$L$87)</f>
        <v>true</v>
      </c>
      <c r="F171" s="1">
        <f t="shared" si="8"/>
        <v>10</v>
      </c>
      <c r="G171" s="1">
        <f>SUM(F171:F183)</f>
        <v>100</v>
      </c>
      <c r="H171" s="2">
        <f t="shared" si="6"/>
        <v>9.25</v>
      </c>
      <c r="I171" s="3">
        <v>5.3</v>
      </c>
    </row>
    <row r="172" spans="1:9" x14ac:dyDescent="0.25">
      <c r="A172">
        <v>14</v>
      </c>
      <c r="B172">
        <v>14</v>
      </c>
      <c r="C172">
        <v>11</v>
      </c>
      <c r="D172">
        <v>44</v>
      </c>
      <c r="E172" s="1" t="str">
        <f>LOOKUP(D172,$J$2:$L$87)</f>
        <v>true</v>
      </c>
      <c r="F172" s="1">
        <f t="shared" si="8"/>
        <v>10</v>
      </c>
      <c r="G172" s="1">
        <v>100</v>
      </c>
      <c r="H172" s="2">
        <f t="shared" si="6"/>
        <v>9.25</v>
      </c>
      <c r="I172" s="3">
        <v>5.3</v>
      </c>
    </row>
    <row r="173" spans="1:9" x14ac:dyDescent="0.25">
      <c r="A173">
        <v>14</v>
      </c>
      <c r="B173">
        <v>14</v>
      </c>
      <c r="C173">
        <v>12</v>
      </c>
      <c r="D173">
        <v>47</v>
      </c>
      <c r="E173" s="1" t="str">
        <f>LOOKUP(D173,$J$2:$L$87)</f>
        <v>false</v>
      </c>
      <c r="F173" s="1">
        <f t="shared" si="8"/>
        <v>0</v>
      </c>
      <c r="G173" s="1">
        <v>100</v>
      </c>
      <c r="H173" s="2">
        <f t="shared" si="6"/>
        <v>9.25</v>
      </c>
      <c r="I173" s="3">
        <v>5.3</v>
      </c>
    </row>
    <row r="174" spans="1:9" x14ac:dyDescent="0.25">
      <c r="A174">
        <v>14</v>
      </c>
      <c r="B174">
        <v>14</v>
      </c>
      <c r="C174">
        <v>13</v>
      </c>
      <c r="D174">
        <v>49</v>
      </c>
      <c r="E174" s="1" t="str">
        <f>LOOKUP(D174,$J$2:$L$87)</f>
        <v>true</v>
      </c>
      <c r="F174" s="1">
        <f t="shared" si="8"/>
        <v>10</v>
      </c>
      <c r="G174" s="1">
        <v>100</v>
      </c>
      <c r="H174" s="2">
        <f t="shared" si="6"/>
        <v>9.25</v>
      </c>
      <c r="I174" s="3">
        <v>5.3</v>
      </c>
    </row>
    <row r="175" spans="1:9" x14ac:dyDescent="0.25">
      <c r="A175">
        <v>14</v>
      </c>
      <c r="B175">
        <v>14</v>
      </c>
      <c r="C175">
        <v>14</v>
      </c>
      <c r="D175">
        <v>54</v>
      </c>
      <c r="E175" s="1" t="str">
        <f>LOOKUP(D175,$J$2:$L$87)</f>
        <v>true</v>
      </c>
      <c r="F175" s="1">
        <f t="shared" si="8"/>
        <v>10</v>
      </c>
      <c r="G175" s="1">
        <v>100</v>
      </c>
      <c r="H175" s="2">
        <f t="shared" si="6"/>
        <v>9.25</v>
      </c>
      <c r="I175" s="3">
        <v>5.3</v>
      </c>
    </row>
    <row r="176" spans="1:9" x14ac:dyDescent="0.25">
      <c r="A176">
        <v>14</v>
      </c>
      <c r="B176">
        <v>14</v>
      </c>
      <c r="C176">
        <v>15</v>
      </c>
      <c r="D176">
        <v>60</v>
      </c>
      <c r="E176" s="1" t="str">
        <f>LOOKUP(D176,$J$2:$L$87)</f>
        <v>false</v>
      </c>
      <c r="F176" s="1">
        <f t="shared" si="8"/>
        <v>0</v>
      </c>
      <c r="G176" s="1">
        <v>100</v>
      </c>
      <c r="H176" s="2">
        <f t="shared" si="6"/>
        <v>9.25</v>
      </c>
      <c r="I176" s="3">
        <v>5.3</v>
      </c>
    </row>
    <row r="177" spans="1:9" x14ac:dyDescent="0.25">
      <c r="A177">
        <v>14</v>
      </c>
      <c r="B177">
        <v>14</v>
      </c>
      <c r="C177">
        <v>16</v>
      </c>
      <c r="D177">
        <v>63</v>
      </c>
      <c r="E177" s="1" t="str">
        <f>LOOKUP(D177,$J$2:$L$87)</f>
        <v>true</v>
      </c>
      <c r="F177" s="1">
        <f t="shared" si="8"/>
        <v>10</v>
      </c>
      <c r="G177" s="1">
        <v>100</v>
      </c>
      <c r="H177" s="2">
        <f t="shared" si="6"/>
        <v>9.25</v>
      </c>
      <c r="I177" s="3">
        <v>5.3</v>
      </c>
    </row>
    <row r="178" spans="1:9" x14ac:dyDescent="0.25">
      <c r="A178">
        <v>14</v>
      </c>
      <c r="B178">
        <v>14</v>
      </c>
      <c r="C178">
        <v>17</v>
      </c>
      <c r="D178">
        <v>66</v>
      </c>
      <c r="E178" s="1" t="str">
        <f>LOOKUP(D178,$J$2:$L$87)</f>
        <v>true</v>
      </c>
      <c r="F178" s="1">
        <f t="shared" si="8"/>
        <v>10</v>
      </c>
      <c r="G178" s="1">
        <v>100</v>
      </c>
      <c r="H178" s="2">
        <f t="shared" si="6"/>
        <v>9.25</v>
      </c>
      <c r="I178" s="3">
        <v>5.3</v>
      </c>
    </row>
    <row r="179" spans="1:9" x14ac:dyDescent="0.25">
      <c r="A179">
        <v>14</v>
      </c>
      <c r="B179">
        <v>14</v>
      </c>
      <c r="C179">
        <v>17</v>
      </c>
      <c r="D179">
        <v>67</v>
      </c>
      <c r="E179" s="1" t="str">
        <f>LOOKUP(D179,$J$2:$L$87)</f>
        <v>true</v>
      </c>
      <c r="F179" s="1">
        <f t="shared" si="8"/>
        <v>10</v>
      </c>
      <c r="G179" s="1">
        <v>100</v>
      </c>
      <c r="H179" s="2">
        <f t="shared" si="6"/>
        <v>9.25</v>
      </c>
      <c r="I179" s="3">
        <v>5.3</v>
      </c>
    </row>
    <row r="180" spans="1:9" x14ac:dyDescent="0.25">
      <c r="A180">
        <v>14</v>
      </c>
      <c r="B180">
        <v>14</v>
      </c>
      <c r="C180">
        <v>18</v>
      </c>
      <c r="D180">
        <v>69</v>
      </c>
      <c r="E180" s="1" t="str">
        <f>LOOKUP(D180,$J$2:$L$87)</f>
        <v>true</v>
      </c>
      <c r="F180" s="1">
        <f t="shared" si="8"/>
        <v>10</v>
      </c>
      <c r="G180" s="1">
        <v>100</v>
      </c>
      <c r="H180" s="2">
        <f t="shared" si="6"/>
        <v>9.25</v>
      </c>
      <c r="I180" s="3">
        <v>5.3</v>
      </c>
    </row>
    <row r="181" spans="1:9" x14ac:dyDescent="0.25">
      <c r="A181">
        <v>14</v>
      </c>
      <c r="B181">
        <v>14</v>
      </c>
      <c r="C181">
        <v>18</v>
      </c>
      <c r="D181">
        <v>72</v>
      </c>
      <c r="E181" s="1" t="str">
        <f>LOOKUP(D181,$J$2:$L$87)</f>
        <v>true</v>
      </c>
      <c r="F181" s="1">
        <f t="shared" si="8"/>
        <v>10</v>
      </c>
      <c r="G181" s="1">
        <v>100</v>
      </c>
      <c r="H181" s="2">
        <f t="shared" si="6"/>
        <v>9.25</v>
      </c>
      <c r="I181" s="3">
        <v>5.3</v>
      </c>
    </row>
    <row r="182" spans="1:9" x14ac:dyDescent="0.25">
      <c r="A182">
        <v>14</v>
      </c>
      <c r="B182">
        <v>14</v>
      </c>
      <c r="C182">
        <v>19</v>
      </c>
      <c r="D182">
        <v>76</v>
      </c>
      <c r="E182" s="1" t="str">
        <f>LOOKUP(D182,$J$2:$L$87)</f>
        <v>false</v>
      </c>
      <c r="F182" s="1">
        <f t="shared" si="8"/>
        <v>0</v>
      </c>
      <c r="G182" s="1">
        <v>100</v>
      </c>
      <c r="H182" s="2">
        <f t="shared" si="6"/>
        <v>9.25</v>
      </c>
      <c r="I182" s="3">
        <v>5.3</v>
      </c>
    </row>
    <row r="183" spans="1:9" x14ac:dyDescent="0.25">
      <c r="A183">
        <v>14</v>
      </c>
      <c r="B183">
        <v>14</v>
      </c>
      <c r="C183">
        <v>20</v>
      </c>
      <c r="D183">
        <v>77</v>
      </c>
      <c r="E183" s="1" t="str">
        <f>LOOKUP(D183,$J$2:$L$87)</f>
        <v>true</v>
      </c>
      <c r="F183" s="1">
        <f t="shared" si="8"/>
        <v>10</v>
      </c>
      <c r="G183" s="1">
        <v>100</v>
      </c>
      <c r="H183" s="2">
        <f t="shared" si="6"/>
        <v>9.25</v>
      </c>
      <c r="I183" s="3">
        <v>5.3</v>
      </c>
    </row>
    <row r="184" spans="1:9" x14ac:dyDescent="0.25">
      <c r="A184">
        <v>15</v>
      </c>
      <c r="B184">
        <v>15</v>
      </c>
      <c r="C184">
        <v>11</v>
      </c>
      <c r="D184">
        <v>42</v>
      </c>
      <c r="E184" s="1" t="str">
        <f>LOOKUP(D184,$J$2:$L$87)</f>
        <v>true</v>
      </c>
      <c r="F184" s="1">
        <f t="shared" si="8"/>
        <v>10</v>
      </c>
      <c r="G184" s="1">
        <f>SUM(F184:F196)</f>
        <v>100</v>
      </c>
      <c r="H184" s="2">
        <f t="shared" si="6"/>
        <v>9.25</v>
      </c>
      <c r="I184" s="3">
        <v>5.3</v>
      </c>
    </row>
    <row r="185" spans="1:9" x14ac:dyDescent="0.25">
      <c r="A185">
        <v>15</v>
      </c>
      <c r="B185">
        <v>15</v>
      </c>
      <c r="C185">
        <v>11</v>
      </c>
      <c r="D185">
        <v>44</v>
      </c>
      <c r="E185" s="1" t="str">
        <f>LOOKUP(D185,$J$2:$L$87)</f>
        <v>true</v>
      </c>
      <c r="F185" s="1">
        <f t="shared" si="8"/>
        <v>10</v>
      </c>
      <c r="G185" s="1">
        <v>100</v>
      </c>
      <c r="H185" s="2">
        <f t="shared" si="6"/>
        <v>9.25</v>
      </c>
      <c r="I185" s="3">
        <v>5.3</v>
      </c>
    </row>
    <row r="186" spans="1:9" x14ac:dyDescent="0.25">
      <c r="A186">
        <v>15</v>
      </c>
      <c r="B186">
        <v>15</v>
      </c>
      <c r="C186">
        <v>12</v>
      </c>
      <c r="D186">
        <v>45</v>
      </c>
      <c r="E186" s="1" t="str">
        <f>LOOKUP(D186,$J$2:$L$87)</f>
        <v>true</v>
      </c>
      <c r="F186" s="1">
        <f t="shared" si="8"/>
        <v>10</v>
      </c>
      <c r="G186" s="1">
        <v>100</v>
      </c>
      <c r="H186" s="2">
        <f t="shared" si="6"/>
        <v>9.25</v>
      </c>
      <c r="I186" s="3">
        <v>5.3</v>
      </c>
    </row>
    <row r="187" spans="1:9" x14ac:dyDescent="0.25">
      <c r="A187">
        <v>15</v>
      </c>
      <c r="B187">
        <v>15</v>
      </c>
      <c r="C187">
        <v>13</v>
      </c>
      <c r="D187">
        <v>49</v>
      </c>
      <c r="E187" s="1" t="str">
        <f>LOOKUP(D187,$J$2:$L$87)</f>
        <v>true</v>
      </c>
      <c r="F187" s="1">
        <f t="shared" si="8"/>
        <v>10</v>
      </c>
      <c r="G187" s="1">
        <v>100</v>
      </c>
      <c r="H187" s="2">
        <f t="shared" si="6"/>
        <v>9.25</v>
      </c>
      <c r="I187" s="3">
        <v>5.3</v>
      </c>
    </row>
    <row r="188" spans="1:9" x14ac:dyDescent="0.25">
      <c r="A188">
        <v>15</v>
      </c>
      <c r="B188">
        <v>15</v>
      </c>
      <c r="C188">
        <v>14</v>
      </c>
      <c r="D188">
        <v>25</v>
      </c>
      <c r="E188" s="1" t="str">
        <f>LOOKUP(D188,$J$2:$L$87)</f>
        <v>false</v>
      </c>
      <c r="F188" s="1">
        <f t="shared" si="8"/>
        <v>0</v>
      </c>
      <c r="G188" s="1">
        <v>100</v>
      </c>
      <c r="H188" s="2">
        <f t="shared" si="6"/>
        <v>9.25</v>
      </c>
      <c r="I188" s="3">
        <v>5.3</v>
      </c>
    </row>
    <row r="189" spans="1:9" x14ac:dyDescent="0.25">
      <c r="A189">
        <v>15</v>
      </c>
      <c r="B189">
        <v>15</v>
      </c>
      <c r="C189">
        <v>15</v>
      </c>
      <c r="D189">
        <v>58</v>
      </c>
      <c r="E189" s="1" t="str">
        <f>LOOKUP(D189,$J$2:$L$87)</f>
        <v>true</v>
      </c>
      <c r="F189" s="1">
        <f t="shared" si="8"/>
        <v>10</v>
      </c>
      <c r="G189" s="1">
        <v>100</v>
      </c>
      <c r="H189" s="2">
        <f t="shared" si="6"/>
        <v>9.25</v>
      </c>
      <c r="I189" s="3">
        <v>5.3</v>
      </c>
    </row>
    <row r="190" spans="1:9" x14ac:dyDescent="0.25">
      <c r="A190">
        <v>15</v>
      </c>
      <c r="B190">
        <v>15</v>
      </c>
      <c r="C190">
        <v>16</v>
      </c>
      <c r="D190">
        <v>63</v>
      </c>
      <c r="E190" s="1" t="str">
        <f>LOOKUP(D190,$J$2:$L$87)</f>
        <v>true</v>
      </c>
      <c r="F190" s="1">
        <f t="shared" si="8"/>
        <v>10</v>
      </c>
      <c r="G190" s="1">
        <v>100</v>
      </c>
      <c r="H190" s="2">
        <f t="shared" si="6"/>
        <v>9.25</v>
      </c>
      <c r="I190" s="3">
        <v>5.3</v>
      </c>
    </row>
    <row r="191" spans="1:9" x14ac:dyDescent="0.25">
      <c r="A191">
        <v>15</v>
      </c>
      <c r="B191">
        <v>15</v>
      </c>
      <c r="C191">
        <v>17</v>
      </c>
      <c r="D191">
        <v>66</v>
      </c>
      <c r="E191" s="1" t="str">
        <f>LOOKUP(D191,$J$2:$L$87)</f>
        <v>true</v>
      </c>
      <c r="F191" s="1">
        <f t="shared" si="8"/>
        <v>10</v>
      </c>
      <c r="G191" s="1">
        <v>100</v>
      </c>
      <c r="H191" s="2">
        <f t="shared" si="6"/>
        <v>9.25</v>
      </c>
      <c r="I191" s="3">
        <v>5.3</v>
      </c>
    </row>
    <row r="192" spans="1:9" x14ac:dyDescent="0.25">
      <c r="A192">
        <v>15</v>
      </c>
      <c r="B192">
        <v>15</v>
      </c>
      <c r="C192">
        <v>17</v>
      </c>
      <c r="D192">
        <v>67</v>
      </c>
      <c r="E192" s="1" t="str">
        <f>LOOKUP(D192,$J$2:$L$87)</f>
        <v>true</v>
      </c>
      <c r="F192" s="1">
        <f t="shared" si="8"/>
        <v>10</v>
      </c>
      <c r="G192" s="1">
        <v>100</v>
      </c>
      <c r="H192" s="2">
        <f t="shared" si="6"/>
        <v>9.25</v>
      </c>
      <c r="I192" s="3">
        <v>5.3</v>
      </c>
    </row>
    <row r="193" spans="1:9" x14ac:dyDescent="0.25">
      <c r="A193">
        <v>15</v>
      </c>
      <c r="B193">
        <v>15</v>
      </c>
      <c r="C193">
        <v>18</v>
      </c>
      <c r="D193">
        <v>46</v>
      </c>
      <c r="E193" s="1" t="str">
        <f>LOOKUP(D193,$J$2:$L$87)</f>
        <v>false</v>
      </c>
      <c r="F193" s="1">
        <f t="shared" si="8"/>
        <v>0</v>
      </c>
      <c r="G193" s="1">
        <v>100</v>
      </c>
      <c r="H193" s="2">
        <f t="shared" si="6"/>
        <v>9.25</v>
      </c>
      <c r="I193" s="3">
        <v>5.3</v>
      </c>
    </row>
    <row r="194" spans="1:9" x14ac:dyDescent="0.25">
      <c r="A194">
        <v>15</v>
      </c>
      <c r="B194">
        <v>15</v>
      </c>
      <c r="C194">
        <v>18</v>
      </c>
      <c r="D194">
        <v>72</v>
      </c>
      <c r="E194" s="1" t="str">
        <f>LOOKUP(D194,$J$2:$L$87)</f>
        <v>true</v>
      </c>
      <c r="F194" s="1">
        <f t="shared" si="8"/>
        <v>10</v>
      </c>
      <c r="G194" s="1">
        <v>100</v>
      </c>
      <c r="H194" s="2">
        <f t="shared" si="6"/>
        <v>9.25</v>
      </c>
      <c r="I194" s="3">
        <v>5.3</v>
      </c>
    </row>
    <row r="195" spans="1:9" x14ac:dyDescent="0.25">
      <c r="A195">
        <v>15</v>
      </c>
      <c r="B195">
        <v>15</v>
      </c>
      <c r="C195">
        <v>19</v>
      </c>
      <c r="D195">
        <v>75</v>
      </c>
      <c r="E195" s="1" t="str">
        <f>LOOKUP(D195,$J$2:$L$87)</f>
        <v>true</v>
      </c>
      <c r="F195" s="1">
        <f t="shared" si="8"/>
        <v>10</v>
      </c>
      <c r="G195" s="1">
        <v>100</v>
      </c>
      <c r="H195" s="2">
        <f t="shared" ref="H195:H258" si="9">G195/10-(130-G195)/40</f>
        <v>9.25</v>
      </c>
      <c r="I195" s="3">
        <v>5.3</v>
      </c>
    </row>
    <row r="196" spans="1:9" x14ac:dyDescent="0.25">
      <c r="A196">
        <v>15</v>
      </c>
      <c r="B196">
        <v>15</v>
      </c>
      <c r="C196">
        <v>20</v>
      </c>
      <c r="D196">
        <v>60</v>
      </c>
      <c r="E196" s="1" t="str">
        <f>LOOKUP(D196,$J$2:$L$87)</f>
        <v>false</v>
      </c>
      <c r="F196" s="1">
        <f t="shared" si="8"/>
        <v>0</v>
      </c>
      <c r="G196" s="1">
        <v>100</v>
      </c>
      <c r="H196" s="2">
        <f t="shared" si="9"/>
        <v>9.25</v>
      </c>
      <c r="I196" s="3">
        <v>5.3</v>
      </c>
    </row>
    <row r="197" spans="1:9" x14ac:dyDescent="0.25">
      <c r="A197">
        <v>16</v>
      </c>
      <c r="B197">
        <v>16</v>
      </c>
      <c r="C197">
        <v>11</v>
      </c>
      <c r="D197">
        <v>42</v>
      </c>
      <c r="E197" s="1" t="str">
        <f>LOOKUP(D197,$J$2:$L$87)</f>
        <v>true</v>
      </c>
      <c r="F197" s="1">
        <f t="shared" si="8"/>
        <v>10</v>
      </c>
      <c r="G197" s="1">
        <f>SUM(F197:F209)</f>
        <v>90</v>
      </c>
      <c r="H197" s="2">
        <f t="shared" si="9"/>
        <v>8</v>
      </c>
      <c r="I197" s="3">
        <v>4.7</v>
      </c>
    </row>
    <row r="198" spans="1:9" x14ac:dyDescent="0.25">
      <c r="A198">
        <v>16</v>
      </c>
      <c r="B198">
        <v>16</v>
      </c>
      <c r="C198">
        <v>11</v>
      </c>
      <c r="D198">
        <v>44</v>
      </c>
      <c r="E198" s="1" t="str">
        <f>LOOKUP(D198,$J$2:$L$87)</f>
        <v>true</v>
      </c>
      <c r="F198" s="1">
        <f t="shared" si="8"/>
        <v>10</v>
      </c>
      <c r="G198" s="1">
        <v>90</v>
      </c>
      <c r="H198" s="2">
        <f t="shared" si="9"/>
        <v>8</v>
      </c>
      <c r="I198" s="3">
        <v>4.7</v>
      </c>
    </row>
    <row r="199" spans="1:9" x14ac:dyDescent="0.25">
      <c r="A199">
        <v>16</v>
      </c>
      <c r="B199">
        <v>16</v>
      </c>
      <c r="C199">
        <v>12</v>
      </c>
      <c r="D199">
        <v>46</v>
      </c>
      <c r="E199" s="1" t="str">
        <f>LOOKUP(D199,$J$2:$L$87)</f>
        <v>false</v>
      </c>
      <c r="F199" s="1">
        <f t="shared" si="8"/>
        <v>0</v>
      </c>
      <c r="G199" s="1">
        <v>90</v>
      </c>
      <c r="H199" s="2">
        <f t="shared" si="9"/>
        <v>8</v>
      </c>
      <c r="I199" s="3">
        <v>4.7</v>
      </c>
    </row>
    <row r="200" spans="1:9" x14ac:dyDescent="0.25">
      <c r="A200">
        <v>16</v>
      </c>
      <c r="B200">
        <v>16</v>
      </c>
      <c r="C200">
        <v>13</v>
      </c>
      <c r="D200">
        <v>49</v>
      </c>
      <c r="E200" s="1" t="str">
        <f>LOOKUP(D200,$J$2:$L$87)</f>
        <v>true</v>
      </c>
      <c r="F200" s="1">
        <f t="shared" si="8"/>
        <v>10</v>
      </c>
      <c r="G200" s="1">
        <v>90</v>
      </c>
      <c r="H200" s="2">
        <f t="shared" si="9"/>
        <v>8</v>
      </c>
      <c r="I200" s="3">
        <v>4.7</v>
      </c>
    </row>
    <row r="201" spans="1:9" x14ac:dyDescent="0.25">
      <c r="A201">
        <v>16</v>
      </c>
      <c r="B201">
        <v>16</v>
      </c>
      <c r="C201">
        <v>14</v>
      </c>
      <c r="D201">
        <v>56</v>
      </c>
      <c r="E201" s="1" t="str">
        <f>LOOKUP(D201,$J$2:$L$87)</f>
        <v>false</v>
      </c>
      <c r="F201" s="1">
        <f t="shared" ref="F201:F206" si="10">IF(E201="false", 0, 10)</f>
        <v>0</v>
      </c>
      <c r="G201" s="1">
        <v>90</v>
      </c>
      <c r="H201" s="2">
        <f t="shared" si="9"/>
        <v>8</v>
      </c>
      <c r="I201" s="3">
        <v>4.7</v>
      </c>
    </row>
    <row r="202" spans="1:9" x14ac:dyDescent="0.25">
      <c r="A202">
        <v>16</v>
      </c>
      <c r="B202">
        <v>16</v>
      </c>
      <c r="C202">
        <v>15</v>
      </c>
      <c r="D202">
        <v>58</v>
      </c>
      <c r="E202" s="1" t="str">
        <f>LOOKUP(D202,$J$2:$L$87)</f>
        <v>true</v>
      </c>
      <c r="F202" s="1">
        <f t="shared" si="10"/>
        <v>10</v>
      </c>
      <c r="G202" s="1">
        <v>90</v>
      </c>
      <c r="H202" s="2">
        <f t="shared" si="9"/>
        <v>8</v>
      </c>
      <c r="I202" s="3">
        <v>4.7</v>
      </c>
    </row>
    <row r="203" spans="1:9" x14ac:dyDescent="0.25">
      <c r="A203">
        <v>16</v>
      </c>
      <c r="B203">
        <v>16</v>
      </c>
      <c r="C203">
        <v>16</v>
      </c>
      <c r="D203">
        <v>63</v>
      </c>
      <c r="E203" s="1" t="str">
        <f>LOOKUP(D203,$J$2:$L$87)</f>
        <v>true</v>
      </c>
      <c r="F203" s="1">
        <f t="shared" si="10"/>
        <v>10</v>
      </c>
      <c r="G203" s="1">
        <v>90</v>
      </c>
      <c r="H203" s="2">
        <f t="shared" si="9"/>
        <v>8</v>
      </c>
      <c r="I203" s="3">
        <v>4.7</v>
      </c>
    </row>
    <row r="204" spans="1:9" x14ac:dyDescent="0.25">
      <c r="A204">
        <v>16</v>
      </c>
      <c r="B204">
        <v>16</v>
      </c>
      <c r="C204">
        <v>17</v>
      </c>
      <c r="D204">
        <v>50</v>
      </c>
      <c r="E204" s="1" t="str">
        <f>LOOKUP(D204,$J$2:$L$87)</f>
        <v>false</v>
      </c>
      <c r="F204" s="1">
        <f t="shared" si="10"/>
        <v>0</v>
      </c>
      <c r="G204" s="1">
        <v>90</v>
      </c>
      <c r="H204" s="2">
        <f t="shared" si="9"/>
        <v>8</v>
      </c>
      <c r="I204" s="3">
        <v>4.7</v>
      </c>
    </row>
    <row r="205" spans="1:9" x14ac:dyDescent="0.25">
      <c r="A205">
        <v>16</v>
      </c>
      <c r="B205">
        <v>16</v>
      </c>
      <c r="C205">
        <v>17</v>
      </c>
      <c r="D205">
        <v>53</v>
      </c>
      <c r="E205" s="1" t="str">
        <f>LOOKUP(D205,$J$2:$L$87)</f>
        <v>false</v>
      </c>
      <c r="F205" s="1">
        <f t="shared" si="10"/>
        <v>0</v>
      </c>
      <c r="G205" s="1">
        <v>90</v>
      </c>
      <c r="H205" s="2">
        <f t="shared" si="9"/>
        <v>8</v>
      </c>
      <c r="I205" s="3">
        <v>4.7</v>
      </c>
    </row>
    <row r="206" spans="1:9" x14ac:dyDescent="0.25">
      <c r="A206">
        <v>16</v>
      </c>
      <c r="B206">
        <v>16</v>
      </c>
      <c r="C206">
        <v>18</v>
      </c>
      <c r="D206">
        <v>69</v>
      </c>
      <c r="E206" s="1" t="str">
        <f>LOOKUP(D206,$J$2:$L$87)</f>
        <v>true</v>
      </c>
      <c r="F206" s="1">
        <f t="shared" si="10"/>
        <v>10</v>
      </c>
      <c r="G206" s="1">
        <v>90</v>
      </c>
      <c r="H206" s="2">
        <f t="shared" si="9"/>
        <v>8</v>
      </c>
      <c r="I206" s="3">
        <v>4.7</v>
      </c>
    </row>
    <row r="207" spans="1:9" x14ac:dyDescent="0.25">
      <c r="A207">
        <v>16</v>
      </c>
      <c r="B207">
        <v>16</v>
      </c>
      <c r="C207">
        <v>18</v>
      </c>
      <c r="D207">
        <v>72</v>
      </c>
      <c r="E207" s="1" t="str">
        <f>LOOKUP(D207,$J$2:$L$87)</f>
        <v>true</v>
      </c>
      <c r="F207" s="1">
        <f>IF(E207="false", 0, 10)</f>
        <v>10</v>
      </c>
      <c r="G207" s="1">
        <v>90</v>
      </c>
      <c r="H207" s="2">
        <f t="shared" si="9"/>
        <v>8</v>
      </c>
      <c r="I207" s="3">
        <v>4.7</v>
      </c>
    </row>
    <row r="208" spans="1:9" x14ac:dyDescent="0.25">
      <c r="A208">
        <v>16</v>
      </c>
      <c r="B208">
        <v>16</v>
      </c>
      <c r="C208">
        <v>19</v>
      </c>
      <c r="D208">
        <v>45</v>
      </c>
      <c r="E208" s="1" t="str">
        <f t="shared" ref="E208:E261" si="11">LOOKUP(D208,$J$2:$L$87)</f>
        <v>true</v>
      </c>
      <c r="F208" s="1">
        <f t="shared" ref="F208:F261" si="12">IF(E208="false", 0, 10)</f>
        <v>10</v>
      </c>
      <c r="G208" s="1">
        <v>90</v>
      </c>
      <c r="H208" s="2">
        <f t="shared" si="9"/>
        <v>8</v>
      </c>
      <c r="I208" s="3">
        <v>4.7</v>
      </c>
    </row>
    <row r="209" spans="1:9" x14ac:dyDescent="0.25">
      <c r="A209">
        <v>16</v>
      </c>
      <c r="B209">
        <v>16</v>
      </c>
      <c r="C209">
        <v>20</v>
      </c>
      <c r="D209">
        <v>77</v>
      </c>
      <c r="E209" s="1" t="str">
        <f t="shared" si="11"/>
        <v>true</v>
      </c>
      <c r="F209" s="1">
        <f t="shared" si="12"/>
        <v>10</v>
      </c>
      <c r="G209" s="1">
        <v>90</v>
      </c>
      <c r="H209" s="2">
        <f t="shared" si="9"/>
        <v>8</v>
      </c>
      <c r="I209" s="3">
        <v>4.7</v>
      </c>
    </row>
    <row r="210" spans="1:9" x14ac:dyDescent="0.25">
      <c r="A210">
        <v>17</v>
      </c>
      <c r="B210">
        <v>17</v>
      </c>
      <c r="C210">
        <v>11</v>
      </c>
      <c r="D210">
        <v>42</v>
      </c>
      <c r="E210" s="1" t="str">
        <f t="shared" si="11"/>
        <v>true</v>
      </c>
      <c r="F210" s="1">
        <f t="shared" si="12"/>
        <v>10</v>
      </c>
      <c r="G210" s="1">
        <f>SUM(F210:F222)</f>
        <v>80</v>
      </c>
      <c r="H210" s="2">
        <f t="shared" si="9"/>
        <v>6.75</v>
      </c>
      <c r="I210" s="3">
        <v>4.0999999999999996</v>
      </c>
    </row>
    <row r="211" spans="1:9" x14ac:dyDescent="0.25">
      <c r="A211">
        <v>17</v>
      </c>
      <c r="B211">
        <v>17</v>
      </c>
      <c r="C211">
        <v>11</v>
      </c>
      <c r="D211">
        <v>44</v>
      </c>
      <c r="E211" s="1" t="str">
        <f t="shared" si="11"/>
        <v>true</v>
      </c>
      <c r="F211" s="1">
        <f t="shared" si="12"/>
        <v>10</v>
      </c>
      <c r="G211" s="1">
        <v>80</v>
      </c>
      <c r="H211" s="2">
        <f t="shared" si="9"/>
        <v>6.75</v>
      </c>
      <c r="I211" s="3">
        <v>4.0999999999999996</v>
      </c>
    </row>
    <row r="212" spans="1:9" x14ac:dyDescent="0.25">
      <c r="A212">
        <v>17</v>
      </c>
      <c r="B212">
        <v>17</v>
      </c>
      <c r="C212">
        <v>12</v>
      </c>
      <c r="D212">
        <v>45</v>
      </c>
      <c r="E212" s="1" t="str">
        <f t="shared" si="11"/>
        <v>true</v>
      </c>
      <c r="F212" s="1">
        <f t="shared" si="12"/>
        <v>10</v>
      </c>
      <c r="G212" s="1">
        <v>80</v>
      </c>
      <c r="H212" s="2">
        <f t="shared" si="9"/>
        <v>6.75</v>
      </c>
      <c r="I212" s="3">
        <v>4.0999999999999996</v>
      </c>
    </row>
    <row r="213" spans="1:9" x14ac:dyDescent="0.25">
      <c r="A213">
        <v>17</v>
      </c>
      <c r="B213">
        <v>17</v>
      </c>
      <c r="C213">
        <v>13</v>
      </c>
      <c r="D213">
        <v>50</v>
      </c>
      <c r="E213" s="1" t="str">
        <f t="shared" si="11"/>
        <v>false</v>
      </c>
      <c r="F213" s="1">
        <f t="shared" si="12"/>
        <v>0</v>
      </c>
      <c r="G213" s="1">
        <v>80</v>
      </c>
      <c r="H213" s="2">
        <f t="shared" si="9"/>
        <v>6.75</v>
      </c>
      <c r="I213" s="3">
        <v>4.0999999999999996</v>
      </c>
    </row>
    <row r="214" spans="1:9" x14ac:dyDescent="0.25">
      <c r="A214">
        <v>17</v>
      </c>
      <c r="B214">
        <v>17</v>
      </c>
      <c r="C214">
        <v>14</v>
      </c>
      <c r="D214">
        <v>54</v>
      </c>
      <c r="E214" s="1" t="str">
        <f t="shared" si="11"/>
        <v>true</v>
      </c>
      <c r="F214" s="1">
        <f t="shared" si="12"/>
        <v>10</v>
      </c>
      <c r="G214" s="1">
        <v>80</v>
      </c>
      <c r="H214" s="2">
        <f t="shared" si="9"/>
        <v>6.75</v>
      </c>
      <c r="I214" s="3">
        <v>4.0999999999999996</v>
      </c>
    </row>
    <row r="215" spans="1:9" x14ac:dyDescent="0.25">
      <c r="A215">
        <v>17</v>
      </c>
      <c r="B215">
        <v>17</v>
      </c>
      <c r="C215">
        <v>15</v>
      </c>
      <c r="D215">
        <v>43</v>
      </c>
      <c r="E215" s="1" t="str">
        <f t="shared" si="11"/>
        <v>false</v>
      </c>
      <c r="F215" s="1">
        <f t="shared" si="12"/>
        <v>0</v>
      </c>
      <c r="G215" s="1">
        <v>80</v>
      </c>
      <c r="H215" s="2">
        <f t="shared" si="9"/>
        <v>6.75</v>
      </c>
      <c r="I215" s="3">
        <v>4.0999999999999996</v>
      </c>
    </row>
    <row r="216" spans="1:9" x14ac:dyDescent="0.25">
      <c r="A216">
        <v>17</v>
      </c>
      <c r="B216">
        <v>17</v>
      </c>
      <c r="C216">
        <v>16</v>
      </c>
      <c r="D216">
        <v>65</v>
      </c>
      <c r="E216" s="1" t="str">
        <f t="shared" si="11"/>
        <v>false</v>
      </c>
      <c r="F216" s="1">
        <f t="shared" si="12"/>
        <v>0</v>
      </c>
      <c r="G216" s="1">
        <v>80</v>
      </c>
      <c r="H216" s="2">
        <f t="shared" si="9"/>
        <v>6.75</v>
      </c>
      <c r="I216" s="3">
        <v>4.0999999999999996</v>
      </c>
    </row>
    <row r="217" spans="1:9" x14ac:dyDescent="0.25">
      <c r="A217">
        <v>17</v>
      </c>
      <c r="B217">
        <v>17</v>
      </c>
      <c r="C217">
        <v>17</v>
      </c>
      <c r="D217">
        <v>66</v>
      </c>
      <c r="E217" s="1" t="str">
        <f t="shared" si="11"/>
        <v>true</v>
      </c>
      <c r="F217" s="1">
        <f t="shared" si="12"/>
        <v>10</v>
      </c>
      <c r="G217" s="1">
        <v>80</v>
      </c>
      <c r="H217" s="2">
        <f t="shared" si="9"/>
        <v>6.75</v>
      </c>
      <c r="I217" s="3">
        <v>4.0999999999999996</v>
      </c>
    </row>
    <row r="218" spans="1:9" x14ac:dyDescent="0.25">
      <c r="A218">
        <v>17</v>
      </c>
      <c r="B218">
        <v>17</v>
      </c>
      <c r="C218">
        <v>17</v>
      </c>
      <c r="D218">
        <v>67</v>
      </c>
      <c r="E218" s="1" t="str">
        <f t="shared" si="11"/>
        <v>true</v>
      </c>
      <c r="F218" s="1">
        <f t="shared" si="12"/>
        <v>10</v>
      </c>
      <c r="G218" s="1">
        <v>80</v>
      </c>
      <c r="H218" s="2">
        <f t="shared" si="9"/>
        <v>6.75</v>
      </c>
      <c r="I218" s="3">
        <v>4.0999999999999996</v>
      </c>
    </row>
    <row r="219" spans="1:9" x14ac:dyDescent="0.25">
      <c r="A219">
        <v>17</v>
      </c>
      <c r="B219">
        <v>17</v>
      </c>
      <c r="C219">
        <v>18</v>
      </c>
      <c r="D219">
        <v>69</v>
      </c>
      <c r="E219" s="1" t="str">
        <f t="shared" si="11"/>
        <v>true</v>
      </c>
      <c r="F219" s="1">
        <f t="shared" si="12"/>
        <v>10</v>
      </c>
      <c r="G219" s="1">
        <v>80</v>
      </c>
      <c r="H219" s="2">
        <f t="shared" si="9"/>
        <v>6.75</v>
      </c>
      <c r="I219" s="3">
        <v>4.0999999999999996</v>
      </c>
    </row>
    <row r="220" spans="1:9" x14ac:dyDescent="0.25">
      <c r="A220">
        <v>17</v>
      </c>
      <c r="B220">
        <v>17</v>
      </c>
      <c r="C220">
        <v>18</v>
      </c>
      <c r="D220">
        <v>72</v>
      </c>
      <c r="E220" s="1" t="str">
        <f t="shared" si="11"/>
        <v>true</v>
      </c>
      <c r="F220" s="1">
        <f t="shared" si="12"/>
        <v>10</v>
      </c>
      <c r="G220" s="1">
        <v>80</v>
      </c>
      <c r="H220" s="2">
        <f t="shared" si="9"/>
        <v>6.75</v>
      </c>
      <c r="I220" s="3">
        <v>4.0999999999999996</v>
      </c>
    </row>
    <row r="221" spans="1:9" x14ac:dyDescent="0.25">
      <c r="A221">
        <v>17</v>
      </c>
      <c r="B221">
        <v>17</v>
      </c>
      <c r="C221">
        <v>19</v>
      </c>
      <c r="D221">
        <v>76</v>
      </c>
      <c r="E221" s="1" t="str">
        <f t="shared" si="11"/>
        <v>false</v>
      </c>
      <c r="F221" s="1">
        <f t="shared" si="12"/>
        <v>0</v>
      </c>
      <c r="G221" s="1">
        <v>80</v>
      </c>
      <c r="H221" s="2">
        <f t="shared" si="9"/>
        <v>6.75</v>
      </c>
      <c r="I221" s="3">
        <v>4.0999999999999996</v>
      </c>
    </row>
    <row r="222" spans="1:9" x14ac:dyDescent="0.25">
      <c r="A222">
        <v>17</v>
      </c>
      <c r="B222">
        <v>17</v>
      </c>
      <c r="C222">
        <v>20</v>
      </c>
      <c r="D222">
        <v>79</v>
      </c>
      <c r="E222" s="1" t="str">
        <f t="shared" si="11"/>
        <v>false</v>
      </c>
      <c r="F222" s="1">
        <f t="shared" si="12"/>
        <v>0</v>
      </c>
      <c r="G222" s="1">
        <v>80</v>
      </c>
      <c r="H222" s="2">
        <f t="shared" si="9"/>
        <v>6.75</v>
      </c>
      <c r="I222" s="3">
        <v>4.0999999999999996</v>
      </c>
    </row>
    <row r="223" spans="1:9" x14ac:dyDescent="0.25">
      <c r="A223">
        <v>18</v>
      </c>
      <c r="B223">
        <v>18</v>
      </c>
      <c r="C223">
        <v>11</v>
      </c>
      <c r="D223">
        <v>41</v>
      </c>
      <c r="E223" s="1" t="str">
        <f t="shared" si="11"/>
        <v>false</v>
      </c>
      <c r="F223" s="1">
        <f t="shared" si="12"/>
        <v>0</v>
      </c>
      <c r="G223" s="1">
        <f>SUM(F223:F235)</f>
        <v>20</v>
      </c>
      <c r="H223" s="2">
        <f t="shared" si="9"/>
        <v>-0.75</v>
      </c>
      <c r="I223" s="3">
        <v>1.8</v>
      </c>
    </row>
    <row r="224" spans="1:9" x14ac:dyDescent="0.25">
      <c r="A224">
        <v>18</v>
      </c>
      <c r="B224">
        <v>18</v>
      </c>
      <c r="C224">
        <v>11</v>
      </c>
      <c r="D224">
        <v>43</v>
      </c>
      <c r="E224" s="1" t="str">
        <f t="shared" si="11"/>
        <v>false</v>
      </c>
      <c r="F224" s="1">
        <f t="shared" si="12"/>
        <v>0</v>
      </c>
      <c r="G224" s="1">
        <v>20</v>
      </c>
      <c r="H224" s="2">
        <f t="shared" si="9"/>
        <v>-0.75</v>
      </c>
      <c r="I224" s="3">
        <v>1.8</v>
      </c>
    </row>
    <row r="225" spans="1:9" x14ac:dyDescent="0.25">
      <c r="A225">
        <v>18</v>
      </c>
      <c r="B225">
        <v>18</v>
      </c>
      <c r="C225">
        <v>12</v>
      </c>
      <c r="D225">
        <v>46</v>
      </c>
      <c r="E225" s="1" t="str">
        <f t="shared" si="11"/>
        <v>false</v>
      </c>
      <c r="F225" s="1">
        <f t="shared" si="12"/>
        <v>0</v>
      </c>
      <c r="G225" s="1">
        <v>20</v>
      </c>
      <c r="H225" s="2">
        <f t="shared" si="9"/>
        <v>-0.75</v>
      </c>
      <c r="I225" s="3">
        <v>1.8</v>
      </c>
    </row>
    <row r="226" spans="1:9" x14ac:dyDescent="0.25">
      <c r="A226">
        <v>18</v>
      </c>
      <c r="B226">
        <v>18</v>
      </c>
      <c r="C226">
        <v>13</v>
      </c>
      <c r="D226">
        <v>48</v>
      </c>
      <c r="E226" s="1" t="str">
        <f t="shared" si="11"/>
        <v>false</v>
      </c>
      <c r="F226" s="1">
        <f t="shared" si="12"/>
        <v>0</v>
      </c>
      <c r="G226" s="1">
        <v>20</v>
      </c>
      <c r="H226" s="2">
        <f t="shared" si="9"/>
        <v>-0.75</v>
      </c>
      <c r="I226" s="3">
        <v>1.8</v>
      </c>
    </row>
    <row r="227" spans="1:9" x14ac:dyDescent="0.25">
      <c r="A227">
        <v>18</v>
      </c>
      <c r="B227">
        <v>18</v>
      </c>
      <c r="C227">
        <v>14</v>
      </c>
      <c r="D227">
        <v>55</v>
      </c>
      <c r="E227" s="1" t="str">
        <f t="shared" si="11"/>
        <v>false</v>
      </c>
      <c r="F227" s="1">
        <f t="shared" si="12"/>
        <v>0</v>
      </c>
      <c r="G227" s="1">
        <v>20</v>
      </c>
      <c r="H227" s="2">
        <f t="shared" si="9"/>
        <v>-0.75</v>
      </c>
      <c r="I227" s="3">
        <v>1.8</v>
      </c>
    </row>
    <row r="228" spans="1:9" x14ac:dyDescent="0.25">
      <c r="A228">
        <v>18</v>
      </c>
      <c r="B228">
        <v>18</v>
      </c>
      <c r="C228">
        <v>15</v>
      </c>
      <c r="D228">
        <v>59</v>
      </c>
      <c r="E228" s="1" t="str">
        <f t="shared" si="11"/>
        <v>false</v>
      </c>
      <c r="F228" s="1">
        <f t="shared" si="12"/>
        <v>0</v>
      </c>
      <c r="G228" s="1">
        <v>20</v>
      </c>
      <c r="H228" s="2">
        <f t="shared" si="9"/>
        <v>-0.75</v>
      </c>
      <c r="I228" s="3">
        <v>1.8</v>
      </c>
    </row>
    <row r="229" spans="1:9" x14ac:dyDescent="0.25">
      <c r="A229">
        <v>18</v>
      </c>
      <c r="B229">
        <v>18</v>
      </c>
      <c r="C229">
        <v>16</v>
      </c>
      <c r="D229">
        <v>62</v>
      </c>
      <c r="E229" s="1" t="str">
        <f t="shared" si="11"/>
        <v>false</v>
      </c>
      <c r="F229" s="1">
        <f t="shared" si="12"/>
        <v>0</v>
      </c>
      <c r="G229" s="1">
        <v>20</v>
      </c>
      <c r="H229" s="2">
        <f t="shared" si="9"/>
        <v>-0.75</v>
      </c>
      <c r="I229" s="3">
        <v>1.8</v>
      </c>
    </row>
    <row r="230" spans="1:9" x14ac:dyDescent="0.25">
      <c r="A230">
        <v>18</v>
      </c>
      <c r="B230">
        <v>18</v>
      </c>
      <c r="C230">
        <v>17</v>
      </c>
      <c r="D230">
        <v>65</v>
      </c>
      <c r="E230" s="1" t="str">
        <f t="shared" si="11"/>
        <v>false</v>
      </c>
      <c r="F230" s="1">
        <f t="shared" si="12"/>
        <v>0</v>
      </c>
      <c r="G230" s="1">
        <v>20</v>
      </c>
      <c r="H230" s="2">
        <f t="shared" si="9"/>
        <v>-0.75</v>
      </c>
      <c r="I230" s="3">
        <v>1.8</v>
      </c>
    </row>
    <row r="231" spans="1:9" x14ac:dyDescent="0.25">
      <c r="A231">
        <v>18</v>
      </c>
      <c r="B231">
        <v>18</v>
      </c>
      <c r="C231">
        <v>17</v>
      </c>
      <c r="D231">
        <v>68</v>
      </c>
      <c r="E231" s="1" t="str">
        <f t="shared" si="11"/>
        <v>false</v>
      </c>
      <c r="F231" s="1">
        <f t="shared" si="12"/>
        <v>0</v>
      </c>
      <c r="G231" s="1">
        <v>20</v>
      </c>
      <c r="H231" s="2">
        <f t="shared" si="9"/>
        <v>-0.75</v>
      </c>
      <c r="I231" s="3">
        <v>1.8</v>
      </c>
    </row>
    <row r="232" spans="1:9" x14ac:dyDescent="0.25">
      <c r="A232">
        <v>18</v>
      </c>
      <c r="B232">
        <v>18</v>
      </c>
      <c r="C232">
        <v>18</v>
      </c>
      <c r="D232">
        <v>70</v>
      </c>
      <c r="E232" s="1" t="str">
        <f t="shared" si="11"/>
        <v>false</v>
      </c>
      <c r="F232" s="1">
        <f t="shared" si="12"/>
        <v>0</v>
      </c>
      <c r="G232" s="1">
        <v>20</v>
      </c>
      <c r="H232" s="2">
        <f t="shared" si="9"/>
        <v>-0.75</v>
      </c>
      <c r="I232" s="3">
        <v>1.8</v>
      </c>
    </row>
    <row r="233" spans="1:9" x14ac:dyDescent="0.25">
      <c r="A233">
        <v>18</v>
      </c>
      <c r="B233">
        <v>18</v>
      </c>
      <c r="C233">
        <v>18</v>
      </c>
      <c r="D233">
        <v>71</v>
      </c>
      <c r="E233" s="1" t="str">
        <f t="shared" si="11"/>
        <v>false</v>
      </c>
      <c r="F233" s="1">
        <f t="shared" si="12"/>
        <v>0</v>
      </c>
      <c r="G233" s="1">
        <v>20</v>
      </c>
      <c r="H233" s="2">
        <f t="shared" si="9"/>
        <v>-0.75</v>
      </c>
      <c r="I233" s="3">
        <v>1.8</v>
      </c>
    </row>
    <row r="234" spans="1:9" x14ac:dyDescent="0.25">
      <c r="A234">
        <v>18</v>
      </c>
      <c r="B234">
        <v>18</v>
      </c>
      <c r="C234">
        <v>19</v>
      </c>
      <c r="D234">
        <v>75</v>
      </c>
      <c r="E234" s="1" t="str">
        <f t="shared" si="11"/>
        <v>true</v>
      </c>
      <c r="F234" s="1">
        <f t="shared" si="12"/>
        <v>10</v>
      </c>
      <c r="G234" s="1">
        <v>20</v>
      </c>
      <c r="H234" s="2">
        <f t="shared" si="9"/>
        <v>-0.75</v>
      </c>
      <c r="I234" s="3">
        <v>1.8</v>
      </c>
    </row>
    <row r="235" spans="1:9" x14ac:dyDescent="0.25">
      <c r="A235">
        <v>18</v>
      </c>
      <c r="B235">
        <v>18</v>
      </c>
      <c r="C235">
        <v>20</v>
      </c>
      <c r="D235">
        <v>77</v>
      </c>
      <c r="E235" s="1" t="str">
        <f t="shared" si="11"/>
        <v>true</v>
      </c>
      <c r="F235" s="1">
        <f t="shared" si="12"/>
        <v>10</v>
      </c>
      <c r="G235" s="1">
        <v>20</v>
      </c>
      <c r="H235" s="2">
        <f t="shared" si="9"/>
        <v>-0.75</v>
      </c>
      <c r="I235" s="3">
        <v>1.8</v>
      </c>
    </row>
    <row r="236" spans="1:9" x14ac:dyDescent="0.25">
      <c r="A236">
        <v>19</v>
      </c>
      <c r="B236">
        <v>19</v>
      </c>
      <c r="C236">
        <v>11</v>
      </c>
      <c r="D236">
        <v>41</v>
      </c>
      <c r="E236" s="1" t="str">
        <f t="shared" si="11"/>
        <v>false</v>
      </c>
      <c r="F236" s="1">
        <f t="shared" si="12"/>
        <v>0</v>
      </c>
      <c r="G236" s="1">
        <f>SUM(F236:F248)</f>
        <v>70</v>
      </c>
      <c r="H236" s="2">
        <f t="shared" si="9"/>
        <v>5.5</v>
      </c>
      <c r="I236" s="3">
        <v>3.7</v>
      </c>
    </row>
    <row r="237" spans="1:9" x14ac:dyDescent="0.25">
      <c r="A237">
        <v>19</v>
      </c>
      <c r="B237">
        <v>19</v>
      </c>
      <c r="C237">
        <v>11</v>
      </c>
      <c r="D237">
        <v>43</v>
      </c>
      <c r="E237" s="1" t="str">
        <f t="shared" si="11"/>
        <v>false</v>
      </c>
      <c r="F237" s="1">
        <f t="shared" si="12"/>
        <v>0</v>
      </c>
      <c r="G237" s="1">
        <v>70</v>
      </c>
      <c r="H237" s="2">
        <f t="shared" si="9"/>
        <v>5.5</v>
      </c>
      <c r="I237" s="3">
        <v>3.7</v>
      </c>
    </row>
    <row r="238" spans="1:9" x14ac:dyDescent="0.25">
      <c r="A238">
        <v>19</v>
      </c>
      <c r="B238">
        <v>19</v>
      </c>
      <c r="C238">
        <v>12</v>
      </c>
      <c r="D238">
        <v>45</v>
      </c>
      <c r="E238" s="1" t="str">
        <f t="shared" si="11"/>
        <v>true</v>
      </c>
      <c r="F238" s="1">
        <f t="shared" si="12"/>
        <v>10</v>
      </c>
      <c r="G238" s="1">
        <v>70</v>
      </c>
      <c r="H238" s="2">
        <f t="shared" si="9"/>
        <v>5.5</v>
      </c>
      <c r="I238" s="3">
        <v>3.7</v>
      </c>
    </row>
    <row r="239" spans="1:9" x14ac:dyDescent="0.25">
      <c r="A239">
        <v>19</v>
      </c>
      <c r="B239">
        <v>19</v>
      </c>
      <c r="C239">
        <v>13</v>
      </c>
      <c r="D239">
        <v>49</v>
      </c>
      <c r="E239" s="1" t="str">
        <f t="shared" si="11"/>
        <v>true</v>
      </c>
      <c r="F239" s="1">
        <f t="shared" si="12"/>
        <v>10</v>
      </c>
      <c r="G239" s="1">
        <v>70</v>
      </c>
      <c r="H239" s="2">
        <f t="shared" si="9"/>
        <v>5.5</v>
      </c>
      <c r="I239" s="3">
        <v>3.7</v>
      </c>
    </row>
    <row r="240" spans="1:9" x14ac:dyDescent="0.25">
      <c r="A240">
        <v>19</v>
      </c>
      <c r="B240">
        <v>19</v>
      </c>
      <c r="C240">
        <v>14</v>
      </c>
      <c r="D240">
        <v>54</v>
      </c>
      <c r="E240" s="1" t="str">
        <f t="shared" si="11"/>
        <v>true</v>
      </c>
      <c r="F240" s="1">
        <f t="shared" si="12"/>
        <v>10</v>
      </c>
      <c r="G240" s="1">
        <v>70</v>
      </c>
      <c r="H240" s="2">
        <f t="shared" si="9"/>
        <v>5.5</v>
      </c>
      <c r="I240" s="3">
        <v>3.7</v>
      </c>
    </row>
    <row r="241" spans="1:9" x14ac:dyDescent="0.25">
      <c r="A241">
        <v>19</v>
      </c>
      <c r="B241">
        <v>19</v>
      </c>
      <c r="C241">
        <v>15</v>
      </c>
      <c r="D241">
        <v>58</v>
      </c>
      <c r="E241" s="1" t="str">
        <f t="shared" si="11"/>
        <v>true</v>
      </c>
      <c r="F241" s="1">
        <f t="shared" si="12"/>
        <v>10</v>
      </c>
      <c r="G241" s="1">
        <v>70</v>
      </c>
      <c r="H241" s="2">
        <f t="shared" si="9"/>
        <v>5.5</v>
      </c>
      <c r="I241" s="3">
        <v>3.7</v>
      </c>
    </row>
    <row r="242" spans="1:9" x14ac:dyDescent="0.25">
      <c r="A242">
        <v>19</v>
      </c>
      <c r="B242">
        <v>19</v>
      </c>
      <c r="C242">
        <v>16</v>
      </c>
      <c r="D242">
        <v>65</v>
      </c>
      <c r="E242" s="1" t="str">
        <f t="shared" si="11"/>
        <v>false</v>
      </c>
      <c r="F242" s="1">
        <f t="shared" si="12"/>
        <v>0</v>
      </c>
      <c r="G242" s="1">
        <v>70</v>
      </c>
      <c r="H242" s="2">
        <f t="shared" si="9"/>
        <v>5.5</v>
      </c>
      <c r="I242" s="3">
        <v>3.7</v>
      </c>
    </row>
    <row r="243" spans="1:9" x14ac:dyDescent="0.25">
      <c r="A243">
        <v>19</v>
      </c>
      <c r="B243">
        <v>19</v>
      </c>
      <c r="C243">
        <v>17</v>
      </c>
      <c r="D243">
        <v>68</v>
      </c>
      <c r="E243" s="1" t="str">
        <f t="shared" si="11"/>
        <v>false</v>
      </c>
      <c r="F243" s="1">
        <f t="shared" si="12"/>
        <v>0</v>
      </c>
      <c r="G243" s="1">
        <v>70</v>
      </c>
      <c r="H243" s="2">
        <f t="shared" si="9"/>
        <v>5.5</v>
      </c>
      <c r="I243" s="3">
        <v>3.7</v>
      </c>
    </row>
    <row r="244" spans="1:9" x14ac:dyDescent="0.25">
      <c r="A244">
        <v>19</v>
      </c>
      <c r="B244">
        <v>19</v>
      </c>
      <c r="C244">
        <v>17</v>
      </c>
      <c r="D244">
        <v>65</v>
      </c>
      <c r="E244" s="1" t="str">
        <f t="shared" si="11"/>
        <v>false</v>
      </c>
      <c r="F244" s="1">
        <f t="shared" si="12"/>
        <v>0</v>
      </c>
      <c r="G244" s="1">
        <v>70</v>
      </c>
      <c r="H244" s="2">
        <f t="shared" si="9"/>
        <v>5.5</v>
      </c>
      <c r="I244" s="3">
        <v>3.7</v>
      </c>
    </row>
    <row r="245" spans="1:9" x14ac:dyDescent="0.25">
      <c r="A245">
        <v>19</v>
      </c>
      <c r="B245">
        <v>19</v>
      </c>
      <c r="C245">
        <v>18</v>
      </c>
      <c r="D245">
        <v>69</v>
      </c>
      <c r="E245" s="1" t="str">
        <f t="shared" si="11"/>
        <v>true</v>
      </c>
      <c r="F245" s="1">
        <f t="shared" si="12"/>
        <v>10</v>
      </c>
      <c r="G245" s="1">
        <v>70</v>
      </c>
      <c r="H245" s="2">
        <f t="shared" si="9"/>
        <v>5.5</v>
      </c>
      <c r="I245" s="3">
        <v>3.7</v>
      </c>
    </row>
    <row r="246" spans="1:9" x14ac:dyDescent="0.25">
      <c r="A246">
        <v>19</v>
      </c>
      <c r="B246">
        <v>19</v>
      </c>
      <c r="C246">
        <v>18</v>
      </c>
      <c r="D246">
        <v>72</v>
      </c>
      <c r="E246" s="1" t="str">
        <f t="shared" si="11"/>
        <v>true</v>
      </c>
      <c r="F246" s="1">
        <f t="shared" si="12"/>
        <v>10</v>
      </c>
      <c r="G246" s="1">
        <v>70</v>
      </c>
      <c r="H246" s="2">
        <f t="shared" si="9"/>
        <v>5.5</v>
      </c>
      <c r="I246" s="3">
        <v>3.7</v>
      </c>
    </row>
    <row r="247" spans="1:9" x14ac:dyDescent="0.25">
      <c r="A247">
        <v>19</v>
      </c>
      <c r="B247">
        <v>19</v>
      </c>
      <c r="C247">
        <v>19</v>
      </c>
      <c r="D247">
        <v>75</v>
      </c>
      <c r="E247" s="1" t="str">
        <f t="shared" si="11"/>
        <v>true</v>
      </c>
      <c r="F247" s="1">
        <f t="shared" si="12"/>
        <v>10</v>
      </c>
      <c r="G247" s="1">
        <v>70</v>
      </c>
      <c r="H247" s="2">
        <f t="shared" si="9"/>
        <v>5.5</v>
      </c>
      <c r="I247" s="3">
        <v>3.7</v>
      </c>
    </row>
    <row r="248" spans="1:9" x14ac:dyDescent="0.25">
      <c r="A248">
        <v>19</v>
      </c>
      <c r="B248">
        <v>19</v>
      </c>
      <c r="C248">
        <v>20</v>
      </c>
      <c r="D248">
        <v>78</v>
      </c>
      <c r="E248" s="1" t="str">
        <f t="shared" si="11"/>
        <v>false</v>
      </c>
      <c r="F248" s="1">
        <f t="shared" si="12"/>
        <v>0</v>
      </c>
      <c r="G248" s="1">
        <v>70</v>
      </c>
      <c r="H248" s="2">
        <f t="shared" si="9"/>
        <v>5.5</v>
      </c>
      <c r="I248" s="3">
        <v>3.7</v>
      </c>
    </row>
    <row r="249" spans="1:9" x14ac:dyDescent="0.25">
      <c r="A249">
        <v>20</v>
      </c>
      <c r="B249">
        <v>20</v>
      </c>
      <c r="C249">
        <v>11</v>
      </c>
      <c r="D249">
        <v>42</v>
      </c>
      <c r="E249" s="1" t="str">
        <f t="shared" si="11"/>
        <v>true</v>
      </c>
      <c r="F249" s="1">
        <f t="shared" si="12"/>
        <v>10</v>
      </c>
      <c r="G249" s="1">
        <f>SUM(F249:F261)</f>
        <v>90</v>
      </c>
      <c r="H249" s="2">
        <f t="shared" si="9"/>
        <v>8</v>
      </c>
      <c r="I249" s="3">
        <v>4.7</v>
      </c>
    </row>
    <row r="250" spans="1:9" x14ac:dyDescent="0.25">
      <c r="A250">
        <v>20</v>
      </c>
      <c r="B250">
        <v>20</v>
      </c>
      <c r="C250">
        <v>11</v>
      </c>
      <c r="D250">
        <v>44</v>
      </c>
      <c r="E250" s="1" t="str">
        <f t="shared" si="11"/>
        <v>true</v>
      </c>
      <c r="F250" s="1">
        <f t="shared" si="12"/>
        <v>10</v>
      </c>
      <c r="G250" s="1">
        <v>90</v>
      </c>
      <c r="H250" s="2">
        <f t="shared" si="9"/>
        <v>8</v>
      </c>
      <c r="I250" s="3">
        <v>4.7</v>
      </c>
    </row>
    <row r="251" spans="1:9" x14ac:dyDescent="0.25">
      <c r="A251">
        <v>20</v>
      </c>
      <c r="B251">
        <v>20</v>
      </c>
      <c r="C251">
        <v>12</v>
      </c>
      <c r="D251">
        <v>46</v>
      </c>
      <c r="E251" s="1" t="str">
        <f t="shared" si="11"/>
        <v>false</v>
      </c>
      <c r="F251" s="1">
        <f t="shared" si="12"/>
        <v>0</v>
      </c>
      <c r="G251" s="1">
        <v>90</v>
      </c>
      <c r="H251" s="2">
        <f t="shared" si="9"/>
        <v>8</v>
      </c>
      <c r="I251" s="3">
        <v>4.7</v>
      </c>
    </row>
    <row r="252" spans="1:9" x14ac:dyDescent="0.25">
      <c r="A252">
        <v>20</v>
      </c>
      <c r="B252">
        <v>20</v>
      </c>
      <c r="C252">
        <v>13</v>
      </c>
      <c r="D252">
        <v>49</v>
      </c>
      <c r="E252" s="1" t="str">
        <f t="shared" si="11"/>
        <v>true</v>
      </c>
      <c r="F252" s="1">
        <f t="shared" si="12"/>
        <v>10</v>
      </c>
      <c r="G252" s="1">
        <v>90</v>
      </c>
      <c r="H252" s="2">
        <f t="shared" si="9"/>
        <v>8</v>
      </c>
      <c r="I252" s="3">
        <v>4.7</v>
      </c>
    </row>
    <row r="253" spans="1:9" x14ac:dyDescent="0.25">
      <c r="A253">
        <v>20</v>
      </c>
      <c r="B253">
        <v>20</v>
      </c>
      <c r="C253">
        <v>14</v>
      </c>
      <c r="D253">
        <v>55</v>
      </c>
      <c r="E253" s="1" t="str">
        <f t="shared" si="11"/>
        <v>false</v>
      </c>
      <c r="F253" s="1">
        <f t="shared" si="12"/>
        <v>0</v>
      </c>
      <c r="G253" s="1">
        <v>90</v>
      </c>
      <c r="H253" s="2">
        <f t="shared" si="9"/>
        <v>8</v>
      </c>
      <c r="I253" s="3">
        <v>4.7</v>
      </c>
    </row>
    <row r="254" spans="1:9" x14ac:dyDescent="0.25">
      <c r="A254">
        <v>20</v>
      </c>
      <c r="B254">
        <v>20</v>
      </c>
      <c r="C254">
        <v>15</v>
      </c>
      <c r="D254">
        <v>58</v>
      </c>
      <c r="E254" s="1" t="str">
        <f t="shared" si="11"/>
        <v>true</v>
      </c>
      <c r="F254" s="1">
        <f t="shared" si="12"/>
        <v>10</v>
      </c>
      <c r="G254" s="1">
        <v>90</v>
      </c>
      <c r="H254" s="2">
        <f t="shared" si="9"/>
        <v>8</v>
      </c>
      <c r="I254" s="3">
        <v>4.7</v>
      </c>
    </row>
    <row r="255" spans="1:9" x14ac:dyDescent="0.25">
      <c r="A255">
        <v>20</v>
      </c>
      <c r="B255">
        <v>20</v>
      </c>
      <c r="C255">
        <v>16</v>
      </c>
      <c r="D255">
        <v>65</v>
      </c>
      <c r="E255" s="1" t="str">
        <f t="shared" si="11"/>
        <v>false</v>
      </c>
      <c r="F255" s="1">
        <f t="shared" si="12"/>
        <v>0</v>
      </c>
      <c r="G255" s="1">
        <v>90</v>
      </c>
      <c r="H255" s="2">
        <f t="shared" si="9"/>
        <v>8</v>
      </c>
      <c r="I255" s="3">
        <v>4.7</v>
      </c>
    </row>
    <row r="256" spans="1:9" x14ac:dyDescent="0.25">
      <c r="A256">
        <v>20</v>
      </c>
      <c r="B256">
        <v>20</v>
      </c>
      <c r="C256">
        <v>17</v>
      </c>
      <c r="D256">
        <v>66</v>
      </c>
      <c r="E256" s="1" t="str">
        <f t="shared" si="11"/>
        <v>true</v>
      </c>
      <c r="F256" s="1">
        <f t="shared" si="12"/>
        <v>10</v>
      </c>
      <c r="G256" s="1">
        <v>90</v>
      </c>
      <c r="H256" s="2">
        <f t="shared" si="9"/>
        <v>8</v>
      </c>
      <c r="I256" s="3">
        <v>4.7</v>
      </c>
    </row>
    <row r="257" spans="1:9" x14ac:dyDescent="0.25">
      <c r="A257">
        <v>20</v>
      </c>
      <c r="B257">
        <v>20</v>
      </c>
      <c r="C257">
        <v>17</v>
      </c>
      <c r="D257">
        <v>67</v>
      </c>
      <c r="E257" s="1" t="str">
        <f t="shared" si="11"/>
        <v>true</v>
      </c>
      <c r="F257" s="1">
        <f t="shared" si="12"/>
        <v>10</v>
      </c>
      <c r="G257" s="1">
        <v>90</v>
      </c>
      <c r="H257" s="2">
        <f t="shared" si="9"/>
        <v>8</v>
      </c>
      <c r="I257" s="3">
        <v>4.7</v>
      </c>
    </row>
    <row r="258" spans="1:9" x14ac:dyDescent="0.25">
      <c r="A258">
        <v>20</v>
      </c>
      <c r="B258">
        <v>20</v>
      </c>
      <c r="C258">
        <v>18</v>
      </c>
      <c r="D258">
        <v>69</v>
      </c>
      <c r="E258" s="1" t="str">
        <f t="shared" si="11"/>
        <v>true</v>
      </c>
      <c r="F258" s="1">
        <f t="shared" si="12"/>
        <v>10</v>
      </c>
      <c r="G258" s="1">
        <v>90</v>
      </c>
      <c r="H258" s="2">
        <f t="shared" si="9"/>
        <v>8</v>
      </c>
      <c r="I258" s="3">
        <v>4.7</v>
      </c>
    </row>
    <row r="259" spans="1:9" x14ac:dyDescent="0.25">
      <c r="A259">
        <v>20</v>
      </c>
      <c r="B259">
        <v>20</v>
      </c>
      <c r="C259">
        <v>18</v>
      </c>
      <c r="D259">
        <v>72</v>
      </c>
      <c r="E259" s="1" t="str">
        <f t="shared" si="11"/>
        <v>true</v>
      </c>
      <c r="F259" s="1">
        <f t="shared" si="12"/>
        <v>10</v>
      </c>
      <c r="G259" s="1">
        <v>90</v>
      </c>
      <c r="H259" s="2">
        <f t="shared" ref="H259:H261" si="13">G259/10-(130-G259)/40</f>
        <v>8</v>
      </c>
      <c r="I259" s="3">
        <v>4.7</v>
      </c>
    </row>
    <row r="260" spans="1:9" x14ac:dyDescent="0.25">
      <c r="A260">
        <v>20</v>
      </c>
      <c r="B260">
        <v>20</v>
      </c>
      <c r="C260">
        <v>19</v>
      </c>
      <c r="D260">
        <v>76</v>
      </c>
      <c r="E260" s="1" t="str">
        <f t="shared" si="11"/>
        <v>false</v>
      </c>
      <c r="F260" s="1">
        <f t="shared" si="12"/>
        <v>0</v>
      </c>
      <c r="G260" s="1">
        <v>90</v>
      </c>
      <c r="H260" s="2">
        <f t="shared" si="13"/>
        <v>8</v>
      </c>
      <c r="I260" s="3">
        <v>4.7</v>
      </c>
    </row>
    <row r="261" spans="1:9" x14ac:dyDescent="0.25">
      <c r="A261">
        <v>20</v>
      </c>
      <c r="B261">
        <v>20</v>
      </c>
      <c r="C261">
        <v>20</v>
      </c>
      <c r="D261">
        <v>77</v>
      </c>
      <c r="E261" s="1" t="str">
        <f t="shared" si="11"/>
        <v>true</v>
      </c>
      <c r="F261" s="1">
        <f t="shared" si="12"/>
        <v>10</v>
      </c>
      <c r="G261" s="1">
        <v>90</v>
      </c>
      <c r="H261" s="2">
        <f t="shared" si="13"/>
        <v>8</v>
      </c>
      <c r="I261" s="3">
        <v>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CE59-9EED-4EC5-AF51-8DAABD1A93B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Contreras</dc:creator>
  <cp:lastModifiedBy>Carlos Contreras</cp:lastModifiedBy>
  <dcterms:created xsi:type="dcterms:W3CDTF">2020-03-12T23:42:19Z</dcterms:created>
  <dcterms:modified xsi:type="dcterms:W3CDTF">2020-03-13T18:27:57Z</dcterms:modified>
</cp:coreProperties>
</file>