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AP/Trabalhos/TP3/AP_TP3_MD_Parallel/"/>
    </mc:Choice>
  </mc:AlternateContent>
  <bookViews>
    <workbookView xWindow="0" yWindow="460" windowWidth="28800" windowHeight="17460" tabRatio="500" activeTab="6"/>
  </bookViews>
  <sheets>
    <sheet name="Before" sheetId="1" r:id="rId1"/>
    <sheet name="After" sheetId="2" r:id="rId2"/>
    <sheet name="Ganhos" sheetId="3" r:id="rId3"/>
    <sheet name="MD_SEQ" sheetId="4" r:id="rId4"/>
    <sheet name="Ganhos vs SEQ" sheetId="5" r:id="rId5"/>
    <sheet name="Above 8" sheetId="6" r:id="rId6"/>
    <sheet name="MPI_Ethernet" sheetId="7" r:id="rId7"/>
  </sheets>
  <definedNames>
    <definedName name="all_times_MPI" localSheetId="6">MPI_Ethernet!$A$1:$G$20</definedName>
    <definedName name="all_times_OMP" localSheetId="5">'Above 8'!$A$1:$E$15</definedName>
    <definedName name="all_times_OMP_1" localSheetId="1">After!$A$1:$E$10</definedName>
    <definedName name="all_times_SEQ" localSheetId="3">MD_SEQ!$A$1:$E$11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7" i="5"/>
  <c r="D4" i="5"/>
  <c r="D5" i="5"/>
  <c r="D6" i="5"/>
  <c r="D8" i="5"/>
  <c r="D9" i="5"/>
  <c r="D10" i="5"/>
  <c r="D3" i="5"/>
  <c r="D3" i="3"/>
  <c r="D4" i="3"/>
  <c r="D5" i="3"/>
  <c r="D6" i="3"/>
  <c r="D7" i="3"/>
  <c r="D8" i="3"/>
  <c r="D9" i="3"/>
  <c r="D10" i="3"/>
  <c r="D2" i="3"/>
</calcChain>
</file>

<file path=xl/connections.xml><?xml version="1.0" encoding="utf-8"?>
<connections xmlns="http://schemas.openxmlformats.org/spreadsheetml/2006/main">
  <connection id="1" name="all_times_MPI" type="6" refreshedVersion="0" background="1" saveData="1">
    <textPr fileType="mac" codePage="10000" sourceFile="/Users/Sergio/Desktop/Sergio/LEI/4Ano/CPD/2Semestre/AP/Trabalhos/TP3/AP_TP3_MD_Parallel/MD_MPI/time_results_MPI/results_4Nodes/all_times_MPI.csv" comma="1">
      <textFields count="7">
        <textField/>
        <textField/>
        <textField/>
        <textField/>
        <textField/>
        <textField/>
        <textField/>
      </textFields>
    </textPr>
  </connection>
  <connection id="2" name="all_times_OMP" type="6" refreshedVersion="0" background="1" saveData="1">
    <textPr fileType="mac" sourceFile="/Users/Sergio/Desktop/Sergio/LEI/4Ano/CPD/2Semestre/AP/Trabalhos/TP3/AP_TP3_MD_Parallel/MD_OMP/results/time_results_OMP_after_auxs_var/all_times_OMP.csv" comma="1">
      <textFields count="5">
        <textField/>
        <textField/>
        <textField/>
        <textField/>
        <textField/>
      </textFields>
    </textPr>
  </connection>
  <connection id="3" name="all_times_OMP1" type="6" refreshedVersion="0" background="1" saveData="1">
    <textPr fileType="mac" sourceFile="/Users/Sergio/Desktop/Sergio/LEI/4Ano/CPD/2Semestre/AP/Trabalhos/TP3/AP_TP3_MD_Parallel/MD_OMP/results/time_results_OMP_aux_var_above_8threads/all_times_OMP.csv" comma="1">
      <textFields count="5">
        <textField/>
        <textField/>
        <textField/>
        <textField/>
        <textField/>
      </textFields>
    </textPr>
  </connection>
  <connection id="4" name="all_times_SEQ" type="6" refreshedVersion="0" background="1" saveData="1">
    <textPr fileType="mac" sourceFile="/Users/Sergio/Desktop/Sergio/LEI/4Ano/CPD/2Semestre/AP/Trabalhos/TP3/AP_TP3_MD_Parallel/MD_SEQ/time_results_SEQ/all_times_SEQ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<sst xmlns="http://schemas.openxmlformats.org/spreadsheetml/2006/main" count="176" uniqueCount="20">
  <si>
    <t>NODE</t>
  </si>
  <si>
    <t>MD_VERSION</t>
  </si>
  <si>
    <t>SAMPLE_NUM</t>
  </si>
  <si>
    <t>NTHREADS</t>
  </si>
  <si>
    <t>WALLTIME(ms)</t>
  </si>
  <si>
    <t>compute-641-12</t>
  </si>
  <si>
    <t>OMP</t>
  </si>
  <si>
    <t>compute-641-8</t>
  </si>
  <si>
    <t>Ganhos</t>
  </si>
  <si>
    <t>Before</t>
  </si>
  <si>
    <t>After</t>
  </si>
  <si>
    <t>compute-641-9</t>
  </si>
  <si>
    <t>SEQ</t>
  </si>
  <si>
    <t>MD_SEQ</t>
  </si>
  <si>
    <t>NNODES</t>
  </si>
  <si>
    <t>MAPPED-BY</t>
  </si>
  <si>
    <t>PPN</t>
  </si>
  <si>
    <t>compute-641-3</t>
  </si>
  <si>
    <t>MPI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</si>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</sst>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Times Before Variables Alterations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96346414073072"/>
                  <c:y val="-0.03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77537212449256"/>
                  <c:y val="-0.028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418132611637348"/>
                  <c:y val="-0.02620967741935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82814614343709"/>
                  <c:y val="-0.0383064516129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282814614343708"/>
                  <c:y val="-0.02217741935483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282814614343708"/>
                  <c:y val="-0.01612903225806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282814614343708"/>
                  <c:y val="-0.0201612903225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Before!$D$2:$D$10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Before!$E$2:$E$10</c:f>
              <c:numCache>
                <c:formatCode>General</c:formatCode>
                <c:ptCount val="9"/>
                <c:pt idx="0">
                  <c:v>18968.0</c:v>
                </c:pt>
                <c:pt idx="1">
                  <c:v>17161.0</c:v>
                </c:pt>
                <c:pt idx="2">
                  <c:v>14401.0</c:v>
                </c:pt>
                <c:pt idx="3">
                  <c:v>13833.0</c:v>
                </c:pt>
                <c:pt idx="4">
                  <c:v>16543.0</c:v>
                </c:pt>
                <c:pt idx="5">
                  <c:v>19265.0</c:v>
                </c:pt>
                <c:pt idx="6">
                  <c:v>17532.0</c:v>
                </c:pt>
                <c:pt idx="7">
                  <c:v>17828.0</c:v>
                </c:pt>
                <c:pt idx="8">
                  <c:v>18121.0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82080"/>
        <c:axId val="-2142779808"/>
      </c:lineChart>
      <c:catAx>
        <c:axId val="-21427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79808"/>
        <c:crosses val="autoZero"/>
        <c:auto val="1"/>
        <c:lblAlgn val="ctr"/>
        <c:lblOffset val="100"/>
        <c:noMultiLvlLbl val="0"/>
      </c:catAx>
      <c:valAx>
        <c:axId val="-21427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82080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Times After Variables Alterations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96346414073072"/>
                  <c:y val="-0.03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77537212449256"/>
                  <c:y val="-0.028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418132611637348"/>
                  <c:y val="-0.02620967741935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82814614343709"/>
                  <c:y val="-0.0383064516129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00530101804501328"/>
                  <c:y val="-0.032884047952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282814228053426"/>
                  <c:y val="-0.02255306951727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282814228053426"/>
                  <c:y val="-0.02872666880237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After!$D$2:$D$10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After!$E$2:$E$10</c:f>
              <c:numCache>
                <c:formatCode>General</c:formatCode>
                <c:ptCount val="9"/>
                <c:pt idx="0">
                  <c:v>18774.0</c:v>
                </c:pt>
                <c:pt idx="1">
                  <c:v>13947.0</c:v>
                </c:pt>
                <c:pt idx="2">
                  <c:v>12902.0</c:v>
                </c:pt>
                <c:pt idx="3">
                  <c:v>12350.0</c:v>
                </c:pt>
                <c:pt idx="4">
                  <c:v>14628.0</c:v>
                </c:pt>
                <c:pt idx="5">
                  <c:v>17366.0</c:v>
                </c:pt>
                <c:pt idx="6">
                  <c:v>3996.0</c:v>
                </c:pt>
                <c:pt idx="7">
                  <c:v>3957.0</c:v>
                </c:pt>
                <c:pt idx="8">
                  <c:v>4192.0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74240"/>
        <c:axId val="-2142668416"/>
      </c:lineChart>
      <c:catAx>
        <c:axId val="-21426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68416"/>
        <c:crosses val="autoZero"/>
        <c:auto val="1"/>
        <c:lblAlgn val="ctr"/>
        <c:lblOffset val="100"/>
        <c:noMultiLvlLbl val="0"/>
      </c:catAx>
      <c:valAx>
        <c:axId val="-214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74240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Speedup's After vs</a:t>
            </a:r>
            <a:r>
              <a:rPr lang="en-US" b="1" baseline="0"/>
              <a:t> Before Variables Alterations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04624277456647"/>
                  <c:y val="-0.0356435643564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127167630057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75722543352602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361271676300578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404624277456647"/>
                  <c:y val="0.0217821782178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6213872832369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520231213872832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144508670520231"/>
                  <c:y val="-0.0435643564356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Ganhos!$A$2:$A$10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Ganhos!$D$2:$D$10</c:f>
              <c:numCache>
                <c:formatCode>General</c:formatCode>
                <c:ptCount val="9"/>
                <c:pt idx="0">
                  <c:v>1.010333439863641</c:v>
                </c:pt>
                <c:pt idx="1">
                  <c:v>1.230443823044382</c:v>
                </c:pt>
                <c:pt idx="2">
                  <c:v>1.116183537436056</c:v>
                </c:pt>
                <c:pt idx="3">
                  <c:v>1.120080971659919</c:v>
                </c:pt>
                <c:pt idx="4">
                  <c:v>1.130913316926442</c:v>
                </c:pt>
                <c:pt idx="5">
                  <c:v>1.109351606587585</c:v>
                </c:pt>
                <c:pt idx="6">
                  <c:v>4.387387387387387</c:v>
                </c:pt>
                <c:pt idx="7">
                  <c:v>4.505433409148344</c:v>
                </c:pt>
                <c:pt idx="8">
                  <c:v>4.322757633587786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35824"/>
        <c:axId val="-2143730000"/>
      </c:lineChart>
      <c:catAx>
        <c:axId val="-21437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30000"/>
        <c:crosses val="autoZero"/>
        <c:auto val="1"/>
        <c:lblAlgn val="ctr"/>
        <c:lblOffset val="100"/>
        <c:noMultiLvlLbl val="0"/>
      </c:catAx>
      <c:valAx>
        <c:axId val="-2143730000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358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Speedup's MD_SEQ</a:t>
            </a:r>
            <a:r>
              <a:rPr lang="en-US" b="1" baseline="0"/>
              <a:t> vs MD_OMP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04624277456647"/>
                  <c:y val="-0.0356435643564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127167630057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75722543352602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361271676300578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404624277456647"/>
                  <c:y val="0.0217821782178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6213872832369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520231213872832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144508670520231"/>
                  <c:y val="-0.0435643564356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Ganhos!$A$2:$A$10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'Ganhos vs SEQ'!$D$2:$D$10</c:f>
              <c:numCache>
                <c:formatCode>General</c:formatCode>
                <c:ptCount val="9"/>
                <c:pt idx="0">
                  <c:v>0.873015873015873</c:v>
                </c:pt>
                <c:pt idx="1">
                  <c:v>1.175234817523482</c:v>
                </c:pt>
                <c:pt idx="2">
                  <c:v>1.270500697566269</c:v>
                </c:pt>
                <c:pt idx="3">
                  <c:v>1.327368421052631</c:v>
                </c:pt>
                <c:pt idx="4">
                  <c:v>1.120659010117583</c:v>
                </c:pt>
                <c:pt idx="5">
                  <c:v>0.943970977772659</c:v>
                </c:pt>
                <c:pt idx="6">
                  <c:v>4.102352352352352</c:v>
                </c:pt>
                <c:pt idx="7">
                  <c:v>4.143037654788982</c:v>
                </c:pt>
                <c:pt idx="8">
                  <c:v>3.911975190839695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64224"/>
        <c:axId val="-2143658400"/>
      </c:lineChart>
      <c:catAx>
        <c:axId val="-214366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58400"/>
        <c:crosses val="autoZero"/>
        <c:auto val="1"/>
        <c:lblAlgn val="ctr"/>
        <c:lblOffset val="100"/>
        <c:noMultiLvlLbl val="0"/>
      </c:catAx>
      <c:valAx>
        <c:axId val="-2143658400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64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Times Above 8 Threads After Variables Alterations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32369942196532"/>
                  <c:y val="-0.0415841584158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49132947976879"/>
                  <c:y val="-0.0297029702970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9017341040462"/>
                  <c:y val="-0.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722543352601156"/>
                  <c:y val="-0.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30057803468208"/>
                  <c:y val="-0.0336633663366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58959537572254"/>
                  <c:y val="-0.0336633663366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13005780346820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867052023121387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15606936416186"/>
                  <c:y val="-0.0297029702970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58959537572254"/>
                  <c:y val="-0.0376237623762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16763005780348"/>
                  <c:y val="-0.0415841584158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89017341040462"/>
                  <c:y val="-0.0455445544554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563583815028902"/>
                  <c:y val="-0.007920792079207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'Above 8'!$D$2:$D$15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34.0</c:v>
                </c:pt>
                <c:pt idx="4">
                  <c:v>36.0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cat>
          <c:val>
            <c:numRef>
              <c:f>'Above 8'!$E$2:$E$15</c:f>
              <c:numCache>
                <c:formatCode>General</c:formatCode>
                <c:ptCount val="14"/>
                <c:pt idx="0">
                  <c:v>12993.0</c:v>
                </c:pt>
                <c:pt idx="1">
                  <c:v>14836.0</c:v>
                </c:pt>
                <c:pt idx="2">
                  <c:v>17270.0</c:v>
                </c:pt>
                <c:pt idx="3">
                  <c:v>4040.0</c:v>
                </c:pt>
                <c:pt idx="4">
                  <c:v>4131.0</c:v>
                </c:pt>
                <c:pt idx="5">
                  <c:v>4193.0</c:v>
                </c:pt>
                <c:pt idx="6">
                  <c:v>4161.0</c:v>
                </c:pt>
                <c:pt idx="7">
                  <c:v>4202.0</c:v>
                </c:pt>
                <c:pt idx="8">
                  <c:v>4227.0</c:v>
                </c:pt>
                <c:pt idx="9">
                  <c:v>4247.0</c:v>
                </c:pt>
                <c:pt idx="10">
                  <c:v>4446.0</c:v>
                </c:pt>
                <c:pt idx="11">
                  <c:v>4794.0</c:v>
                </c:pt>
                <c:pt idx="12">
                  <c:v>5984.0</c:v>
                </c:pt>
                <c:pt idx="13">
                  <c:v>8058.0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2143585440"/>
        <c:axId val="-2143579712"/>
      </c:lineChart>
      <c:catAx>
        <c:axId val="-214358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79712"/>
        <c:crosses val="autoZero"/>
        <c:auto val="1"/>
        <c:lblAlgn val="ctr"/>
        <c:lblOffset val="100"/>
        <c:noMultiLvlLbl val="0"/>
      </c:catAx>
      <c:valAx>
        <c:axId val="-21435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5440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for MD_MPI Kernel with Ethernet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MD_MPI_Ethernet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71317829457364"/>
                  <c:y val="-0.0253807106598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45478036175711"/>
                  <c:y val="-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45478036175711"/>
                  <c:y val="-0.0236886632825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71317829457365"/>
                  <c:y val="-0.0253807106598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22997416020672"/>
                  <c:y val="-0.0219966159052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48837209302326"/>
                  <c:y val="-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22997416020672"/>
                  <c:y val="-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48837209302325"/>
                  <c:y val="-0.0253807106598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00516795865633"/>
                  <c:y val="-0.0253807106598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48837209302326"/>
                  <c:y val="-0.02707275803722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387596899224807"/>
                  <c:y val="-0.027072758037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490956072351421"/>
                  <c:y val="-0.0236886632825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65116279069768"/>
                  <c:y val="-0.0118443316412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503875968992249"/>
                  <c:y val="-0.027072758037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322997416020672"/>
                  <c:y val="-0.023688663282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232558139534884"/>
                  <c:y val="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516795865633084"/>
                  <c:y val="0.00507614213197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516795865633075"/>
                  <c:y val="0.006768189509306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0775193798449612"/>
                  <c:y val="0.005076142131979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MPI_Ethernet!$F$2:$F$20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38.0</c:v>
                </c:pt>
                <c:pt idx="17">
                  <c:v>64.0</c:v>
                </c:pt>
                <c:pt idx="18">
                  <c:v>128.0</c:v>
                </c:pt>
              </c:numCache>
            </c:numRef>
          </c:cat>
          <c:val>
            <c:numRef>
              <c:f>MPI_Ethernet!$G$2:$G$20</c:f>
              <c:numCache>
                <c:formatCode>General</c:formatCode>
                <c:ptCount val="19"/>
                <c:pt idx="0">
                  <c:v>1465.0</c:v>
                </c:pt>
                <c:pt idx="1">
                  <c:v>1503.0</c:v>
                </c:pt>
                <c:pt idx="2">
                  <c:v>1565.0</c:v>
                </c:pt>
                <c:pt idx="3">
                  <c:v>1662.0</c:v>
                </c:pt>
                <c:pt idx="4">
                  <c:v>1691.0</c:v>
                </c:pt>
                <c:pt idx="5">
                  <c:v>1707.0</c:v>
                </c:pt>
                <c:pt idx="6">
                  <c:v>1758.0</c:v>
                </c:pt>
                <c:pt idx="7">
                  <c:v>1767.0</c:v>
                </c:pt>
                <c:pt idx="8">
                  <c:v>2457.0</c:v>
                </c:pt>
                <c:pt idx="9">
                  <c:v>2613.0</c:v>
                </c:pt>
                <c:pt idx="10">
                  <c:v>2555.0</c:v>
                </c:pt>
                <c:pt idx="11">
                  <c:v>2716.0</c:v>
                </c:pt>
                <c:pt idx="12">
                  <c:v>7032.0</c:v>
                </c:pt>
                <c:pt idx="13">
                  <c:v>11201.0</c:v>
                </c:pt>
                <c:pt idx="14">
                  <c:v>12057.0</c:v>
                </c:pt>
                <c:pt idx="15">
                  <c:v>10046.0</c:v>
                </c:pt>
                <c:pt idx="16">
                  <c:v>10711.0</c:v>
                </c:pt>
                <c:pt idx="17">
                  <c:v>14459.0</c:v>
                </c:pt>
                <c:pt idx="18">
                  <c:v>18185.0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2100765808"/>
        <c:axId val="-2102616944"/>
      </c:lineChart>
      <c:catAx>
        <c:axId val="-21007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16944"/>
        <c:crosses val="autoZero"/>
        <c:auto val="1"/>
        <c:lblAlgn val="ctr"/>
        <c:lblOffset val="100"/>
        <c:noMultiLvlLbl val="0"/>
      </c:catAx>
      <c:valAx>
        <c:axId val="-2102616944"/>
        <c:scaling>
          <c:orientation val="minMax"/>
          <c:max val="1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65808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12</xdr:row>
      <xdr:rowOff>127000</xdr:rowOff>
    </xdr:from>
    <xdr:to>
      <xdr:col>14</xdr:col>
      <xdr:colOff>533400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10</xdr:row>
      <xdr:rowOff>101600</xdr:rowOff>
    </xdr:from>
    <xdr:to>
      <xdr:col>13</xdr:col>
      <xdr:colOff>444500</xdr:colOff>
      <xdr:row>42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152400</xdr:rowOff>
    </xdr:from>
    <xdr:to>
      <xdr:col>15</xdr:col>
      <xdr:colOff>698500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0</xdr:rowOff>
    </xdr:from>
    <xdr:to>
      <xdr:col>16</xdr:col>
      <xdr:colOff>50800</xdr:colOff>
      <xdr:row>40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5</xdr:row>
      <xdr:rowOff>12700</xdr:rowOff>
    </xdr:from>
    <xdr:to>
      <xdr:col>15</xdr:col>
      <xdr:colOff>279400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14</xdr:row>
      <xdr:rowOff>63500</xdr:rowOff>
    </xdr:from>
    <xdr:to>
      <xdr:col>21</xdr:col>
      <xdr:colOff>685800</xdr:colOff>
      <xdr:row>51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times_OM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_times_SEQ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_times_OMP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ll_times_MP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18968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17161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14401</v>
      </c>
    </row>
    <row r="5" spans="1:5" x14ac:dyDescent="0.2">
      <c r="A5" t="s">
        <v>5</v>
      </c>
      <c r="B5" t="s">
        <v>6</v>
      </c>
      <c r="C5">
        <v>1</v>
      </c>
      <c r="D5">
        <v>8</v>
      </c>
      <c r="E5">
        <v>13833</v>
      </c>
    </row>
    <row r="6" spans="1:5" x14ac:dyDescent="0.2">
      <c r="A6" t="s">
        <v>5</v>
      </c>
      <c r="B6" t="s">
        <v>6</v>
      </c>
      <c r="C6">
        <v>1</v>
      </c>
      <c r="D6">
        <v>16</v>
      </c>
      <c r="E6">
        <v>16543</v>
      </c>
    </row>
    <row r="7" spans="1:5" x14ac:dyDescent="0.2">
      <c r="A7" t="s">
        <v>5</v>
      </c>
      <c r="B7" t="s">
        <v>6</v>
      </c>
      <c r="C7">
        <v>1</v>
      </c>
      <c r="D7">
        <v>32</v>
      </c>
      <c r="E7">
        <v>19265</v>
      </c>
    </row>
    <row r="8" spans="1:5" x14ac:dyDescent="0.2">
      <c r="A8" t="s">
        <v>5</v>
      </c>
      <c r="B8" t="s">
        <v>6</v>
      </c>
      <c r="C8">
        <v>1</v>
      </c>
      <c r="D8">
        <v>34</v>
      </c>
      <c r="E8">
        <v>17532</v>
      </c>
    </row>
    <row r="9" spans="1:5" x14ac:dyDescent="0.2">
      <c r="A9" t="s">
        <v>5</v>
      </c>
      <c r="B9" t="s">
        <v>6</v>
      </c>
      <c r="C9">
        <v>1</v>
      </c>
      <c r="D9">
        <v>36</v>
      </c>
      <c r="E9">
        <v>17828</v>
      </c>
    </row>
    <row r="10" spans="1:5" x14ac:dyDescent="0.2">
      <c r="A10" t="s">
        <v>5</v>
      </c>
      <c r="B10" t="s">
        <v>6</v>
      </c>
      <c r="C10">
        <v>1</v>
      </c>
      <c r="D10">
        <v>64</v>
      </c>
      <c r="E10">
        <v>18121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10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>
        <v>1</v>
      </c>
      <c r="D2">
        <v>1</v>
      </c>
      <c r="E2">
        <v>18774</v>
      </c>
    </row>
    <row r="3" spans="1:5" x14ac:dyDescent="0.2">
      <c r="A3" t="s">
        <v>7</v>
      </c>
      <c r="B3" t="s">
        <v>6</v>
      </c>
      <c r="C3">
        <v>1</v>
      </c>
      <c r="D3">
        <v>2</v>
      </c>
      <c r="E3">
        <v>13947</v>
      </c>
    </row>
    <row r="4" spans="1:5" x14ac:dyDescent="0.2">
      <c r="A4" t="s">
        <v>7</v>
      </c>
      <c r="B4" t="s">
        <v>6</v>
      </c>
      <c r="C4">
        <v>1</v>
      </c>
      <c r="D4">
        <v>4</v>
      </c>
      <c r="E4">
        <v>12902</v>
      </c>
    </row>
    <row r="5" spans="1:5" x14ac:dyDescent="0.2">
      <c r="A5" t="s">
        <v>7</v>
      </c>
      <c r="B5" t="s">
        <v>6</v>
      </c>
      <c r="C5">
        <v>1</v>
      </c>
      <c r="D5">
        <v>8</v>
      </c>
      <c r="E5">
        <v>12350</v>
      </c>
    </row>
    <row r="6" spans="1:5" x14ac:dyDescent="0.2">
      <c r="A6" t="s">
        <v>7</v>
      </c>
      <c r="B6" t="s">
        <v>6</v>
      </c>
      <c r="C6">
        <v>1</v>
      </c>
      <c r="D6">
        <v>16</v>
      </c>
      <c r="E6">
        <v>14628</v>
      </c>
    </row>
    <row r="7" spans="1:5" x14ac:dyDescent="0.2">
      <c r="A7" t="s">
        <v>7</v>
      </c>
      <c r="B7" t="s">
        <v>6</v>
      </c>
      <c r="C7">
        <v>1</v>
      </c>
      <c r="D7">
        <v>32</v>
      </c>
      <c r="E7">
        <v>17366</v>
      </c>
    </row>
    <row r="8" spans="1:5" x14ac:dyDescent="0.2">
      <c r="A8" t="s">
        <v>7</v>
      </c>
      <c r="B8" t="s">
        <v>6</v>
      </c>
      <c r="C8">
        <v>1</v>
      </c>
      <c r="D8">
        <v>34</v>
      </c>
      <c r="E8">
        <v>3996</v>
      </c>
    </row>
    <row r="9" spans="1:5" x14ac:dyDescent="0.2">
      <c r="A9" t="s">
        <v>7</v>
      </c>
      <c r="B9" t="s">
        <v>6</v>
      </c>
      <c r="C9">
        <v>1</v>
      </c>
      <c r="D9">
        <v>36</v>
      </c>
      <c r="E9">
        <v>3957</v>
      </c>
    </row>
    <row r="10" spans="1:5" x14ac:dyDescent="0.2">
      <c r="A10" t="s">
        <v>7</v>
      </c>
      <c r="B10" t="s">
        <v>6</v>
      </c>
      <c r="C10">
        <v>1</v>
      </c>
      <c r="D10">
        <v>64</v>
      </c>
      <c r="E10">
        <v>4192</v>
      </c>
    </row>
  </sheetData>
  <sortState ref="D2:E46">
    <sortCondition ref="D2:D46"/>
    <sortCondition ref="E2:E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sqref="A1:A10"/>
    </sheetView>
  </sheetViews>
  <sheetFormatPr baseColWidth="10" defaultRowHeight="16" x14ac:dyDescent="0.2"/>
  <sheetData>
    <row r="1" spans="1:4" x14ac:dyDescent="0.2">
      <c r="A1" t="s">
        <v>3</v>
      </c>
      <c r="B1" t="s">
        <v>9</v>
      </c>
      <c r="C1" t="s">
        <v>10</v>
      </c>
      <c r="D1" t="s">
        <v>8</v>
      </c>
    </row>
    <row r="2" spans="1:4" x14ac:dyDescent="0.2">
      <c r="A2">
        <v>1</v>
      </c>
      <c r="B2">
        <v>18968</v>
      </c>
      <c r="C2">
        <v>18774</v>
      </c>
      <c r="D2">
        <f>B2/C2</f>
        <v>1.0103334398636412</v>
      </c>
    </row>
    <row r="3" spans="1:4" x14ac:dyDescent="0.2">
      <c r="A3">
        <v>2</v>
      </c>
      <c r="B3">
        <v>17161</v>
      </c>
      <c r="C3">
        <v>13947</v>
      </c>
      <c r="D3">
        <f t="shared" ref="D3:D10" si="0">B3/C3</f>
        <v>1.2304438230443824</v>
      </c>
    </row>
    <row r="4" spans="1:4" x14ac:dyDescent="0.2">
      <c r="A4">
        <v>4</v>
      </c>
      <c r="B4">
        <v>14401</v>
      </c>
      <c r="C4">
        <v>12902</v>
      </c>
      <c r="D4">
        <f t="shared" si="0"/>
        <v>1.1161835374360565</v>
      </c>
    </row>
    <row r="5" spans="1:4" x14ac:dyDescent="0.2">
      <c r="A5">
        <v>8</v>
      </c>
      <c r="B5">
        <v>13833</v>
      </c>
      <c r="C5">
        <v>12350</v>
      </c>
      <c r="D5">
        <f t="shared" si="0"/>
        <v>1.1200809716599189</v>
      </c>
    </row>
    <row r="6" spans="1:4" x14ac:dyDescent="0.2">
      <c r="A6">
        <v>16</v>
      </c>
      <c r="B6">
        <v>16543</v>
      </c>
      <c r="C6">
        <v>14628</v>
      </c>
      <c r="D6">
        <f t="shared" si="0"/>
        <v>1.1309133169264425</v>
      </c>
    </row>
    <row r="7" spans="1:4" x14ac:dyDescent="0.2">
      <c r="A7">
        <v>32</v>
      </c>
      <c r="B7">
        <v>19265</v>
      </c>
      <c r="C7">
        <v>17366</v>
      </c>
      <c r="D7">
        <f t="shared" si="0"/>
        <v>1.109351606587585</v>
      </c>
    </row>
    <row r="8" spans="1:4" x14ac:dyDescent="0.2">
      <c r="A8">
        <v>34</v>
      </c>
      <c r="B8">
        <v>17532</v>
      </c>
      <c r="C8">
        <v>3996</v>
      </c>
      <c r="D8">
        <f t="shared" si="0"/>
        <v>4.3873873873873874</v>
      </c>
    </row>
    <row r="9" spans="1:4" x14ac:dyDescent="0.2">
      <c r="A9">
        <v>36</v>
      </c>
      <c r="B9">
        <v>17828</v>
      </c>
      <c r="C9">
        <v>3957</v>
      </c>
      <c r="D9">
        <f t="shared" si="0"/>
        <v>4.5054334091483446</v>
      </c>
    </row>
    <row r="10" spans="1:4" x14ac:dyDescent="0.2">
      <c r="A10">
        <v>64</v>
      </c>
      <c r="B10">
        <v>18121</v>
      </c>
      <c r="C10">
        <v>4192</v>
      </c>
      <c r="D10">
        <f t="shared" si="0"/>
        <v>4.322757633587786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Ruler="0" workbookViewId="0">
      <selection activeCell="E2" sqref="E2:E11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 t="s">
        <v>12</v>
      </c>
      <c r="C2">
        <v>3</v>
      </c>
      <c r="D2">
        <v>1</v>
      </c>
      <c r="E2">
        <v>16390</v>
      </c>
    </row>
    <row r="3" spans="1:5" x14ac:dyDescent="0.2">
      <c r="A3" t="s">
        <v>11</v>
      </c>
      <c r="B3" t="s">
        <v>12</v>
      </c>
      <c r="C3">
        <v>8</v>
      </c>
      <c r="D3">
        <v>1</v>
      </c>
      <c r="E3">
        <v>16391</v>
      </c>
    </row>
    <row r="4" spans="1:5" x14ac:dyDescent="0.2">
      <c r="A4" t="s">
        <v>11</v>
      </c>
      <c r="B4" t="s">
        <v>12</v>
      </c>
      <c r="C4">
        <v>7</v>
      </c>
      <c r="D4">
        <v>1</v>
      </c>
      <c r="E4">
        <v>16392</v>
      </c>
    </row>
    <row r="5" spans="1:5" x14ac:dyDescent="0.2">
      <c r="A5" t="s">
        <v>11</v>
      </c>
      <c r="B5" t="s">
        <v>12</v>
      </c>
      <c r="C5">
        <v>10</v>
      </c>
      <c r="D5">
        <v>1</v>
      </c>
      <c r="E5">
        <v>16393</v>
      </c>
    </row>
    <row r="6" spans="1:5" x14ac:dyDescent="0.2">
      <c r="A6" t="s">
        <v>11</v>
      </c>
      <c r="B6" t="s">
        <v>12</v>
      </c>
      <c r="C6">
        <v>5</v>
      </c>
      <c r="D6">
        <v>1</v>
      </c>
      <c r="E6">
        <v>16393</v>
      </c>
    </row>
    <row r="7" spans="1:5" x14ac:dyDescent="0.2">
      <c r="A7" t="s">
        <v>11</v>
      </c>
      <c r="B7" t="s">
        <v>12</v>
      </c>
      <c r="C7">
        <v>6</v>
      </c>
      <c r="D7">
        <v>1</v>
      </c>
      <c r="E7">
        <v>16393</v>
      </c>
    </row>
    <row r="8" spans="1:5" x14ac:dyDescent="0.2">
      <c r="A8" t="s">
        <v>11</v>
      </c>
      <c r="B8" t="s">
        <v>12</v>
      </c>
      <c r="C8">
        <v>9</v>
      </c>
      <c r="D8">
        <v>1</v>
      </c>
      <c r="E8">
        <v>16393</v>
      </c>
    </row>
    <row r="9" spans="1:5" x14ac:dyDescent="0.2">
      <c r="A9" t="s">
        <v>11</v>
      </c>
      <c r="B9" t="s">
        <v>12</v>
      </c>
      <c r="C9">
        <v>4</v>
      </c>
      <c r="D9">
        <v>1</v>
      </c>
      <c r="E9">
        <v>16394</v>
      </c>
    </row>
    <row r="10" spans="1:5" x14ac:dyDescent="0.2">
      <c r="A10" t="s">
        <v>11</v>
      </c>
      <c r="B10" t="s">
        <v>12</v>
      </c>
      <c r="C10">
        <v>2</v>
      </c>
      <c r="D10">
        <v>1</v>
      </c>
      <c r="E10">
        <v>16399</v>
      </c>
    </row>
    <row r="11" spans="1:5" x14ac:dyDescent="0.2">
      <c r="A11" t="s">
        <v>11</v>
      </c>
      <c r="B11" t="s">
        <v>12</v>
      </c>
      <c r="C11">
        <v>1</v>
      </c>
      <c r="D11">
        <v>1</v>
      </c>
      <c r="E11">
        <v>16403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activeCell="H12" sqref="H12"/>
    </sheetView>
  </sheetViews>
  <sheetFormatPr baseColWidth="10" defaultRowHeight="16" x14ac:dyDescent="0.2"/>
  <sheetData>
    <row r="1" spans="1:4" x14ac:dyDescent="0.2">
      <c r="A1" t="s">
        <v>3</v>
      </c>
      <c r="B1" t="s">
        <v>13</v>
      </c>
      <c r="C1" t="s">
        <v>10</v>
      </c>
      <c r="D1" t="s">
        <v>8</v>
      </c>
    </row>
    <row r="2" spans="1:4" x14ac:dyDescent="0.2">
      <c r="A2">
        <v>1</v>
      </c>
      <c r="B2">
        <v>16390</v>
      </c>
      <c r="C2">
        <v>18774</v>
      </c>
      <c r="D2">
        <f>B2/C2</f>
        <v>0.87301587301587302</v>
      </c>
    </row>
    <row r="3" spans="1:4" x14ac:dyDescent="0.2">
      <c r="A3">
        <v>2</v>
      </c>
      <c r="B3">
        <v>16391</v>
      </c>
      <c r="C3">
        <v>13947</v>
      </c>
      <c r="D3">
        <f>B3/C3</f>
        <v>1.1752348175234817</v>
      </c>
    </row>
    <row r="4" spans="1:4" x14ac:dyDescent="0.2">
      <c r="A4">
        <v>4</v>
      </c>
      <c r="B4">
        <v>16392</v>
      </c>
      <c r="C4">
        <v>12902</v>
      </c>
      <c r="D4">
        <f t="shared" ref="D4:D10" si="0">B4/C4</f>
        <v>1.2705006975662687</v>
      </c>
    </row>
    <row r="5" spans="1:4" x14ac:dyDescent="0.2">
      <c r="A5">
        <v>8</v>
      </c>
      <c r="B5">
        <v>16393</v>
      </c>
      <c r="C5">
        <v>12350</v>
      </c>
      <c r="D5">
        <f t="shared" si="0"/>
        <v>1.3273684210526315</v>
      </c>
    </row>
    <row r="6" spans="1:4" x14ac:dyDescent="0.2">
      <c r="A6">
        <v>16</v>
      </c>
      <c r="B6">
        <v>16393</v>
      </c>
      <c r="C6">
        <v>14628</v>
      </c>
      <c r="D6">
        <f t="shared" si="0"/>
        <v>1.1206590101175826</v>
      </c>
    </row>
    <row r="7" spans="1:4" x14ac:dyDescent="0.2">
      <c r="A7">
        <v>32</v>
      </c>
      <c r="B7">
        <v>16393</v>
      </c>
      <c r="C7">
        <v>17366</v>
      </c>
      <c r="D7">
        <f>B7/C7</f>
        <v>0.94397097777265926</v>
      </c>
    </row>
    <row r="8" spans="1:4" x14ac:dyDescent="0.2">
      <c r="A8">
        <v>34</v>
      </c>
      <c r="B8">
        <v>16393</v>
      </c>
      <c r="C8">
        <v>3996</v>
      </c>
      <c r="D8">
        <f t="shared" si="0"/>
        <v>4.1023523523523524</v>
      </c>
    </row>
    <row r="9" spans="1:4" x14ac:dyDescent="0.2">
      <c r="A9">
        <v>36</v>
      </c>
      <c r="B9">
        <v>16394</v>
      </c>
      <c r="C9">
        <v>3957</v>
      </c>
      <c r="D9">
        <f t="shared" si="0"/>
        <v>4.1430376547889818</v>
      </c>
    </row>
    <row r="10" spans="1:4" x14ac:dyDescent="0.2">
      <c r="A10">
        <v>64</v>
      </c>
      <c r="B10">
        <v>16399</v>
      </c>
      <c r="C10">
        <v>4192</v>
      </c>
      <c r="D10">
        <f t="shared" si="0"/>
        <v>3.9119751908396947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Ruler="0" workbookViewId="0">
      <selection activeCell="C25" sqref="C25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>
        <v>1</v>
      </c>
      <c r="D2">
        <v>8</v>
      </c>
      <c r="E2">
        <v>12993</v>
      </c>
    </row>
    <row r="3" spans="1:5" x14ac:dyDescent="0.2">
      <c r="A3" t="s">
        <v>7</v>
      </c>
      <c r="B3" t="s">
        <v>6</v>
      </c>
      <c r="C3">
        <v>1</v>
      </c>
      <c r="D3">
        <v>16</v>
      </c>
      <c r="E3">
        <v>14836</v>
      </c>
    </row>
    <row r="4" spans="1:5" x14ac:dyDescent="0.2">
      <c r="A4" t="s">
        <v>7</v>
      </c>
      <c r="B4" t="s">
        <v>6</v>
      </c>
      <c r="C4">
        <v>1</v>
      </c>
      <c r="D4">
        <v>32</v>
      </c>
      <c r="E4">
        <v>17270</v>
      </c>
    </row>
    <row r="5" spans="1:5" x14ac:dyDescent="0.2">
      <c r="A5" t="s">
        <v>7</v>
      </c>
      <c r="B5" t="s">
        <v>6</v>
      </c>
      <c r="C5">
        <v>1</v>
      </c>
      <c r="D5">
        <v>34</v>
      </c>
      <c r="E5">
        <v>4040</v>
      </c>
    </row>
    <row r="6" spans="1:5" x14ac:dyDescent="0.2">
      <c r="A6" t="s">
        <v>7</v>
      </c>
      <c r="B6" t="s">
        <v>6</v>
      </c>
      <c r="C6">
        <v>1</v>
      </c>
      <c r="D6">
        <v>36</v>
      </c>
      <c r="E6">
        <v>4131</v>
      </c>
    </row>
    <row r="7" spans="1:5" x14ac:dyDescent="0.2">
      <c r="A7" t="s">
        <v>7</v>
      </c>
      <c r="B7" t="s">
        <v>6</v>
      </c>
      <c r="C7">
        <v>1</v>
      </c>
      <c r="D7">
        <v>64</v>
      </c>
      <c r="E7">
        <v>4193</v>
      </c>
    </row>
    <row r="8" spans="1:5" x14ac:dyDescent="0.2">
      <c r="A8" t="s">
        <v>7</v>
      </c>
      <c r="B8" t="s">
        <v>6</v>
      </c>
      <c r="C8">
        <v>1</v>
      </c>
      <c r="D8">
        <v>128</v>
      </c>
      <c r="E8">
        <v>4161</v>
      </c>
    </row>
    <row r="9" spans="1:5" x14ac:dyDescent="0.2">
      <c r="A9" t="s">
        <v>7</v>
      </c>
      <c r="B9" t="s">
        <v>6</v>
      </c>
      <c r="C9">
        <v>1</v>
      </c>
      <c r="D9">
        <v>256</v>
      </c>
      <c r="E9">
        <v>4202</v>
      </c>
    </row>
    <row r="10" spans="1:5" x14ac:dyDescent="0.2">
      <c r="A10" t="s">
        <v>7</v>
      </c>
      <c r="B10" t="s">
        <v>6</v>
      </c>
      <c r="C10">
        <v>1</v>
      </c>
      <c r="D10">
        <v>512</v>
      </c>
      <c r="E10">
        <v>4227</v>
      </c>
    </row>
    <row r="11" spans="1:5" x14ac:dyDescent="0.2">
      <c r="A11" t="s">
        <v>7</v>
      </c>
      <c r="B11" t="s">
        <v>6</v>
      </c>
      <c r="C11">
        <v>1</v>
      </c>
      <c r="D11">
        <v>1024</v>
      </c>
      <c r="E11">
        <v>4247</v>
      </c>
    </row>
    <row r="12" spans="1:5" x14ac:dyDescent="0.2">
      <c r="A12" t="s">
        <v>7</v>
      </c>
      <c r="B12" t="s">
        <v>6</v>
      </c>
      <c r="C12">
        <v>1</v>
      </c>
      <c r="D12">
        <v>2048</v>
      </c>
      <c r="E12">
        <v>4446</v>
      </c>
    </row>
    <row r="13" spans="1:5" x14ac:dyDescent="0.2">
      <c r="A13" t="s">
        <v>7</v>
      </c>
      <c r="B13" t="s">
        <v>6</v>
      </c>
      <c r="C13">
        <v>1</v>
      </c>
      <c r="D13">
        <v>4096</v>
      </c>
      <c r="E13">
        <v>4794</v>
      </c>
    </row>
    <row r="14" spans="1:5" x14ac:dyDescent="0.2">
      <c r="A14" t="s">
        <v>7</v>
      </c>
      <c r="B14" t="s">
        <v>6</v>
      </c>
      <c r="C14">
        <v>1</v>
      </c>
      <c r="D14">
        <v>8192</v>
      </c>
      <c r="E14">
        <v>5984</v>
      </c>
    </row>
    <row r="15" spans="1:5" x14ac:dyDescent="0.2">
      <c r="A15" t="s">
        <v>7</v>
      </c>
      <c r="B15" t="s">
        <v>6</v>
      </c>
      <c r="C15">
        <v>1</v>
      </c>
      <c r="D15">
        <v>16384</v>
      </c>
      <c r="E15">
        <v>8058</v>
      </c>
    </row>
  </sheetData>
  <sortState ref="D2:E71">
    <sortCondition ref="D2:D71"/>
    <sortCondition ref="E2:E7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showRuler="0" topLeftCell="F12" workbookViewId="0">
      <selection activeCell="H28" sqref="H28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8.1640625" bestFit="1" customWidth="1"/>
    <col min="5" max="5" width="13" bestFit="1" customWidth="1"/>
    <col min="6" max="6" width="4.5" bestFit="1" customWidth="1"/>
    <col min="7" max="7" width="13.5" bestFit="1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16</v>
      </c>
      <c r="G1" t="s">
        <v>4</v>
      </c>
    </row>
    <row r="2" spans="1:7" x14ac:dyDescent="0.2">
      <c r="A2" t="s">
        <v>17</v>
      </c>
      <c r="B2" t="s">
        <v>18</v>
      </c>
      <c r="C2">
        <v>4</v>
      </c>
      <c r="D2" t="s">
        <v>19</v>
      </c>
      <c r="E2">
        <v>1</v>
      </c>
      <c r="F2">
        <v>1</v>
      </c>
      <c r="G2">
        <v>1465</v>
      </c>
    </row>
    <row r="3" spans="1:7" x14ac:dyDescent="0.2">
      <c r="A3" t="s">
        <v>17</v>
      </c>
      <c r="B3" t="s">
        <v>18</v>
      </c>
      <c r="C3">
        <v>4</v>
      </c>
      <c r="D3" t="s">
        <v>19</v>
      </c>
      <c r="E3">
        <v>1</v>
      </c>
      <c r="F3">
        <v>2</v>
      </c>
      <c r="G3">
        <v>1503</v>
      </c>
    </row>
    <row r="4" spans="1:7" x14ac:dyDescent="0.2">
      <c r="A4" t="s">
        <v>17</v>
      </c>
      <c r="B4" t="s">
        <v>18</v>
      </c>
      <c r="C4">
        <v>4</v>
      </c>
      <c r="D4" t="s">
        <v>19</v>
      </c>
      <c r="E4">
        <v>1</v>
      </c>
      <c r="F4">
        <v>4</v>
      </c>
      <c r="G4">
        <v>1565</v>
      </c>
    </row>
    <row r="5" spans="1:7" x14ac:dyDescent="0.2">
      <c r="A5" t="s">
        <v>17</v>
      </c>
      <c r="B5" t="s">
        <v>18</v>
      </c>
      <c r="C5">
        <v>4</v>
      </c>
      <c r="D5" t="s">
        <v>19</v>
      </c>
      <c r="E5">
        <v>1</v>
      </c>
      <c r="F5">
        <v>8</v>
      </c>
      <c r="G5">
        <v>1662</v>
      </c>
    </row>
    <row r="6" spans="1:7" x14ac:dyDescent="0.2">
      <c r="A6" t="s">
        <v>17</v>
      </c>
      <c r="B6" t="s">
        <v>18</v>
      </c>
      <c r="C6">
        <v>4</v>
      </c>
      <c r="D6" t="s">
        <v>19</v>
      </c>
      <c r="E6">
        <v>1</v>
      </c>
      <c r="F6">
        <v>10</v>
      </c>
      <c r="G6">
        <v>1691</v>
      </c>
    </row>
    <row r="7" spans="1:7" x14ac:dyDescent="0.2">
      <c r="A7" t="s">
        <v>17</v>
      </c>
      <c r="B7" t="s">
        <v>18</v>
      </c>
      <c r="C7">
        <v>4</v>
      </c>
      <c r="D7" t="s">
        <v>19</v>
      </c>
      <c r="E7">
        <v>1</v>
      </c>
      <c r="F7">
        <v>12</v>
      </c>
      <c r="G7">
        <v>1707</v>
      </c>
    </row>
    <row r="8" spans="1:7" x14ac:dyDescent="0.2">
      <c r="A8" t="s">
        <v>17</v>
      </c>
      <c r="B8" t="s">
        <v>18</v>
      </c>
      <c r="C8">
        <v>4</v>
      </c>
      <c r="D8" t="s">
        <v>19</v>
      </c>
      <c r="E8">
        <v>1</v>
      </c>
      <c r="F8">
        <v>14</v>
      </c>
      <c r="G8">
        <v>1758</v>
      </c>
    </row>
    <row r="9" spans="1:7" x14ac:dyDescent="0.2">
      <c r="A9" t="s">
        <v>17</v>
      </c>
      <c r="B9" t="s">
        <v>18</v>
      </c>
      <c r="C9">
        <v>4</v>
      </c>
      <c r="D9" t="s">
        <v>19</v>
      </c>
      <c r="E9">
        <v>1</v>
      </c>
      <c r="F9">
        <v>16</v>
      </c>
      <c r="G9">
        <v>1767</v>
      </c>
    </row>
    <row r="10" spans="1:7" x14ac:dyDescent="0.2">
      <c r="A10" t="s">
        <v>17</v>
      </c>
      <c r="B10" t="s">
        <v>18</v>
      </c>
      <c r="C10">
        <v>4</v>
      </c>
      <c r="D10" t="s">
        <v>19</v>
      </c>
      <c r="E10">
        <v>1</v>
      </c>
      <c r="F10">
        <v>22</v>
      </c>
      <c r="G10">
        <v>2457</v>
      </c>
    </row>
    <row r="11" spans="1:7" x14ac:dyDescent="0.2">
      <c r="A11" t="s">
        <v>17</v>
      </c>
      <c r="B11" t="s">
        <v>18</v>
      </c>
      <c r="C11">
        <v>4</v>
      </c>
      <c r="D11" t="s">
        <v>19</v>
      </c>
      <c r="E11">
        <v>1</v>
      </c>
      <c r="F11">
        <v>24</v>
      </c>
      <c r="G11">
        <v>2613</v>
      </c>
    </row>
    <row r="12" spans="1:7" x14ac:dyDescent="0.2">
      <c r="A12" t="s">
        <v>17</v>
      </c>
      <c r="B12" t="s">
        <v>18</v>
      </c>
      <c r="C12">
        <v>4</v>
      </c>
      <c r="D12" t="s">
        <v>19</v>
      </c>
      <c r="E12">
        <v>1</v>
      </c>
      <c r="F12">
        <v>26</v>
      </c>
      <c r="G12">
        <v>2555</v>
      </c>
    </row>
    <row r="13" spans="1:7" x14ac:dyDescent="0.2">
      <c r="A13" t="s">
        <v>17</v>
      </c>
      <c r="B13" t="s">
        <v>18</v>
      </c>
      <c r="C13">
        <v>4</v>
      </c>
      <c r="D13" t="s">
        <v>19</v>
      </c>
      <c r="E13">
        <v>1</v>
      </c>
      <c r="F13">
        <v>28</v>
      </c>
      <c r="G13">
        <v>2716</v>
      </c>
    </row>
    <row r="14" spans="1:7" x14ac:dyDescent="0.2">
      <c r="A14" t="s">
        <v>17</v>
      </c>
      <c r="B14" t="s">
        <v>18</v>
      </c>
      <c r="C14">
        <v>4</v>
      </c>
      <c r="D14" t="s">
        <v>19</v>
      </c>
      <c r="E14">
        <v>1</v>
      </c>
      <c r="F14">
        <v>30</v>
      </c>
      <c r="G14">
        <v>7032</v>
      </c>
    </row>
    <row r="15" spans="1:7" x14ac:dyDescent="0.2">
      <c r="A15" t="s">
        <v>17</v>
      </c>
      <c r="B15" t="s">
        <v>18</v>
      </c>
      <c r="C15">
        <v>4</v>
      </c>
      <c r="D15" t="s">
        <v>19</v>
      </c>
      <c r="E15">
        <v>1</v>
      </c>
      <c r="F15">
        <v>32</v>
      </c>
      <c r="G15">
        <v>11201</v>
      </c>
    </row>
    <row r="16" spans="1:7" x14ac:dyDescent="0.2">
      <c r="A16" t="s">
        <v>17</v>
      </c>
      <c r="B16" t="s">
        <v>18</v>
      </c>
      <c r="C16">
        <v>4</v>
      </c>
      <c r="D16" t="s">
        <v>19</v>
      </c>
      <c r="E16">
        <v>1</v>
      </c>
      <c r="F16">
        <v>34</v>
      </c>
      <c r="G16">
        <v>12057</v>
      </c>
    </row>
    <row r="17" spans="1:7" x14ac:dyDescent="0.2">
      <c r="A17" t="s">
        <v>17</v>
      </c>
      <c r="B17" t="s">
        <v>18</v>
      </c>
      <c r="C17">
        <v>4</v>
      </c>
      <c r="D17" t="s">
        <v>19</v>
      </c>
      <c r="E17">
        <v>1</v>
      </c>
      <c r="F17">
        <v>36</v>
      </c>
      <c r="G17">
        <v>10046</v>
      </c>
    </row>
    <row r="18" spans="1:7" x14ac:dyDescent="0.2">
      <c r="A18" t="s">
        <v>17</v>
      </c>
      <c r="B18" t="s">
        <v>18</v>
      </c>
      <c r="C18">
        <v>4</v>
      </c>
      <c r="D18" t="s">
        <v>19</v>
      </c>
      <c r="E18">
        <v>1</v>
      </c>
      <c r="F18">
        <v>38</v>
      </c>
      <c r="G18">
        <v>10711</v>
      </c>
    </row>
    <row r="19" spans="1:7" x14ac:dyDescent="0.2">
      <c r="A19" t="s">
        <v>17</v>
      </c>
      <c r="B19" t="s">
        <v>18</v>
      </c>
      <c r="C19">
        <v>4</v>
      </c>
      <c r="D19" t="s">
        <v>19</v>
      </c>
      <c r="E19">
        <v>1</v>
      </c>
      <c r="F19">
        <v>64</v>
      </c>
      <c r="G19">
        <v>14459</v>
      </c>
    </row>
    <row r="20" spans="1:7" x14ac:dyDescent="0.2">
      <c r="A20" t="s">
        <v>17</v>
      </c>
      <c r="B20" t="s">
        <v>18</v>
      </c>
      <c r="C20">
        <v>4</v>
      </c>
      <c r="D20" t="s">
        <v>19</v>
      </c>
      <c r="E20">
        <v>1</v>
      </c>
      <c r="F20">
        <v>128</v>
      </c>
      <c r="G20">
        <v>18185</v>
      </c>
    </row>
  </sheetData>
  <sortState ref="F2:G96">
    <sortCondition ref="F2:F96"/>
    <sortCondition ref="G2:G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Before</vt:lpstr>
      <vt:lpstr>After</vt:lpstr>
      <vt:lpstr>Ganhos</vt:lpstr>
      <vt:lpstr>MD_SEQ</vt:lpstr>
      <vt:lpstr>Ganhos vs SEQ</vt:lpstr>
      <vt:lpstr>Above 8</vt:lpstr>
      <vt:lpstr>MPI_Ethernet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2016-06-19T23:51:45Z</dcterms:created>
  <dcterms:modified xsi:type="dcterms:W3CDTF">2016-06-21T23:22:55Z</dcterms:modified>
</cp:coreProperties>
</file>